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2.xml" ContentType="application/vnd.openxmlformats-officedocument.themeOverride+xml"/>
  <Override PartName="/xl/pivotTables/pivotTable5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customXml/itemProps2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B:\Victor\PAUTA D\FORNECEDORES PAUTA D\MARCAS PRÓPRIAS\ABERTAS\KIPIPOKA\"/>
    </mc:Choice>
  </mc:AlternateContent>
  <xr:revisionPtr revIDLastSave="0" documentId="13_ncr:1_{89BA7CF7-8F65-421C-9333-AE9CCE97D4AB}" xr6:coauthVersionLast="47" xr6:coauthVersionMax="47" xr10:uidLastSave="{00000000-0000-0000-0000-000000000000}"/>
  <workbookProtection workbookAlgorithmName="SHA-512" workbookHashValue="4khyZamE3XM4AvdQ8NepD+LHAyPtvF9X755yXrd5pSJt1KjGh5ZS7AN1mfM/bk/Je8fJ1lRiEusvbuQO7AzFgA==" workbookSaltValue="L+pPmVmulQnEEhCdgF2HIQ==" workbookSpinCount="100000" lockStructure="1"/>
  <bookViews>
    <workbookView xWindow="28680" yWindow="-120" windowWidth="29040" windowHeight="15720" tabRatio="508" activeTab="1" xr2:uid="{C6B6586B-5071-4183-8FC6-D8EF6E7C1D38}"/>
  </bookViews>
  <sheets>
    <sheet name="Mecânica" sheetId="11" r:id="rId1"/>
    <sheet name="GERAL" sheetId="15" r:id="rId2"/>
    <sheet name="CLIENTES" sheetId="16" r:id="rId3"/>
    <sheet name="ITENS" sheetId="12" r:id="rId4"/>
    <sheet name="METAS MENSAIS" sheetId="13" state="hidden" r:id="rId5"/>
    <sheet name="X" sheetId="14" state="hidden" r:id="rId6"/>
  </sheets>
  <definedNames>
    <definedName name="_xlnm._FilterDatabase" localSheetId="4" hidden="1">'METAS MENSAIS'!$B$2:$H$149</definedName>
    <definedName name="DadosExternos_2" localSheetId="1" hidden="1">GERAL!$J$1</definedName>
    <definedName name="SegmentaçãodeDados_ÁREA">#N/A</definedName>
    <definedName name="SegmentaçãodeDados_EQUIPE">#N/A</definedName>
  </definedNames>
  <calcPr calcId="191029"/>
  <pivotCaches>
    <pivotCache cacheId="10" r:id="rId7"/>
    <pivotCache cacheId="13" r:id="rId8"/>
    <pivotCache cacheId="16" r:id="rId9"/>
    <pivotCache cacheId="19" r:id="rId10"/>
    <pivotCache cacheId="23" r:id="rId11"/>
    <pivotCache cacheId="26" r:id="rId12"/>
    <pivotCache cacheId="29" r:id="rId13"/>
  </pivotCaches>
  <extLst>
    <ext xmlns:x14="http://schemas.microsoft.com/office/spreadsheetml/2009/9/main" uri="{876F7934-8845-4945-9796-88D515C7AA90}">
      <x14:pivotCaches>
        <pivotCache cacheId="22" r:id="rId14"/>
      </x14:pivotCaches>
    </ext>
    <ext xmlns:x14="http://schemas.microsoft.com/office/spreadsheetml/2009/9/main" uri="{BBE1A952-AA13-448e-AADC-164F8A28A991}">
      <x14:slicerCaches>
        <x14:slicerCache r:id="rId15"/>
        <x14:slicerCache r:id="rId1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_VENDAS_578a1d43-6138-44c0-a821-74843266bba0" name="F_VENDAS" connection="Consulta - F_VENDAS"/>
          <x15:modelTable id="METAS TT_7d7e4e40-a7a7-4c8b-a67d-4a5e11c27192" name="METAS TT" connection="Consulta - METAS TT"/>
          <x15:modelTable id="REPRESENTANTES_d4deb774-3e2a-414e-af0a-e679d1423d02" name="REPRESENTANTES" connection="Consulta - REPRESENTANTES"/>
          <x15:modelTable id="ITENS_bf5a2112-2afe-4399-a7db-a3817f9ce226" name="ITENS" connection="Consulta - ITENS"/>
          <x15:modelTable id="CARTEIRA_14869f02-34d1-4d7e-bee3-85fff55381a8" name="CARTEIRA" connection="Consulta - CARTEIRA"/>
        </x15:modelTables>
        <x15:modelRelationships>
          <x15:modelRelationship fromTable="F_VENDAS" fromColumn="VENDEDOR" toTable="REPRESENTANTES" toColumn="CÓD"/>
          <x15:modelRelationship fromTable="F_VENDAS" fromColumn="PRODUTO" toTable="ITENS" toColumn="Código Produto"/>
          <x15:modelRelationship fromTable="F_VENDAS" fromColumn="CLIENTE" toTable="CARTEIRA" toColumn="CÓD_C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13" l="1"/>
  <c r="M14" i="14"/>
  <c r="L14" i="14"/>
  <c r="M11" i="14"/>
  <c r="L11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K3" i="13" l="1"/>
  <c r="K15" i="13"/>
  <c r="K128" i="13"/>
  <c r="K132" i="13"/>
  <c r="F3" i="14"/>
  <c r="F4" i="14"/>
  <c r="F5" i="14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K58" i="13" s="1"/>
  <c r="F22" i="14"/>
  <c r="F23" i="14"/>
  <c r="F24" i="14"/>
  <c r="F25" i="14"/>
  <c r="F26" i="14"/>
  <c r="K117" i="13" s="1"/>
  <c r="F27" i="14"/>
  <c r="F28" i="14"/>
  <c r="F29" i="14"/>
  <c r="F30" i="14"/>
  <c r="F31" i="14"/>
  <c r="F32" i="14"/>
  <c r="F33" i="14"/>
  <c r="F34" i="14"/>
  <c r="F35" i="14"/>
  <c r="F36" i="14"/>
  <c r="F37" i="14"/>
  <c r="F38" i="14"/>
  <c r="K40" i="13" s="1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K69" i="13" s="1"/>
  <c r="F53" i="14"/>
  <c r="F54" i="14"/>
  <c r="F55" i="14"/>
  <c r="F56" i="14"/>
  <c r="F57" i="14"/>
  <c r="K67" i="13" s="1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K86" i="13" s="1"/>
  <c r="F123" i="14"/>
  <c r="K87" i="13" s="1"/>
  <c r="F124" i="14"/>
  <c r="K80" i="13" s="1"/>
  <c r="F125" i="14"/>
  <c r="K79" i="13" s="1"/>
  <c r="F126" i="14"/>
  <c r="K136" i="13" s="1"/>
  <c r="F127" i="14"/>
  <c r="K138" i="13" s="1"/>
  <c r="F128" i="14"/>
  <c r="K135" i="13" s="1"/>
  <c r="F129" i="14"/>
  <c r="K137" i="13" s="1"/>
  <c r="F130" i="14"/>
  <c r="K85" i="13" s="1"/>
  <c r="F131" i="14"/>
  <c r="F132" i="14"/>
  <c r="K121" i="13" s="1"/>
  <c r="F133" i="14"/>
  <c r="K120" i="13" s="1"/>
  <c r="F134" i="14"/>
  <c r="K37" i="13" s="1"/>
  <c r="F135" i="14"/>
  <c r="K34" i="13" s="1"/>
  <c r="F136" i="14"/>
  <c r="K123" i="13" s="1"/>
  <c r="F137" i="14"/>
  <c r="K129" i="13" s="1"/>
  <c r="F138" i="14"/>
  <c r="F139" i="14"/>
  <c r="K143" i="13" s="1"/>
  <c r="F140" i="14"/>
  <c r="K119" i="13" s="1"/>
  <c r="F141" i="14"/>
  <c r="K146" i="13" s="1"/>
  <c r="F142" i="14"/>
  <c r="K109" i="13" s="1"/>
  <c r="F143" i="14"/>
  <c r="F144" i="14"/>
  <c r="F145" i="14"/>
  <c r="F146" i="14"/>
  <c r="F147" i="14"/>
  <c r="F148" i="14"/>
  <c r="F149" i="14"/>
  <c r="K16" i="13" s="1"/>
  <c r="K57" i="13" l="1"/>
  <c r="K84" i="13"/>
  <c r="K148" i="13"/>
  <c r="K41" i="13"/>
  <c r="K89" i="13"/>
  <c r="K125" i="13"/>
  <c r="K26" i="13"/>
  <c r="K141" i="13"/>
  <c r="K70" i="13"/>
  <c r="K142" i="13"/>
  <c r="K24" i="13"/>
  <c r="K81" i="13"/>
  <c r="K12" i="13"/>
  <c r="K32" i="13"/>
  <c r="K31" i="13"/>
  <c r="K43" i="13"/>
  <c r="K144" i="13"/>
  <c r="K5" i="13"/>
  <c r="K35" i="13"/>
  <c r="K20" i="13"/>
  <c r="K77" i="13"/>
  <c r="K45" i="13"/>
  <c r="K4" i="13"/>
  <c r="K73" i="13"/>
  <c r="K93" i="13"/>
  <c r="K126" i="13"/>
  <c r="K38" i="13"/>
  <c r="K17" i="13"/>
  <c r="K25" i="13"/>
  <c r="K7" i="13"/>
  <c r="K104" i="13"/>
  <c r="K10" i="13"/>
  <c r="K127" i="13"/>
  <c r="K42" i="13"/>
  <c r="K21" i="13"/>
  <c r="K88" i="13"/>
  <c r="K116" i="13"/>
  <c r="K149" i="13"/>
  <c r="K53" i="13"/>
  <c r="K9" i="13"/>
  <c r="K111" i="13"/>
  <c r="K113" i="13"/>
  <c r="K94" i="13"/>
  <c r="K19" i="13"/>
  <c r="K8" i="13"/>
  <c r="K78" i="13"/>
  <c r="K46" i="13"/>
  <c r="K60" i="13"/>
  <c r="K90" i="13"/>
  <c r="K14" i="13"/>
  <c r="K55" i="13"/>
  <c r="K68" i="13"/>
  <c r="K131" i="13"/>
  <c r="K82" i="13"/>
  <c r="K56" i="13"/>
  <c r="K6" i="13"/>
  <c r="K101" i="13"/>
  <c r="K50" i="13"/>
  <c r="K114" i="13"/>
  <c r="K130" i="13"/>
  <c r="K118" i="13"/>
  <c r="K83" i="13"/>
  <c r="K59" i="13"/>
  <c r="K100" i="13"/>
  <c r="K140" i="13"/>
  <c r="K115" i="13"/>
  <c r="K107" i="13"/>
  <c r="K147" i="13"/>
  <c r="K28" i="13"/>
  <c r="K52" i="13"/>
  <c r="K99" i="13"/>
  <c r="K33" i="13"/>
  <c r="K75" i="13"/>
  <c r="K139" i="13"/>
  <c r="K74" i="13"/>
  <c r="K106" i="13"/>
  <c r="K36" i="13"/>
  <c r="K27" i="13"/>
  <c r="K30" i="13"/>
  <c r="K98" i="13"/>
  <c r="K92" i="13"/>
  <c r="K23" i="13"/>
  <c r="K110" i="13"/>
  <c r="K61" i="13"/>
  <c r="K145" i="13"/>
  <c r="K124" i="13"/>
  <c r="K22" i="13"/>
  <c r="K48" i="13"/>
  <c r="K91" i="13"/>
  <c r="K97" i="13"/>
  <c r="K13" i="13"/>
  <c r="K39" i="13"/>
  <c r="K76" i="13"/>
  <c r="K29" i="13"/>
  <c r="K122" i="13"/>
  <c r="K71" i="13"/>
  <c r="K112" i="13"/>
  <c r="K47" i="13"/>
  <c r="K63" i="13"/>
  <c r="K95" i="13"/>
  <c r="K108" i="13"/>
  <c r="K66" i="13"/>
  <c r="K49" i="13"/>
  <c r="K72" i="13"/>
  <c r="K96" i="13"/>
  <c r="K11" i="13"/>
  <c r="K133" i="13"/>
  <c r="K54" i="13"/>
  <c r="K103" i="13"/>
  <c r="K65" i="13"/>
  <c r="K51" i="13"/>
  <c r="K62" i="13"/>
  <c r="K105" i="13"/>
  <c r="K18" i="13"/>
  <c r="K134" i="13"/>
  <c r="K44" i="13"/>
  <c r="K102" i="13"/>
  <c r="K64" i="13"/>
  <c r="F1" i="14"/>
  <c r="H1" i="1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G1" i="13"/>
  <c r="E66" i="11"/>
  <c r="D66" i="11"/>
  <c r="F65" i="11"/>
  <c r="F64" i="11"/>
  <c r="F63" i="11"/>
  <c r="F62" i="11"/>
  <c r="F61" i="11"/>
  <c r="F60" i="11"/>
  <c r="F66" i="1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820F54-CC39-48BC-8BCC-2A10A2ACE7E2}" name="Consulta - CARTEIRA" description="Conexão com a consulta 'CARTEIRA' na pasta de trabalho." type="100" refreshedVersion="8" minRefreshableVersion="5">
    <extLst>
      <ext xmlns:x15="http://schemas.microsoft.com/office/spreadsheetml/2010/11/main" uri="{DE250136-89BD-433C-8126-D09CA5730AF9}">
        <x15:connection id="2529adef-bb77-4a5c-9414-f6b4769bec51"/>
      </ext>
    </extLst>
  </connection>
  <connection id="2" xr16:uid="{C30F7BAC-1FAA-4FC1-90DC-0359AA8BF93D}" keepAlive="1" name="Consulta - Consulta1" description="Conexão com a consulta 'Consulta1' na pasta de trabalho." type="5" refreshedVersion="8" background="1" saveData="1">
    <dbPr connection="Provider=Microsoft.Mashup.OleDb.1;Data Source=$Workbook$;Location=Consulta1;Extended Properties=&quot;&quot;" command="SELECT * FROM [Consulta1]"/>
  </connection>
  <connection id="3" xr16:uid="{494DC2C8-6E98-4324-A0DB-F6A713803CE7}" keepAlive="1" name="Consulta - Consulta1 (2)" description="Conexão com a consulta 'Consulta1 (2)' na pasta de trabalho." type="5" refreshedVersion="8" background="1" saveData="1">
    <dbPr connection="Provider=Microsoft.Mashup.OleDb.1;Data Source=$Workbook$;Location=&quot;Consulta1 (2)&quot;;Extended Properties=&quot;&quot;" command="SELECT * FROM [Consulta1 (2)]"/>
  </connection>
  <connection id="4" xr16:uid="{0EEE07B8-634D-4DFE-91F5-3451EB513D41}" keepAlive="1" name="Consulta - Consulta1 (3)" description="Conexão com a consulta 'Consulta1 (3)' na pasta de trabalho." type="5" refreshedVersion="8" background="1" saveData="1">
    <dbPr connection="Provider=Microsoft.Mashup.OleDb.1;Data Source=$Workbook$;Location=&quot;Consulta1 (3)&quot;;Extended Properties=&quot;&quot;" command="SELECT * FROM [Consulta1 (3)]"/>
  </connection>
  <connection id="5" xr16:uid="{D9C4E40D-F830-4EB8-86F9-F29497BAF9FC}" keepAlive="1" name="Consulta - D" description="Conexão com a consulta 'D' na pasta de trabalho." type="5" refreshedVersion="0" background="1">
    <dbPr connection="Provider=Microsoft.Mashup.OleDb.1;Data Source=$Workbook$;Location=D;Extended Properties=&quot;&quot;" command="SELECT * FROM [D]"/>
  </connection>
  <connection id="6" xr16:uid="{E0DA0439-7B88-4370-9526-5299DD0ECBB7}" keepAlive="1" name="Consulta - F" description="Conexão com a consulta 'F' na pasta de trabalho." type="5" refreshedVersion="0" background="1">
    <dbPr connection="Provider=Microsoft.Mashup.OleDb.1;Data Source=$Workbook$;Location=F;Extended Properties=&quot;&quot;" command="SELECT * FROM [F]"/>
  </connection>
  <connection id="7" xr16:uid="{C2C72D43-F889-4FED-990C-F8A03484393D}" name="Consulta - F_VENDAS" description="Conexão com a consulta 'F_VENDAS' na pasta de trabalho." type="100" refreshedVersion="8" minRefreshableVersion="5">
    <extLst>
      <ext xmlns:x15="http://schemas.microsoft.com/office/spreadsheetml/2010/11/main" uri="{DE250136-89BD-433C-8126-D09CA5730AF9}">
        <x15:connection id="d3ed6561-fb4a-456e-88a7-f7c05f377144"/>
      </ext>
    </extLst>
  </connection>
  <connection id="8" xr16:uid="{98CD1B0A-FB9E-4945-84B2-0014359DF9A3}" name="Consulta - ITENS" description="Conexão com a consulta 'ITENS' na pasta de trabalho." type="100" refreshedVersion="8" minRefreshableVersion="5">
    <extLst>
      <ext xmlns:x15="http://schemas.microsoft.com/office/spreadsheetml/2010/11/main" uri="{DE250136-89BD-433C-8126-D09CA5730AF9}">
        <x15:connection id="2d048712-aa97-4dbc-b49a-d2a2150a6547"/>
      </ext>
    </extLst>
  </connection>
  <connection id="9" xr16:uid="{28812A27-7024-4D50-82CD-AF5A87753713}" keepAlive="1" name="Consulta - M" description="Conexão com a consulta 'M' na pasta de trabalho." type="5" refreshedVersion="0" background="1">
    <dbPr connection="Provider=Microsoft.Mashup.OleDb.1;Data Source=$Workbook$;Location=M;Extended Properties=&quot;&quot;" command="SELECT * FROM [M]"/>
  </connection>
  <connection id="10" xr16:uid="{E8563567-4775-4277-A455-4789EE46E4F9}" name="Consulta - METAS TT" description="Conexão com a consulta 'METAS TT' na pasta de trabalho." type="100" refreshedVersion="8" minRefreshableVersion="5">
    <extLst>
      <ext xmlns:x15="http://schemas.microsoft.com/office/spreadsheetml/2010/11/main" uri="{DE250136-89BD-433C-8126-D09CA5730AF9}">
        <x15:connection id="1f0b73e6-2a96-4751-9511-833076637846"/>
      </ext>
    </extLst>
  </connection>
  <connection id="11" xr16:uid="{1ED581BC-09DF-4F9B-8492-BAAE6C7AF3B9}" name="Consulta - REPRESENTANTES" description="Conexão com a consulta 'REPRESENTANTES' na pasta de trabalho." type="100" refreshedVersion="8" minRefreshableVersion="5">
    <extLst>
      <ext xmlns:x15="http://schemas.microsoft.com/office/spreadsheetml/2010/11/main" uri="{DE250136-89BD-433C-8126-D09CA5730AF9}">
        <x15:connection id="dfefd724-54bd-418c-b938-9c52a3e92308"/>
      </ext>
    </extLst>
  </connection>
  <connection id="12" xr16:uid="{B34640B3-F345-425C-98F3-BF688BD25258}" keepAlive="1" name="ThisWorkbookDataModel" description="Modelo de Dados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8">
    <s v="ThisWorkbookDataModel"/>
    <s v="{[REPRESENTANTES].[VISUALIZAÇÃO].&amp;[1]}"/>
    <s v="{[REPRESENTANTES].[SEGMENTO].&amp;[VAREJO]}"/>
    <s v="{[REPRESENTANTES].[SEGMENTO].&amp;[MÉDIAS CONTAS]}"/>
    <s v="{[REPRESENTANTES].[VISUALIZAÇÃO].[All]}"/>
    <s v="{[REPRESENTANTES].[META R$].[All]}"/>
    <s v="{[REPRESENTANTES].[META R$].&amp;,[REPRESENTANTES].[META R$].&amp;[1100],[REPRESENTANTES].[META R$].&amp;[1200],[REPRESENTANTES].[META R$].&amp;[1500],[REPRESENTANTES].[META R$].&amp;[1600],[REPRESENTANTES].[META R$].&amp;[1700],[REPRESENTANTES].[META R$].&amp;[1900],[REPRESENTANTES].[META R$].&amp;[2000],[REPRESENTANTES].[META R$].&amp;[2100],[REPRESENTANTES].[META R$].&amp;[2200],[REPRESENTANTES].[META R$].&amp;[2400],[REPRESENTANTES].[META R$].&amp;[2900],[REPRESENTANTES].[META R$].&amp;[3000],[REPRESENTANTES].[META R$].&amp;[3100],[REPRESENTANTES].[META R$].&amp;[3500],[REPRESENTANTES].[META R$].&amp;[3600],[REPRESENTANTES].[META R$].&amp;[3700],[REPRESENTANTES].[META R$].&amp;[3900],[REPRESENTANTES].[META R$].&amp;[4000],[REPRESENTANTES].[META R$].&amp;[4100],[REPRESENTANTES].[META R$].&amp;[4200],[REPRESENTANTES].[META R$].&amp;[5000],[REPRESENTANTES].[META R$].&amp;[5700],[REPRESENTANTES].[META R$].&amp;[6600],[REPRESENTANTES].[META R$].&amp;[7300]}"/>
    <s v="{[REPRESENTANTES].[META R$].&amp;,[REPRESENTANTES].[META R$].&amp;[1100],[REPRESENTANTES].[META R$].&amp;[1200],[REPRESENTANTES].[META R$].&amp;[1500],[REPRESENTANTES].[META R$].&amp;[1600],[REPRESENTANTES].[META R$].&amp;[1700],[REPRESENTANTES].[META R$].&amp;[1800],[REPRESENTANTES].[META R$].&amp;[1900],[REPRESENTANTES].[META R$].&amp;[2000],[REPRESENTANTES].[META R$].&amp;[2100],[REPRESENTANTES].[META R$].&amp;[2200],[REPRESENTANTES].[META R$].&amp;[2400],[REPRESENTANTES].[META R$].&amp;[2700],[REPRESENTANTES].[META R$].&amp;[2900],[REPRESENTANTES].[META R$].&amp;[3000],[REPRESENTANTES].[META R$].&amp;[3100],[REPRESENTANTES].[META R$].&amp;[3200],[REPRESENTANTES].[META R$].&amp;[3500],[REPRESENTANTES].[META R$].&amp;[3600],[REPRESENTANTES].[META R$].&amp;[3700],[REPRESENTANTES].[META R$].&amp;[3900],[REPRESENTANTES].[META R$].&amp;[4000],[REPRESENTANTES].[META R$].&amp;[4100],[REPRESENTANTES].[META R$].&amp;[4200],[REPRESENTANTES].[META R$].&amp;[4900],[REPRESENTANTES].[META R$].&amp;[5000],[REPRESENTANTES].[META R$].&amp;[5100],[REPRESENTANTES].[META R$].&amp;[5200],[REPRESENTANTES].[META R$].&amp;[5300],[REPRESENTANTES].[META R$].&amp;[5700],[REPRESENTANTES].[META R$].&amp;[6000],[REPRESENTANTES].[META R$].&amp;[6200],[REPRESENTANTES].[META R$].&amp;[6600],[REPRESENTANTES].[META R$].&amp;[6700],[REPRESENTANTES].[META R$].&amp;[7100],[REPRESENTANTES].[META R$].&amp;[7300],[REPRESENTANTES].[META R$].&amp;[7400],[REPRESENTANTES].[META R$].&amp;[7500],[REPRESENTANTES].[META R$].&amp;[9500],[REPRESENTANTES].[META R$].&amp;[9800],[REPRESENTANTES].[META R$].&amp;[10000],[REPRESENTANTES].[META R$].&amp;[10100],[REPRESENTANTES].[META R$].&amp;[10200],[REPRESENTANTES].[META R$].&amp;[10500],[REPRESENTANTES].[META R$].&amp;[11400],[REPRESENTANTES].[META R$].&amp;[12600],[REPRESENTANTES].[META R$].&amp;[12800],[REPRESENTANTES].[META R$].&amp;[13100],[REPRESENTANTES].[META R$].&amp;[13600],[REPRESENTANTES].[META R$].&amp;[15000],[REPRESENTANTES].[META R$].&amp;[15100],[REPRESENTANTES].[META R$].&amp;[15200],[REPRESENTANTES].[META R$].&amp;[17400],[REPRESENTANTES].[META R$].&amp;[18000],[REPRESENTANTES].[META R$].&amp;[20400],[REPRESENTANTES].[META R$].&amp;[39800],[REPRESENTANTES].[META R$].&amp;[45300],[REPRESENTANTES].[META R$].&amp;[61100],[REPRESENTANTES].[META R$].&amp;[67800],[REPRESENTANTES].[META R$].&amp;[69900],[REPRESENTANTES].[META R$].&amp;[72400],[REPRESENTANTES].[META R$].&amp;[723200]}"/>
  </metadataStrings>
  <mdxMetadata count="7">
    <mdx n="0" f="s">
      <ms ns="1" c="0"/>
    </mdx>
    <mdx n="0" f="s">
      <ms ns="2" c="0"/>
    </mdx>
    <mdx n="0" f="s">
      <ms ns="3" c="0"/>
    </mdx>
    <mdx n="0" f="s">
      <ms ns="4" c="0"/>
    </mdx>
    <mdx n="0" f="s">
      <ms ns="5" c="0"/>
    </mdx>
    <mdx n="0" f="s">
      <ms ns="6" c="0"/>
    </mdx>
    <mdx n="0" f="s">
      <ms ns="7" c="0"/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<sst xmlns="http://schemas.openxmlformats.org/spreadsheetml/2006/main" count="13039" uniqueCount="12087">
  <si>
    <t>FLORIPA D</t>
  </si>
  <si>
    <t>FLORIPA-CONT D</t>
  </si>
  <si>
    <t>STO AMARO D</t>
  </si>
  <si>
    <t>PALHOCA-SUL D</t>
  </si>
  <si>
    <t>SAO JOSE D</t>
  </si>
  <si>
    <t>FLORIPA-NORTE D</t>
  </si>
  <si>
    <t>FLORIPA-SUL D</t>
  </si>
  <si>
    <t>BIGUACU D</t>
  </si>
  <si>
    <t>FLP-CONV-ILHA</t>
  </si>
  <si>
    <t>FLP-CONV-CONT</t>
  </si>
  <si>
    <t>KA-CRC PC</t>
  </si>
  <si>
    <t>MC-FLP D</t>
  </si>
  <si>
    <t>MC-TBCR D</t>
  </si>
  <si>
    <t>MC-IMB D</t>
  </si>
  <si>
    <t>MC-SJO D</t>
  </si>
  <si>
    <t>MC-ARA D</t>
  </si>
  <si>
    <t>MC-CRC D</t>
  </si>
  <si>
    <t>MC-BGU D</t>
  </si>
  <si>
    <t>MC-LAGES</t>
  </si>
  <si>
    <t>BCA D</t>
  </si>
  <si>
    <t>LUIZ ALVES D</t>
  </si>
  <si>
    <t>ITAJAI NORTE D</t>
  </si>
  <si>
    <t>NAVEGANTES D</t>
  </si>
  <si>
    <t>TIJUCAS D</t>
  </si>
  <si>
    <t>ITAPEMA D</t>
  </si>
  <si>
    <t>BRUSQUE D</t>
  </si>
  <si>
    <t>PICARRAS D</t>
  </si>
  <si>
    <t>CAMBORIU D</t>
  </si>
  <si>
    <t>ITAJAI SUL D</t>
  </si>
  <si>
    <t>BCA CONV</t>
  </si>
  <si>
    <t>ITAJAI CONV</t>
  </si>
  <si>
    <t>SAO BENTO D</t>
  </si>
  <si>
    <t>MAFRA D</t>
  </si>
  <si>
    <t>CAN PC</t>
  </si>
  <si>
    <t>GUARAMIRIM D</t>
  </si>
  <si>
    <t>ITAPOA D</t>
  </si>
  <si>
    <t>JLLE LESTE D</t>
  </si>
  <si>
    <t>JOINVILLE D</t>
  </si>
  <si>
    <t>ARAQUARI D</t>
  </si>
  <si>
    <t>JARAGUA D</t>
  </si>
  <si>
    <t>JLLE NORTE D</t>
  </si>
  <si>
    <t>JLLE SUL D</t>
  </si>
  <si>
    <t>KA-BRQ</t>
  </si>
  <si>
    <t>MC-ITPE D</t>
  </si>
  <si>
    <t>MC-JLLE D</t>
  </si>
  <si>
    <t>MC-BNU D</t>
  </si>
  <si>
    <t>MC-ITJ D</t>
  </si>
  <si>
    <t>MC-SFS D</t>
  </si>
  <si>
    <t>KA-ROS</t>
  </si>
  <si>
    <t>LAGES-2 PC</t>
  </si>
  <si>
    <t>LAGES-1 PC</t>
  </si>
  <si>
    <t>BRACO NORTE D</t>
  </si>
  <si>
    <t>GAROPABA D</t>
  </si>
  <si>
    <t>ARARANGUA D</t>
  </si>
  <si>
    <t>ICARA D</t>
  </si>
  <si>
    <t>ORLEANS D</t>
  </si>
  <si>
    <t>TUBARAO D</t>
  </si>
  <si>
    <t>SOMBRIO D</t>
  </si>
  <si>
    <t>CRICIUMA D</t>
  </si>
  <si>
    <t>JAGUARUNA D</t>
  </si>
  <si>
    <t>CRICIUMA CONV</t>
  </si>
  <si>
    <t>TUBARAO CONV</t>
  </si>
  <si>
    <t>TAIO D</t>
  </si>
  <si>
    <t>INDAIAL D</t>
  </si>
  <si>
    <t>GASPAR D</t>
  </si>
  <si>
    <t>IBIRAMA D</t>
  </si>
  <si>
    <t>ITUPORANGA D</t>
  </si>
  <si>
    <t>BNU-FOR D</t>
  </si>
  <si>
    <t>RIO SUL D</t>
  </si>
  <si>
    <t>POMERODE D</t>
  </si>
  <si>
    <t>BNU CONV SUL</t>
  </si>
  <si>
    <t>BNU CONV NORTE</t>
  </si>
  <si>
    <t>VENDAS-2</t>
  </si>
  <si>
    <t>VENDAS-6</t>
  </si>
  <si>
    <t>VENDAS-8</t>
  </si>
  <si>
    <t>TOTAL</t>
  </si>
  <si>
    <t>%</t>
  </si>
  <si>
    <t>Código Produto</t>
  </si>
  <si>
    <t>Disponível</t>
  </si>
  <si>
    <t>Pago</t>
  </si>
  <si>
    <t>Gerente de vendas</t>
  </si>
  <si>
    <t>Supervisores Varejo</t>
  </si>
  <si>
    <t>Supervisores MC/KA</t>
  </si>
  <si>
    <t>Vendedores varejo</t>
  </si>
  <si>
    <t>Vendedores MC/KA</t>
  </si>
  <si>
    <t>FUNCIONARIOS</t>
  </si>
  <si>
    <t>MULLER(SC)</t>
  </si>
  <si>
    <t>E-COMMERCE</t>
  </si>
  <si>
    <t>JLLE CONVEN</t>
  </si>
  <si>
    <t>Gerente Comercial</t>
  </si>
  <si>
    <t>PESSOAS</t>
  </si>
  <si>
    <t>Produto</t>
  </si>
  <si>
    <t>PIPOCA KI PIPOKA 100 GR DOCE</t>
  </si>
  <si>
    <t>PIPOCA KI PIPOKA 100 GR SALGADA</t>
  </si>
  <si>
    <t>PIPOCA KI PIPOKA 30 GR DOCE</t>
  </si>
  <si>
    <t>PIPOCA KI PIPOKA 30 GR SALGADA</t>
  </si>
  <si>
    <t>PIPOCA KI PIPOKA 60 GR DOCE</t>
  </si>
  <si>
    <t>PIPOCA KI PIPOKA 60 GR SALGADA</t>
  </si>
  <si>
    <t>KI PIPOKA 160 - FD20</t>
  </si>
  <si>
    <t>GRUPO</t>
  </si>
  <si>
    <t>KIPIPOKA</t>
  </si>
  <si>
    <t>KA-SBS</t>
  </si>
  <si>
    <t>MC-ARA M</t>
  </si>
  <si>
    <t>MC-TBCR M</t>
  </si>
  <si>
    <t>MC-ITPE M</t>
  </si>
  <si>
    <t>MC-BNU M</t>
  </si>
  <si>
    <t>MC-JLLE M</t>
  </si>
  <si>
    <t>MP</t>
  </si>
  <si>
    <t>KA-BNU D</t>
  </si>
  <si>
    <t>MC-PLH PC</t>
  </si>
  <si>
    <t>POMERODE M</t>
  </si>
  <si>
    <t>MC-FLP M</t>
  </si>
  <si>
    <t>MC-IMB M</t>
  </si>
  <si>
    <t>EXE-FER-1</t>
  </si>
  <si>
    <t>EXE-FER-2</t>
  </si>
  <si>
    <t>ARAQUARI M</t>
  </si>
  <si>
    <t>JARAGUA M</t>
  </si>
  <si>
    <t>JOINVILLE M</t>
  </si>
  <si>
    <t>JLLE-NORTE M</t>
  </si>
  <si>
    <t>JLLE-LESTE M</t>
  </si>
  <si>
    <t>EXE-FER-3</t>
  </si>
  <si>
    <t>EXE-FER-4</t>
  </si>
  <si>
    <t>BCA M</t>
  </si>
  <si>
    <t>PICARRAS M</t>
  </si>
  <si>
    <t>TIJUCAS M</t>
  </si>
  <si>
    <t>CAMBORIU M</t>
  </si>
  <si>
    <t>BRUSQUE M</t>
  </si>
  <si>
    <t>NAVEGANTES M</t>
  </si>
  <si>
    <t>ITAJAI-NORTE M</t>
  </si>
  <si>
    <t>TUBARAO M</t>
  </si>
  <si>
    <t>ICARA M</t>
  </si>
  <si>
    <t>CRICIUMA M</t>
  </si>
  <si>
    <t>BRACO NORTE M</t>
  </si>
  <si>
    <t>GAROPABA M</t>
  </si>
  <si>
    <t>SOMBRIO M</t>
  </si>
  <si>
    <t>FLORIPA M</t>
  </si>
  <si>
    <t>PALHOCA-SUL M</t>
  </si>
  <si>
    <t>FLORIPA-SUL M</t>
  </si>
  <si>
    <t>JLLE-SUL M</t>
  </si>
  <si>
    <t>FLORIPA-CONT M</t>
  </si>
  <si>
    <t>FLORIPA-NORTE M</t>
  </si>
  <si>
    <t>BIGUACU M</t>
  </si>
  <si>
    <t>OPR-FLP M</t>
  </si>
  <si>
    <t>ITAPOA M</t>
  </si>
  <si>
    <t>GUARAMIRIM M</t>
  </si>
  <si>
    <t>ITAPEMA M</t>
  </si>
  <si>
    <t>LUIZ ALVES M</t>
  </si>
  <si>
    <t>ITAJAI-SUL M</t>
  </si>
  <si>
    <t>MC-SJO M</t>
  </si>
  <si>
    <t>BNU FOR M</t>
  </si>
  <si>
    <t>GASPAR M</t>
  </si>
  <si>
    <t>INDAIAL M</t>
  </si>
  <si>
    <t>MC-ITJ M</t>
  </si>
  <si>
    <t>RIO SUL M</t>
  </si>
  <si>
    <t>IBIRAMA M</t>
  </si>
  <si>
    <t>SAO JOSE M</t>
  </si>
  <si>
    <t>STO AMARO M</t>
  </si>
  <si>
    <t>MARCAS</t>
  </si>
  <si>
    <t>JAGUARUNA M</t>
  </si>
  <si>
    <t>ORLEANS M</t>
  </si>
  <si>
    <t>ARARANGUA M</t>
  </si>
  <si>
    <t>SAO BENTO M</t>
  </si>
  <si>
    <t>MAFRA M</t>
  </si>
  <si>
    <t>MC-CRC M</t>
  </si>
  <si>
    <t>TAIO M</t>
  </si>
  <si>
    <t>MC-SFS M</t>
  </si>
  <si>
    <t>ITUPORANGA M</t>
  </si>
  <si>
    <t>MC-BGU M</t>
  </si>
  <si>
    <t>KA-BNU M</t>
  </si>
  <si>
    <t>ÁREA</t>
  </si>
  <si>
    <t>CÓD</t>
  </si>
  <si>
    <t>EQUIPE</t>
  </si>
  <si>
    <t>FORNECEDOR</t>
  </si>
  <si>
    <t>NOME</t>
  </si>
  <si>
    <t>M$</t>
  </si>
  <si>
    <t>VISUALIZAÇÃO</t>
  </si>
  <si>
    <t>MÊS</t>
  </si>
  <si>
    <t>PAUTA</t>
  </si>
  <si>
    <t>SEGMENTO</t>
  </si>
  <si>
    <t>META R$</t>
  </si>
  <si>
    <t>DMULLER</t>
  </si>
  <si>
    <t>GERENTE PAUTA M</t>
  </si>
  <si>
    <t>M</t>
  </si>
  <si>
    <t>GERENTE PAUTA D</t>
  </si>
  <si>
    <t>D</t>
  </si>
  <si>
    <t>FERRERO</t>
  </si>
  <si>
    <t>BAUDUCCO-VISCONTI</t>
  </si>
  <si>
    <t xml:space="preserve">PANDURATA </t>
  </si>
  <si>
    <t>JOHNSON</t>
  </si>
  <si>
    <t>MERCHANDISING</t>
  </si>
  <si>
    <t>MERCHAN JOHNSON</t>
  </si>
  <si>
    <t>MERCHAN SUL</t>
  </si>
  <si>
    <t>MERCHAN NORTE</t>
  </si>
  <si>
    <t>MERCHAN FERRERO</t>
  </si>
  <si>
    <t>EXC MARCAS - 48</t>
  </si>
  <si>
    <t>VAREJO</t>
  </si>
  <si>
    <t>VENDAS INTERNAS</t>
  </si>
  <si>
    <t>LIDER</t>
  </si>
  <si>
    <t>SUP-FER/MP</t>
  </si>
  <si>
    <t>MÉDIAS CONTAS</t>
  </si>
  <si>
    <t>FLP-SUL MC/KA D</t>
  </si>
  <si>
    <t>SUP-FKA PC</t>
  </si>
  <si>
    <t>NORTE MC/KA D</t>
  </si>
  <si>
    <t>SUP-NKA D</t>
  </si>
  <si>
    <t>NORTE D</t>
  </si>
  <si>
    <t>SUP-NOR D</t>
  </si>
  <si>
    <t>JLLE-LESTE D</t>
  </si>
  <si>
    <t>JLLE-SUL D</t>
  </si>
  <si>
    <t>JLLE-NORTE D</t>
  </si>
  <si>
    <t>SUL D</t>
  </si>
  <si>
    <t>SUP-SUL D</t>
  </si>
  <si>
    <t>FLP-SUL MC/KA M</t>
  </si>
  <si>
    <t>SUP-SKA M</t>
  </si>
  <si>
    <t>NORTE MC/KA M</t>
  </si>
  <si>
    <t>SUP-NMCK M</t>
  </si>
  <si>
    <t>SUP-FLP M</t>
  </si>
  <si>
    <t>LITORAL M</t>
  </si>
  <si>
    <t>SUP-LIT M</t>
  </si>
  <si>
    <t>NORTE M</t>
  </si>
  <si>
    <t>SUP-NOR M</t>
  </si>
  <si>
    <t>JLLE CONVEN PC</t>
  </si>
  <si>
    <t>SUL M</t>
  </si>
  <si>
    <t>SUP-SUL M</t>
  </si>
  <si>
    <t>VALE M</t>
  </si>
  <si>
    <t>SUP-VAL M</t>
  </si>
  <si>
    <t>BNU-FOR M</t>
  </si>
  <si>
    <t>OPR-LIT M</t>
  </si>
  <si>
    <t>OPR-NOR D</t>
  </si>
  <si>
    <t>OPR-NOR M</t>
  </si>
  <si>
    <t>OPR-SUL D</t>
  </si>
  <si>
    <t>OPR-SUL M</t>
  </si>
  <si>
    <t>OPR-VALE M</t>
  </si>
  <si>
    <t>E-COMERCE</t>
  </si>
  <si>
    <t>Coluna1</t>
  </si>
  <si>
    <t>SUP-FLP D</t>
  </si>
  <si>
    <t>LITORAL D</t>
  </si>
  <si>
    <t>SUP-LIT D</t>
  </si>
  <si>
    <t>ITAJAI-SUL D</t>
  </si>
  <si>
    <t>ITAJAI-NORTE D</t>
  </si>
  <si>
    <t>VALE D</t>
  </si>
  <si>
    <t>SUP-VAL D</t>
  </si>
  <si>
    <t>OPR-FLP D</t>
  </si>
  <si>
    <t>OPR-LIT D</t>
  </si>
  <si>
    <t>OPR-VALE D</t>
  </si>
  <si>
    <t>Rótulos de Linha</t>
  </si>
  <si>
    <t>1</t>
  </si>
  <si>
    <t>30gr &amp; 60gr &amp; 100gr</t>
  </si>
  <si>
    <t>160 gr</t>
  </si>
  <si>
    <t>(Vários itens)</t>
  </si>
  <si>
    <t>Total Geral</t>
  </si>
  <si>
    <t>EQUIPES</t>
  </si>
  <si>
    <t>R$</t>
  </si>
  <si>
    <t>POSITIVAÇÃO TOTAL</t>
  </si>
  <si>
    <t>% R$</t>
  </si>
  <si>
    <t>% P</t>
  </si>
  <si>
    <t>(vazio)</t>
  </si>
  <si>
    <t>R$ TOTAL</t>
  </si>
  <si>
    <t>30/60/100gr</t>
  </si>
  <si>
    <t>30/60/100gr + 160g</t>
  </si>
  <si>
    <t>FD 160gr</t>
  </si>
  <si>
    <t>POSITIVAÇÃO 30/60/100 GR</t>
  </si>
  <si>
    <t>POSITIVAÇÃO + 160 GR</t>
  </si>
  <si>
    <t>POSITIVAÇÕ 30 &amp; 60 &amp; 100gr</t>
  </si>
  <si>
    <t>POSITIVAÇÃO + 160 gr</t>
  </si>
  <si>
    <t>META TT - R$</t>
  </si>
  <si>
    <t>META TT - POSITIVAÇÃO</t>
  </si>
  <si>
    <t>All</t>
  </si>
  <si>
    <t>GAP</t>
  </si>
  <si>
    <t>REAL</t>
  </si>
  <si>
    <t>RAZÃO</t>
  </si>
  <si>
    <t>41 - QUIMIDROL COM IND IMPORTACAO LTDA</t>
  </si>
  <si>
    <t>22663 - BISTEK SUPERMERCADOS LTDA LJ 14</t>
  </si>
  <si>
    <t>22774 - MINERSOL SUPERMERCADOS LTDA</t>
  </si>
  <si>
    <t>41201 - WITTELLOS RESTAURANTE LANCHONETE LTDA</t>
  </si>
  <si>
    <t>47804 - MIRIAM DOS SANTOS</t>
  </si>
  <si>
    <t>47810 - POUSADA VILA DO CORAL LTDA</t>
  </si>
  <si>
    <t>47934 - MUNDIALMIX COM DE ALIMENTOS LTDA CD</t>
  </si>
  <si>
    <t>48001 - MERCADINHO SOUZA LTDA</t>
  </si>
  <si>
    <t>48097 - SUPERMERCADO NOVA ESPERANCA LTDA</t>
  </si>
  <si>
    <t>48102 - SUPERMERCADOS ARCHER S A LJ 01</t>
  </si>
  <si>
    <t>48137 - POSTO ISLEB LTDA</t>
  </si>
  <si>
    <t>48147 - DISPER COM E INDUSTRIA DE PRODUTOS LTDA</t>
  </si>
  <si>
    <t>48242 - FARMALAN COM DE PROD FARMACEUTICOS LTDA</t>
  </si>
  <si>
    <t>48248 - SUPERMERCADO MESCHKE LTDA</t>
  </si>
  <si>
    <t>48272 - A ANGELONI E CIA LTDA FILIAL 11</t>
  </si>
  <si>
    <t>48273 - A ANGELONI E CIA LTDA FILIAL 13</t>
  </si>
  <si>
    <t>48286 - SUPERMERCADOS MYATA LTDA FL 15</t>
  </si>
  <si>
    <t>48293 - LANCHONETE E RESTAURANTE RIO DA PRATA LTDA</t>
  </si>
  <si>
    <t>48297 - SUPERMERCADOS MYATA LTDA FL 17</t>
  </si>
  <si>
    <t>48301 - COOPER DE PROD E ABAST DO VALE DO ITAJAI</t>
  </si>
  <si>
    <t>48320 - MINI MERCADO GRASEL LTDA</t>
  </si>
  <si>
    <t>48337 - ISAURO KIRCHMER</t>
  </si>
  <si>
    <t>48347 - BAR E RESTAURANTE TIO JOAO LTDA</t>
  </si>
  <si>
    <t>48350 - GRAVATAL HOTEIS TURISMO S A</t>
  </si>
  <si>
    <t>48355 - COOPER DE PROD E ABAST DO VALE DO ITAJAI</t>
  </si>
  <si>
    <t>48361 - MERCEARIA BLUMENAU LTDA</t>
  </si>
  <si>
    <t>48374 - VENCEDOR ATACADISTA LTDA</t>
  </si>
  <si>
    <t>48380 - TEODORO JOSE DE SOUZA</t>
  </si>
  <si>
    <t>48384 - COMERCIAL ITAMAR LTDA</t>
  </si>
  <si>
    <t>48390 - EVALDINO RONCHI</t>
  </si>
  <si>
    <t>48396 - LANCHONETE E RESTAURANTE VENEZA LTDA</t>
  </si>
  <si>
    <t>48401 - LANCHONETE SAO JORGE LTDA</t>
  </si>
  <si>
    <t>48410 - WALDEMAR BECK</t>
  </si>
  <si>
    <t>48412 - ABI BELEM E CIA LTDA FILIAL 1</t>
  </si>
  <si>
    <t>48419 - SUPERMERCADO BOM DIA UM LTDA</t>
  </si>
  <si>
    <t>48445 - PICO COMERCIO DE ALIMENTOS LTDA</t>
  </si>
  <si>
    <t>48452 - NERCOLINI E CIA LTDA</t>
  </si>
  <si>
    <t>48457 - MARIANNE THIEME EPP</t>
  </si>
  <si>
    <t>48461 - PANIFICADORA E CONF SAO JOAO LTDA</t>
  </si>
  <si>
    <t>48474 - MEG SUPERMERCADO LTDA</t>
  </si>
  <si>
    <t>48492 - SUPERMERCADO HAAG LTDA</t>
  </si>
  <si>
    <t>48494 - SUPERMERCADO UNIAO LTDA LOJA 03</t>
  </si>
  <si>
    <t>48503 - A ANGELONI E CIA LTDA FILIAL 12</t>
  </si>
  <si>
    <t>48505 - AGOSTINI E CECATO LTDA</t>
  </si>
  <si>
    <t>48507 - SUPERMERCADO ZABOT LTDA</t>
  </si>
  <si>
    <t>48511 - FRANCISCO ALEXANDRE MERCEARIA ME</t>
  </si>
  <si>
    <t>48515 - CEREALISTA MARTENDAL</t>
  </si>
  <si>
    <t>48551 - PANIFICADORA BALDESSAR LTDA</t>
  </si>
  <si>
    <t>48561 - SUPERMERCADOS MYATA LTDA FL 01</t>
  </si>
  <si>
    <t>48563 - SUPERMERCADOS MYATA LTDA FL 02</t>
  </si>
  <si>
    <t>48565 - SUPERMERCADOS MYATA LTDA FL 03</t>
  </si>
  <si>
    <t>48568 - SUPERMERCADOS MYATA LTDA FL 04</t>
  </si>
  <si>
    <t>48569 - SUPERMERCADOS MYATA LTDA FL 12</t>
  </si>
  <si>
    <t>48589 - EDIO LUIS MACHADO EPP</t>
  </si>
  <si>
    <t>48596 - HIPOLITO TOMAZ DE OLIVEIRA ME</t>
  </si>
  <si>
    <t>48598 - HOTEL PLAZA CALDAS DA IMPERATRIZ S A</t>
  </si>
  <si>
    <t>48601 - PIERRI SUPERMERCADOS</t>
  </si>
  <si>
    <t>48614 - SUPERMERCADO FORTE COM VAR E ATAC LTDA</t>
  </si>
  <si>
    <t>48618 - ANIBAL BARTZ ME</t>
  </si>
  <si>
    <t>48626 - MINI MERCADO CAPOEIRAS LTDA</t>
  </si>
  <si>
    <t>48628 - SUPERMERCADO EUGENIO STEIDEL LTDA</t>
  </si>
  <si>
    <t>48629 - MARCOS JOSE TREIS MERCEARIA</t>
  </si>
  <si>
    <t>48635 - COM DE GENEROS ALIM PAULINHO LTDA</t>
  </si>
  <si>
    <t>48648 - LUZIA MATEUS GOULART</t>
  </si>
  <si>
    <t>48656 - MARIA APARECIDA FERNANDES</t>
  </si>
  <si>
    <t>48697 - COMERCIAL CELEIRO LTDA</t>
  </si>
  <si>
    <t>48725 - COOPER DE PROD E ABAST DO VALE DO ITAJAI</t>
  </si>
  <si>
    <t>48727 - ARMANDO PEDRO DALRI</t>
  </si>
  <si>
    <t>48752 - A ANGELONI E CIA LTDA FILIAL 14</t>
  </si>
  <si>
    <t>48787 - PANIFICIO TUTIS PAO LTDA</t>
  </si>
  <si>
    <t>48796 - SUPERMERCADO CENTRAL LTDA</t>
  </si>
  <si>
    <t>48812 - RUDIMAR FREITAS</t>
  </si>
  <si>
    <t>48883 - BOMBONIERI DOCURA LTDA</t>
  </si>
  <si>
    <t>48884 - ALCIDES KROEGER</t>
  </si>
  <si>
    <t>48890 - YERP DISTRIB DE GENEROS ALIM LTDA</t>
  </si>
  <si>
    <t>48901 - MERCADO LOCH LTDA</t>
  </si>
  <si>
    <t>48903 - CRAVIL COOP REG AGROP VALE DO ITAJAI</t>
  </si>
  <si>
    <t>48931 - CONFEITARIA SAXONIA LTDA</t>
  </si>
  <si>
    <t>48938 - MINIMERCADO MANOS LTDA</t>
  </si>
  <si>
    <t>48951 - MOCAM SUPERMERCADOS LTDA FILIAL 01</t>
  </si>
  <si>
    <t>48953 - LANCHONETE COMETA LTDA</t>
  </si>
  <si>
    <t>48977 - MERCEARIA ODIMAR LTDA</t>
  </si>
  <si>
    <t>48982 - SUPERMERCADO FISTAROL LTDA</t>
  </si>
  <si>
    <t>49022 - SUPERMERCADO BRANDEBURG LTDA</t>
  </si>
  <si>
    <t>49028 - ANA PAULA PEDROTI</t>
  </si>
  <si>
    <t>49029 - AVANTE SUPERMERCADO LTDA</t>
  </si>
  <si>
    <t>49051 - JOAQUIM JOSE MARTINS NETO</t>
  </si>
  <si>
    <t>49053 - SUPERMERCADO GADOTTI LTDA</t>
  </si>
  <si>
    <t>49055 - SUPERMERCADO GABRIEL LTDA</t>
  </si>
  <si>
    <t>49058 - ERALDO DIAS</t>
  </si>
  <si>
    <t>49078 - OSCAR KOCK ME</t>
  </si>
  <si>
    <t>49090 - VOLNEI ELLER</t>
  </si>
  <si>
    <t>49096 - ALIDOR RUEDIGER ME</t>
  </si>
  <si>
    <t>49106 - SCHNEIDER E CIA LTDA</t>
  </si>
  <si>
    <t>49155 - COMERCIO DE GENEROS ALIMENTICIOS CL LTDA</t>
  </si>
  <si>
    <t>49163 - BAR E SORVETERIA SCHMIDT LTDA</t>
  </si>
  <si>
    <t>49174 - SUPERMERCADO SPITZNER LTDA</t>
  </si>
  <si>
    <t>49177 - COMERCIAL CELEIRO LTDA</t>
  </si>
  <si>
    <t>49190 - MERCADO IDEKER LTDA</t>
  </si>
  <si>
    <t>49201 - SUPERMERCADO SERTANEJO LTDA</t>
  </si>
  <si>
    <t>49217 - DOLIRIO DE ROCHI LTDA</t>
  </si>
  <si>
    <t>49259 - MUNDIALMIX COM DE ALIMENTOS LTDA LJ 02</t>
  </si>
  <si>
    <t>49265 - PANIFICADORA URUSSANGA LTDA</t>
  </si>
  <si>
    <t>49271 - JOAO ALUISIO SIEGEL</t>
  </si>
  <si>
    <t>49276 - WIANEI WILLEMANN ME</t>
  </si>
  <si>
    <t>49280 - MUNDIALMIX COM DE ALIMENTOS LTDA LJ 07</t>
  </si>
  <si>
    <t>49302 - OVIDIO BIANCHINI</t>
  </si>
  <si>
    <t>49319 - LUIZ PEDRO BRANDT ME</t>
  </si>
  <si>
    <t>49325 - RICKEN LTDA</t>
  </si>
  <si>
    <t>49340 - SUPERMERCADO REVIWER LTDA</t>
  </si>
  <si>
    <t>49346 - BERNARDINO INDALICIO DA SILVA</t>
  </si>
  <si>
    <t>49348 - BOMBONIERE BOM BOCADO LTDA</t>
  </si>
  <si>
    <t>49350 - MERCADO MARIANO NICARETTA LTDA</t>
  </si>
  <si>
    <t>49355 - ZEPPELIN COM ALIMENTICIOS LTDA</t>
  </si>
  <si>
    <t>49364 - SUPERMERCADOS MYATA LTDA FL 18</t>
  </si>
  <si>
    <t>49371 - COOPER DE PROD E ABAST DO VALE DO ITAJAI</t>
  </si>
  <si>
    <t>49376 - PANIFICADORA E CONFEITARIA VERDE VALE LTDA</t>
  </si>
  <si>
    <t>49380 - IVONE BUSS ALBERTON</t>
  </si>
  <si>
    <t>49382 - MINI MERCADO KROEGER LTDA</t>
  </si>
  <si>
    <t>49391 - ADIMA PROCHNOW</t>
  </si>
  <si>
    <t>49393 - RUVIAS ALIMENTACAO LTDA</t>
  </si>
  <si>
    <t>49395 - KAUFHAUS COMERCIO VAREJISTA LTDA</t>
  </si>
  <si>
    <t>49411 - FREITAS SUPERMERCADO LTDA</t>
  </si>
  <si>
    <t>49417 - MERCADO NAVEGANTES LTDA</t>
  </si>
  <si>
    <t>49419 - SUPERMERCADO SUL DO RIO LTDA</t>
  </si>
  <si>
    <t>49425 - MINI MERCADO SAO JORGE ME</t>
  </si>
  <si>
    <t>49437 - COMERCIAL DE CHOCOLATES E REPRES LTDA</t>
  </si>
  <si>
    <t>49441 - PATINHAS SUPERMERCADO LTDA</t>
  </si>
  <si>
    <t>49446 - COMERCIAL SARETTO LTDA</t>
  </si>
  <si>
    <t>49448 - CARLOS ROBERTO RIEG</t>
  </si>
  <si>
    <t>49454 - OSNILDA RODRIGUES DE BONA EPP</t>
  </si>
  <si>
    <t>49485 - JOSE JOVENTINO DOS SANTOS SUPERMERCADO LTDA</t>
  </si>
  <si>
    <t>49497 - RUDNICK E CIA LTDA</t>
  </si>
  <si>
    <t>49504 - PANIFICADORA CONF DONA FRANCISCA LTDA</t>
  </si>
  <si>
    <t>49541 - MERCADO DE LUCCA LTDA</t>
  </si>
  <si>
    <t>49631 - JAIME HOSTINS EPP</t>
  </si>
  <si>
    <t>49633 - JMS SUPERMERCADO LTDA</t>
  </si>
  <si>
    <t>49668 - PANIFICIO MARILU LTDA</t>
  </si>
  <si>
    <t>49671 - ENGENHO COM AGRICOLA LTDA</t>
  </si>
  <si>
    <t>49674 - MERCADINHO BRASILIA LTDA</t>
  </si>
  <si>
    <t>49712 - MERCADO CAMPOS SALLES LTDA</t>
  </si>
  <si>
    <t>49755 - SUPERMERCADO MORETTI LTDA</t>
  </si>
  <si>
    <t>49763 - SALVI E BASSO LTDA</t>
  </si>
  <si>
    <t>49766 - D BUSS E CIA LTDA</t>
  </si>
  <si>
    <t>49768 - SUPERMERCADO SAO JORGE LTDA</t>
  </si>
  <si>
    <t>49776 - MERCADINHO DE ALIMENTOS KALFELS LTDA</t>
  </si>
  <si>
    <t>49777 - PANIFICADORA CONF MERC BROTHAUS LTDA</t>
  </si>
  <si>
    <t>49782 - ARMAZEM SOUPAC LTDA</t>
  </si>
  <si>
    <t>49794 - SUPERMERCADO UNIDOS LTDA</t>
  </si>
  <si>
    <t>49796 - SUPERMERCADO BITTENCOURT LTDA</t>
  </si>
  <si>
    <t>49799 - WERNER SCHROEDER</t>
  </si>
  <si>
    <t>49809 - COPAL ALIMENTOS LTDA</t>
  </si>
  <si>
    <t>49837 - MERCADO DORIT RAUH LTDA</t>
  </si>
  <si>
    <t>49862 - MERCADINHO MATTIOLA LTDA</t>
  </si>
  <si>
    <t>49864 - CELSO RECHIA GUAREZI</t>
  </si>
  <si>
    <t>49875 - MUNDIALMIX COM DE ALIMENTOS LTDA LJ 14</t>
  </si>
  <si>
    <t>49876 - MINI MERCADO E ACOUGUE VICENTE LTDA</t>
  </si>
  <si>
    <t>49882 - SUPERMERCADO DB LTDA</t>
  </si>
  <si>
    <t>49909 - NILTON BENTO DA SILVA</t>
  </si>
  <si>
    <t>49929 - MOINHO COMERCIO DE REFEICOES EIRELI</t>
  </si>
  <si>
    <t>49935 - SUPERMERCADO CARICAS LTDA</t>
  </si>
  <si>
    <t>49956 - SUPERMERCADO DUARTINS LTDA</t>
  </si>
  <si>
    <t>49963 - MERCADO SAO BENTO LTDA</t>
  </si>
  <si>
    <t>49971 - MERCADO MANARIM LTDA</t>
  </si>
  <si>
    <t>49976 - CONFEITARIA E PANIFICADORA BUBLITZ LTDA</t>
  </si>
  <si>
    <t>49987 - ARTUR COLZANI ME</t>
  </si>
  <si>
    <t>49988 - ORLI HENK MAIER ME</t>
  </si>
  <si>
    <t>49996 - SUPERMERCADO RONCHI LTDA</t>
  </si>
  <si>
    <t>50006 - SUPERMERCADO LENZI LTDA</t>
  </si>
  <si>
    <t>50010 - MERCADINHO SAO JORGE LTDA</t>
  </si>
  <si>
    <t>50051 - BASSO COMERCIO DE COMBUSTIVEL LTDA</t>
  </si>
  <si>
    <t>50064 - JOAO BATISTA BARREIROS NUNES</t>
  </si>
  <si>
    <t>50120 - MUNDIALMIX COM DE ALIMENTOS LTDA LJ 01</t>
  </si>
  <si>
    <t>50121 - COOPER DE PROD E ABAST DO VALE DO ITAJAI</t>
  </si>
  <si>
    <t>50128 - CASTAGNETI E CIA LTDA</t>
  </si>
  <si>
    <t>50139 - EZELITE DEBARBA</t>
  </si>
  <si>
    <t>50153 - SUPER REIS SUPERMERCADOS LTDA</t>
  </si>
  <si>
    <t>50187 - OLIRIO JOSE LINO SUPERMERCADO LTDA</t>
  </si>
  <si>
    <t>50231 - VERA LUCIA PERUCHI CASA GRANDE</t>
  </si>
  <si>
    <t>50235 - REFOPA JOLI DISTR DE REV E LIVROS LTDA</t>
  </si>
  <si>
    <t>50249 - LANCHONETE MAROS LTDA</t>
  </si>
  <si>
    <t>50261 - BAR E LANCHES SAO PAULO LTDA</t>
  </si>
  <si>
    <t>50264 - BARTOLOMEU EISING</t>
  </si>
  <si>
    <t>50271 - JANAINA FERNANDES ZAUER</t>
  </si>
  <si>
    <t>50308 - CLARA VOLTOLINI VARGAS</t>
  </si>
  <si>
    <t>50325 - RESTAURANTE CHURRASCARIA SCOZ LTDA</t>
  </si>
  <si>
    <t>50338 - COOPER DE PROD E ABAST DO VALE DO ITAJAI</t>
  </si>
  <si>
    <t>50353 - JAIR DE SOUZA RESTAURANTE</t>
  </si>
  <si>
    <t>50356 - PANIFICADORA ZEN LTDA</t>
  </si>
  <si>
    <t>50370 - RUDNEI GONCALVES XAVIER</t>
  </si>
  <si>
    <t>50393 - ALDA GOULART DOS SANTOS</t>
  </si>
  <si>
    <t>50397 - PANIFICADORA CONF MARINELLI LTDA</t>
  </si>
  <si>
    <t>50408 - JOSE CARDOSO ME</t>
  </si>
  <si>
    <t>50411 - COOPER DE PROD E ABAST DO VALE DO ITAJAI</t>
  </si>
  <si>
    <t>50413 - BAIUCA LANCHES LTDA</t>
  </si>
  <si>
    <t>50415 - VERDUREIRA DA RAQUEL LTDA</t>
  </si>
  <si>
    <t>50420 - MINI MERCADO COELHO LTDA</t>
  </si>
  <si>
    <t>50438 - PANIFICADORA KUERTEN LTDA</t>
  </si>
  <si>
    <t>50448 - HOTEL POUSADA DO ARVOREDO LTDA</t>
  </si>
  <si>
    <t>50452 - PANIFICADORA JULIANA LTDA</t>
  </si>
  <si>
    <t>50498 - COMERCIO DE GEN ALIMENTICIOS MARLON LTDA</t>
  </si>
  <si>
    <t>50500 - COMERCIAL DELLY LTDA</t>
  </si>
  <si>
    <t>50502 - MERCADO MARCOM LTDA</t>
  </si>
  <si>
    <t>50537 - VARNIER E SOUZA LTDA</t>
  </si>
  <si>
    <t>50544 - MERCADAO DONEDA LTDA</t>
  </si>
  <si>
    <t>50548 - MERCADO SCHMOLLER LTDA</t>
  </si>
  <si>
    <t>50552 - LIBONIA TURNES RACHADEL</t>
  </si>
  <si>
    <t>50561 - CELITO COSTA DE LIMA</t>
  </si>
  <si>
    <t>50572 - COMERCIAL THANER LTDA</t>
  </si>
  <si>
    <t>50590 - FABIANA HOFFMANN EIRELI</t>
  </si>
  <si>
    <t>50605 - JOVENTINO RIZZIERI</t>
  </si>
  <si>
    <t>50624 - LANCHONETE DUSKY LTDA</t>
  </si>
  <si>
    <t>50630 - SEBOLD COM DE ALIM LTDA</t>
  </si>
  <si>
    <t>50633 - SUPERMERCADO KOHLER LTDA</t>
  </si>
  <si>
    <t>50652 - IRMO SCHUMAN</t>
  </si>
  <si>
    <t>50654 - NORBERTO MARTINS</t>
  </si>
  <si>
    <t>50693 - PANIFICADORA E CONFEITARIA CORACAO DO VALE LTDA</t>
  </si>
  <si>
    <t>50700 - SUPERMERCADO ULIANO LTDA</t>
  </si>
  <si>
    <t>50712 - MERCADINHO E ACOUGUE THAIS LTDA</t>
  </si>
  <si>
    <t>50715 - PANIFICADORA IZA LTDA</t>
  </si>
  <si>
    <t>50718 - ARMAZEM WEISE LTDA</t>
  </si>
  <si>
    <t>50722 - MERCADO THIANAJU LTDA</t>
  </si>
  <si>
    <t>50723 - CLARA WINIARSKI ZIELINSKI</t>
  </si>
  <si>
    <t>50731 - ANDRE MORAES BISCAIA LTDA</t>
  </si>
  <si>
    <t>50735 - FRAGATA PRODUTOS ALIMENTICIOS LTDA</t>
  </si>
  <si>
    <t>50750 - PADARIA E CONFEITARIA ITACU LTDA</t>
  </si>
  <si>
    <t>50765 - GILMAR JOAO WAGNER</t>
  </si>
  <si>
    <t>50773 - MERCADO BAUM LTDA</t>
  </si>
  <si>
    <t>50796 - SUPERMECADO BUNN LTDA</t>
  </si>
  <si>
    <t>50867 - SUPERMERCADO H BEPPLER LTDA</t>
  </si>
  <si>
    <t>50884 - THOMAS WIGGERS</t>
  </si>
  <si>
    <t>50905 - FRANCISCO ANTONIO ZANOTTO ME</t>
  </si>
  <si>
    <t>50909 - FAMILIA LORENZI PAES ARTESANAIS LTDA</t>
  </si>
  <si>
    <t>50915 - PANIFICADORA PRINCESA LTDA</t>
  </si>
  <si>
    <t>50944 - BEJO LANCHES LTDA</t>
  </si>
  <si>
    <t>50953 - A L MARCELINO E CIA LTDA</t>
  </si>
  <si>
    <t>50998 - MERCADINHO GEMEAS LTDA</t>
  </si>
  <si>
    <t>51000 - PANIFICADORA MAFRA LTDA</t>
  </si>
  <si>
    <t>51018 - L C DA SILVA O FALCAO</t>
  </si>
  <si>
    <t>51022 - SUPERMERCADO SANTA LUZIA LTDA</t>
  </si>
  <si>
    <t>51029 - MINI MERCADO DUOMANOS LTDA</t>
  </si>
  <si>
    <t>51037 - HERCILIO CORREA RODRIGUES</t>
  </si>
  <si>
    <t>51045 - FLORENTINA MARIA VARGAS PEREIRA</t>
  </si>
  <si>
    <t>51049 - SUPERMERCADOS ARCHER S A LJ 03</t>
  </si>
  <si>
    <t>51059 - COMERCIAL PIERITZ LTDA</t>
  </si>
  <si>
    <t>51062 - SUPERMERCADOS ARCHER S A LJ 05</t>
  </si>
  <si>
    <t>51067 - SUPERMERCADOS ARCHER S A LJ 06</t>
  </si>
  <si>
    <t>51103 - CHURRASCARIA E LANCH ESPETO DE OURO LTDA</t>
  </si>
  <si>
    <t>51123 - SUPERMERCADOS ARCHER S A LJ 04</t>
  </si>
  <si>
    <t>51147 - JOSE BENONI NUNES E CIA LTDA</t>
  </si>
  <si>
    <t>51151 - SUPERMERCADO ZIMBROS LTDA</t>
  </si>
  <si>
    <t>51161 - PANIFICADORA E CONF PRIMAS LTDA</t>
  </si>
  <si>
    <t>51162 - SUPERMERCADO GUMZ LTDA</t>
  </si>
  <si>
    <t>51173 - JOSE MARTINI NETO</t>
  </si>
  <si>
    <t>51183 - MINI MERCADO POFFO LTDA</t>
  </si>
  <si>
    <t>51189 - MERCADO FONTANA LTDA</t>
  </si>
  <si>
    <t>51202 - RENATO VIEIRA E CIA LTDA</t>
  </si>
  <si>
    <t>51212 - FRANCISCO RODRIGUES DA SILVA</t>
  </si>
  <si>
    <t>51218 - PETISQUEIRA BOKERAO DUPERA LTDA</t>
  </si>
  <si>
    <t>51246 - COMERCIO DE GENEROS ALIMENTICIOS CANDOCA</t>
  </si>
  <si>
    <t>51264 - DISTRIBUIDORA CERNUTTI EIRELI</t>
  </si>
  <si>
    <t>51294 - SUPERMERCADO BEPPLER LTDA</t>
  </si>
  <si>
    <t>51313 - BAR E LANCHONETE SALVALAGIO LTDA</t>
  </si>
  <si>
    <t>51316 - SORVETERIA ATLANTICA LTDA</t>
  </si>
  <si>
    <t>51318 - LANCHONETE DO BOLINHA LTDA</t>
  </si>
  <si>
    <t>51329 - VICENTE EMILIO MONTIBELLER ME</t>
  </si>
  <si>
    <t>51348 - CHURRASCARIA APOLO XVI LTDA</t>
  </si>
  <si>
    <t>51355 - LUDOVINO COMERCIO DE ALIMENTOS LTDA</t>
  </si>
  <si>
    <t>51377 - PANIFICADORA DA VILA LTDA</t>
  </si>
  <si>
    <t>51381 - KNOP ALIMENTOS LTDA</t>
  </si>
  <si>
    <t>51389 - POSTO LEAO DO TREVO LTDA</t>
  </si>
  <si>
    <t>51402 - PANIFICADORA E CONFEITARIA GERMANICA LTDA</t>
  </si>
  <si>
    <t>51411 - LANCHONETE E CAFE RIO SAO PAULO LTDA</t>
  </si>
  <si>
    <t>51429 - OK SUPERMERCADO LTDA</t>
  </si>
  <si>
    <t>51455 - SARA CAFE E CONFEITARIA LTDA</t>
  </si>
  <si>
    <t>51518 - A ANGELONI E CIA LTDA FILIAL 15</t>
  </si>
  <si>
    <t>51551 - COOPERATIVA AGROINDUSTRIAL COOPERJA</t>
  </si>
  <si>
    <t>51553 - ADERBAL JOAO MACHADO DE SOUZA LTDA</t>
  </si>
  <si>
    <t>51562 - PANIFICADORA NACK LTDA</t>
  </si>
  <si>
    <t>51565 - FORTUNA MIX LTDA</t>
  </si>
  <si>
    <t>51578 - LANCHONETE IVONE LTDA</t>
  </si>
  <si>
    <t>51584 - ALBERTO FREDOLINO HEIDEMANN</t>
  </si>
  <si>
    <t>51592 - NEUCI DIAS MACIEL</t>
  </si>
  <si>
    <t>51610 - PANIFICADORA BLUMENAUENSE LTDA</t>
  </si>
  <si>
    <t>51617 - PANIFICADORA CONF E PAST FORTALEZA LTDA</t>
  </si>
  <si>
    <t>51620 - SUPERMERCADOS BEPLER LTDA</t>
  </si>
  <si>
    <t>51624 - VERDUREIRA E MERCEARIA DIMAR LTDA</t>
  </si>
  <si>
    <t>51630 - PANIFICADORA E CONFEITARIA E COM VIANA LTDA</t>
  </si>
  <si>
    <t>51634 - MERCEARIA CELSO KOHLER LTDA</t>
  </si>
  <si>
    <t>51641 - MERCADO ELITE LTDA</t>
  </si>
  <si>
    <t>51651 - SUPER BROT LANCHES LTDA</t>
  </si>
  <si>
    <t>51677 - BIG PAN PADARIA E CONVENIENCIAS LTDA</t>
  </si>
  <si>
    <t>51681 - COMERCIO DE GENEROS ALIMENTICIOS WILLNER LTDA</t>
  </si>
  <si>
    <t>51686 - PANIFICADORA E CONFEITARIA RIOMAFRA LTDA</t>
  </si>
  <si>
    <t>51700 - ARI HUBEL</t>
  </si>
  <si>
    <t>51702 - COMERCIO DE GENEROS ALIM SILVEIRA LTDA</t>
  </si>
  <si>
    <t>51703 - PONTO LIVRE RESTAURANTE E LANCH LTDA</t>
  </si>
  <si>
    <t>51708 - PEDRO LEALDINO DA SILVEIRA ME</t>
  </si>
  <si>
    <t>51712 - BAR E MERCEARIA VILA NOVA LTDA</t>
  </si>
  <si>
    <t>51714 - JOSE BENJAMIN MARQUES E CIA LTDA</t>
  </si>
  <si>
    <t>51725 - FABIO BENONI GARCIA E CIA LTDA</t>
  </si>
  <si>
    <t>51728 - XANDOCA ARTIGOS DE FESTAS LTDA</t>
  </si>
  <si>
    <t>51739 - SUPERMERCADO TROMBUDO LTDA</t>
  </si>
  <si>
    <t>51756 - NELSON NEUHAUS</t>
  </si>
  <si>
    <t>51758 - MUNDIALMIX COM DE ALIMENTOS LTDA LJ 16</t>
  </si>
  <si>
    <t>51791 - WAGNER MINI MERCADO LTDA</t>
  </si>
  <si>
    <t>51832 - MUNDIALMIX COM DE ALIMENTOS LTDA LJ 17</t>
  </si>
  <si>
    <t>51870 - MERCEARIA MOREIRA LTDA</t>
  </si>
  <si>
    <t>51876 - PANIFICADORA PAULI LTDA</t>
  </si>
  <si>
    <t>51882 - PADARIA E CONFEITARIA LIMAS LTDA</t>
  </si>
  <si>
    <t>51891 - MERCADO LUCIANO LTDA</t>
  </si>
  <si>
    <t>51900 - MARAMBAIA HOTEL S A</t>
  </si>
  <si>
    <t>51911 - TROM GENEROS ALIMENTICIOS LTDA</t>
  </si>
  <si>
    <t>51913 - BAR E MERCEARIA PAVESI LTDA</t>
  </si>
  <si>
    <t>51919 - PADARIA E CONFEITARIA SODEPAN LTDA</t>
  </si>
  <si>
    <t>51930 - COMERCIAL JOENI LTDA</t>
  </si>
  <si>
    <t>51955 - SUPERMERCADO BELLI ROSA LTDA</t>
  </si>
  <si>
    <t>51968 - MERCEARIA J S LTDA</t>
  </si>
  <si>
    <t>51990 - CRAVIL COOP REG AGROP VALE DO ITAJAI</t>
  </si>
  <si>
    <t>51991 - CRAVIL COOP REG AGROP VALE DO ITAJAI</t>
  </si>
  <si>
    <t>51994 - LANA PRODUTOS ALIMENTICIOS E BEBIDAS LTDA</t>
  </si>
  <si>
    <t>52001 - MERCADO GASTALDON LTDA</t>
  </si>
  <si>
    <t>52015 - MERCEARIA RABEL LTDA</t>
  </si>
  <si>
    <t>52029 - ALEOTERIO FRANCISCO HILLESLTEIN</t>
  </si>
  <si>
    <t>52042 - ELIZABETE PAULI JONCK E LUCIANO PAULI LTDA</t>
  </si>
  <si>
    <t>52053 - RESTAURANTE TIA NNES LTDA</t>
  </si>
  <si>
    <t>52059 - D PADUA COMERCIO DE ALIMENTOS LTDA</t>
  </si>
  <si>
    <t>52071 - MERCADO 3JM EPP</t>
  </si>
  <si>
    <t>52076 - PANIFICADORA IMBUIENSE LTDA</t>
  </si>
  <si>
    <t>52084 - MARIO JOSE MACHOTA RELOJOARIA E JOALHERIA LTDA</t>
  </si>
  <si>
    <t>52086 - VALDIR EGER ME</t>
  </si>
  <si>
    <t>52125 - RESTAURANTE VANIN LTDA</t>
  </si>
  <si>
    <t>52139 - MERCADO LISANDRA EIRELI LJ 01</t>
  </si>
  <si>
    <t>52148 - COMERCIAL FREDOLINO EGER LTDA</t>
  </si>
  <si>
    <t>52164 - CRAVIL COOP REG AGROP VALE DO ITAJAI</t>
  </si>
  <si>
    <t>52166 - CRAVIL COOP REG AGROP VALE DO ITAJAI</t>
  </si>
  <si>
    <t>52167 - CRAVIL COOP REG AGROP VALE DO ITAJAI</t>
  </si>
  <si>
    <t>52169 - SUPERMERCADO NARDELAO LTDA</t>
  </si>
  <si>
    <t>52181 - MERCEARIA CARAVAGGIO LTDA</t>
  </si>
  <si>
    <t>52229 - MERCEARIA SILVA E OLIVEIRA LTDA</t>
  </si>
  <si>
    <t>52245 - POSTO GALO LTDA</t>
  </si>
  <si>
    <t>52247 - LS COM SORVETE BOMBONIERE E TABAC LTDA</t>
  </si>
  <si>
    <t>52251 - MERCADO VALEDI LTDA</t>
  </si>
  <si>
    <t>52267 - RICARDO VIEIRA THIVES ME</t>
  </si>
  <si>
    <t>52281 - ANTONINHO DE SOUZA MERCADINHO</t>
  </si>
  <si>
    <t>52292 - JOAO VOLNIR CASTILHO DE OLIVEIRA ME</t>
  </si>
  <si>
    <t>52294 - COMERCIAL ZANCHETT LTDA</t>
  </si>
  <si>
    <t>52304 - SUPERMERCADO CASTELO LTDA</t>
  </si>
  <si>
    <t>52317 - SUPERMERCADO KUPAS LTDA</t>
  </si>
  <si>
    <t>52331 - M A FRENA E CIA LTDA</t>
  </si>
  <si>
    <t>52333 - ORLANDO DE BEM BATISTA</t>
  </si>
  <si>
    <t>52334 - JUNETE COMERCIO DE ALIMENTOS LTDA</t>
  </si>
  <si>
    <t>52341 - M T COM DE GENEROS ALIMENTICIOS LTDA</t>
  </si>
  <si>
    <t>52365 - JS PAES LTDA</t>
  </si>
  <si>
    <t>52370 - MINI MERCADO PITANGA LTDA</t>
  </si>
  <si>
    <t>52373 - PAULO SERGIO FRUTUOSO</t>
  </si>
  <si>
    <t>52381 - POSTO GALO LTDA</t>
  </si>
  <si>
    <t>52403 - MERCEARIA MORGANA LTDA</t>
  </si>
  <si>
    <t>52413 - KLAUBERG E GADENS LTDA</t>
  </si>
  <si>
    <t>52433 - PANIFICADORA CONF FLOR DE TRIGO LTDA</t>
  </si>
  <si>
    <t>52452 - ACOUGUE HILLE LTDA</t>
  </si>
  <si>
    <t>52457 - AUTO POSTO FILIPPI LTDA</t>
  </si>
  <si>
    <t>52467 - PADARIA E CONFEITARIA MAIA LTDA</t>
  </si>
  <si>
    <t>52480 - N A SILVA COMERCIO DE REVISTAS LTDA</t>
  </si>
  <si>
    <t>52498 - SM SUPERMERCADO LTDA</t>
  </si>
  <si>
    <t>52510 - JOAO SERAFIM NETO</t>
  </si>
  <si>
    <t>52529 - MERCADO CARAVELA LTDA</t>
  </si>
  <si>
    <t>52547 - GORBY LANCHES LTDA</t>
  </si>
  <si>
    <t>52599 - VALDAIR CARDOSO</t>
  </si>
  <si>
    <t>52611 - PANIFICADORA E CONFEIT MONTE CARLO LTDA</t>
  </si>
  <si>
    <t>52618 - SERGIO MURILO GUIMARAES</t>
  </si>
  <si>
    <t>52659 - SUPERMERCADO CAROL LTDA</t>
  </si>
  <si>
    <t>52676 - ASSOCIACAO BENEF EVANGELICA DE JOINVILLE</t>
  </si>
  <si>
    <t>52691 - DIRCEU DA ROCHA ME</t>
  </si>
  <si>
    <t>52708 - LANCHONETE FRANCI LTDA</t>
  </si>
  <si>
    <t>52726 - COMERCIAL DE ALIMENTOS KLOPPEL</t>
  </si>
  <si>
    <t>52759 - COMERCIAL ZINDARS LTDA</t>
  </si>
  <si>
    <t>52764 - HEZTOUR LTDA</t>
  </si>
  <si>
    <t>52766 - MUNDIALMIX COM DE ALIMENTOS LTDA LJ 18</t>
  </si>
  <si>
    <t>52768 - COMERCIAL DONIMAR LTDA ME</t>
  </si>
  <si>
    <t>52782 - COMERCIAL CELEIRO LTDA</t>
  </si>
  <si>
    <t>52784 - BALAS PFEIFFER COMERCIO E FESTAS LTDA</t>
  </si>
  <si>
    <t>52788 - DAVILLA SUPERMERCADO LTDA</t>
  </si>
  <si>
    <t>52792 - MERCADO LUAMAR LTDA</t>
  </si>
  <si>
    <t>52799 - COM VAR DE DERIV PETR QUATRO ILHAS LTDA</t>
  </si>
  <si>
    <t>52802 - CHOCOLANDIA SOBELA LTDA</t>
  </si>
  <si>
    <t>52804 - MIG SUPERMERCADOS LTDA</t>
  </si>
  <si>
    <t>52805 - MERCADO BURIGO LTDA</t>
  </si>
  <si>
    <t>52811 - SUPERMERCADO CAMPOS NOVOS LTDA</t>
  </si>
  <si>
    <t>52817 - PANIFICADORA CONF BRUNO</t>
  </si>
  <si>
    <t>52851 - JOAO LUCAS DA COSTA</t>
  </si>
  <si>
    <t>52878 - SUPERMERCADO LUIZA ROSA EIRELI</t>
  </si>
  <si>
    <t>52880 - PANIFICADORA E CONF PANETONE LTDA</t>
  </si>
  <si>
    <t>52909 - M A DE OLIVEIRA TRENTINI E CIA LTDA</t>
  </si>
  <si>
    <t>52965 - PANIFICADORA E MERCEARIA HELENA LTDA</t>
  </si>
  <si>
    <t>52986 - PADARIA E CONFEITARIA BUBLITZ LTDA</t>
  </si>
  <si>
    <t>52988 - SUPERMERCADO MAVILI LTDA</t>
  </si>
  <si>
    <t>53016 - MERCADO SILVA PEIXER LTDA</t>
  </si>
  <si>
    <t>53040 - HOTEL BERGBLICK LTDA</t>
  </si>
  <si>
    <t>53046 - CARDOSO PANIFICADORA LTDA</t>
  </si>
  <si>
    <t>53059 - PADARIA E CONFEITARIA TRIBESS LTDA</t>
  </si>
  <si>
    <t>53091 - MERCEARIA CORREA COUTO LTDA</t>
  </si>
  <si>
    <t>53111 - CIDINEI JOAO DE SOUZA</t>
  </si>
  <si>
    <t>53133 - GILBERTO JOAO DE SOUZA EPP</t>
  </si>
  <si>
    <t>53137 - IRMAOS MIRANDA LTDA</t>
  </si>
  <si>
    <t>53151 - LEVI COM DE ALIMENTOS LTDA</t>
  </si>
  <si>
    <t>53155 - COMERCIAL CASA ALTERNATIVA LTDA</t>
  </si>
  <si>
    <t>53183 - MERCADO E ACOUGUE JM LTDA</t>
  </si>
  <si>
    <t>53222 - PANIFICADORA E MERCEARIA CIDADE JARDIM LTDA</t>
  </si>
  <si>
    <t>53227 - SUPERMERCADO DA FAZENDA LTDA</t>
  </si>
  <si>
    <t>53249 - SUPERMERCADO EJS LTDA</t>
  </si>
  <si>
    <t>53257 - IRMAOS CORREA COMERCIO DE ALIMENTOS LTDA</t>
  </si>
  <si>
    <t>53280 - ACOUGUE E MERCEARIA MARTON LTDA</t>
  </si>
  <si>
    <t>53294 - PPC CONFEITARIA LTDA</t>
  </si>
  <si>
    <t>53319 - LANCHONETE HEISER</t>
  </si>
  <si>
    <t>53366 - RESTAURANTE SCHROEDER LTDA</t>
  </si>
  <si>
    <t>53382 - GIASSI E CIA LTDA LJ 01</t>
  </si>
  <si>
    <t>53384 - GIASSI E CIA LTDA LJ 02</t>
  </si>
  <si>
    <t>53385 - GIASSI E CIA LTDA LJ 03</t>
  </si>
  <si>
    <t>53397 - AMARILDO FRANCISCO MACHADO</t>
  </si>
  <si>
    <t>53399 - AGROPECUARIA KIMSKI LTDA</t>
  </si>
  <si>
    <t>53405 - M M ROSSO SUPERMERCADO LTDA</t>
  </si>
  <si>
    <t>53418 - MERCADO ALESSIO LTDA</t>
  </si>
  <si>
    <t>53420 - A ANGELONI E CIA LTDA FILIAL 02</t>
  </si>
  <si>
    <t>53423 - MINI MERCADO SCARDUELI LTDA</t>
  </si>
  <si>
    <t>53427 - MONIARI SUPERMERCADOS LTDA</t>
  </si>
  <si>
    <t>53428 - A ANGELONI E CIA LTDA FILIAL 07</t>
  </si>
  <si>
    <t>53436 - PANIFICADORA E CONFEITARIA DELLA NONNA LTDA</t>
  </si>
  <si>
    <t>53445 - A ANGELONI E CIA LTDA FILIAL 06</t>
  </si>
  <si>
    <t>53448 - ADILSON PEREIRA</t>
  </si>
  <si>
    <t>53452 - MINI MERCADO BRUNO LTDA</t>
  </si>
  <si>
    <t>53454 - GIASSI E CIA LTDA LJ 05</t>
  </si>
  <si>
    <t>53456 - JANE LUCIA CORREA ME</t>
  </si>
  <si>
    <t>53461 - SUPERMERCADOS MANENTI LTDA LOJA 01</t>
  </si>
  <si>
    <t>53465 - CONFEITARIA TORTEN PARADIES LTDA</t>
  </si>
  <si>
    <t>53468 - MERCADO PAULINE LTDA</t>
  </si>
  <si>
    <t>53484 - MERCADO RIO BELO LTDA</t>
  </si>
  <si>
    <t>53486 - COOPERATIVA REG AGROPEC SUL CATARINENSE</t>
  </si>
  <si>
    <t>53488 - SUPERMERCADO ROMAO LTDA</t>
  </si>
  <si>
    <t>53489 - PESCADOR LTDA</t>
  </si>
  <si>
    <t>53495 - MERCADO DE ALIMENTOS CAMPOS LTDA</t>
  </si>
  <si>
    <t>53500 - GIASSI E CIA LTDA LJ 04</t>
  </si>
  <si>
    <t>53524 - MINI MERCADO BORDERES LTDA</t>
  </si>
  <si>
    <t>53527 - SUPERMERCADO JEREMIAS LTDA</t>
  </si>
  <si>
    <t>53531 - SUPERMERCADO ZOMER LTDA</t>
  </si>
  <si>
    <t>53538 - PANIFICADORA E CONF KENOS LTDA</t>
  </si>
  <si>
    <t>53539 - A ANGELONI E CIA LTDA FILIAL 04</t>
  </si>
  <si>
    <t>53546 - MARIA BERNADETE JOSE MATOS</t>
  </si>
  <si>
    <t>53554 - RESTAURANTE PER TUTTI LTDA</t>
  </si>
  <si>
    <t>53564 - COOP CONS OPERARIOS REGIAO CARBONIF LTDA</t>
  </si>
  <si>
    <t>53581 - SUPERMERCADO SILVEIRA MATRIZ LTDA</t>
  </si>
  <si>
    <t>53597 - MERCADO MINATAO LTDA</t>
  </si>
  <si>
    <t>53601 - SUPERMERCADO SETE LTDA</t>
  </si>
  <si>
    <t>53603 - PEDRO GRACIOLO</t>
  </si>
  <si>
    <t>53616 - SUPERMERCADO BECKER LTDA</t>
  </si>
  <si>
    <t>53622 - CRISPAL DIST DE ALIMENTOS LTDA LJ 01</t>
  </si>
  <si>
    <t>53635 - EXPORTADORA SAO FRANCISCO LTDA</t>
  </si>
  <si>
    <t>53658 - JOSE HERIBERTO BRUGGEMANN</t>
  </si>
  <si>
    <t>53706 - GILSON SCHVEITZER ME</t>
  </si>
  <si>
    <t>53735 - MEU VIZINHO ATACADO E VAREJO LTDA</t>
  </si>
  <si>
    <t>53752 - RESTAURANTE E LANCHONETE PARADOURO 10 LTDA</t>
  </si>
  <si>
    <t>53778 - KRC DISTRIBUIDORA DE ALIMENTOS LTDA</t>
  </si>
  <si>
    <t>53792 - MAURILIO MARIN E CIA LTDA</t>
  </si>
  <si>
    <t>53807 - JOZEL COM DE VERDURAS E FRUTAS LTDA</t>
  </si>
  <si>
    <t>53817 - VITOR DIAS ME</t>
  </si>
  <si>
    <t>53866 - A ANGELONI E CIA LTDA FILIAL 03</t>
  </si>
  <si>
    <t>53927 - SUPERMERCADO GUARANI LTDA</t>
  </si>
  <si>
    <t>53946 - OSORIO NANDI</t>
  </si>
  <si>
    <t>53972 - PANIFICADORA GOMES LTDA</t>
  </si>
  <si>
    <t>54003 - MARLENE COUTO</t>
  </si>
  <si>
    <t>54006 - LANCHONETE LINS LTDA</t>
  </si>
  <si>
    <t>54051 - ADELIR SANTIN</t>
  </si>
  <si>
    <t>54061 - MERCADO SAO VICENTE LTDA</t>
  </si>
  <si>
    <t>54086 - AZEVEDO E OLIVEIRA LTDA</t>
  </si>
  <si>
    <t>54092 - MINI MERCADO MALU LTDA</t>
  </si>
  <si>
    <t>54096 - MERCADO PAULI LTDA</t>
  </si>
  <si>
    <t>54133 - A ANGELONI E CIA LTDA</t>
  </si>
  <si>
    <t>54137 - SUPERMERCADO MPM LTDA</t>
  </si>
  <si>
    <t>54164 - EMPORIO DO PAO LTDA</t>
  </si>
  <si>
    <t>54179 - SUPERMERCADO AMANBERT LTDA</t>
  </si>
  <si>
    <t>54181 - MERCEARIA COMIM</t>
  </si>
  <si>
    <t>54183 - GIASSI E CIA LTDA DEPOSITO CENTRAL CD1</t>
  </si>
  <si>
    <t>54185 - MERCADO PICKLER LTDA</t>
  </si>
  <si>
    <t>54192 - HELENA E MARIA BOING COM VAR DE ALIM LTDA</t>
  </si>
  <si>
    <t>54234 - VANDERLEI CANDIAGO</t>
  </si>
  <si>
    <t>54236 - MERCADO SANTO ERNESTO LTDA</t>
  </si>
  <si>
    <t>54246 - COMERCIAL BELZ LTDA</t>
  </si>
  <si>
    <t>54249 - PANIFICADORA E MERCEARIA NOSSA SRA SALETE LTDA</t>
  </si>
  <si>
    <t>54251 - CUCA TESSER LTDA</t>
  </si>
  <si>
    <t>54261 - PANIFICADORA LEAL LTDA</t>
  </si>
  <si>
    <t>54265 - CONFEITARIA DOCE ART LTDA</t>
  </si>
  <si>
    <t>54330 - MERCADO DE ALIMENTOS FAMILIA LTDA</t>
  </si>
  <si>
    <t>54331 - UNIVALE UNIAO DOS PLAN VALE DO CANOINHAS LTDA</t>
  </si>
  <si>
    <t>54340 - LANCHONETE COSTA LUIZ</t>
  </si>
  <si>
    <t>54344 - CONVENIENCIA DO JEFE LTDA</t>
  </si>
  <si>
    <t>54368 - SUPERMERCADO FELIPPI LTDA</t>
  </si>
  <si>
    <t>54372 - AAP PESCADOR PRODUTOS ALIMENTICIOS LTDA</t>
  </si>
  <si>
    <t>54375 - POSTO MALLON CENTRO LTDA</t>
  </si>
  <si>
    <t>54403 - MARIA ELENA NUNES</t>
  </si>
  <si>
    <t>54425 - ROBERTO PLOTZ</t>
  </si>
  <si>
    <t>54429 - BAR MERCEARIA E ACOUQUE SAO CARLOS LTDA</t>
  </si>
  <si>
    <t>54431 - FRANCISCO C RODRIGUES E CIA LTDA</t>
  </si>
  <si>
    <t>54441 - PADARIA E MERCEARIA FABI LTDA</t>
  </si>
  <si>
    <t>54475 - OSMAR JOSE DE SOUZA</t>
  </si>
  <si>
    <t>54479 - NILSON PEREIRA DOS SANTOS</t>
  </si>
  <si>
    <t>54494 - MERCADO VANDRESEN LTDA</t>
  </si>
  <si>
    <t>54500 - NADIR DE SOUZA BUSS</t>
  </si>
  <si>
    <t>54510 - RESTAURANTE COMERCIO PICARRAS STORE LTDA</t>
  </si>
  <si>
    <t>54512 - SUPERMERCADO ARY LTDA</t>
  </si>
  <si>
    <t>54576 - RESTAURANTE DO TEDA LTDA</t>
  </si>
  <si>
    <t>54588 - KRIKAO BAR E LANCHONETE LTDA</t>
  </si>
  <si>
    <t>54590 - LANCHONETE ARIELA LTDA</t>
  </si>
  <si>
    <t>54593 - N E R LANCHONETE LTDA</t>
  </si>
  <si>
    <t>54610 - ALMIRA DA SILVA ME</t>
  </si>
  <si>
    <t>54625 - PANIFICIO FABRICIA LTDA</t>
  </si>
  <si>
    <t>54633 - DEONICE SCHOIER ME</t>
  </si>
  <si>
    <t>54640 - PANIFICADORA E CONFEITARIA PANISSA LTDA</t>
  </si>
  <si>
    <t>54644 - CONFEITARIA CANTO DO RIO LTDA</t>
  </si>
  <si>
    <t>54675 - ABIMAR SUPERMERCADOS LTDA FILIAL 1</t>
  </si>
  <si>
    <t>54681 - SUPERMERCADO STANKE LTDA</t>
  </si>
  <si>
    <t>54702 - RAQUEL MINELA EIRELI</t>
  </si>
  <si>
    <t>54704 - COMERCIAL DU VILI LTDA</t>
  </si>
  <si>
    <t>54714 - DESTAKI LANCHES LTDA ME</t>
  </si>
  <si>
    <t>54734 - COOPERATIVA REG AGROPEC SUL CATARINENSE</t>
  </si>
  <si>
    <t>54751 - MINI MERCADO MJ LTDA</t>
  </si>
  <si>
    <t>54753 - COMERCIAL DE ALIMENTOS NEGRO LTDA</t>
  </si>
  <si>
    <t>54763 - MERCADO PROVENSI</t>
  </si>
  <si>
    <t>54781 - MINI MERCADO DALMARCO LTDA</t>
  </si>
  <si>
    <t>54783 - ADRIANO SILVA E CIA LTDA</t>
  </si>
  <si>
    <t>54801 - PANIFICADORA E CONFEITARIA TIBAGI LTDA</t>
  </si>
  <si>
    <t>54911 - RENATO LUIZ CUNHA FERNANDES</t>
  </si>
  <si>
    <t>54928 - SUPERMERCADO LINDAMIR LTDA</t>
  </si>
  <si>
    <t>54945 - MERCADO BENVENUTTI LTDA</t>
  </si>
  <si>
    <t>54959 - SUPERMERCADO FARIAS LTDA</t>
  </si>
  <si>
    <t>54963 - SUPERMERCADO PRESA LTDA</t>
  </si>
  <si>
    <t>54971 - SIMAR COMERCIO E REPRESENTACOES COM LTDA</t>
  </si>
  <si>
    <t>54977 - PANIFICADORA BOSSE LTDA</t>
  </si>
  <si>
    <t>55003 - OFICINA DE DOCES E SALGADOS LTDA</t>
  </si>
  <si>
    <t>55005 - AUTO POSTO CHAMINE LTDA</t>
  </si>
  <si>
    <t>55016 - AZU COM DE GENEROS ALIMENTICIOS LTDA</t>
  </si>
  <si>
    <t>55070 - HIPER SELECT SUPERMERCADOS LTDA</t>
  </si>
  <si>
    <t>55083 - SWEETLANDIA COM DE BALAS E DOCES LTDA</t>
  </si>
  <si>
    <t>55096 - COMERCIO DE FRUTAS E VERDURAS ARIETE LTDA</t>
  </si>
  <si>
    <t>55113 - CRAVIL COOP REG AGROP VALE DO ITAJAI</t>
  </si>
  <si>
    <t>55114 - CRAVIL COOP REG AGROP VALE DO ITAJAI</t>
  </si>
  <si>
    <t>55141 - M J H BACH LTDA</t>
  </si>
  <si>
    <t>55166 - MERCEARIA E BAR VERDUREIRO LTDA</t>
  </si>
  <si>
    <t>55196 - COMERCIAL VALMIR NAZARIO LTDA</t>
  </si>
  <si>
    <t>55198 - MERCADO SASSE LTDA</t>
  </si>
  <si>
    <t>55203 - CAFETERIA E PANIFICADORA LIMOEIRO LTDA</t>
  </si>
  <si>
    <t>55208 - CLEIA MARIA DO NASCIMENTO MAGRI ME</t>
  </si>
  <si>
    <t>55220 - PONTUAL DISTRIBUIDORA E COMERCIO LTDA</t>
  </si>
  <si>
    <t>55225 - CRAVIL COOP REG AGROP VALE DO ITAJAI</t>
  </si>
  <si>
    <t>55228 - CASSIANO JUNIOR RUANI LUSTOSA</t>
  </si>
  <si>
    <t>55230 - SUPERMERCADO VALDIR EIRELI</t>
  </si>
  <si>
    <t>55238 - LANCHONETE SAN MARINO LTDA</t>
  </si>
  <si>
    <t>55241 - CRAVIL COOP REG AGROP VALE DO ITAJAI</t>
  </si>
  <si>
    <t>55242 - CRAVIL COOP REG AGROP VALE DO ITAJAI</t>
  </si>
  <si>
    <t>55252 - SUPERMERCADO SOLAR LTDA</t>
  </si>
  <si>
    <t>55264 - CRAVIL COOP REG AGROP VALE DO ITAJAI</t>
  </si>
  <si>
    <t>55265 - CRAVIL COOP REG AGROP VALE DO ITAJAI</t>
  </si>
  <si>
    <t>55266 - JOAO TITO MAIA</t>
  </si>
  <si>
    <t>55275 - CRAVIL COOP REG AGROP VALE DO ITAJAI</t>
  </si>
  <si>
    <t>55289 - ENIO LUIZ SPENGLER ME</t>
  </si>
  <si>
    <t>55295 - CRAVIL COOP REG AGROP VALE DO ITAJAI</t>
  </si>
  <si>
    <t>55333 - SUPER DOIS IRMAOS LTDA</t>
  </si>
  <si>
    <t>55368 - CRAVIL COOP REG AGROP VALE DO ITAJAI</t>
  </si>
  <si>
    <t>55369 - ANITO BONIKOSKI</t>
  </si>
  <si>
    <t>55384 - LORECI DE MEDEIROS</t>
  </si>
  <si>
    <t>55388 - RENATO MENEGAZ DA SILVA</t>
  </si>
  <si>
    <t>55416 - MERCADO SILVEIRA LTDA</t>
  </si>
  <si>
    <t>55430 - MERCADO ROBERTA E ROSANA LTDA</t>
  </si>
  <si>
    <t>55470 - SILVIO SERAFIM BALDO FILHOS LTDA</t>
  </si>
  <si>
    <t>55486 - DIONALDO BARDINI</t>
  </si>
  <si>
    <t>55502 - SUPERMERCADO SUL DO RIO 02 LTDA</t>
  </si>
  <si>
    <t>55504 - JK MERCADO E PADARIA LTDA</t>
  </si>
  <si>
    <t>55513 - JOAQUIM CRISPIM E CIA LTDA</t>
  </si>
  <si>
    <t>55517 - SANTISSIMA GULA PANIFICADORA E CONF LTDA</t>
  </si>
  <si>
    <t>55570 - MERCADO FOSCHIERA LTDA</t>
  </si>
  <si>
    <t>55576 - CONFEITARIA SEMENTE DE TERRA LTDA</t>
  </si>
  <si>
    <t>55580 - BERNADETE TRISTAO ME</t>
  </si>
  <si>
    <t>55588 - DANIEL VIEIRA CARNEIRO</t>
  </si>
  <si>
    <t>55598 - SUPERMERCADO DALLAGNOLO LTDA</t>
  </si>
  <si>
    <t>55605 - PANIFICADORA E MERC DELARY LTDA</t>
  </si>
  <si>
    <t>55623 - LEDEBRUM COMERCIO DE ALIMENTOS LTDA</t>
  </si>
  <si>
    <t>55654 - JF MERCADO EIRELI</t>
  </si>
  <si>
    <t>55677 - SUPERMERCADO DIASVILLE LTDA</t>
  </si>
  <si>
    <t>55729 - MINI MERCADO ANA PAULA LTDA</t>
  </si>
  <si>
    <t>55735 - MARGARETH ALVES RAMOS</t>
  </si>
  <si>
    <t>55752 - NATALINO JOSE DA SILVA</t>
  </si>
  <si>
    <t>55773 - MERCADO BEMBOM LTDA</t>
  </si>
  <si>
    <t>55775 - MANOEL MARCOS DA CUNHA ME</t>
  </si>
  <si>
    <t>55781 - JOAO ALMIR DE OLIVEIRA ME</t>
  </si>
  <si>
    <t>55790 - PANIFICADORA E CONFEITARIA JARDINS LTDA</t>
  </si>
  <si>
    <t>55794 - H BRUGGEMANN E CIA LTDA</t>
  </si>
  <si>
    <t>55798 - PANIFICADORA CONF E MERCEARIA VIEIRA LTDA</t>
  </si>
  <si>
    <t>55842 - ORLI NUNES EIRELI</t>
  </si>
  <si>
    <t>55856 - ANTONIA BENIR HUGEN SILVEIRA ME</t>
  </si>
  <si>
    <t>55887 - CRAVIL COOP REG AGROP VALE DO ITAJAI</t>
  </si>
  <si>
    <t>55890 - COM DE CARNES E ALIMENTICIOS JW LTDA</t>
  </si>
  <si>
    <t>55898 - CAFE E LANCHONETE PINGUIN LTDA</t>
  </si>
  <si>
    <t>55910 - SANTA CLARA COMERCIO DE ALIMENTOS LTDA</t>
  </si>
  <si>
    <t>55925 - MINI MERCADO IRMAOS INACIO LTDA</t>
  </si>
  <si>
    <t>55946 - ANDERSON MACIEL TOCHETTO E CIA LTDA</t>
  </si>
  <si>
    <t>55967 - MARIA IVONE MACHADO</t>
  </si>
  <si>
    <t>55988 - M R MACHADO E CIA LTDA</t>
  </si>
  <si>
    <t>56006 - PADARIA E CONF NUBIA LTDA</t>
  </si>
  <si>
    <t>56009 - LANCHONETE BRASILIA LTDA</t>
  </si>
  <si>
    <t>56014 - CIRO ARCENO LTDA</t>
  </si>
  <si>
    <t>56061 - LUCILIA FRANCISCA ARTIN</t>
  </si>
  <si>
    <t>56065 - PANIFICADORA DA VILA II LTDA</t>
  </si>
  <si>
    <t>56069 - ANA MARIA SIMAS</t>
  </si>
  <si>
    <t>56076 - COMERCIO DE FRUTAS H PAULI LTDA</t>
  </si>
  <si>
    <t>56110 - SUPERMERCADOS MANENTI LTDA LOJA 02</t>
  </si>
  <si>
    <t>56128 - MERCEARIA TOMASI LTDA</t>
  </si>
  <si>
    <t>56130 - JANETE ANDREIA MARCHIORI</t>
  </si>
  <si>
    <t>56147 - COMERCIO DE CEREAIS ALTO VALE LTDA</t>
  </si>
  <si>
    <t>56164 - COMERCIAL ICLE LTDA ME</t>
  </si>
  <si>
    <t>56267 - ENERIO VENTURA</t>
  </si>
  <si>
    <t>56269 - POSTO Z12 LTDA</t>
  </si>
  <si>
    <t>56277 - RONCHI E RONCHI LTDA</t>
  </si>
  <si>
    <t>56279 - PANIFICADORA E CONFEITARIA MIL DELICIAS</t>
  </si>
  <si>
    <t>56303 - GERIMAR COM REPRES LTDA</t>
  </si>
  <si>
    <t>56349 - ANTONIO BALTAZAR DA LUZ</t>
  </si>
  <si>
    <t>56363 - COMERCIO E INDUSTRIA ARTHUR ZIMDARS LTDA</t>
  </si>
  <si>
    <t>56370 - DONIZETE PEDROZO E CIA LTDA</t>
  </si>
  <si>
    <t>56372 - JANICE NORMA DA SILVA</t>
  </si>
  <si>
    <t>56396 - MILTON SILVA CUQUI EPP</t>
  </si>
  <si>
    <t>56403 - JOSE STEFFEN</t>
  </si>
  <si>
    <t>56411 - MARCIO AUGUSTO BRINA</t>
  </si>
  <si>
    <t>56433 - KIEL E ALVES LTDA</t>
  </si>
  <si>
    <t>56481 - MERCEARIA DOZE LTDA</t>
  </si>
  <si>
    <t>56489 - ARI VILMAR MUNHOZ DE LIMA E CIA LTDA</t>
  </si>
  <si>
    <t>56491 - RESTAURANTE GLORIA LTDA</t>
  </si>
  <si>
    <t>56493 - TATIANA RODRIGUES TEXEIRA</t>
  </si>
  <si>
    <t>56532 - NOELI ZENAIR VIEIRA BITTENCOURT ME</t>
  </si>
  <si>
    <t>56538 - MERCADO POLLI LTDA</t>
  </si>
  <si>
    <t>56548 - MARIA ISABEL REDIVO MOTA</t>
  </si>
  <si>
    <t>56564 - LANCHONETE DO ACACIO LTDA</t>
  </si>
  <si>
    <t>56566 - ADELMO LEHMKUHL E CIA LTDA</t>
  </si>
  <si>
    <t>56574 - JUSCELINO DE MELO ME</t>
  </si>
  <si>
    <t>56584 - JAKSON WILLIAN BUTZKE EIRELI</t>
  </si>
  <si>
    <t>56586 - CRISPAL DIST DE ALIMENTOS LTDA LJ 02</t>
  </si>
  <si>
    <t>56598 - PANIFICADORA CONFEITARIA E LANCH BUSI LTDA</t>
  </si>
  <si>
    <t>56608 - MINI MERCADO AMORIM LTDA</t>
  </si>
  <si>
    <t>56615 - LANCHONETE PONTO STOP ME LTDA</t>
  </si>
  <si>
    <t>56625 - RIOMAFRA COMERCIO DE COMBUSTIVEIS</t>
  </si>
  <si>
    <t>56633 - FABIO E AKEMI MERCADO LTDA</t>
  </si>
  <si>
    <t>56674 - MANOEL ANASTACIO DOS SANTOS FILHO</t>
  </si>
  <si>
    <t>56687 - ZITA LUZIA SCHMIDT</t>
  </si>
  <si>
    <t>56702 - ARTE NOSSA ARTESANATO LTDA</t>
  </si>
  <si>
    <t>56706 - CRAVIL COOP REG AGROP VALE DO ITAJAI</t>
  </si>
  <si>
    <t>56709 - GIOVANI RODRIGUES MODOLON ME</t>
  </si>
  <si>
    <t>56773 - JONAS JOSE SCHMITZ</t>
  </si>
  <si>
    <t>56775 - MINIMERCADO E UTILIDADES JJD LTDA</t>
  </si>
  <si>
    <t>56779 - ESTACAO PREMIER COM DE COMBUSTIVEIS LTDA</t>
  </si>
  <si>
    <t>56787 - MERCADO HANG LTDA</t>
  </si>
  <si>
    <t>56806 - MINI MERCADO NILMAR LTDA</t>
  </si>
  <si>
    <t>56810 - MAURILIO MARIN E CIA LTDA FILIAL</t>
  </si>
  <si>
    <t>56817 - SUPERMERCADO GISELE BEPPLER EIRELI</t>
  </si>
  <si>
    <t>56819 - PANIFICADORA FLAVIA LTDA</t>
  </si>
  <si>
    <t>56847 - MINI MERCADO KULLER LTDA</t>
  </si>
  <si>
    <t>56856 - PANIFICADORA E CONF TRIGOS LTDA</t>
  </si>
  <si>
    <t>56882 - DIFENDI GABRIEL ZANETTE</t>
  </si>
  <si>
    <t>56886 - LENILDE FOLQUINI BOING</t>
  </si>
  <si>
    <t>56892 - MINI MERCADO STILLUS LTDA</t>
  </si>
  <si>
    <t>56916 - VILSON ADUCI MENDES</t>
  </si>
  <si>
    <t>56948 - EMPREITEIRA PACHAO LTDA</t>
  </si>
  <si>
    <t>56967 - RUDNICK E CIA LTDA</t>
  </si>
  <si>
    <t>56978 - JOSE DE ALCANTARA FREITAS</t>
  </si>
  <si>
    <t>56992 - MERCADO COLIPPE LTDA</t>
  </si>
  <si>
    <t>57017 - PANIFICADORA VERANA LTDA</t>
  </si>
  <si>
    <t>57034 - FERREIRA FERREIRA E CIA LTDA</t>
  </si>
  <si>
    <t>57050 - MUNDIALMIX COMERCIO DE ALIMENTOS LTDA</t>
  </si>
  <si>
    <t>57051 - ROSI LANE E FILHO LTDA</t>
  </si>
  <si>
    <t>57079 - GIASSI E CIA LTDA LJ 06</t>
  </si>
  <si>
    <t>57080 - MINI MERCADO MINUANO LTDA</t>
  </si>
  <si>
    <t>57108 - OSVALDO GERVASIO RODRIGUES</t>
  </si>
  <si>
    <t>57128 - SUPERMERCADO ATACADO E IMPORT MAGIA LTDA</t>
  </si>
  <si>
    <t>57135 - PITA RESTAURANTE LTDA</t>
  </si>
  <si>
    <t>57140 - ROGERIO LUIZ ZANCHETT ME</t>
  </si>
  <si>
    <t>57144 - PETRONILHA GALDINO DE CASTRO E CIA LTDA</t>
  </si>
  <si>
    <t>57170 - PANIFICADORA CECYN LTDA</t>
  </si>
  <si>
    <t>57202 - COMESUL COMERCIO DO SUL LTDA</t>
  </si>
  <si>
    <t>57209 - A M MOTA LANCHES EIRELI</t>
  </si>
  <si>
    <t>57229 - RESTAURANTE MAX MOPPI LTDA</t>
  </si>
  <si>
    <t>57232 - PADARIA MERCEARIA E CONF TECNOPAN LTDA</t>
  </si>
  <si>
    <t>57237 - OSNI WARMELING</t>
  </si>
  <si>
    <t>57248 - POSTO DE GASOLINA SAO MIGUEL LTDA</t>
  </si>
  <si>
    <t>57296 - CASA ALEXANDRE LTDA</t>
  </si>
  <si>
    <t>57300 - KRAUS E MAFFEI LTDA</t>
  </si>
  <si>
    <t>57371 - MERCADO ESPINDOLA LTDA</t>
  </si>
  <si>
    <t>57373 - PRISCILLA DILMA DE SOUSA LTDA</t>
  </si>
  <si>
    <t>57375 - PADARIA E CONFEITARIA PAO D AGUA LTDA</t>
  </si>
  <si>
    <t>57381 - JAIME NICOLAU FUCHIER</t>
  </si>
  <si>
    <t>57394 - ANTONIO FONTANA GALDINA</t>
  </si>
  <si>
    <t>57398 - LUIZ CARLOS AMERICO</t>
  </si>
  <si>
    <t>57400 - MERCADO FELLER LTDA</t>
  </si>
  <si>
    <t>57455 - MERCADORI LTDA</t>
  </si>
  <si>
    <t>57463 - SUPERMERCADO GREGORINI LTDA</t>
  </si>
  <si>
    <t>57471 - KNABBEN E CIA LTDA</t>
  </si>
  <si>
    <t>57472 - ADRIANO DA FONSECA PORTO LTDA</t>
  </si>
  <si>
    <t>57476 - PEDRO JOSE MARCELO</t>
  </si>
  <si>
    <t>57501 - PADARIA E CONFEITARIA PIETSCH LTDA</t>
  </si>
  <si>
    <t>57509 - MERCADO CAIXA DAGUA LTDA</t>
  </si>
  <si>
    <t>57524 - MINI MERCADO JJB LTDA</t>
  </si>
  <si>
    <t>57543 - EDA TEREZINHA LAUREANO</t>
  </si>
  <si>
    <t>57547 - MINIMERCADO E PADARIA TOCO LTDA</t>
  </si>
  <si>
    <t>57583 - MERCADO E ACOUGUE BASTOS LTDA</t>
  </si>
  <si>
    <t>57599 - VALDECIR MEES</t>
  </si>
  <si>
    <t>57622 - TORTEN HAUS PADARIA E CONFEITARIA EPP</t>
  </si>
  <si>
    <t>57643 - SUPERMERCADO BOM DIA UM LTDA FILIAL</t>
  </si>
  <si>
    <t>57644 - CEDRINHO COMERCIO ALIMENTICIO LTDA</t>
  </si>
  <si>
    <t>57671 - MINI MERCADO VANTAGEM LTDA</t>
  </si>
  <si>
    <t>57679 - SUPERMERCADOS ARCHER S A</t>
  </si>
  <si>
    <t>57728 - SUPERMERCADO ALCIDIO RAUSCH LTDA</t>
  </si>
  <si>
    <t>57759 - SUPERMERCADO RUSSEL LTDA</t>
  </si>
  <si>
    <t>57762 - PANIFICADORA CONF ENCANTOS DO PAO LTDA</t>
  </si>
  <si>
    <t>57779 - PADARIA GEHRKE LTDA</t>
  </si>
  <si>
    <t>57784 - VALDECI VENTURI</t>
  </si>
  <si>
    <t>57802 - SUPERMERCADOS ARCHER S A LJ 07</t>
  </si>
  <si>
    <t>57820 - COMERCIAL MALLON LTDA</t>
  </si>
  <si>
    <t>57833 - ADEMIR DOS SANTOS BIOCA</t>
  </si>
  <si>
    <t>57843 - VALTRUDES FLOHR ME</t>
  </si>
  <si>
    <t>57859 - SUPERMERCADO SEZINHO LTDA</t>
  </si>
  <si>
    <t>57869 - BISTEK SUPERMERCADOS LTDA LJ 04</t>
  </si>
  <si>
    <t>57900 - MINI MERCADO G W SCHNEIDER LTDA</t>
  </si>
  <si>
    <t>57942 - MERCADO IRMAOS BRESCIANI LTDA</t>
  </si>
  <si>
    <t>57955 - PANIFICADORA E CONFEITARIA MAYKON LTDA</t>
  </si>
  <si>
    <t>57963 - PANIFICADORA GRACIELA LTDA</t>
  </si>
  <si>
    <t>57989 - COOPER CONSUMO DOS OPER DA REG CARBONIFERA</t>
  </si>
  <si>
    <t>57999 - MINI MERCADO E ACOUGUE GUESSER LTDA</t>
  </si>
  <si>
    <t>58006 - A ANGELONI E CIA LTDA FILIAL 10</t>
  </si>
  <si>
    <t>58007 - SUPERMERCADO VICENTI LTDA</t>
  </si>
  <si>
    <t>58011 - JNEVAN LTDA</t>
  </si>
  <si>
    <t>58093 - MERCADO LOCATELLI LTDA</t>
  </si>
  <si>
    <t>58116 - F E M SUPERMERCADO BRASIL LTDA</t>
  </si>
  <si>
    <t>58162 - CHURRASCARIA TONI LTDA</t>
  </si>
  <si>
    <t>58193 - CHURRASCARIA ZANDONA LTDA</t>
  </si>
  <si>
    <t>58242 - MINI MERCADO SALAZAR LTDA</t>
  </si>
  <si>
    <t>58252 - GUILHERME LEONARDO SCOTTINI ZABEL</t>
  </si>
  <si>
    <t>58258 - JOSE CARLOS STEINER E FILHO LTDA</t>
  </si>
  <si>
    <t>58290 - ARACY PANIFICADORA LANCH E CONF LTDA</t>
  </si>
  <si>
    <t>58305 - PANIFICADORA E CONFEITARIA TRIPAO LTDA</t>
  </si>
  <si>
    <t>58309 - D N G PANIFICADORA LTDA</t>
  </si>
  <si>
    <t>58336 - REKYNTE E SABOR PANIF E CONF LTDA</t>
  </si>
  <si>
    <t>58354 - HELENA MARIA BAUER CORDEIRO DA CRUZ</t>
  </si>
  <si>
    <t>58369 - FARMACIA CLASEN LTDA</t>
  </si>
  <si>
    <t>58397 - A ANGELONI E CIA LTDA</t>
  </si>
  <si>
    <t>58410 - MERCADO ROSA LIMA LTDA</t>
  </si>
  <si>
    <t>58433 - MTM PADARIA E CONFEITARIA LTDA</t>
  </si>
  <si>
    <t>58463 - SILESIA ZABOSKI GHELIERE</t>
  </si>
  <si>
    <t>58494 - COMERCIO E LANCHONETE BRACO DO SUL LTDA</t>
  </si>
  <si>
    <t>58503 - LUCIANE PAULA STEILEIN</t>
  </si>
  <si>
    <t>58550 - SUPERMERCADO ENGENHO LTDA</t>
  </si>
  <si>
    <t>58586 - DINARDELLI COMERCIO E DISTRIBUICAO LTDA</t>
  </si>
  <si>
    <t>58647 - WILSON TENFEN &amp; CIA LTDA</t>
  </si>
  <si>
    <t>58685 - FARMACIA SANTA CATARINA LTDA</t>
  </si>
  <si>
    <t>58695 - ANA MARIA DOS PASSOS</t>
  </si>
  <si>
    <t>58722 - JOSE RAMOS AGUIAR</t>
  </si>
  <si>
    <t>58777 - INEIDE ROSICLER SCHWANTES ME</t>
  </si>
  <si>
    <t>58779 - SERJAO RESTEURANTE E PIZZARIA LTDA</t>
  </si>
  <si>
    <t>58781 - MERCADINHO IRMAOS SCHMITT LTDA</t>
  </si>
  <si>
    <t>58863 - COMERCIO DE CARNES SAO RAFAEL LTDA</t>
  </si>
  <si>
    <t>58881 - COMERCIAL GRANEM LTDA</t>
  </si>
  <si>
    <t>58916 - HAVAN S A CA</t>
  </si>
  <si>
    <t>58934 - EVALDO LEHMKUHL NETO E CIA LTDA</t>
  </si>
  <si>
    <t>58988 - SEBASTIAO TURNES ME</t>
  </si>
  <si>
    <t>59008 - PEDRO PAULO DA ROSA ME</t>
  </si>
  <si>
    <t>59032 - SEBASTIAO JOAO MARTINS ME</t>
  </si>
  <si>
    <t>59036 - SUPER VICENTE SUPERMERCADO LTDA</t>
  </si>
  <si>
    <t>59054 - DOCA PADARIA E MINI MERCADO LTDA</t>
  </si>
  <si>
    <t>59102 - BONIFACIO DE SOUZA E SILVA</t>
  </si>
  <si>
    <t>59110 - SUPERMERCADO LIRVEN LTDA</t>
  </si>
  <si>
    <t>59129 - PANIFICADORA E CONFEITARIA DALRI LTDA</t>
  </si>
  <si>
    <t>59141 - POSTO ZIMMER LTDA</t>
  </si>
  <si>
    <t>59165 - OSMIR COMERCIO DE GENEROS ALIM LTDA</t>
  </si>
  <si>
    <t>59174 - BORCHARDT E PIGOZZO LTDA</t>
  </si>
  <si>
    <t>59205 - MACHADO DA SILVA E CIA LTDA</t>
  </si>
  <si>
    <t>59207 - PANIFICADORA E MINI MERCADO P A LTDA</t>
  </si>
  <si>
    <t>59224 - SILVANA HOPFNER</t>
  </si>
  <si>
    <t>59238 - JOSE ANTONIO ALBINO ALANO ME</t>
  </si>
  <si>
    <t>59251 - ROBERTO RIGO E CIA LTDA</t>
  </si>
  <si>
    <t>59257 - MERCADO PIZZI LTDA</t>
  </si>
  <si>
    <t>59280 - SUPERMERCADO MEES LTDA</t>
  </si>
  <si>
    <t>59292 - COMERCIO DE GEN ALIMENTICIOS KUNZ LTDA</t>
  </si>
  <si>
    <t>59296 - ARMAZEM SAO BERNARDO LTDA</t>
  </si>
  <si>
    <t>59329 - MOISES NUNES</t>
  </si>
  <si>
    <t>59331 - ANDRIANE SILVIA ZANDONAI BAGIO ECIA LTDA</t>
  </si>
  <si>
    <t>59340 - POSTO TUIUTI LTDA</t>
  </si>
  <si>
    <t>59400 - POSTO PRINCIPE LTDA</t>
  </si>
  <si>
    <t>59431 - SOLANGE REMOR BARBI ME</t>
  </si>
  <si>
    <t>59488 - POSTO O AMIGAO DOS MOTORISTAS</t>
  </si>
  <si>
    <t>59497 - CONRADI COMERCIO DE ALIMENTOS LTDA</t>
  </si>
  <si>
    <t>59549 - ZULMAR IUNG</t>
  </si>
  <si>
    <t>59555 - A O S PANIFICACAO LTDA</t>
  </si>
  <si>
    <t>59586 - POSTO ALEXANDRE LTDA</t>
  </si>
  <si>
    <t>59614 - BENDITO POSTO EIRELI</t>
  </si>
  <si>
    <t>59642 - POSTO RIO DA LUZ LTDA</t>
  </si>
  <si>
    <t>59725 - PANIFICADORA E CONFEIT 25 DE JULHO LTDA</t>
  </si>
  <si>
    <t>59727 - MAIKA ELISA ROSA</t>
  </si>
  <si>
    <t>59756 - PANIFICADORA E CONFEITARIA TAMBOSI LTDA</t>
  </si>
  <si>
    <t>59775 - NELSON AMARAL MERCEARIA</t>
  </si>
  <si>
    <t>59826 - POSTO MILLENIUM LTDA</t>
  </si>
  <si>
    <t>59854 - COMERCIO DE ARTESANATOS LUIGGI LTDA</t>
  </si>
  <si>
    <t>59863 - PADARIA CONFEITARIA E MERCEARIA TEMA LTDA</t>
  </si>
  <si>
    <t>59865 - LOJA DE CONVENIENCIA MAIKEL LTDA</t>
  </si>
  <si>
    <t>59882 - POSTO MARECHAL LTDA</t>
  </si>
  <si>
    <t>59890 - UNIBOX DINARDELLI COM E DISTRIBUICAO LTDA</t>
  </si>
  <si>
    <t>59900 - D W HECKMANN E CIA LTDA</t>
  </si>
  <si>
    <t>59936 - PANIFICADORA SOLANGE LTDA</t>
  </si>
  <si>
    <t>59961 - J E M MERCADO DE ALIMENTOS LTDA</t>
  </si>
  <si>
    <t>59970 - HAVAN AUTO CENTER LTDA</t>
  </si>
  <si>
    <t>59976 - PANIFICADORA CONFEITARIA DONA ELLA LTDA</t>
  </si>
  <si>
    <t>59985 - MERCADO MARICEIA LTDA</t>
  </si>
  <si>
    <t>60020 - BARRACAO DA PENHA LTDA</t>
  </si>
  <si>
    <t>60031 - ANDREA ALCIRENE PIRES ME</t>
  </si>
  <si>
    <t>60039 - POSTO EMMENDORFER LTDA</t>
  </si>
  <si>
    <t>60072 - MERCADO EUSSLER LTDA</t>
  </si>
  <si>
    <t>60078 - TEREZINHA ACACIO RAMOS</t>
  </si>
  <si>
    <t>60130 - LANCHONETE E RESTAURANTE LUNGE LTDA</t>
  </si>
  <si>
    <t>60157 - COMERCIO DE FRUTAS E VERDURAS SCHMITT LTDA</t>
  </si>
  <si>
    <t>60165 - MINI MERCADO IMHOF LTDA</t>
  </si>
  <si>
    <t>60177 - SIBYLA LINHARES RIBS E CIA LTDA</t>
  </si>
  <si>
    <t>60194 - LUCAS ROSSO E CIA LTDA</t>
  </si>
  <si>
    <t>60240 - MERCADO DA TORRE LTDA</t>
  </si>
  <si>
    <t>60248 - ALOISIO GASDA E CIA LTDA FILIAL 1</t>
  </si>
  <si>
    <t>60262 - ALDEMIR LOSI E CIA LTDA</t>
  </si>
  <si>
    <t>60321 - ELDM COM DE DERIVADOS DE PETROLEO LTDA</t>
  </si>
  <si>
    <t>60344 - MERCADO UNIAO UM LTDA</t>
  </si>
  <si>
    <t>60346 - EMG SUPERMERCADOS LTDA</t>
  </si>
  <si>
    <t>60357 - CLARICE MARIA FLORIANI BENTO</t>
  </si>
  <si>
    <t>60364 - ANDREATTA E CIA LTDA</t>
  </si>
  <si>
    <t>60379 - POSTO Z17 LTDA</t>
  </si>
  <si>
    <t>60393 - LJ PADARIA E CONFEITARIA LTDA</t>
  </si>
  <si>
    <t>60431 - SANTANA E ALBANAZ LTDA</t>
  </si>
  <si>
    <t>60435 - MARTINI COMERCIO DE COMBUSTIVEIS LTDA</t>
  </si>
  <si>
    <t>60441 - COMERCIO DE GEN ALIMENTICIOS NITEROI LTDA</t>
  </si>
  <si>
    <t>60445 - ARMAZEM DO PAO LTDA</t>
  </si>
  <si>
    <t>60488 - VALDECIR LUIS ROPELATO</t>
  </si>
  <si>
    <t>60506 - MARLIZE SOMARA MARCOLINO</t>
  </si>
  <si>
    <t>60530 - SUL COM COMB LUBRIF LTDA</t>
  </si>
  <si>
    <t>60544 - VALCIR KEMPER E CIA LTDA</t>
  </si>
  <si>
    <t>60558 - FATIMA SUPERMERCADOS LTDA</t>
  </si>
  <si>
    <t>60610 - HR SUPERMERCADO LTDA</t>
  </si>
  <si>
    <t>60614 - MERCEARIA E LANCHONETE JORDANA LTDA</t>
  </si>
  <si>
    <t>60646 - COMERCIAL SIMETE LTDA</t>
  </si>
  <si>
    <t>60654 - LANCHONETE VIEIRA LTDA</t>
  </si>
  <si>
    <t>60667 - SJS COMERCIO DE ALIMENTOS LTDA</t>
  </si>
  <si>
    <t>60669 - MERCADO BOGO LTDA</t>
  </si>
  <si>
    <t>60670 - COOPER DE PROD E ABAST DO VALE DO ITAJAI</t>
  </si>
  <si>
    <t>60695 - POSTO ALEXANDRE LTDA</t>
  </si>
  <si>
    <t>60721 - POSTO KILOMETRO SETE LTDA</t>
  </si>
  <si>
    <t>60733 - ALEMAO BATATA CHOPERIA</t>
  </si>
  <si>
    <t>60780 - PAULO SILVEIRA DE MATOS</t>
  </si>
  <si>
    <t>60849 - DISTRIBUIDORA DE DOCES SO GULA LTDA</t>
  </si>
  <si>
    <t>60867 - AUTO POSTO ANDYARA LTDA</t>
  </si>
  <si>
    <t>60878 - NUTRIVITAL ALIMENTOS LTDA</t>
  </si>
  <si>
    <t>60905 - SUPERMERCADO VITORINO LTDA</t>
  </si>
  <si>
    <t>60907 - SUPERMERCADO ALIANDES LTDA</t>
  </si>
  <si>
    <t>60927 - ZULIZA COMERCIAL LTDA</t>
  </si>
  <si>
    <t>60972 - ROSIMAR DA COSTA ME</t>
  </si>
  <si>
    <t>60974 - VILA RICA COMERCIO DE COMBUSTIVEIS LTDA</t>
  </si>
  <si>
    <t>60986 - AUTO POSTO PENHA LTDA</t>
  </si>
  <si>
    <t>60992 - COMERCIAL MARTINS LTDA</t>
  </si>
  <si>
    <t>61004 - COMERCIO DE ALIMENTOS JOTAS LTDA</t>
  </si>
  <si>
    <t>61045 - ISOLANGE CRISPIM SOUZA E CIA LTDA</t>
  </si>
  <si>
    <t>61064 - VILSON BRANDAO EEP</t>
  </si>
  <si>
    <t>61090 - ORESTES WILDENER</t>
  </si>
  <si>
    <t>61105 - MARIO PRIM ME</t>
  </si>
  <si>
    <t>61109 - VIC VICTORIA LTDA</t>
  </si>
  <si>
    <t>61186 - COMERCIAL CHAMBER LTDA</t>
  </si>
  <si>
    <t>61232 - MERCADO NOVAIS LTDA</t>
  </si>
  <si>
    <t>61245 - MERCADO 7 DE MAIO EIRELI</t>
  </si>
  <si>
    <t>61283 - SUPERMERCADO POUSO REDONDO LTDA</t>
  </si>
  <si>
    <t>61298 - FARMACIA MARA LTDA</t>
  </si>
  <si>
    <t>61332 - TERFRAN GENERO ALIMENTICIOS LTDA</t>
  </si>
  <si>
    <t>61355 - LORI LENE KAPPES NABAR E CIA LTDA</t>
  </si>
  <si>
    <t>61367 - COMERCIO DE GEN ALIMENTICIOS RUTTMANN LTDA</t>
  </si>
  <si>
    <t>61376 - LOJA MOLON LTDA</t>
  </si>
  <si>
    <t>61415 - ARIBERTO TRIDAPALLI</t>
  </si>
  <si>
    <t>61526 - JOAO LEFKUM ME</t>
  </si>
  <si>
    <t>61564 - ASSOC DOS FISSURADOS DO VALE DO ITAJAI</t>
  </si>
  <si>
    <t>61573 - BEDI DISTRIBUIDORA DE PROD ALIMENTICIOS</t>
  </si>
  <si>
    <t>61579 - DM COMERCIO DE ALIMENTOS LTDA</t>
  </si>
  <si>
    <t>61587 - KOCH HIPERMERCADO LJ 01</t>
  </si>
  <si>
    <t>61604 - AUTO POSTO SANTO AMARO DA IMPER LTDA</t>
  </si>
  <si>
    <t>61620 - A ANGELONI E CIA LTDA</t>
  </si>
  <si>
    <t>61640 - MARQUINHO COMBUSTIVEIS E TRANSPORTE LTDA</t>
  </si>
  <si>
    <t>61644 - CHURRASCARIA RECH LTDA</t>
  </si>
  <si>
    <t>61648 - AUTO POSTO PRUDENTE LTDA</t>
  </si>
  <si>
    <t>61700 - POSTO CIDADE DO PORTO LTDA</t>
  </si>
  <si>
    <t>61725 - KI SOMBRA MINI MERCADO LTDA</t>
  </si>
  <si>
    <t>61742 - SUPERMERCADOS SCHUTZE LTDA</t>
  </si>
  <si>
    <t>61778 - VALDIRENE MARIA DE MELO EIRELI EPP</t>
  </si>
  <si>
    <t>61820 - ACOUGUE SERRA ALTA LTDA</t>
  </si>
  <si>
    <t>61826 - POSTO ESTORIL LTDA</t>
  </si>
  <si>
    <t>61833 - POSTO LEVEL COM DE COMBUSTIVEIS LTDA</t>
  </si>
  <si>
    <t>61860 - MINIMERCADO EVA LTDA</t>
  </si>
  <si>
    <t>61883 - MUNDIALMIX COM DE ALIMENTOS LTDA LJ 06</t>
  </si>
  <si>
    <t>61885 - MUNDIALMIX COM DE ALIMENTOS LTDA LJ 03</t>
  </si>
  <si>
    <t>61932 - JOSE LOURENCO E CIA LTDA</t>
  </si>
  <si>
    <t>61943 - NELSON BRUNS ME</t>
  </si>
  <si>
    <t>61972 - LG MERCADO SHALON EXPRESS EIRELI</t>
  </si>
  <si>
    <t>61977 - JOSE LUIZ DA LUZ DA SILVA</t>
  </si>
  <si>
    <t>61995 - IZABEL DAPONT E CIA LTDA</t>
  </si>
  <si>
    <t>61999 - LEILA AP DE OLIVEIRA PINHEIRO E CIA LTDA</t>
  </si>
  <si>
    <t>62048 - RECH E SILVA SUPERMERCADO LTDA</t>
  </si>
  <si>
    <t>62107 - ALCIONE ZANOLLA ME</t>
  </si>
  <si>
    <t>62141 - HOTEL DA CULTURA ACORIANA LTDA</t>
  </si>
  <si>
    <t>62191 - PANIFICADORA ROSSI LTDA</t>
  </si>
  <si>
    <t>62196 - MINI MERCADO E ARMAZEM VIEIRA LTDA</t>
  </si>
  <si>
    <t>62223 - ALIANCA DISTRIBUIDORA</t>
  </si>
  <si>
    <t>62267 - VILMAR ROQUE TASCA ME</t>
  </si>
  <si>
    <t>62289 - ANTONIA NELSI PERON</t>
  </si>
  <si>
    <t>62291 - RAQUEL DA LUZ DE LARA</t>
  </si>
  <si>
    <t>62318 - COMERCIAL DE GENEROS ALIMENT ASSIS LTDA</t>
  </si>
  <si>
    <t>62342 - SIMONE DA SILVA CORDOVA ME</t>
  </si>
  <si>
    <t>62349 - LEAL HOTEIS E TURISMO LTDA</t>
  </si>
  <si>
    <t>62358 - ANDREA DESCHAMPS FIGUEREDO EPP</t>
  </si>
  <si>
    <t>62383 - RESTAURANTE E CONFEITARIA MARRAKECH LTDA</t>
  </si>
  <si>
    <t>62401 - SERGIO HENRIQUE ELIAS E CIA LTDA</t>
  </si>
  <si>
    <t>62443 - BECKER SERVICOS AUTOMOTIVOS LTDA</t>
  </si>
  <si>
    <t>62456 - MUSSE RESTAURANTE LTDA</t>
  </si>
  <si>
    <t>62492 - POSTO GALO LTDA</t>
  </si>
  <si>
    <t>62524 - AUTO POSTO GUARANI LTDA</t>
  </si>
  <si>
    <t>62533 - SIDNEY BOBATO E CIA LTDA</t>
  </si>
  <si>
    <t>62562 - BAR COM E ACOUGUE JOAO FOSSILE LTDA</t>
  </si>
  <si>
    <t>62647 - BARBOSA COMERCIO DE REVISTAS LTDA</t>
  </si>
  <si>
    <t>62667 - MERCEARIA LARISSA LTDA</t>
  </si>
  <si>
    <t>62681 - RESTAURANTE FG LTDA</t>
  </si>
  <si>
    <t>62722 - AUTO POSTO EXPRESSO LTDA</t>
  </si>
  <si>
    <t>62752 - COMERCIO DE CEREAIS E AGROPEC WEILER LT</t>
  </si>
  <si>
    <t>62777 - SUPERMERCADO MOURA LTDA</t>
  </si>
  <si>
    <t>62788 - LANCHONETE SO ALEGRIA LTDA</t>
  </si>
  <si>
    <t>62794 - PANIFICADORA E MERCEARIA PAO DA VIDA LTD</t>
  </si>
  <si>
    <t>62801 - MERCEARIA MARCHIOLLI LTDA</t>
  </si>
  <si>
    <t>62805 - AGROPECUARIA POMMERLINK LTDA</t>
  </si>
  <si>
    <t>62832 - PATRICIA DE OLIVEIRA MAZERA LTDA</t>
  </si>
  <si>
    <t>62836 - LFB COM DE MEDICAMENTOS E PERFUMARIA LTDA</t>
  </si>
  <si>
    <t>62901 - MINI MERCADO RCA LTDA</t>
  </si>
  <si>
    <t>62938 - DEGRAU COMERCIO DE BEBIDAS LTDA</t>
  </si>
  <si>
    <t>62988 - POSTO ALDI LTDA</t>
  </si>
  <si>
    <t>63000 - LANCHONETE DONA TEREZA LTDA</t>
  </si>
  <si>
    <t>63006 - NELSI PERSCH ZILS</t>
  </si>
  <si>
    <t>63049 - LAURI MANOEL MARTINS E CIA LTDA</t>
  </si>
  <si>
    <t>63082 - MEU CANTINHO PAES E DOCES LTDA</t>
  </si>
  <si>
    <t>63095 - M M COLOSSI E CIA LTDA</t>
  </si>
  <si>
    <t>63103 - RESTAURANTE E CHURRASCARIA 47 LTDA</t>
  </si>
  <si>
    <t>63111 - PANIFICADORA E MERCEARIA WAGNER LTDA</t>
  </si>
  <si>
    <t>63123 - COMERCIO DE ALIM IRMAOS GORDEICHUK LTDA</t>
  </si>
  <si>
    <t>63125 - AUTO POSTO ISAC LTDA</t>
  </si>
  <si>
    <t>63127 - JMC AUTO POSTO LTDA</t>
  </si>
  <si>
    <t>63189 - DAGNONI CIA LTDA</t>
  </si>
  <si>
    <t>63194 - SANTHIAGO COM DE HORTIFRUTIGRANGEIROS</t>
  </si>
  <si>
    <t>63207 - MICHEL BUSSOLO ALBERTON</t>
  </si>
  <si>
    <t>63214 - GOLD BEER SUPERMERCADO LTDA</t>
  </si>
  <si>
    <t>63223 - BAR E MERCEARIA JDJ LTDA</t>
  </si>
  <si>
    <t>63237 - MINI MERCADO VIDAS LTDA</t>
  </si>
  <si>
    <t>63245 - MINI MERCADO QUERO QUERO LTDA</t>
  </si>
  <si>
    <t>63276 - MERCADO MIGUEL LTDA</t>
  </si>
  <si>
    <t>63285 - MERCADO VO BRANCO LTDA</t>
  </si>
  <si>
    <t>63308 - POSTO AGRICOPEL LTDA</t>
  </si>
  <si>
    <t>63309 - POSTO ZIMMERMANN</t>
  </si>
  <si>
    <t>63315 - ANDERSON DE SOUZA ME</t>
  </si>
  <si>
    <t>63465 - SAO FRANCISCO PADARIA LTDA</t>
  </si>
  <si>
    <t>63475 - PANIFICADORA DONA ERNA LTDA</t>
  </si>
  <si>
    <t>63492 - GILMAR CESAR ALVES</t>
  </si>
  <si>
    <t>63529 - MINIMERCADO SAO PAULINHO LTDA</t>
  </si>
  <si>
    <t>63613 - POSTO PADRE REUS LTDA</t>
  </si>
  <si>
    <t>63620 - JOVIAL COMBUSTIVEL TRANSPORTE LTDA</t>
  </si>
  <si>
    <t>63685 - BIER PANIFICADORA LTDA</t>
  </si>
  <si>
    <t>63694 - RESTAURANTE MEDEIROS LTDA</t>
  </si>
  <si>
    <t>63696 - PANIFICADORA CONFEITARIA SAO FRANCISCO LTDA</t>
  </si>
  <si>
    <t>63708 - RODOSERRA COMERCIO DE COMBUSTIVEIS LTDA</t>
  </si>
  <si>
    <t>63723 - ANTUNES E SCARDUELLI LTDA</t>
  </si>
  <si>
    <t>63784 - BAR E MERCEARIA CAIXA D AGUA LTDA</t>
  </si>
  <si>
    <t>63871 - AUTO POSTO CANAA LTDA</t>
  </si>
  <si>
    <t>63894 - SUPERMERCADO COMPRE FACIL LTDA</t>
  </si>
  <si>
    <t>63922 - ALTAMIRO INACIO E CIA LTDA</t>
  </si>
  <si>
    <t>63967 - BERTHA CONFEITARIA E CONVENIENCIAS LTDA</t>
  </si>
  <si>
    <t>63972 - MINI MERCADO TROPICAL</t>
  </si>
  <si>
    <t>63986 - ELAINE A SCHUG E CIA LTDA</t>
  </si>
  <si>
    <t>64070 - AUTO POSTO NB LTDA</t>
  </si>
  <si>
    <t>64097 - REDE FURNAS COM DE COMBUSTIVEIS LTDA</t>
  </si>
  <si>
    <t>64109 - VERDUREIRA E MERCEARIA GABRIEL LTDA</t>
  </si>
  <si>
    <t>64123 - MINI MERCADO ANA LTDA</t>
  </si>
  <si>
    <t>64126 - VEDOVA COM GENEROS ALIMENTICIOS LTDA</t>
  </si>
  <si>
    <t>64143 - POSTO MIOSOTIS LTDA</t>
  </si>
  <si>
    <t>64145 - COMERCIO DE DOCES SAIMON LTDA</t>
  </si>
  <si>
    <t>64147 - BELEM PAES E DOCES LTDA</t>
  </si>
  <si>
    <t>64167 - POSTO N SRA DO ROSARIO LTDA</t>
  </si>
  <si>
    <t>64195 - COMERCIO DE COMBUSTIVEIS VEGINI LTDA</t>
  </si>
  <si>
    <t>64231 - ELZA NAIDEK</t>
  </si>
  <si>
    <t>64285 - PANIFICADORA LT LTDA</t>
  </si>
  <si>
    <t>64297 - SUPERMERCADO ARAUCARIA LTDA</t>
  </si>
  <si>
    <t>64304 - AUTO POSTO ANDREIA DIAS LTDA</t>
  </si>
  <si>
    <t>64309 - NEBLINA MOTEL LTDA</t>
  </si>
  <si>
    <t>64311 - I S COMERCIO E DISTRIBUICAO LTDA</t>
  </si>
  <si>
    <t>64369 - MAURICIO SEBASTIAO CRISPIM</t>
  </si>
  <si>
    <t>64440 - POSTO Z4 LTDA</t>
  </si>
  <si>
    <t>64454 - PANIFICADORA BIBA MEL LTDA</t>
  </si>
  <si>
    <t>64491 - OSVANIR MARIA SENS ABREU ME</t>
  </si>
  <si>
    <t>64509 - JOAO MARIA MORAES DA SILVA</t>
  </si>
  <si>
    <t>64536 - CONFEITARIA LUCILIA LTDA</t>
  </si>
  <si>
    <t>64561 - A ANGELONI E CIA LTDA FILIAL 08</t>
  </si>
  <si>
    <t>64574 - NILSON DA SILVA ME</t>
  </si>
  <si>
    <t>64611 - BAR E LANCHONETE THEISS LTDA</t>
  </si>
  <si>
    <t>64636 - HOTEL BHALLY LTDA</t>
  </si>
  <si>
    <t>64641 - MUNDIALMIX COM DE ALIMENTOS LTDA LJ 11</t>
  </si>
  <si>
    <t>64681 - PAO QUENTE PAES E DOCES LTDA</t>
  </si>
  <si>
    <t>64688 - AGUEDA DE FATIMA BORTOLOTTI SILVA ME</t>
  </si>
  <si>
    <t>64693 - VALDORI SOUZA DA SILVA</t>
  </si>
  <si>
    <t>64729 - PADARIA E CONFEITARIA PAO D LTDA</t>
  </si>
  <si>
    <t>64736 - AROLDO VEIGA</t>
  </si>
  <si>
    <t>64767 - VERDE FERRAGENS E PLASTICOS LTDA</t>
  </si>
  <si>
    <t>64852 - AUTO POSTO SAO JOAO BATISTA</t>
  </si>
  <si>
    <t>64869 - MAKUKO S PASTELARIA LTDA</t>
  </si>
  <si>
    <t>64883 - SUPERMERCADO MESCHKE LTDA</t>
  </si>
  <si>
    <t>64899 - VILBERTO VOITEMA</t>
  </si>
  <si>
    <t>64926 - BORGES E BORGES LOJA DE CONVENIENCIAS LTDA</t>
  </si>
  <si>
    <t>65026 - BAR E MERCEARIA POMERANIA LTDA</t>
  </si>
  <si>
    <t>65055 - AUTO CENTRO POSTO AGUIAR LTDA</t>
  </si>
  <si>
    <t>65176 - COMBUSTIVEIS BEATRIZ LTDA</t>
  </si>
  <si>
    <t>65189 - AUTO POSTO VOLTOLINI</t>
  </si>
  <si>
    <t>65205 - M M ROSSO SUPERMERCADO LTDA</t>
  </si>
  <si>
    <t>65219 - COMERCIAL MENDESGOUL LTDA</t>
  </si>
  <si>
    <t>65246 - HELIO BLOEMER MEURER</t>
  </si>
  <si>
    <t>65260 - JOALHERIA E OTICA PRESIDENTE LTDA</t>
  </si>
  <si>
    <t>65273 - A ANGELONI E CIA LTDA FILIAL 18</t>
  </si>
  <si>
    <t>65282 - ECONAUTICA SPORTS COM. DE PROD. NAUTICOS E ESPORTIVOS LTDA</t>
  </si>
  <si>
    <t>65292 - MIRANDA BUDAZ E CIA LTDA</t>
  </si>
  <si>
    <t>65294 - LANCHONETE ANTOVILLE LTDA</t>
  </si>
  <si>
    <t>65312 - MERCOPRAIA COMERCIO DE ALIMENTOS LTDA</t>
  </si>
  <si>
    <t>65314 - SILVIERI SUPERMERCADOS LTDA</t>
  </si>
  <si>
    <t>65347 - BATTISTELLA REST E LANCHONETE LTDA</t>
  </si>
  <si>
    <t>65370 - MINIMERCADO D MAIS LTDA</t>
  </si>
  <si>
    <t>65377 - VANIO SCHMOELLER</t>
  </si>
  <si>
    <t>65477 - VILA DO FAROL HOTEIS LTDA</t>
  </si>
  <si>
    <t>65542 - JOSE MARTINS</t>
  </si>
  <si>
    <t>65550 - MINI MERCADO UCRANIA LTDA</t>
  </si>
  <si>
    <t>65580 - POSTO ITAJUBA LTDA</t>
  </si>
  <si>
    <t>65621 - SUPERMERCADOS ARCHER S A LJ 08</t>
  </si>
  <si>
    <t>65704 - MERCADO ZANIVAN LTDA</t>
  </si>
  <si>
    <t>65706 - MERCADO BULCAO VIANA EIRELI</t>
  </si>
  <si>
    <t>65725 - AUTO BIGUACU COM DE DERIV DE PETROLEO LTDA</t>
  </si>
  <si>
    <t>65743 - RESTAURANTE CIPRIANI LTDA</t>
  </si>
  <si>
    <t>65773 - B BRASIL PROD DE LIMPEZA E DESCARTAVEIS LTDA</t>
  </si>
  <si>
    <t>65817 - COMERCIAL ESTRELA MARES LTDA</t>
  </si>
  <si>
    <t>65847 - COM DE QUEIJOS E FRIOS MEDEIROS LTDA</t>
  </si>
  <si>
    <t>65875 - FEUSER LANCHONETE E RESTAURANTE LTDA</t>
  </si>
  <si>
    <t>65956 - KIWI LANCHES LTDA</t>
  </si>
  <si>
    <t>65986 - JOSE VINCI ME</t>
  </si>
  <si>
    <t>66151 - MERCADO RUBENS LTDA</t>
  </si>
  <si>
    <t>66192 - CARLOS EDUARDO CORREA LTDA E CIA</t>
  </si>
  <si>
    <t>66218 - GUMZ COMERCIO E INDUSTRIAL LTDA</t>
  </si>
  <si>
    <t>66222 - MERCADO DA FAMILIA LTDA</t>
  </si>
  <si>
    <t>66225 - LANCHONETE E RESTAURANTE PRIMAR LTDA</t>
  </si>
  <si>
    <t>66260 - WILLNER PLUS LTDA</t>
  </si>
  <si>
    <t>66320 - SUPERMERCADO D BENTA LTDA</t>
  </si>
  <si>
    <t>66326 - PANIFICADORA E CONFEIT REI DOS PAES LTDA</t>
  </si>
  <si>
    <t>66347 - MINI MERCADO MILCHESKI LTDA</t>
  </si>
  <si>
    <t>66358 - JC MINI MERCADO LTDA</t>
  </si>
  <si>
    <t>66370 - HOTEL MARAMBAIA CABECUDAS LTDA</t>
  </si>
  <si>
    <t>66460 - GILBERTO GADOTTI</t>
  </si>
  <si>
    <t>66485 - BARP E CIA LTDA</t>
  </si>
  <si>
    <t>66486 - PANIFICADORA E CONFEITARIA MAZZUCCO LTDA</t>
  </si>
  <si>
    <t>66529 - CONFEITARIA REX LTDA</t>
  </si>
  <si>
    <t>66535 - JOSE ALBINO E CIA LTDA</t>
  </si>
  <si>
    <t>66540 - FLADEMIR FROHLICH E CIA LTDA</t>
  </si>
  <si>
    <t>66561 - SABRINA L DOS SANTOS MERCEARIA</t>
  </si>
  <si>
    <t>66564 - PANIFICADORA E CONF NILCE LTDA</t>
  </si>
  <si>
    <t>66751 - J ZOELLNER E CIA LTDA</t>
  </si>
  <si>
    <t>66764 - SUPERMERCADOS ARCHER S A LJ 09</t>
  </si>
  <si>
    <t>66785 - PEREIRA E RODRIGUES LTDA</t>
  </si>
  <si>
    <t>66820 - COLONIAL PRODUTOS SERVICOS LTDA</t>
  </si>
  <si>
    <t>66834 - POSTO GALO LTDA</t>
  </si>
  <si>
    <t>66872 - ANDRE OTAVIO PEREIRA E CIA LTDA</t>
  </si>
  <si>
    <t>66899 - BISTEK SUPERMERCADOS LTDA LJ 07</t>
  </si>
  <si>
    <t>66916 - POSTO SALSEIROS LTDA</t>
  </si>
  <si>
    <t>67035 - MONTIBELLER E MONTIBELLER LTDA</t>
  </si>
  <si>
    <t>67110 - MATTER E DAL PUPO LTDA</t>
  </si>
  <si>
    <t>67145 - ENGENHO DE PAO LTDA</t>
  </si>
  <si>
    <t>67165 - MERCADO M L O EIRELI</t>
  </si>
  <si>
    <t>67263 - ALTAMIR ZIMMERMANN EPP</t>
  </si>
  <si>
    <t>67299 - POSTO FORTALEZA LTDA</t>
  </si>
  <si>
    <t>67303 - POSTO MAR AZUL LTDA</t>
  </si>
  <si>
    <t>67311 - AUTO POSTO MANARIN LTDA</t>
  </si>
  <si>
    <t>67346 - SUPERMERCADO VOLMAR LTDA</t>
  </si>
  <si>
    <t>67358 - AUTO POSTO TRIBESS LTDA</t>
  </si>
  <si>
    <t>67374 - MERCADO GISELI LTDA</t>
  </si>
  <si>
    <t>67381 - RAULINO DEPINE E CIA LTDA</t>
  </si>
  <si>
    <t>67391 - DB8 COMERCIO DE COMBUSTIVEIS LTDA</t>
  </si>
  <si>
    <t>67442 - SULAMERICANA MODAS LTDA</t>
  </si>
  <si>
    <t>67454 - PAES E DOCES DA VILA LTDA</t>
  </si>
  <si>
    <t>67478 - LOJA E MERCADO MAESTRI LTDA</t>
  </si>
  <si>
    <t>67547 - MERCADO E ACOUGUE VERDI LTDA</t>
  </si>
  <si>
    <t>67567 - ABASTECEDORA AVENIDA DE COMBUSTIVEL LTDA</t>
  </si>
  <si>
    <t>67582 - RM RESTAURANTE MERLO LTDA</t>
  </si>
  <si>
    <t>67658 - POSTO GLORIA 2 LTDA</t>
  </si>
  <si>
    <t>67701 - PADARIA CONF E LANCHONETE GERALDO LTDA</t>
  </si>
  <si>
    <t>67713 - KA BRASIL COMERCIO DE COMBUSTIVEIS LTDA</t>
  </si>
  <si>
    <t>67722 - JOSE ALVES DA COSTA E SILVA</t>
  </si>
  <si>
    <t>67774 - BAR E MERCEARIA JODETE LTDA</t>
  </si>
  <si>
    <t>67800 - POSTO RIO VERMELHO LTDA</t>
  </si>
  <si>
    <t>67806 - BAR E MERCEARIA NELSON JUST LTDA</t>
  </si>
  <si>
    <t>67814 - MERCADO E PANIF SILVIO E SILVANIA LTDA</t>
  </si>
  <si>
    <t>67822 - IMVIPA PADARIA CONFEITARIA LTDA</t>
  </si>
  <si>
    <t>67873 - AUTO POSTO PROGRESSO LTDA</t>
  </si>
  <si>
    <t>67950 - MERCADO SAO LEOPOLDO LTDA</t>
  </si>
  <si>
    <t>67963 - POSTO Z1 LTDA</t>
  </si>
  <si>
    <t>67978 - SUPERMERCADO SUL DO RIO 01 LTDA</t>
  </si>
  <si>
    <t>67991 - PADARIA E CONFEITARIA INACIO LTDA</t>
  </si>
  <si>
    <t>68003 - AUTO POSTO MINARDI LTDA</t>
  </si>
  <si>
    <t>68062 - MINIMERCADO ALTERNATIVO LTDA</t>
  </si>
  <si>
    <t>68081 - MARCELO ANTONIO IGNACIO</t>
  </si>
  <si>
    <t>68098 - VIA SUL LTDA</t>
  </si>
  <si>
    <t>68140 - PADARIA 2001 LTDA</t>
  </si>
  <si>
    <t>68160 - MINIMERCADO KI MASSA LTDA</t>
  </si>
  <si>
    <t>68215 - AUTO POSTO PRAIANOS LTDA</t>
  </si>
  <si>
    <t>68219 - PANIFICADORA E MERCEARIA IRMAOS ROSA LTDA</t>
  </si>
  <si>
    <t>68301 - POSTO JARIVA LTDA</t>
  </si>
  <si>
    <t>68319 - A ANGELONI E CIA LTDA FILIAL 19</t>
  </si>
  <si>
    <t>68359 - MERCADO PAD E CONF NAPOLITANA LTDA</t>
  </si>
  <si>
    <t>68379 - ALTHOFF SUPERMERCADOS LTDA</t>
  </si>
  <si>
    <t>68470 - ILARIO MORESCO E FILHOS LTDA</t>
  </si>
  <si>
    <t>68474 - THERMOKAR COMERCIO E SERVICOS LTDA</t>
  </si>
  <si>
    <t>68505 - MSZ CONFEITARIA LTDA</t>
  </si>
  <si>
    <t>68519 - ARTE CASEIRA CAFE RESTAURANTE LTDA</t>
  </si>
  <si>
    <t>68577 - PANIFICADORA E MERCEARIA AOKI LTDA</t>
  </si>
  <si>
    <t>68585 - MUNDIALMIX COM DE ALIMENTOS LTDA LJ 12</t>
  </si>
  <si>
    <t>68586 - AUTO POSTO BALNEARIO CAMBORIU LTDA</t>
  </si>
  <si>
    <t>68617 - K E A DOCES E PAES LTDA</t>
  </si>
  <si>
    <t>68625 - CARLOS BEUTER E CIA LTDA</t>
  </si>
  <si>
    <t>68638 - AUTO POSTO THIAGO LTDA</t>
  </si>
  <si>
    <t>68674 - CODEPE COM DERIVADOS DE PETROLEO AVILA</t>
  </si>
  <si>
    <t>68731 - POSTO THIAVAN LTDA</t>
  </si>
  <si>
    <t>68753 - POSTO Z5 LTDA</t>
  </si>
  <si>
    <t>68866 - MERCADO JOLE LTDA</t>
  </si>
  <si>
    <t>68884 - POSTO ALIANCA LTDA</t>
  </si>
  <si>
    <t>68931 - AMA COMERCIO DE COMBUSTIVEL LTDA</t>
  </si>
  <si>
    <t>68936 - CHURRASCARIA ESPETAO LTDA</t>
  </si>
  <si>
    <t>68994 - ROSANY DE FATIMA MOREIRA</t>
  </si>
  <si>
    <t>69001 - MINIMERCADO MARINETO LTDA</t>
  </si>
  <si>
    <t>69013 - RENE FLORIANO AMANDIO</t>
  </si>
  <si>
    <t>69041 - LUDVIG COM DE ALIMENTOS LTDA</t>
  </si>
  <si>
    <t>69064 - JOCLAMAR LTDA</t>
  </si>
  <si>
    <t>69074 - POSTOMIO AUTOCAR LTDA</t>
  </si>
  <si>
    <t>69130 - HOTEL ZANELLA JASPER LTDA</t>
  </si>
  <si>
    <t>69149 - LANCHONETE PARADA 10 LTDA</t>
  </si>
  <si>
    <t>69166 - LANCHONETE FORTUNATO LTDA</t>
  </si>
  <si>
    <t>69170 - CHOCANTE FESTAS E FANTASIAS LTDA</t>
  </si>
  <si>
    <t>69181 - DOMINGOS ASSIS RODRIGUES DA SILVA</t>
  </si>
  <si>
    <t>69185 - EDENILSON DE OLIVEIRA</t>
  </si>
  <si>
    <t>69200 - AUTO POSTO SALTO LTDA</t>
  </si>
  <si>
    <t>69222 - MERCADO TRIUNFO LTDA</t>
  </si>
  <si>
    <t>69238 - JONATAS ROSA</t>
  </si>
  <si>
    <t>69242 - BIJUS BAR E RESTAURANTE LANCHONETE LTDA</t>
  </si>
  <si>
    <t>69282 - COMERCIAL RATUCHENSKI LTDA</t>
  </si>
  <si>
    <t>69322 - MERCADO S B JUNIOR LTDA</t>
  </si>
  <si>
    <t>69336 - HAVAN LOJAS DE DEPTOS LTDA LOJA 04</t>
  </si>
  <si>
    <t>69342 - IRASOL AUTO POSTO LTDA</t>
  </si>
  <si>
    <t>69343 - POSTO MONTE MORIA LTDA</t>
  </si>
  <si>
    <t>69371 - HAVAN LOJAS DE DEPTOS LTDA LOJA 05</t>
  </si>
  <si>
    <t>69388 - LAURINDO ANTONIO DE ABREU</t>
  </si>
  <si>
    <t>69403 - SUPERMERCADO PIM PAO LTDA</t>
  </si>
  <si>
    <t>69410 - BEM E CARDOSO LTDA</t>
  </si>
  <si>
    <t>69413 - SUPERMERCADO FELIPE ROYER LTDA</t>
  </si>
  <si>
    <t>69478 - COMERCIO DE GENEROS ALIMENTICIOS JANAINA EIRELI</t>
  </si>
  <si>
    <t>69500 - LUBRISEN COMBUST E LUBRIFICANTES LTDA</t>
  </si>
  <si>
    <t>69542 - COMERCIAL ORQUIDEA EIRELI</t>
  </si>
  <si>
    <t>69620 - AUTO POSTO HG LTDA</t>
  </si>
  <si>
    <t>69626 - DIALMIR BACK</t>
  </si>
  <si>
    <t>69639 - RONALDO PORTO NUNES</t>
  </si>
  <si>
    <t>69641 - CANDIDA RAQUEL ALVES</t>
  </si>
  <si>
    <t>69667 - ABIMAR SUPERMERCADOS LTDA FILIAL 2</t>
  </si>
  <si>
    <t>69705 - AUTO POSTO TEXAS LTDA</t>
  </si>
  <si>
    <t>69750 - GXS EMPREENDIMENTOS TURISTICOS LTDA</t>
  </si>
  <si>
    <t>69774 - BAR E SUPERMERCADO SILVA LTDA</t>
  </si>
  <si>
    <t>69823 - LIBERIO ALBERTO BONETTI</t>
  </si>
  <si>
    <t>69933 - MONIARI SUPERMERCADOS LTDA</t>
  </si>
  <si>
    <t>69975 - HITOR CUNHA E CIA LTDA</t>
  </si>
  <si>
    <t>69981 - POSTO MARILU LTDA</t>
  </si>
  <si>
    <t>70071 - MERCADO MENGARDA LTDA</t>
  </si>
  <si>
    <t>70107 - INDUSTRIA DE PROD DE PANIF DOCEPAN LTDA</t>
  </si>
  <si>
    <t>70224 - CLARI DE SOUZA SMOLSKI</t>
  </si>
  <si>
    <t>70246 - MC MERCADO DO CESAR LTDA</t>
  </si>
  <si>
    <t>70360 - AUTO POSTO RAIMONDI LTDA</t>
  </si>
  <si>
    <t>70370 - MAXIMO COMERCIO DE COMBUSTIVEIS LTDA</t>
  </si>
  <si>
    <t>70412 - AUTO POSTO OENING LTDA</t>
  </si>
  <si>
    <t>70420 - POSTO VISCONDE LTDA</t>
  </si>
  <si>
    <t>70423 - CRISPAL DIST DE ALIMENTOS LTDA LJ 03</t>
  </si>
  <si>
    <t>70474 - IVONETE MEES PEIXE E CIA LTDA</t>
  </si>
  <si>
    <t>70515 - MUNDIALMIX COM DE ALIMENTOS LTDA LJ 21</t>
  </si>
  <si>
    <t>70587 - DARCI RONCAGLIO</t>
  </si>
  <si>
    <t>70651 - CARLOS EDUARDO HILLESHEIM ME</t>
  </si>
  <si>
    <t>70707 - DISTRIBUIDORA MERKLE LTDA</t>
  </si>
  <si>
    <t>70853 - PANIFICADORA E CONFEITARIA MUNIZ EIRELI</t>
  </si>
  <si>
    <t>70878 - IDALECIO EDUARDO ME</t>
  </si>
  <si>
    <t>70901 - RESTAURANTE CHURRASCARIA RIZZOTO LTDA</t>
  </si>
  <si>
    <t>70974 - SUPERMERCADO E DISTRIBUIDORA SOUZA LTDA</t>
  </si>
  <si>
    <t>71031 - EDSON LUIZ DEVAN</t>
  </si>
  <si>
    <t>71033 - OBJETIVUS MATERIAIS P ESCRITORIO LTDA</t>
  </si>
  <si>
    <t>71048 - COMERCIAL FREI DAMIAO LTDA</t>
  </si>
  <si>
    <t>71066 - SUPERMERCADO RH LTDA</t>
  </si>
  <si>
    <t>71067 - REIS E FELIPE LABORAT FOTOGRAFICO EIRELI</t>
  </si>
  <si>
    <t>71099 - LANCHONETE CAFE CARDOZO LTDA</t>
  </si>
  <si>
    <t>71144 - AUTO POSTO WALVILLE LTDA</t>
  </si>
  <si>
    <t>71146 - DROGARIA VIVER ITAIOPOLIS EIRELI</t>
  </si>
  <si>
    <t>71195 - AUTO POSTO LAGOA DOURADA LTDA</t>
  </si>
  <si>
    <t>71205 - POSTO BEMER LTDA</t>
  </si>
  <si>
    <t>71217 - AUTO POSTO SANTA LUZIA LTDA</t>
  </si>
  <si>
    <t>71219 - AUTO POSTO CEDRO LTDA</t>
  </si>
  <si>
    <t>71267 - MARISETE DOS SANTOS DE LIZ</t>
  </si>
  <si>
    <t>71272 - PANIFICADORA TROPICAL LTDA</t>
  </si>
  <si>
    <t>71298 - CINARA RAMPELOTI MAESTRI E CIA LTDA</t>
  </si>
  <si>
    <t>71362 - ADESIO PEREIRA</t>
  </si>
  <si>
    <t>71369 - SUPERMERCADO RODRIGUES JR LTDA</t>
  </si>
  <si>
    <t>71404 - COOP CONS OPERARIOS REGIAO CARBONIF LTDA</t>
  </si>
  <si>
    <t>71424 - PANIFICADORA E CONFEITARIA NEUMANN LTDA</t>
  </si>
  <si>
    <t>71492 - ABEL DROSCZAKA</t>
  </si>
  <si>
    <t>71532 - LORIZETE SACHT</t>
  </si>
  <si>
    <t>71537 - RF COMERCIO DE CAMINHOES LTDA</t>
  </si>
  <si>
    <t>71616 - CAPELLARI LANCHES LTDA</t>
  </si>
  <si>
    <t>71679 - ARMAZEM SANTOS LTDA</t>
  </si>
  <si>
    <t>71688 - MAYSON R DE CONTO PASQUALOTO E CIA LTDA</t>
  </si>
  <si>
    <t>71698 - AUTO POSTO MG LTDA</t>
  </si>
  <si>
    <t>71725 - ELIANA DALSENTER</t>
  </si>
  <si>
    <t>71727 - PADARIA E CONFEITARIA PICKLER EIRELI</t>
  </si>
  <si>
    <t>71734 - SILVANA MARCON COMERCIO EIRELI</t>
  </si>
  <si>
    <t>71744 - PELLEGRIN E CIA LTDA</t>
  </si>
  <si>
    <t>71762 - MATERIAL ESCOLAR A COLEGIAL LTDA</t>
  </si>
  <si>
    <t>71803 - COMERCIAL FRUVER LTDA</t>
  </si>
  <si>
    <t>71854 - MINI MERCADO CATATAU LTDA</t>
  </si>
  <si>
    <t>71900 - PANIFICADORA TAIS LTDA</t>
  </si>
  <si>
    <t>71959 - POSTO TIO TATA LTDA</t>
  </si>
  <si>
    <t>72000 - PANIFICADORA GUIPAN LTDA</t>
  </si>
  <si>
    <t>72028 - MEDEIROS GESTAO DE ESPORTES LTDA</t>
  </si>
  <si>
    <t>72045 - HOTUSC HOTEIS DE TURISMO SANTA CATARINA</t>
  </si>
  <si>
    <t>72068 - FARMACIA FUJISAWA E FUJISAWA LTDA</t>
  </si>
  <si>
    <t>72070 - PANIFICADORA LA PETITOSA LTDA</t>
  </si>
  <si>
    <t>72164 - POSTO GUAIRA LTDA</t>
  </si>
  <si>
    <t>72174 - GERVASIO COELHO</t>
  </si>
  <si>
    <t>72238 - COMERCIAL JTS LTDA</t>
  </si>
  <si>
    <t>72267 - MOTEL CACUPE LTDA</t>
  </si>
  <si>
    <t>72303 - RESTAURANTE LE BON GOURMET LTDA</t>
  </si>
  <si>
    <t>72306 - GIASSI E CIA LTDA LJ 07</t>
  </si>
  <si>
    <t>72346 - KUMEROW E ANDREAZZA LTDA</t>
  </si>
  <si>
    <t>72402 - COMERCIAL ZUCHI LTDA</t>
  </si>
  <si>
    <t>72411 - MIRELI COM DE GENEROS ALIMENTICIOS LTDA</t>
  </si>
  <si>
    <t>72449 - IVANETE JUSTINO MARCOLINO</t>
  </si>
  <si>
    <t>72596 - SOUTH WAVES EXPORTADORA LTDA</t>
  </si>
  <si>
    <t>72610 - SANDRO ROGERIO KUMINECK</t>
  </si>
  <si>
    <t>72688 - COM E REPRESENTACOES ROFRE LTDA</t>
  </si>
  <si>
    <t>72830 - D E D DISTRIBUIDORA DE ALIMENTOS LTDA</t>
  </si>
  <si>
    <t>72858 - MERCEARIA DO NOCA LTDA</t>
  </si>
  <si>
    <t>72886 - COMBUSTIVEIS BEATRIZ LTDA</t>
  </si>
  <si>
    <t>72906 - DE AMORIM ALIMENTOS LTDA</t>
  </si>
  <si>
    <t>72915 - PEDRO MACHADO O DISTRIBUIDOR</t>
  </si>
  <si>
    <t>72989 - NIELE COMERCIO DE DOCES LTDA</t>
  </si>
  <si>
    <t>73041 - SIRLEIDE PIUCO NEGRI E CIA LTDA</t>
  </si>
  <si>
    <t>73105 - KAM EMPREENDIMENOS TURISTICOS E MOTEL LTDA</t>
  </si>
  <si>
    <t>73204 - JOSE SILVESTRE SCHMITZ ME</t>
  </si>
  <si>
    <t>73265 - TEMPERO BAR E RESTAURANTE LTDA</t>
  </si>
  <si>
    <t>73281 - PADARIA E MINIMERCADO MORRO DA CRUZ LTDA</t>
  </si>
  <si>
    <t>73289 - DICO SUPERMERCADO LTDA</t>
  </si>
  <si>
    <t>73333 - POSTO RIO VERMELHO LTDA</t>
  </si>
  <si>
    <t>73421 - GILMAR FORCELIUS</t>
  </si>
  <si>
    <t>73494 - AUTO POSTO R E R SANTA TEREZINHA LTDA</t>
  </si>
  <si>
    <t>73545 - POSTO GRACIOSA LTDA</t>
  </si>
  <si>
    <t>73548 - PANIFICADORA E CONFEITARIA ARNOBEL LTDA</t>
  </si>
  <si>
    <t>73632 - POSTO MIME LTDA F 11</t>
  </si>
  <si>
    <t>73712 - LOJAS SUSIN LTDA</t>
  </si>
  <si>
    <t>73713 - OLIVEIRA E WYPYCZYNSKI LTDA</t>
  </si>
  <si>
    <t>73764 - ELADIR MARIA DE OLIVEIRA</t>
  </si>
  <si>
    <t>73792 - AGROAVICOLA POMERODE LTDA</t>
  </si>
  <si>
    <t>73798 - JB WORLD ENTRETENIMENTOS S A</t>
  </si>
  <si>
    <t>73834 - LIVRARIA COLONIAL LTDA ME</t>
  </si>
  <si>
    <t>73853 - SANDRO JOSE KUNZEL</t>
  </si>
  <si>
    <t>73922 - SUPERMERCADOS MANENTI LTDA LOJA 03</t>
  </si>
  <si>
    <t>73956 - JULIO CEZAR JAKUBIAK</t>
  </si>
  <si>
    <t>73968 - CELVIC COM DE FRUTAS VERD GEN ALIM LTDA</t>
  </si>
  <si>
    <t>73977 - SUPERMERCADO MESCHKE LTDA</t>
  </si>
  <si>
    <t>74001 - NICO COMERCIO DE COMBUSTIVEIS LTDA</t>
  </si>
  <si>
    <t>74020 - ROSIMERI TERESINHA DE OLIVEIRA</t>
  </si>
  <si>
    <t>74067 - A ANGELONI E CIA LTDA FILIAL 20</t>
  </si>
  <si>
    <t>74136 - FENNER E CIA LTDA LJ 01</t>
  </si>
  <si>
    <t>74139 - HONORATO OSNI MOREIRA E CIA LTDA</t>
  </si>
  <si>
    <t>74157 - AVILA COMERCIO DE COMBUSTIVEIS LTDA</t>
  </si>
  <si>
    <t>74236 - MERCADO PEDRINI LTDA</t>
  </si>
  <si>
    <t>74286 - DISTRIBUIDORA DE BEB E EMBAL GALPAO LTDA</t>
  </si>
  <si>
    <t>74313 - PADARIA E CONFEITARIA PAO DOCE LTDA</t>
  </si>
  <si>
    <t>74369 - SUPERMERCADO SILVEIRA 02 LTDA</t>
  </si>
  <si>
    <t>74371 - POSTO DE GASOLINA BARRA DO SUL LTDA</t>
  </si>
  <si>
    <t>74381 - HOTEL BARRA DO SUL LTDA</t>
  </si>
  <si>
    <t>74417 - COMERCIAL STEDILE LTDA</t>
  </si>
  <si>
    <t>74589 - SOUZA FILHO COM DE COMBUSTIVEIS LTDA</t>
  </si>
  <si>
    <t>74673 - TRANSCUNHA LTDA</t>
  </si>
  <si>
    <t>74674 - MERCADO LUSITANO LTDA</t>
  </si>
  <si>
    <t>74744 - COOPERATIVA AGROINDUSTRIAL COOPERJA</t>
  </si>
  <si>
    <t>74763 - VILA RICA COMERCIO DE COMBUSTIVEIS LTDA</t>
  </si>
  <si>
    <t>74838 - HENRIQUE DE ABREU PEREIRA</t>
  </si>
  <si>
    <t>74844 - COMERCIO DE COMB E LUBRIF INGLESES LTDA</t>
  </si>
  <si>
    <t>74900 - AZENIR MARTINS PRESENTES</t>
  </si>
  <si>
    <t>74906 - MINI MERCADO STUART LTDA</t>
  </si>
  <si>
    <t>74913 - AVENIDA AUTO POSTO LTDA</t>
  </si>
  <si>
    <t>74923 - PRONT PANI PANIFICADORA E CONFEITARIA LTDA</t>
  </si>
  <si>
    <t>74938 - POSTO Z2 LTDA</t>
  </si>
  <si>
    <t>74998 - SOARES AVENIDA SUPERMERCADO LTDA</t>
  </si>
  <si>
    <t>75000 - LC COMERCIO E DISTRIB DE COMBUSTIVEIS LTDA</t>
  </si>
  <si>
    <t>75011 - SUPERMERCADO UNIAO LTDA LOJA 01</t>
  </si>
  <si>
    <t>75038 - CAFE EXPRESSO MILS LTDA</t>
  </si>
  <si>
    <t>75066 - PAULO CESAR ABELINO</t>
  </si>
  <si>
    <t>75178 - ACADEMIA DO ACAI LTDA</t>
  </si>
  <si>
    <t>75281 - MERCADO HORODENSKI LTDA</t>
  </si>
  <si>
    <t>75300 - POSTO ZIMMERMANN LTDA</t>
  </si>
  <si>
    <t>75326 - VANIA MARIA SCHADEN ME</t>
  </si>
  <si>
    <t>75349 - CESAR POPPER E CIA LTDA</t>
  </si>
  <si>
    <t>75355 - AUTO POSTO UNIAO LTDA</t>
  </si>
  <si>
    <t>75366 - AUTO POSTO NOVA TRENTO LTDA</t>
  </si>
  <si>
    <t>75375 - MINIMERCADO SCHELIANE LTDA</t>
  </si>
  <si>
    <t>75464 - COMERCIAL ELOI PORCINIO DA SILVA LTDA</t>
  </si>
  <si>
    <t>75487 - SUPERMERCADOS MYATA LTDA</t>
  </si>
  <si>
    <t>75603 - ASILO DOM BOSCO</t>
  </si>
  <si>
    <t>75678 - SUPERMERCADO SQUIZATTO LTDA</t>
  </si>
  <si>
    <t>75743 - KOCH HIPERMERCADO LJ 03</t>
  </si>
  <si>
    <t>75747 - ANDRADE E SILVA LTDA</t>
  </si>
  <si>
    <t>75804 - MINECON MINIMERCADO LTDA</t>
  </si>
  <si>
    <t>75882 - ANDERSON CARLOS MENDES</t>
  </si>
  <si>
    <t>75967 - MERI FLORES E DECORACOES LTDA</t>
  </si>
  <si>
    <t>75997 - DISTRIBUIDORA DE COMBUSTIVEIS ROSSO LTDA</t>
  </si>
  <si>
    <t>76010 - GUGA S COFFE LTDA</t>
  </si>
  <si>
    <t>76021 - PADOIN FONTANELLA COM DE COMBUST LTDA</t>
  </si>
  <si>
    <t>76035 - COMERCIAL GRAO PARA LTDA</t>
  </si>
  <si>
    <t>76051 - SUPERMERCADO ECONOMICO LTDA</t>
  </si>
  <si>
    <t>76087 - SUPERMERCADO PORTO LTDA</t>
  </si>
  <si>
    <t>76089 - QUARTZO MOTEL LTDA</t>
  </si>
  <si>
    <t>76104 - BRAULIO SILVA</t>
  </si>
  <si>
    <t>76123 - HOTEL MISSISSIPPI LTDA</t>
  </si>
  <si>
    <t>76125 - POSTO DE SERVICOS BR BLU LTDA</t>
  </si>
  <si>
    <t>76162 - COMERCIAL IMIGRANTES LTDA</t>
  </si>
  <si>
    <t>76167 - DENI JOSE CORREIA</t>
  </si>
  <si>
    <t>76215 - CHARLES ODILON ZLUHAN E CIA LTDA</t>
  </si>
  <si>
    <t>76276 - TRES ZEN LTDA</t>
  </si>
  <si>
    <t>76368 - SUPERMERCADO BELLWAN EIRELI</t>
  </si>
  <si>
    <t>76374 - JARDIM DE INFANCIA BAMBINO LTDA</t>
  </si>
  <si>
    <t>76379 - POSTO ZAKA JARDIM LTDA</t>
  </si>
  <si>
    <t>76419 - COMERCIO VAREJ DE ALIMENTOS LUNELLI LTDA</t>
  </si>
  <si>
    <t>76488 - MARIA ENI BOMPANI GRAF</t>
  </si>
  <si>
    <t>76540 - COMERCIAL CALI LTDA</t>
  </si>
  <si>
    <t>76627 - PANIFICADORA APIUNA LTDA</t>
  </si>
  <si>
    <t>76679 - ALTHOFF SUPERMERCADOS LTDA FILIAL 11</t>
  </si>
  <si>
    <t>76680 - ALTHOFF SUPERMERCADOS LTDA FILIAL 01</t>
  </si>
  <si>
    <t>76681 - ALTHOFF SUPERMERCADOS LTDA FILIAL 10</t>
  </si>
  <si>
    <t>76682 - ALTHOFF SUPERMERCADOS LTDA FILIAL 07</t>
  </si>
  <si>
    <t>76683 - ALTHOFF SUPERMERCADOS LTDA FILIAL 05</t>
  </si>
  <si>
    <t>76684 - ALTHOFF SUPERMERCADOS LTDA FILIAL 12</t>
  </si>
  <si>
    <t>76763 - POSTO Z18 LTDA</t>
  </si>
  <si>
    <t>76778 - KOCH HIPERMERCADO LJ 02</t>
  </si>
  <si>
    <t>76790 - KATIA RC SEVEGNANI E CIA LTDA</t>
  </si>
  <si>
    <t>76858 - SUPERMERCADOS IRMAOS UNIDOS LTDA</t>
  </si>
  <si>
    <t>76862 - COMERCIAL SCHAIMANN LTDA</t>
  </si>
  <si>
    <t>76870 - SUPERMERCADO ADR LTDA</t>
  </si>
  <si>
    <t>76899 - BRUNO SAUNA LTDA</t>
  </si>
  <si>
    <t>77001 - UNIVERSO DAS TORTAS PADARIA E CONF LTDA</t>
  </si>
  <si>
    <t>77007 - RESTAURANTE ANDRADE LTDA</t>
  </si>
  <si>
    <t>77018 - PADARIA E CONFEITARIA ESTRELA LTDA</t>
  </si>
  <si>
    <t>77028 - FLORICULTURA ROSA DE SAROM LTDA</t>
  </si>
  <si>
    <t>77034 - MARCIO JOSE COMELLI EPP</t>
  </si>
  <si>
    <t>77041 - POSTO GALO LTDA</t>
  </si>
  <si>
    <t>77180 - SOMMER RACHADEL COM DE ALIMENTOS LTDA</t>
  </si>
  <si>
    <t>77181 - POSTO PONTE ACU LTDA</t>
  </si>
  <si>
    <t>77188 - PANIFICADORA E CONFDA NITA LTDA</t>
  </si>
  <si>
    <t>77191 - EDUARDO MAROS E CIA LTDA</t>
  </si>
  <si>
    <t>77193 - RESTAURANTE E LANC AMIGOS DA ESTRADA LTDA</t>
  </si>
  <si>
    <t>77195 - EQUILIBRIOS IND E COM DE CONFECCOES LTDA</t>
  </si>
  <si>
    <t>77225 - CENTRO COMERCIAL HEIDEMANN LTDA</t>
  </si>
  <si>
    <t>77228 - MERCADO BONETTI GRASSI LTDA</t>
  </si>
  <si>
    <t>77248 - CASA COMERCIAL BARTH LTDA</t>
  </si>
  <si>
    <t>77283 - AUTO POSTO DAMINELLI LTDA</t>
  </si>
  <si>
    <t>77359 - MERCEARIA DO QUEIJEIRO LTDA</t>
  </si>
  <si>
    <t>77360 - BOM PRECO UTILIDADES DOMESTICAS LTDA</t>
  </si>
  <si>
    <t>77365 - MERCADO ABLOMAI LTDA</t>
  </si>
  <si>
    <t>77410 - PANIFICADORA D ANITA LTDA</t>
  </si>
  <si>
    <t>77436 - EVERTON AURELIO MOTTA ME</t>
  </si>
  <si>
    <t>77452 - POSTO GALO LTDA</t>
  </si>
  <si>
    <t>77599 - DE NONI COM DE COMBUSTIVEIS LTDA</t>
  </si>
  <si>
    <t>77617 - REMARKAR COMERCIO LTDA</t>
  </si>
  <si>
    <t>77660 - SALOON SNOOKER BAR LTDA</t>
  </si>
  <si>
    <t>77709 - FLAVIA MARTINS E CIA LTDA</t>
  </si>
  <si>
    <t>77721 - SUPER BOM MERCADO LTDA</t>
  </si>
  <si>
    <t>77734 - POSTO GRACIOSA V LTDA</t>
  </si>
  <si>
    <t>77782 - POSTO LEO AMPESSAN LTDA</t>
  </si>
  <si>
    <t>77815 - MERCADO NUNES LTDA</t>
  </si>
  <si>
    <t>77836 - CAT3 COMERCIO DE COMBUSTIVEIS LTDA</t>
  </si>
  <si>
    <t>77969 - TIELI SUPERMERCADO LTDA LJ 02</t>
  </si>
  <si>
    <t>78000 - MERCADO LAZZARI LTDA</t>
  </si>
  <si>
    <t>78008 - PANIFICADORA E CONF MARIAH LTDA</t>
  </si>
  <si>
    <t>78019 - HOTEL SCHROEDER LTDA</t>
  </si>
  <si>
    <t>78035 - CHOCOLITA INDUSTRIA E COMERCIO LTDA</t>
  </si>
  <si>
    <t>78038 - POSTO DE SERVICOS ILHA BELA LTDA</t>
  </si>
  <si>
    <t>78057 - HENRIQUE SCHIMITT</t>
  </si>
  <si>
    <t>78137 - BUSS E OURIQUES LTDA</t>
  </si>
  <si>
    <t>78138 - POSTO DALCASTAGNE LTDA</t>
  </si>
  <si>
    <t>78167 - CENTURION LOJA DE DEPARTAMENTOS LTDA</t>
  </si>
  <si>
    <t>78241 - MARISSOL DURANTE</t>
  </si>
  <si>
    <t>78243 - CONFEITARIA PETRENTCHUK LTDA</t>
  </si>
  <si>
    <t>78294 - CLAUDIO LUIZ KRETZER</t>
  </si>
  <si>
    <t>78392 - CILEDA REGINA ZUNINO SILVEIRA ME</t>
  </si>
  <si>
    <t>78411 - MANOEL ALFREDO GASPAR</t>
  </si>
  <si>
    <t>78425 - PANIFICADORA AS LTDA</t>
  </si>
  <si>
    <t>78431 - POUSADA PEDRA DA ILHA LTDA</t>
  </si>
  <si>
    <t>78434 - SEBASTIAO KREMER</t>
  </si>
  <si>
    <t>78745 - AUTO POSTO SANTA CATARINA LTDA</t>
  </si>
  <si>
    <t>78751 - AUTO POSTO ABAST E SERV 5 ESTRELAS LTDA</t>
  </si>
  <si>
    <t>78784 - AUTO POSTO COM LTDA</t>
  </si>
  <si>
    <t>78789 - PADARIA E CONFEITARIA PRINCESA LTDA</t>
  </si>
  <si>
    <t>78790 - MERCADO ARMIN LTDA</t>
  </si>
  <si>
    <t>78795 - BAR MERCEARIA SILVEIRA LTDA</t>
  </si>
  <si>
    <t>78811 - AMEIDA EGER MOTA</t>
  </si>
  <si>
    <t>78837 - MOTEL KALAHARI LTDA</t>
  </si>
  <si>
    <t>78842 - SCHULZ MERCEARIA E PICADOR DE CARNES LTDA</t>
  </si>
  <si>
    <t>78850 - SUPERMERCADO AGR LTDA</t>
  </si>
  <si>
    <t>78858 - LUIZ FERNANDO STEIMBACH</t>
  </si>
  <si>
    <t>78883 - MADALENA BORBA PETRI ME</t>
  </si>
  <si>
    <t>78885 - IRINEU MANOEL DA LUZ ME</t>
  </si>
  <si>
    <t>78904 - E M M COMERCIO DE ALIMENTOS LTDA</t>
  </si>
  <si>
    <t>78918 - AUTO POSTO BARON LTDA</t>
  </si>
  <si>
    <t>78927 - LUCIANA VERGINIA ECCEL ME</t>
  </si>
  <si>
    <t>78928 - RESTAURANTE MAIOCHI LTDA</t>
  </si>
  <si>
    <t>78961 - SUPER COTIA COMERCIO LTDA</t>
  </si>
  <si>
    <t>78999 - MARCIO JOAO HEERDT EIRELI</t>
  </si>
  <si>
    <t>79008 - SID COMERCIO DE ALIMENTOS LTDA</t>
  </si>
  <si>
    <t>79026 - EDSON AMORIM MINIMERCADO</t>
  </si>
  <si>
    <t>79053 - ORLI VIEIRA</t>
  </si>
  <si>
    <t>79090 - NEUSA FERNANDES ALVES</t>
  </si>
  <si>
    <t>79121 - ELIZANDRO MIRANDA PANIFICADORA ME</t>
  </si>
  <si>
    <t>79126 - MINI MERCADO GUAMIRANGA LTDA</t>
  </si>
  <si>
    <t>79205 - PADARIA E CONFEITARIA ROYALE LTDA</t>
  </si>
  <si>
    <t>79210 - CAFETERIA E EMPORIO RANCHO DO OPA LTDA</t>
  </si>
  <si>
    <t>79217 - COMERCIO DE ALIM SCHMEKEL LTDA</t>
  </si>
  <si>
    <t>79286 - ALOISIO SALVADOR ME</t>
  </si>
  <si>
    <t>79478 - NIEHUES E NIEHUES LTDA</t>
  </si>
  <si>
    <t>79483 - COMERCIAL COISA DE LOUCO LTDA</t>
  </si>
  <si>
    <t>79656 - COM VAR DE DERIV PETR QUATRO ILHAS LTDA</t>
  </si>
  <si>
    <t>79690 - PANIFICADORA ITALIAN LTDA</t>
  </si>
  <si>
    <t>79692 - BIG CAFETERIA LTDA</t>
  </si>
  <si>
    <t>79716 - TAFONA DE PEDRA CONFEITARIA LTDA</t>
  </si>
  <si>
    <t>79907 - AUTO POSTO VT LTDA</t>
  </si>
  <si>
    <t>79912 - TANIA R CAPISTRANO NUNES E CIA LTDA</t>
  </si>
  <si>
    <t>79927 - MARCOS FERNANDES DOS SANTOS</t>
  </si>
  <si>
    <t>79964 - AUTO POSTO ACIR LTDA</t>
  </si>
  <si>
    <t>79993 - ALEXSANDRO MOTA MARCELINO</t>
  </si>
  <si>
    <t>80145 - VALDETE INACIO FIDELIS IZIDORIO</t>
  </si>
  <si>
    <t>80160 - ARCELINA MARIA ELIAS SEIDEL ME</t>
  </si>
  <si>
    <t>80169 - AUTO POSTO PUEL LTDA</t>
  </si>
  <si>
    <t>80171 - BRICH SANTANA COMERCIO DE BEBIDAS LTDA</t>
  </si>
  <si>
    <t>80296 - PANIF E MERCEARIA PASSOS LTDA</t>
  </si>
  <si>
    <t>80319 - ABN COMERCIO DE DOCES LTDA</t>
  </si>
  <si>
    <t>80353 - SUPERMERCADO ECONOMIA TOTAL LTDA</t>
  </si>
  <si>
    <t>80364 - CELIO TADEU WALTRICK</t>
  </si>
  <si>
    <t>80365 - POSTO COPAL LTDA</t>
  </si>
  <si>
    <t>80402 - MERCADO ALBUQUERQUE LTDA</t>
  </si>
  <si>
    <t>80407 - AUTO POSTO DAMINELLI LTDA</t>
  </si>
  <si>
    <t>80414 - PRECOBOM PANIF LANCHONETE E CONF LTDA</t>
  </si>
  <si>
    <t>80425 - AUTO POSTO FATIMA LTDA</t>
  </si>
  <si>
    <t>80468 - RIZZOTTO E CIA LTDA</t>
  </si>
  <si>
    <t>80508 - CONFEITARIA VO NILA LTDA</t>
  </si>
  <si>
    <t>80510 - VALPAS BOMBONIERE E TABACARIA LTDA</t>
  </si>
  <si>
    <t>80547 - RESTAURANTE LAFERRARI LTDA</t>
  </si>
  <si>
    <t>80549 - MERCADO RIO PRETO LTDA</t>
  </si>
  <si>
    <t>80558 - CARMEM MIRANDA DA SILVA EPP</t>
  </si>
  <si>
    <t>80564 - AUTO POSTO DA TUCHA LTDA</t>
  </si>
  <si>
    <t>80588 - JOSE MARTINS</t>
  </si>
  <si>
    <t>80605 - BRUSDOCE DISTRIBUIDORA LTDA</t>
  </si>
  <si>
    <t>80606 - MERCEARIA VALDRIGUES LTDA</t>
  </si>
  <si>
    <t>80616 - ANDREIA MEDEIROS DA SILVA E CIA LTDA</t>
  </si>
  <si>
    <t>80617 - POSTO TIO TATA LTDA</t>
  </si>
  <si>
    <t>80678 - CONVENIENCIAS RODOVIARIA ITAJAI LTDA</t>
  </si>
  <si>
    <t>80698 - MARCOS ROBERTO SILVEIRA</t>
  </si>
  <si>
    <t>80716 - MERCADO E ACOUGUE BOM GOSTO LTDA</t>
  </si>
  <si>
    <t>80736 - ROSIMERI ESIDIO</t>
  </si>
  <si>
    <t>80739 - MERCADO FOLSTER E LIMAS LTDA</t>
  </si>
  <si>
    <t>80812 - ATRIO HOTEIS S A</t>
  </si>
  <si>
    <t>80847 - AM PANIFICADORA LTDA</t>
  </si>
  <si>
    <t>80859 - DP SUPERMERCADO LTDA</t>
  </si>
  <si>
    <t>80945 - LAS BATISTA E CIA LTDA</t>
  </si>
  <si>
    <t>80965 - SAO THOME ATACADO DE MEDICAMENTOS LTDA</t>
  </si>
  <si>
    <t>80970 - DIMAS OSNI MACHADO</t>
  </si>
  <si>
    <t>80986 - RESTAURANTE E LANCHONETE VIKINGS LTDA</t>
  </si>
  <si>
    <t>81035 - POSTO ITOUPAVAZINHA LTDA</t>
  </si>
  <si>
    <t>81037 - PANIFICADORA E CONF MAMA IRMA LTDA</t>
  </si>
  <si>
    <t>81045 - POSTO CIDADE LTDA</t>
  </si>
  <si>
    <t>81093 - GENICE VIEIRA FERRERIA SILVANO ME</t>
  </si>
  <si>
    <t>81100 - PANIFICADORA E MERCADO LUDVIG LTDA</t>
  </si>
  <si>
    <t>81308 - PANIFICADORA EMERCEARIA PATRICIA LTDA</t>
  </si>
  <si>
    <t>81343 - MERCADO DONA BELLA LTDA</t>
  </si>
  <si>
    <t>81351 - POSTO DE COMBUSTIVEIS NOVA SERRANA LTDA</t>
  </si>
  <si>
    <t>81429 - PETROS TECNOLOGIA EM COMB E LUBRIF LTDA</t>
  </si>
  <si>
    <t>81539 - MS COMERCIO DE ALIMENTOS LTDA</t>
  </si>
  <si>
    <t>81584 - MARQUINHO COMBUSTIVEIS E SERVICOS LTDA</t>
  </si>
  <si>
    <t>81643 - POSTO CACADORES LTDA</t>
  </si>
  <si>
    <t>81652 - PEDRO JUCEMAR FLARES ME</t>
  </si>
  <si>
    <t>81671 - EUROPAN MERCADO E PANIFICADORA</t>
  </si>
  <si>
    <t>81686 - JRX COMERCIO DE COMBUSTIVEIS LTDA</t>
  </si>
  <si>
    <t>81734 - ORIVAL OLIARI ME</t>
  </si>
  <si>
    <t>81746 - SUPERMERCADO SAO JOAQUIM LTDA</t>
  </si>
  <si>
    <t>81753 - ITAMIR BRAATZ LTDA</t>
  </si>
  <si>
    <t>81763 - COMERCIO DE GENEROS ALIM MALDANE</t>
  </si>
  <si>
    <t>81764 - POSTO Z20 LTDA</t>
  </si>
  <si>
    <t>81795 - ANDREA MACHADO CANDIDO SILVANO</t>
  </si>
  <si>
    <t>81870 - JOSE ROGERIO DOS SANTOS MERCEARIA</t>
  </si>
  <si>
    <t>81875 - RONI PEREIRA DA LUZ E CIA LTDA</t>
  </si>
  <si>
    <t>81883 - POSTO SAO LEOPOLDO LTDA</t>
  </si>
  <si>
    <t>81910 - EDILTON S MOLINARI E CIA LTDA</t>
  </si>
  <si>
    <t>81943 - MERCADO DOIS PRIMOS LTDA</t>
  </si>
  <si>
    <t>81964 - PADARIA E CONFEITARIA CLAUDINO LTDA</t>
  </si>
  <si>
    <t>81965 - AUTO POSTO NOVA ENERGIA LTDA</t>
  </si>
  <si>
    <t>81967 - COMERCIO DE CARNES HORTIGAO LTDA</t>
  </si>
  <si>
    <t>82003 - JOAO SACHETTI ME</t>
  </si>
  <si>
    <t>82345 - RESTAURANTE ALIANCA LTDA</t>
  </si>
  <si>
    <t>82352 - ANGELA HOEPERS BERKENBROCK ME</t>
  </si>
  <si>
    <t>82372 - GILBERTO GESSER</t>
  </si>
  <si>
    <t>82406 - PADARIA E CONFEITARIA BOA MASSA LTDA</t>
  </si>
  <si>
    <t>82409 - MERCEARIA MIRANDA EIRELI</t>
  </si>
  <si>
    <t>82471 - GISELI RIBAS TRIERWEILER</t>
  </si>
  <si>
    <t>82488 - AUTO POSTO SANTA TEREZINHA LTDA</t>
  </si>
  <si>
    <t>82527 - MERCADO E BAR DO BATATA LTDA</t>
  </si>
  <si>
    <t>82535 - NAPOLITANA COMERCIO DE PAES E DOCES LTDA</t>
  </si>
  <si>
    <t>82550 - HAGI SUPERMERCADOS LIMITADA</t>
  </si>
  <si>
    <t>82635 - ALICE PAES LTDA</t>
  </si>
  <si>
    <t>82641 - AUTO POSTO ROLDAN LTDA</t>
  </si>
  <si>
    <t>82643 - POUSATUR POUSADA HOTEIS E TURISMO LTDA</t>
  </si>
  <si>
    <t>82652 - ANALU PORCELANAS E PRESENTES LTDA</t>
  </si>
  <si>
    <t>82774 - JEF SUPERMERCADO LTDA</t>
  </si>
  <si>
    <t>82794 - PANIFICADORA E MERCEARIA VO MARIA LTDA</t>
  </si>
  <si>
    <t>82816 - REAL AUTO POSTO LTDA</t>
  </si>
  <si>
    <t>82947 - MERCADO AGUIA LTDA</t>
  </si>
  <si>
    <t>82981 - AUTO POSTO ARAQUARI LTDA</t>
  </si>
  <si>
    <t>83125 - AUTO POSTO JEEPAO LTDA</t>
  </si>
  <si>
    <t>83173 - VILAS MERCADO E BAZAR LTDA</t>
  </si>
  <si>
    <t>83279 - FLORIPETRO COM DE COMBUSTIVEIS LTDA</t>
  </si>
  <si>
    <t>83323 - ALBERTON COMERCIAL LTDA</t>
  </si>
  <si>
    <t>83324 - PANIFICADORA BREHSAN LTDA</t>
  </si>
  <si>
    <t>83326 - SANDRA MENDES CARARA ME</t>
  </si>
  <si>
    <t>83425 - BIBY PAPELARIA LTDA</t>
  </si>
  <si>
    <t>83427 - MERCADO SIMAO PETRY LTDA</t>
  </si>
  <si>
    <t>83457 - FLAVIO GOEDERT ME</t>
  </si>
  <si>
    <t>83471 - SUPERMERCADO VO LEANDRO LTDA</t>
  </si>
  <si>
    <t>83501 - PANIFICADORA E CONFEITARIA LEANDRO LTDA</t>
  </si>
  <si>
    <t>83553 - COMERCIAL QUANTA COISA EIRELI</t>
  </si>
  <si>
    <t>83558 - DOCE VIDA COM DE BALAS E CHOCOLATES LTDA</t>
  </si>
  <si>
    <t>83563 - ACOUGUE E MINI MERC GUARAMIRIM LTDA</t>
  </si>
  <si>
    <t>83564 - AUTO POSTO ROBERTO LTDA</t>
  </si>
  <si>
    <t>83607 - WOLLNER COMERCIO DE PAES E DOCES LTDA</t>
  </si>
  <si>
    <t>83635 - COMERCIAL DE ALIMENTOS DE ANGELINA LTDA</t>
  </si>
  <si>
    <t>83691 - NILSO MEES</t>
  </si>
  <si>
    <t>83724 - JAIR NILSEN EPP</t>
  </si>
  <si>
    <t>83727 - MERCADO GROSSL LTDA</t>
  </si>
  <si>
    <t>83731 - AUTO POSTO ISRAEL LTDA</t>
  </si>
  <si>
    <t>83773 - KAC LTDA</t>
  </si>
  <si>
    <t>83775 - ROVANI RESTAURANTE E LANCHONETE LTDA</t>
  </si>
  <si>
    <t>83791 - COMERCIAL FRONZA LTDA</t>
  </si>
  <si>
    <t>83921 - VALTAIR LUIZ SAVIATTO ME</t>
  </si>
  <si>
    <t>83923 - QUIRINO E QUIRINO LTDA</t>
  </si>
  <si>
    <t>83948 - NEI SARTOR ME</t>
  </si>
  <si>
    <t>83961 - PADARIA E CONFEITARIA KOHLER LTDA</t>
  </si>
  <si>
    <t>83962 - MINIMERCADO DO MIRO LTDA</t>
  </si>
  <si>
    <t>83967 - MINI MERCADO OLIARI LTDA</t>
  </si>
  <si>
    <t>83969 - SONIA NOEMI SOARES</t>
  </si>
  <si>
    <t>83985 - PADARIA E CONFEITARIA KIKENTE LTDA</t>
  </si>
  <si>
    <t>84022 - KELVIN FARMACIA E DROGARIA LTDA</t>
  </si>
  <si>
    <t>84030 - GIASSI E CIA LTDA LJ 08</t>
  </si>
  <si>
    <t>84045 - F A C COM DE PRODUTOS ALIMENTICIOS LTDA</t>
  </si>
  <si>
    <t>84056 - DELICIAS DO CAMPO LTDA</t>
  </si>
  <si>
    <t>84122 - BECKER PRODUTOS COLONIAIS E CONF LTDA</t>
  </si>
  <si>
    <t>84166 - CAFE 10 LANCHONETE LTDA</t>
  </si>
  <si>
    <t>84269 - COMERCIO DE CARNES MAESTRI LTDA</t>
  </si>
  <si>
    <t>84270 - CRISPAL DIST DE ALIMENTOS LTDA LJ 04</t>
  </si>
  <si>
    <t>84279 - RUTE APARECIDA PACHECO BILCHES</t>
  </si>
  <si>
    <t>84290 - EDER MATIOLA FERNANDES</t>
  </si>
  <si>
    <t>84298 - MARTINHO MEURER FILHO</t>
  </si>
  <si>
    <t>84303 - RESTAURANTE SABOR IMPERIAL LTDA</t>
  </si>
  <si>
    <t>84304 - MLA LANCHONETE E RESTAURANTE LTDA</t>
  </si>
  <si>
    <t>84313 - LUCIANO EGGERT ROCHA LTDA</t>
  </si>
  <si>
    <t>84316 - RONCHI COMERCIO DE ALIMENTOS LTDA</t>
  </si>
  <si>
    <t>84328 - RUBENS ANDRINO DA SILVA E CIA LTDA</t>
  </si>
  <si>
    <t>84355 - VANDERLEI KORB ITUPORANGA</t>
  </si>
  <si>
    <t>84361 - MARCIO BITTENCOURT COMERCIANTE</t>
  </si>
  <si>
    <t>84365 - RESTAURANTE MARBELLA LTDA</t>
  </si>
  <si>
    <t>84396 - LANCHONETE DANDARA MEDEIROS LTDA</t>
  </si>
  <si>
    <t>84402 - GAROPABA COMBUSTIVEIS LTDA</t>
  </si>
  <si>
    <t>84416 - MINIMERCADO MELO LTDA</t>
  </si>
  <si>
    <t>84419 - INES ZARDO DOCES E SALGADOS LTDA</t>
  </si>
  <si>
    <t>84420 - SUPERMERCADO BLASZKOWSKI LTDA</t>
  </si>
  <si>
    <t>84440 - ANILSON DOS SANTOS</t>
  </si>
  <si>
    <t>84513 - MERCADO AGUAS NEGRAS LTDA</t>
  </si>
  <si>
    <t>84533 - SUPERMERCADO REAL LTDA</t>
  </si>
  <si>
    <t>84535 - MERCADO SANTO ANDRE LTDA</t>
  </si>
  <si>
    <t>84551 - SUPERMERCADO BOM GOSTO LTDA</t>
  </si>
  <si>
    <t>84557 - SILMARA DE LIMA ME</t>
  </si>
  <si>
    <t>84559 - MERCADO MAY MOREIRA LTDA</t>
  </si>
  <si>
    <t>84609 - MERCADO ADRISAN LTDA</t>
  </si>
  <si>
    <t>84621 - DIONEI DE SOUZA</t>
  </si>
  <si>
    <t>84632 - MERCADO E ACOUGUE SERTAO LTDA</t>
  </si>
  <si>
    <t>84672 - MERCADO LIDER LTDA</t>
  </si>
  <si>
    <t>84698 - PADARIA E CONFEITARIA GABRIEL LTDA</t>
  </si>
  <si>
    <t>84721 - NET 4 FUN LAN HOUSE EIRELI</t>
  </si>
  <si>
    <t>84726 - BISTEK SUPERMERCADOS LTDA LJ 11</t>
  </si>
  <si>
    <t>84804 - A ANGELONI E CIA LTDA FILIAL 21</t>
  </si>
  <si>
    <t>84861 - EDER MENDES</t>
  </si>
  <si>
    <t>84890 - TOKUNAGA LANCHES LTDA</t>
  </si>
  <si>
    <t>84893 - EDSON ALMEIDA</t>
  </si>
  <si>
    <t>84909 - RESTAURANTE TREVO LTDA</t>
  </si>
  <si>
    <t>84939 - ALEXANDRE SOARES CASTELO</t>
  </si>
  <si>
    <t>84957 - MANOEL FRANCISCO DOS SANTOS E FILHOS LTDA</t>
  </si>
  <si>
    <t>85078 - MC KILO RESTAURANTRE LTDA</t>
  </si>
  <si>
    <t>85141 - POSTO IRMAO DA ESTRADA LTDA</t>
  </si>
  <si>
    <t>85142 - AURIMAR ALIMENTOS LTDA</t>
  </si>
  <si>
    <t>85237 - VALMIR VIEIRA O PANIFICADOR ME</t>
  </si>
  <si>
    <t>85238 - POSTO IRMAOS DE FAVERI LTDA</t>
  </si>
  <si>
    <t>85251 - ROSANE DEMETRIO ME</t>
  </si>
  <si>
    <t>85270 - MARIO BORN ME</t>
  </si>
  <si>
    <t>85333 - LANCHONETE MINISTER LTDA</t>
  </si>
  <si>
    <t>85397 - AUTO POSTO NANDI LTDA</t>
  </si>
  <si>
    <t>85427 - MARQUINHO COMBUSTIVEIS E SERVICOS LTDA</t>
  </si>
  <si>
    <t>85440 - MERCEARIA SOLAR LTDA</t>
  </si>
  <si>
    <t>85462 - DROGARIA DA PRACA LTDA</t>
  </si>
  <si>
    <t>85489 - PEDRO JOSE FELIPPE</t>
  </si>
  <si>
    <t>85506 - SUPERMERCADO DAL MAGO LTDA</t>
  </si>
  <si>
    <t>85542 - COMERCIO DE COMBUSTIVEIS MARTENDAL LTDA</t>
  </si>
  <si>
    <t>85755 - PAULO JOSE DE ABREU</t>
  </si>
  <si>
    <t>86002 - J D MERCEARIA LTDA</t>
  </si>
  <si>
    <t>86004 - AUTO POSTO DA SERRA LTDA</t>
  </si>
  <si>
    <t>86019 - RESTAURANTE SANDORI</t>
  </si>
  <si>
    <t>86041 - CELIA REGINA DA SILVA</t>
  </si>
  <si>
    <t>86084 - COOPER DE PROD E ABAST DO VALE DO ITAJAI</t>
  </si>
  <si>
    <t>86111 - VIACATARINA HOTELARIA E PARTICIPACOES LTDA</t>
  </si>
  <si>
    <t>86129 - MANOEL JERUSALEM DA SILVA SOARES</t>
  </si>
  <si>
    <t>86142 - POSTO BELA ALIANCA LTDA</t>
  </si>
  <si>
    <t>86183 - EDEGAR EUFRASIO</t>
  </si>
  <si>
    <t>86421 - PADARIA E CONFEITARIA VERONEZI LTDA</t>
  </si>
  <si>
    <t>86444 - MERCADO MEDEIROS LTDA</t>
  </si>
  <si>
    <t>86445 - BISTEK SUPERMERCADOS LTDA LJ 10</t>
  </si>
  <si>
    <t>86567 - ROBERTA DE FREITAS RAMOS</t>
  </si>
  <si>
    <t>86570 - JOSE LUIZ PIRES</t>
  </si>
  <si>
    <t>86590 - ELIANE DA CUNHA MERCEARIA</t>
  </si>
  <si>
    <t>86598 - JOSE DIMAS MACIEL</t>
  </si>
  <si>
    <t>86609 - PRAIA DO ESTALEIRO EVENTOS E HOSPEDAGEM</t>
  </si>
  <si>
    <t>86655 - AUTO POSTO BLU LTDA</t>
  </si>
  <si>
    <t>86666 - COMERCIO DE GENEROS ALIMENTICIOS FRUTAS E VERD CAZITO LTDA</t>
  </si>
  <si>
    <t>86690 - COMERCIAL E BAR SCHNEIDER LTDA</t>
  </si>
  <si>
    <t>86713 - MERCADO BERTOLI LTDA</t>
  </si>
  <si>
    <t>86794 - NUNES E SANTOS LTDA</t>
  </si>
  <si>
    <t>86830 - VALDECI FERREIRA</t>
  </si>
  <si>
    <t>86832 - SUPERMERCADO HINGHAUS LTDA</t>
  </si>
  <si>
    <t>86833 - TOP NACIONAIS E IMPORTADOS LTDA</t>
  </si>
  <si>
    <t>86874 - POUSADA VILA DO CORAL LTDA</t>
  </si>
  <si>
    <t>86875 - AUTO POSTO TESTONI LTDA</t>
  </si>
  <si>
    <t>86892 - Q G COMERCIO DE PRESENTES LTDA</t>
  </si>
  <si>
    <t>86893 - MINI MERCADO PATYTO LTDA</t>
  </si>
  <si>
    <t>86975 - SUPERMERCADO CENTRAL</t>
  </si>
  <si>
    <t>87031 - POSTO ZIMMERMANN LTDA</t>
  </si>
  <si>
    <t>87032 - D ITALIA PADARIA E MERCEARIA LTDA</t>
  </si>
  <si>
    <t>87036 - PADARIA E CONFEITARIA PEPIL SOUR LTDA</t>
  </si>
  <si>
    <t>87056 - FARMACIA VENTURI LTDA</t>
  </si>
  <si>
    <t>87090 - PIZZARIA 177 LTDA</t>
  </si>
  <si>
    <t>87109 - PANIFICADORA E CONF ALIANCA LTDA</t>
  </si>
  <si>
    <t>87112 - DELICIA DA VOVO LTDA</t>
  </si>
  <si>
    <t>87115 - JUTAI VIEIRA ARTISMO</t>
  </si>
  <si>
    <t>87146 - MERCADO E ACOUGUE GARCIA LTDA</t>
  </si>
  <si>
    <t>87204 - COMERCIO DE LANCHES DEODORO LTDA</t>
  </si>
  <si>
    <t>87212 - ESTRELATO LOJA DE CONVENIENC LTDA</t>
  </si>
  <si>
    <t>87238 - PANIFICADORA MADRECITA LTDA</t>
  </si>
  <si>
    <t>87247 - AKITEM PAPELARIA LTDA</t>
  </si>
  <si>
    <t>87283 - AUTO POSTO MANSKE LTDA</t>
  </si>
  <si>
    <t>87303 - RESTAURANTE E LANCHONETE N C L LTDA</t>
  </si>
  <si>
    <t>87354 - ZANDONA AUTO POSTO LTDA</t>
  </si>
  <si>
    <t>87419 - MERCEARIA PARAISO LTDA</t>
  </si>
  <si>
    <t>87420 - FLORICULTURA IRMAOS MEYER LTDA</t>
  </si>
  <si>
    <t>87428 - LUCIANO BORSATTO</t>
  </si>
  <si>
    <t>87430 - SIRLENE DA SILVA ME</t>
  </si>
  <si>
    <t>87437 - PANIFICADORA CONF E LANCHONETE BELTIN LTDA</t>
  </si>
  <si>
    <t>87451 - AUTO POSTO OPA LTDA</t>
  </si>
  <si>
    <t>87464 - COMERCIAL TEJIMAR LTDA</t>
  </si>
  <si>
    <t>87475 - HAVAN LOJAS DE DEPTOS LTDA LOJA 07</t>
  </si>
  <si>
    <t>87476 - HAVAN LOJAS DE DEPTOS LTDA LOJA 06</t>
  </si>
  <si>
    <t>87488 - KICASA BELLA COM DE FLORICULTURA E SERV ADM LTDA</t>
  </si>
  <si>
    <t>87492 - IRMAOS JC MINIMERCADO E ACOUGUE LTDA</t>
  </si>
  <si>
    <t>87529 - MERCADO RDJ LTDA</t>
  </si>
  <si>
    <t>87535 - MERCADO 5 ESTRELAS LTDA</t>
  </si>
  <si>
    <t>87576 - PANIFICADORA E CONFEIT CESTARI LTDA</t>
  </si>
  <si>
    <t>87716 - FARMAHAAS DROGARIA LTDA EPP</t>
  </si>
  <si>
    <t>87747 - PIRES HOTEIS E TURISMO LTDA</t>
  </si>
  <si>
    <t>87825 - SONIA MARIA GANDIN MERCEARIA</t>
  </si>
  <si>
    <t>87833 - SORVETES SPESSATTO LTDA</t>
  </si>
  <si>
    <t>88228 - BADOFE LANCHES LTDA</t>
  </si>
  <si>
    <t>88258 - LANCHONETE E RESTAURANTE MARE MANSA LTDA</t>
  </si>
  <si>
    <t>88262 - MERCADO MISSOES LTDA</t>
  </si>
  <si>
    <t>88474 - ADRIANA CARDOSO DA SILVA</t>
  </si>
  <si>
    <t>88477 - AUTO POSTO ISAC LTDA</t>
  </si>
  <si>
    <t>88559 - FABIMAR LANCHES LTDA</t>
  </si>
  <si>
    <t>88715 - MINI MERCADO ONILDO CUNHA LTDA</t>
  </si>
  <si>
    <t>88716 - MERCADO THIAGO LTDA</t>
  </si>
  <si>
    <t>88726 - ALNG PANIFICADORA LTDA</t>
  </si>
  <si>
    <t>88798 - AUTO POSTO TESTO SALTO LTDA</t>
  </si>
  <si>
    <t>88822 - FARMACIA 1500 LTDA</t>
  </si>
  <si>
    <t>88829 - FARMACIA JUNKES E MEURER LTDA</t>
  </si>
  <si>
    <t>88932 - PAO E DOCES CASEIROS DOIS IRMAOS LTDA</t>
  </si>
  <si>
    <t>88961 - DROGARIA FLORESTA LTDA</t>
  </si>
  <si>
    <t>89024 - POSTO CAMINHO DOS LAGOS LTDA</t>
  </si>
  <si>
    <t>89037 - CHRISTIAN LUIZ FRANCISCO ME</t>
  </si>
  <si>
    <t>89056 - SUPERMERCADO VALES COM DE ALIMENTOS LTDA</t>
  </si>
  <si>
    <t>89126 - BELA VISTA POSTO DE SERVICOS LTDA</t>
  </si>
  <si>
    <t>89140 - MERCADO MERETH LTDA</t>
  </si>
  <si>
    <t>89156 - POSTO DE COMBUSTIVEL RIO PICARRAS LTDA</t>
  </si>
  <si>
    <t>89323 - POSTO TUPY LTDA</t>
  </si>
  <si>
    <t>89428 - BONGIOLO TRANSPORTES E CONVENIENCIA LTDA</t>
  </si>
  <si>
    <t>89694 - MERCADO FURLANI LTDA</t>
  </si>
  <si>
    <t>89698 - DROGARIA FLORIANO PEIXOTO LTDA</t>
  </si>
  <si>
    <t>89707 - DE BOM COM DE REFEICOES COLETIVAS LTDA</t>
  </si>
  <si>
    <t>89714 - POSTO GRAO PARA LTDA</t>
  </si>
  <si>
    <t>89715 - LUCILIA VIEIRA PEREIRA</t>
  </si>
  <si>
    <t>89773 - PANIFICADORA E CONFEITARIA VO ODILIA LTDA</t>
  </si>
  <si>
    <t>89774 - ANTONIO PRUDENCIO BARBOSA EMPRESARIO</t>
  </si>
  <si>
    <t>89808 - SUPERMERCADO S E V LTDA</t>
  </si>
  <si>
    <t>89810 - FERNANDO JESSE BORBA</t>
  </si>
  <si>
    <t>89857 - VALMOR BACHI ME</t>
  </si>
  <si>
    <t>89868 - POSTO CENTRO LTDA</t>
  </si>
  <si>
    <t>89880 - WALTER ANTONIO KOESTER ME</t>
  </si>
  <si>
    <t>89890 - PANIFICADORA ENGENHO DOS PAES LTDA</t>
  </si>
  <si>
    <t>89909 - MONIARI SUPERMERCADOS LTDA</t>
  </si>
  <si>
    <t>89921 - SUPERMERCADO IRMAOS ZIMMERMANN LTDA</t>
  </si>
  <si>
    <t>89935 - MERCADO BEM MAIS LTDA</t>
  </si>
  <si>
    <t>89970 - MERCEARIA DO VAGNER LTDA</t>
  </si>
  <si>
    <t>89987 - NAS COMERCIO DE ALIMENTOS E ARTIGOS PARA</t>
  </si>
  <si>
    <t>90026 - FLOR DE LIBANO COM DE PROD ALIM E BEBIDAS EIRELI</t>
  </si>
  <si>
    <t>90064 - SUPERMERCADO SETE LTDA</t>
  </si>
  <si>
    <t>90074 - VANDERLEIA HORR SCHMIDT ME</t>
  </si>
  <si>
    <t>90075 - DANIEL VIEIRA</t>
  </si>
  <si>
    <t>90112 - CG RESTAURANTE E ESTACIONAMENTO LTDA</t>
  </si>
  <si>
    <t>90125 - CASA DE CARNES RIO BRANCO LTDA</t>
  </si>
  <si>
    <t>90135 - ADEMIR ANTONIO PADILHA E CIA LTDA</t>
  </si>
  <si>
    <t>90143 - JADANI COMERCIO DE COMBUSTIVEIS LTDA</t>
  </si>
  <si>
    <t>90148 - COMERCIAL ATACADISTA DE ALIM STOCK LTDA</t>
  </si>
  <si>
    <t>90149 - COMERCIAL ATACADISTA DE ALIM STOCK LTDA</t>
  </si>
  <si>
    <t>90154 - MERCADO MARIANNA LTDA</t>
  </si>
  <si>
    <t>90164 - AUTO POSTO NIENKOTTER LTDA</t>
  </si>
  <si>
    <t>90193 - DROGARIA MATRIZ LTDA ME</t>
  </si>
  <si>
    <t>90230 - POSTO GETULIO LTDA</t>
  </si>
  <si>
    <t>90248 - CONFEITARIA BANDEIRANTES EIRELI</t>
  </si>
  <si>
    <t>90261 - WANDORLEI PRIM</t>
  </si>
  <si>
    <t>90274 - SEEMANN E ANDERLE LTDA</t>
  </si>
  <si>
    <t>90276 - SEEMANN E ANDERLE LTDA</t>
  </si>
  <si>
    <t>90287 - PANIFICADORA BAUER LTDA</t>
  </si>
  <si>
    <t>90320 - AUTO POSTO NELINHO LTDA</t>
  </si>
  <si>
    <t>90335 - CAMARGO REFEICOES LTDA</t>
  </si>
  <si>
    <t>90355 - COML AUTO POSTO ESMERALDO LTDA</t>
  </si>
  <si>
    <t>90365 - L&amp;L CONFEITARIA LTDA</t>
  </si>
  <si>
    <t>90366 - MINI MERCADO ALIDOR LTDA</t>
  </si>
  <si>
    <t>90387 - POSTO CIDADE DAS PRAIAS LTDA</t>
  </si>
  <si>
    <t>90396 - ANTONIO VOLPATO EPP</t>
  </si>
  <si>
    <t>90442 - SUPERMERCADO SANTO AMARO LTDA</t>
  </si>
  <si>
    <t>90465 - JOAO VALDIR CORREA DE MELO ME</t>
  </si>
  <si>
    <t>90519 - EVELISE BALDO RAMOS E CIA LTDA</t>
  </si>
  <si>
    <t>90520 - LUCIANE JUMES COELHO E CIA LTDA</t>
  </si>
  <si>
    <t>90559 - AUTO POSTO SANTOS DUMONT LTDA</t>
  </si>
  <si>
    <t>90575 - AUTO POSTO JS LTDA</t>
  </si>
  <si>
    <t>90586 - JOSE FERNANDES RESENDE</t>
  </si>
  <si>
    <t>90588 - ESTHER DAMASIO DE ARAUJO CASAGRANDE ME</t>
  </si>
  <si>
    <t>90600 - MINI MERCADO KOHL LTDA</t>
  </si>
  <si>
    <t>90609 - PANIFICADORA MARYMARIA LTDA</t>
  </si>
  <si>
    <t>90640 - POSTO DE COMBUSTIVEIS SINAL VERDE LTDA</t>
  </si>
  <si>
    <t>90650 - BAR E MERCADO RUPREST LTDA</t>
  </si>
  <si>
    <t>90674 - PADARIA E CONF BAYER E MILCHEVSKY LTDA</t>
  </si>
  <si>
    <t>90675 - MARIA S DE OLIVEIRA E CIA LTDA</t>
  </si>
  <si>
    <t>90701 - CARIONI COMERCIO VAREJISTA DE COMB LTDA</t>
  </si>
  <si>
    <t>90725 - LAURO BENEDITO DIAS</t>
  </si>
  <si>
    <t>90740 - MARIA SERENE ROCHA</t>
  </si>
  <si>
    <t>90754 - PADARIA CONFEITARIA TRINDADE LTDA</t>
  </si>
  <si>
    <t>90763 - ASSIS BRASIL MACHADO</t>
  </si>
  <si>
    <t>90775 - ARLINDO KAMMERS</t>
  </si>
  <si>
    <t>90778 - POSTO PRESIDENTE LTDA</t>
  </si>
  <si>
    <t>90783 - PADARIA POFFO LTDA</t>
  </si>
  <si>
    <t>90785 - LISIANTU S FLORES E PRESENTES LTDA</t>
  </si>
  <si>
    <t>90796 - CRAVIL COOP REG AGROP VALE DO ITAJAI</t>
  </si>
  <si>
    <t>90808 - SUPERMERCADO CLEMENTE LTDA</t>
  </si>
  <si>
    <t>90812 - AUTO POSTO FORMULA UM LTDA</t>
  </si>
  <si>
    <t>90815 - ANTONIO CARLOS BEIRAO</t>
  </si>
  <si>
    <t>90831 - JOSE LEONARDO DA SILVA COMERCIANTE</t>
  </si>
  <si>
    <t>90883 - MARIA CRISTINA COELHO MACHADO E CIA LTDA</t>
  </si>
  <si>
    <t>90985 - SUPERMERCADO SOL E MAR LTDA</t>
  </si>
  <si>
    <t>91036 - JOAO GOMES DE BOMFIM</t>
  </si>
  <si>
    <t>91042 - POSTO SCHLEMPER E KIESNER LTDA</t>
  </si>
  <si>
    <t>91214 - JOAQUIM WILL</t>
  </si>
  <si>
    <t>91230 - VARLENE RODRIGUES FISCHER</t>
  </si>
  <si>
    <t>91266 - PANIFICADORA FABIANO LTDA</t>
  </si>
  <si>
    <t>91278 - ANITA WOTMEYER WARNESKI</t>
  </si>
  <si>
    <t>91297 - IVONE DE NEZ PEDROSO</t>
  </si>
  <si>
    <t>91381 - SUPERMERCADO HINGHAUS LTDA</t>
  </si>
  <si>
    <t>91384 - REDE FURNAS COM DE COMBUSTIVEIS LTDA</t>
  </si>
  <si>
    <t>91428 - C E S SUPERMERCADOS LTDA</t>
  </si>
  <si>
    <t>91437 - BIG DOCE VAREJISTA DE BOMBONIER LTDA</t>
  </si>
  <si>
    <t>91584 - JUCELIO DOS SANTOS &amp; CIA LTDA</t>
  </si>
  <si>
    <t>91657 - CARAVAGGIO COM DE GEN ALIMENTICIOS LTDA</t>
  </si>
  <si>
    <t>91678 - E P R HOSPEDAGEM LTDA</t>
  </si>
  <si>
    <t>91765 - ADEMIR DE SOUZA</t>
  </si>
  <si>
    <t>91922 - PEDRO FLORIANO EIRELI</t>
  </si>
  <si>
    <t>91933 - MERCADO CANTINHO DA LAGOA LTDA</t>
  </si>
  <si>
    <t>91935 - LUANA MEDEIROS ME</t>
  </si>
  <si>
    <t>92163 - MR. CHICO FOOD LTDA</t>
  </si>
  <si>
    <t>92167 - EURICO MARCOS OSMARI EIRELI</t>
  </si>
  <si>
    <t>92174 - LUIZ CARLOS LATOCHESKI &amp; CIA LTDA</t>
  </si>
  <si>
    <t>92414 - NADIR COMERCIO DE COMBUSTIVEIS LTDA</t>
  </si>
  <si>
    <t>92557 - COMERCIO DE CHOCOLATES LAZARO LTDA</t>
  </si>
  <si>
    <t>92585 - DROGARIA E FARM BALN DE PICARRAS LTDA</t>
  </si>
  <si>
    <t>93039 - CHAVES LTDA</t>
  </si>
  <si>
    <t>93050 - LUCIANE PAULA STEILEIN GALLOTI</t>
  </si>
  <si>
    <t>93060 - JOSE SCHMITZ JORE</t>
  </si>
  <si>
    <t>93062 - MERCADO ECONOMICO ALIM LTDA</t>
  </si>
  <si>
    <t>93191 - ALTAIR VIEIRA PANIFICADORA ME</t>
  </si>
  <si>
    <t>93212 - RZR COMERCIO DE COMBUSTIVEIS LTDA</t>
  </si>
  <si>
    <t>93247 - FLORI CANTINA LTDA</t>
  </si>
  <si>
    <t>93267 - APARECIDA SOUZA SILVA TIJUCANO</t>
  </si>
  <si>
    <t>93558 - COMERCIO DE COMB E LUBRIFICANTES STA MONICA LTDA</t>
  </si>
  <si>
    <t>93578 - DUTRA COM FARMACEUTICO LTDA ME</t>
  </si>
  <si>
    <t>93811 - DROGARIA E FARMACIA NOVA PROSPERA LTDA</t>
  </si>
  <si>
    <t>94119 - PH EMBALAGENS EIRELI</t>
  </si>
  <si>
    <t>94354 - WFK RESTAURANTE E LANCHONETE LTDA</t>
  </si>
  <si>
    <t>94355 - MINIMERCADO ELIANE LTDA</t>
  </si>
  <si>
    <t>94382 - POSTO 1350 LTDA</t>
  </si>
  <si>
    <t>94413 - PANIFICADORA SANTA ISABEL LTDA</t>
  </si>
  <si>
    <t>94520 - SUPERMERCADOS MANENTI LTDA CD</t>
  </si>
  <si>
    <t>94556 - SUPERMERCADO ANSINI EIRELI</t>
  </si>
  <si>
    <t>94620 - PADARIA ARTEPAO DA VILA LTDA</t>
  </si>
  <si>
    <t>94651 - PANIFICADORA E CONF CINTHYA LTDA</t>
  </si>
  <si>
    <t>94816 - POSTO IMOLA LTDA</t>
  </si>
  <si>
    <t>94880 - FUNDACAO DE ENSINO E ENG DE STA CATARINA</t>
  </si>
  <si>
    <t>94884 - AUTO POSTO ERWIN RAHN LTDA</t>
  </si>
  <si>
    <t>94887 - MARCOS DA CRUZ</t>
  </si>
  <si>
    <t>94892 - RODRIGO BATISTA COELHO ME</t>
  </si>
  <si>
    <t>94973 - POSTO ALVORADA LTDA</t>
  </si>
  <si>
    <t>95073 - JANIR NORBERTO DA SILVA WERNCKE</t>
  </si>
  <si>
    <t>95145 - COMERCIO DE ALIMENTOS J R LTDA</t>
  </si>
  <si>
    <t>95166 - ALTHOFF SUPERMERCADOS LTDA FILIAL 14</t>
  </si>
  <si>
    <t>95256 - LANCHONETE PINHEIRAL LTDA</t>
  </si>
  <si>
    <t>95260 - JOAO MOACIR CERUTTI</t>
  </si>
  <si>
    <t>95341 - MMF LANCHES LTDA</t>
  </si>
  <si>
    <t>95347 - SEDRIK CARLOS LEMKE PANIFICADORA ME</t>
  </si>
  <si>
    <t>95353 - A ANGELONI E CIA LTDA</t>
  </si>
  <si>
    <t>95516 - AUTO POSTO ANEL VIARIO EIRELI</t>
  </si>
  <si>
    <t>95569 - EDSON BORDINI DA SILVA ME</t>
  </si>
  <si>
    <t>95654 - SUPERMERCADO 1 DE MAIO EIRELI</t>
  </si>
  <si>
    <t>95664 - POSTO FRATELLI LTDA</t>
  </si>
  <si>
    <t>95674 - SALETE GIACOMELLI DEUCHER E CIA LTDA</t>
  </si>
  <si>
    <t>95764 - CONVENIENCIA PANINI LTDA</t>
  </si>
  <si>
    <t>95812 - FRANCIELI NAZARIO GENEROSO DAL PONT</t>
  </si>
  <si>
    <t>95840 - JIJI COMERCIO DE COMBUSTIVEIS LTDA</t>
  </si>
  <si>
    <t>95880 - COMERCIO DE ALIM IRMAOS BARRIM LTDA</t>
  </si>
  <si>
    <t>95961 - ELETROMOVEIS E MERCADO LUIZINHO LTDA</t>
  </si>
  <si>
    <t>95962 - SUPERMERCADO FOSSA LTDA</t>
  </si>
  <si>
    <t>95971 - POSTO GALO LTDA</t>
  </si>
  <si>
    <t>96007 - FASES DA LUA COMERCIO DE PRESENTES LTDA</t>
  </si>
  <si>
    <t>96016 - KOCH HIPERMERCADO LJ 04</t>
  </si>
  <si>
    <t>96057 - MARLIZE CARVALHO MARTINS</t>
  </si>
  <si>
    <t>96058 - VALDELIR DE SOUZA E CIA LTDA</t>
  </si>
  <si>
    <t>96071 - MINIMERCADO PINOTTI LTDA</t>
  </si>
  <si>
    <t>96251 - BAR E MERCADO ADERVIL LTDA</t>
  </si>
  <si>
    <t>96256 - BOHRER E BARBOSA LTDA</t>
  </si>
  <si>
    <t>96475 - PANIFICADORA TOMASI LTDA</t>
  </si>
  <si>
    <t>96507 - PADARIA E CONFEITARIA BAIUKA LTDA</t>
  </si>
  <si>
    <t>96586 - RKZ COMERCIO DE COMBUSTIVEIS LTDA</t>
  </si>
  <si>
    <t>96618 - CONFEITARIA GUTES ESSEN LTDA</t>
  </si>
  <si>
    <t>96868 - SILVA E LEMOS SILVA LTDA</t>
  </si>
  <si>
    <t>96880 - M L STEVANIN E CIA LTDA</t>
  </si>
  <si>
    <t>97010 - PANIFICADORA E CONF TEIXEIRA LTDA</t>
  </si>
  <si>
    <t>97067 - SERGIO FRAINER COMERCIO DE ALIMENTOS LTDA</t>
  </si>
  <si>
    <t>97075 - POSTO DE GASOLINA MORETTO LTDA</t>
  </si>
  <si>
    <t>97112 - AUTO POSTO ENGENHO LTDA</t>
  </si>
  <si>
    <t>97177 - BENTO DJANDIR DA LUZ ME</t>
  </si>
  <si>
    <t>97183 - PADARIA E CONFEITARIA SANTO PAO LTDA</t>
  </si>
  <si>
    <t>97249 - COMERCIO DE COMBUSTIVEIS MARTENDAL LTDA</t>
  </si>
  <si>
    <t>97252 - PADARIA DANINE LTDA</t>
  </si>
  <si>
    <t>97274 - SUPERMERCADO PC LTDA</t>
  </si>
  <si>
    <t>97351 - AUTO POSTO BATISTENSE LTDA</t>
  </si>
  <si>
    <t>97360 - PANIFICADORA E MERCEARIA JANAMAR LTDA</t>
  </si>
  <si>
    <t>97561 - AUTO POSTO WITMARSUM LTDA</t>
  </si>
  <si>
    <t>97565 - POSTO J R LTDA</t>
  </si>
  <si>
    <t>97704 - ARI JUNKES ME</t>
  </si>
  <si>
    <t>97737 - POSTOS LP LTDA</t>
  </si>
  <si>
    <t>97765 - SIODINEI DEL CANALLE ASCARI PERIN</t>
  </si>
  <si>
    <t>97776 - CANTINA CCAA LTDA</t>
  </si>
  <si>
    <t>97848 - JOSE LUIZ RODRIGUES E CIA LTDA</t>
  </si>
  <si>
    <t>97863 - SUPERMERCADO LENNERTZ LTDA</t>
  </si>
  <si>
    <t>97886 - COMERCIAL CELEIRO LTDA</t>
  </si>
  <si>
    <t>97891 - PETRO POSTO UNIAO LTDA</t>
  </si>
  <si>
    <t>97893 - MERCEARIA PEPE LTDA</t>
  </si>
  <si>
    <t>97956 - VALDIR SOKOLSKI JUNIOR ME</t>
  </si>
  <si>
    <t>97989 - FELIPPI COMERCIO DE ALIMENTOS LTDA</t>
  </si>
  <si>
    <t>97991 - SUPERMACHADO COMERCIO DE ALIMENTOS LTDA</t>
  </si>
  <si>
    <t>97992 - MARZITA MIRANDA AMORIM</t>
  </si>
  <si>
    <t>98044 - BISTEK SUPERMERCADO LTDA LJ 06</t>
  </si>
  <si>
    <t>98045 - BISTEK SUPERMERCADO LTDA LJ 05</t>
  </si>
  <si>
    <t>98046 - BISTEK SUPERMERCADO LTDA LJ 09</t>
  </si>
  <si>
    <t>98048 - BISTEK SUPERMERCADO LTDA LJ 02</t>
  </si>
  <si>
    <t>98049 - JOEL JORGE</t>
  </si>
  <si>
    <t>98115 - AUTO POSTO CROCETTA LTDA</t>
  </si>
  <si>
    <t>98167 - SUPER LIDER ALIMENTOS LTDA</t>
  </si>
  <si>
    <t>98186 - SAVI RESTAURANTE E LANCHONETE LTDA</t>
  </si>
  <si>
    <t>98313 - SIONI MARIA DIAS CORREA EPP</t>
  </si>
  <si>
    <t>98331 - ALICE ROSA DA SILVA EIRELI</t>
  </si>
  <si>
    <t>98468 - JOSE HONORATO DOS SANTOS ME</t>
  </si>
  <si>
    <t>98508 - MARLI TORMENA ME</t>
  </si>
  <si>
    <t>98516 - BAZAR NEUSA LTDA</t>
  </si>
  <si>
    <t>98648 - JOINVILLE EXPRESS EMPREENDIMENTOS LTDA</t>
  </si>
  <si>
    <t>98686 - CANAVERAL PROD DE HIGIENE E LIMP LTDA</t>
  </si>
  <si>
    <t>98714 - CANTINHO NATURAL COMERCIO DE GENEROS ALIMENTICIOS LTDA</t>
  </si>
  <si>
    <t>98749 - LOJA DE CONVENIENCIAS FLORIPA LTDA</t>
  </si>
  <si>
    <t>98754 - MG COMERCIO DE COMBUSTIVEIS LTDA</t>
  </si>
  <si>
    <t>98823 - AUTO POSTO ENCANO LTDA</t>
  </si>
  <si>
    <t>98861 - BUNN E PICKLER LTDA</t>
  </si>
  <si>
    <t>98866 - FABI FLORES LTDA</t>
  </si>
  <si>
    <t>99036 - JHG PANIFICADORA E LANCHONETE LTDA</t>
  </si>
  <si>
    <t>99081 - ESTER SCHNEIDER FERRARI</t>
  </si>
  <si>
    <t>99083 - COMERCIO DE ALIM GAIVOTA LTDA</t>
  </si>
  <si>
    <t>99186 - POSTO GUGLIELMI LTDA</t>
  </si>
  <si>
    <t>99222 - MINI MERCADO E HORTIFRUTI ALTERNATIVO LTDA</t>
  </si>
  <si>
    <t>99448 - AUTO POSTO NASATO LTDA</t>
  </si>
  <si>
    <t>99461 - SOCIEDADE ABASTECEDORA SANTA BARBARA LTDA</t>
  </si>
  <si>
    <t>99468 - MAIANE CONFECCOES LTDA</t>
  </si>
  <si>
    <t>99474 - RESTAURANTE E CHOPERIA KLAAR LTDA</t>
  </si>
  <si>
    <t>99487 - ELAINI G FREITAS E CIA LTDA</t>
  </si>
  <si>
    <t>99553 - LUSITANA PANIF E CONFEITARIA LTDA</t>
  </si>
  <si>
    <t>99555 - MARAISA MIOTTO LTDA.</t>
  </si>
  <si>
    <t>99565 - MARCLA COMERCIO DE ALIMENTOS LTDA</t>
  </si>
  <si>
    <t>99580 - PANIFICADORA CRISTOFOLINI LTDA</t>
  </si>
  <si>
    <t>99582 - MDESTRI COMBUSTIVEIS E LUBRIFICANTES LTDA</t>
  </si>
  <si>
    <t>99599 - MARTINS E LAZZARIS</t>
  </si>
  <si>
    <t>99602 - POSTO DE GASOLINA MAIOCHI LTDA</t>
  </si>
  <si>
    <t>99653 - POSTO Z7 LTDA</t>
  </si>
  <si>
    <t>99686 - MINI MERCADO GHR LTDA</t>
  </si>
  <si>
    <t>99713 - MAURICI DE OLIVEIRA O COMERCIANTE ME</t>
  </si>
  <si>
    <t>99803 - AGROCOMERCIAL TROMBUDO LTDA</t>
  </si>
  <si>
    <t>99831 - ALCIDES DE SOUZA</t>
  </si>
  <si>
    <t>99834 - ROGERIO WARMLING</t>
  </si>
  <si>
    <t>99839 - RESTAURANTE E LANCH TRES IRMAOS LTDA</t>
  </si>
  <si>
    <t>99987 - FLORICULTURA FLORIZA LTDA</t>
  </si>
  <si>
    <t>99995 - MARLENE MILLNITZ FORMIGARI</t>
  </si>
  <si>
    <t>99997 - FAM COMBUSTIVEIS LTDA</t>
  </si>
  <si>
    <t>100012 - PANIFICADORA E CONFEITARIA NM LTDA</t>
  </si>
  <si>
    <t>100049 - ACI TIAGO MACHADO</t>
  </si>
  <si>
    <t>100109 - POSTO LEAO DO TREVO LTDA</t>
  </si>
  <si>
    <t>100111 - SANTA LUZIA COM DE FRUTAS E VERDURA LTDA</t>
  </si>
  <si>
    <t>100175 - MAD RESTAURANTES LTDA</t>
  </si>
  <si>
    <t>100312 - POSTO MAIOCHI CAMBORIU LTDA</t>
  </si>
  <si>
    <t>100355 - AUTO POSTO SM LTDA</t>
  </si>
  <si>
    <t>100367 - WALPESCA COMERCIO DE PESCADOS LTDA</t>
  </si>
  <si>
    <t>100393 - SUPERMERCADO PALMEIRA LTDA</t>
  </si>
  <si>
    <t>100402 - MERCADO SAO MARCOS LTDA</t>
  </si>
  <si>
    <t>100429 - ANA PAULA OLIVEIRA DA SILVA</t>
  </si>
  <si>
    <t>100542 - SILVIO SOBCZACK</t>
  </si>
  <si>
    <t>100583 - G E MINI MERCADO LTDA</t>
  </si>
  <si>
    <t>100611 - MERCADO PONTE SERRADA LTDA</t>
  </si>
  <si>
    <t>100616 - RESTAURANTE E LANCHONETE SOUZA LTDA</t>
  </si>
  <si>
    <t>100624 - ADEMIR BORCHARDT ME</t>
  </si>
  <si>
    <t>100695 - ROBERTO SCHULZ E CIA LTDA</t>
  </si>
  <si>
    <t>100779 - EMPORIO GIOVANE DEBIAZZI LTDA</t>
  </si>
  <si>
    <t>100860 - MERCADO KALINHO LTDA</t>
  </si>
  <si>
    <t>100871 - GOLDEN COM DE COMBUSTIVEIS LTDA</t>
  </si>
  <si>
    <t>101128 - HOTELARIA ACCOR BRASIL S A</t>
  </si>
  <si>
    <t>101173 - ROSSETO E ROSSETO LTDA</t>
  </si>
  <si>
    <t>101238 - AUTO POSTO MARINA EIRELI</t>
  </si>
  <si>
    <t>101246 - SUPER VIGGANIGO LTDA</t>
  </si>
  <si>
    <t>101314 - ROMILDA BURTET VIEIRA ME</t>
  </si>
  <si>
    <t>101324 - NELSON PEREIRA DOS SANTOS LANCHONETE</t>
  </si>
  <si>
    <t>101348 - BRYCH COMERCIO DE GENEROS ALIMENTICIOS LTDA</t>
  </si>
  <si>
    <t>101351 - SUPERMERCADO CHAVES KULPA LTDA</t>
  </si>
  <si>
    <t>101353 - DANIEL AUGUSTO FERNANDES PEREIRA</t>
  </si>
  <si>
    <t>101385 - POSTO COCAL DO SUL LTDA</t>
  </si>
  <si>
    <t>101401 - LIJIANARA MENDES EIRELI</t>
  </si>
  <si>
    <t>101440 - PAES E PAES LTDA</t>
  </si>
  <si>
    <t>101707 - COMERCIAL DE FERRAGENS COMIN LTDA</t>
  </si>
  <si>
    <t>101766 - OLIVEIRA E MADRUGA LTDA</t>
  </si>
  <si>
    <t>101791 - PANIF E CONF PADRE ROMA LTDA</t>
  </si>
  <si>
    <t>101852 - AUTO POSTO BELA JOIA LTDA</t>
  </si>
  <si>
    <t>101871 - EKO SUPERMERCADO LTDA</t>
  </si>
  <si>
    <t>101912 - KARINA MACARINI DAROLT E CIA LTDA</t>
  </si>
  <si>
    <t>101928 - A ANGELONI E CIA LTDA</t>
  </si>
  <si>
    <t>101975 - POSTO 44 RICHTER COMERCIO DE COMBUSTIVEIS LTDA</t>
  </si>
  <si>
    <t>102034 - AUTO POSTO PINHEIRO LTDA</t>
  </si>
  <si>
    <t>102048 - A ANGELONI E CIA LTDA CD 52</t>
  </si>
  <si>
    <t>102079 - AUTO POSTO ZANIOLO LTDA</t>
  </si>
  <si>
    <t>102121 - PANIFICADORA MORIA LTDA</t>
  </si>
  <si>
    <t>102140 - REDE FURNAS COM DE COMBUSTIVEIS LTDA</t>
  </si>
  <si>
    <t>102194 - MERCADO TOMAZ COELHO LTDA</t>
  </si>
  <si>
    <t>102215 - IGREJA EMBAIXADA DO REINO DE DEUS</t>
  </si>
  <si>
    <t>102288 - MERCADO GIFER LTDA</t>
  </si>
  <si>
    <t>102298 - EVERTON LEANDRO MALAQUIAS</t>
  </si>
  <si>
    <t>102301 - PANIFICADORA CONF E LANCH PAO NOSSO LTDA</t>
  </si>
  <si>
    <t>102333 - HOTEL DEMARCHI LTDA</t>
  </si>
  <si>
    <t>102352 - POSTO CORREGO GRANDE LTDA</t>
  </si>
  <si>
    <t>102471 - MERCADO MAKE LTDA</t>
  </si>
  <si>
    <t>102607 - SANDRA MARA PEREIRA ME</t>
  </si>
  <si>
    <t>102680 - MERCADO RIBEMALU LTDA</t>
  </si>
  <si>
    <t>102747 - OSMAR CHIODINI</t>
  </si>
  <si>
    <t>102825 - PAGIVI COM DE JORNAIS E REVISTAS LTDA</t>
  </si>
  <si>
    <t>102858 - RTK FOODS EIRELI</t>
  </si>
  <si>
    <t>102948 - KUERTEN DISTRIB DE PROD DE LIMPEZA LTDA</t>
  </si>
  <si>
    <t>102953 - SUPERMERCADOS MANENTI LTDA LOJA 04</t>
  </si>
  <si>
    <t>103038 - LANCHONETE BOM PASTOR LTDA</t>
  </si>
  <si>
    <t>103047 - SUPERMERCADO MURIANA LTDA</t>
  </si>
  <si>
    <t>103101 - ACOUGUE E SUPERMERCADO RX LTDA</t>
  </si>
  <si>
    <t>103156 - AUTO POSTO LIMA LTDA</t>
  </si>
  <si>
    <t>103177 - AUTO POSTO AGUAS MORNAS LTDA</t>
  </si>
  <si>
    <t>103213 - DE NONI COM DE COMBUSTIVEIS LTDA</t>
  </si>
  <si>
    <t>103245 - SUPERMERCADO IRMAOS WENDORF LTDA</t>
  </si>
  <si>
    <t>103348 - MIRINHO AUTO POSTO LTDA</t>
  </si>
  <si>
    <t>103350 - SUPERMERCADO MARIANTAL LTDA</t>
  </si>
  <si>
    <t>103367 - SILVA E GAMA RESTAURANTE LTDA</t>
  </si>
  <si>
    <t>103468 - DVB COMERCIO DE MEDICAMENTOS E PERF LTDA</t>
  </si>
  <si>
    <t>103493 - LUCAS POSSAMAI</t>
  </si>
  <si>
    <t>103494 - MFB COM DE COMBUSTIVEIS LTDA</t>
  </si>
  <si>
    <t>103548 - CRISTIANO DA SILVA MINI MERCADO</t>
  </si>
  <si>
    <t>103574 - HBS HOTELARIA LTDA</t>
  </si>
  <si>
    <t>103589 - GIOVANA APARECIDA DA SILVA</t>
  </si>
  <si>
    <t>103593 - AUTO POSTO NOVO CAMPECHE LTDA</t>
  </si>
  <si>
    <t>103716 - POSTO AUTOBLU LTDA</t>
  </si>
  <si>
    <t>104136 - JEAN VITOR SCHARF ME</t>
  </si>
  <si>
    <t>104223 - AUTO POSTO BALNEARIO LTDA</t>
  </si>
  <si>
    <t>104230 - POLI GNV COMERCIAL LTDA</t>
  </si>
  <si>
    <t>104287 - PETRO POSTO UNIAO LTDA</t>
  </si>
  <si>
    <t>104288 - MARCIA MALTA DA SILVA</t>
  </si>
  <si>
    <t>104354 - AROLDO ALBERTON SOBRINHO</t>
  </si>
  <si>
    <t>104396 - PANIFICIO NOSTRO PANE LTDA</t>
  </si>
  <si>
    <t>104400 - LUIZ ANTONIO NETO E CIA LTDA</t>
  </si>
  <si>
    <t>104460 - COMERCIO DE COMBUSTIVEIS PINHEIRO LTDA</t>
  </si>
  <si>
    <t>104537 - MERCADO TAMBANI LTDA</t>
  </si>
  <si>
    <t>104547 - DOLORES PASOLD</t>
  </si>
  <si>
    <t>104814 - ELIZA AURELIA ROMAO</t>
  </si>
  <si>
    <t>104833 - ALVES E ZOSS COM DE REVIS E TABACARIA LT</t>
  </si>
  <si>
    <t>104836 - LOLI COMERCIO DE ALIMENTOS LTDA</t>
  </si>
  <si>
    <t>104844 - MARIANE POLEZA MATOS LTDA</t>
  </si>
  <si>
    <t>104960 - MERCADO VONSOSKI LTDA</t>
  </si>
  <si>
    <t>104966 - MANTOVANI E CIA LTDA</t>
  </si>
  <si>
    <t>105004 - MERCADO SALOMA LTDA</t>
  </si>
  <si>
    <t>105045 - MERCADO PEDROVINO LTDA</t>
  </si>
  <si>
    <t>105115 - POSTO VILA GERMANICA LTDA</t>
  </si>
  <si>
    <t>105427 - DRABZINSKI COM ATAC DE ALIM E TRANS LTDA</t>
  </si>
  <si>
    <t>105433 - ANTONIO CARLOS BERKENBROCK</t>
  </si>
  <si>
    <t>105715 - CAMARAO LOJA DE CONVENIENCIA LTDA</t>
  </si>
  <si>
    <t>105730 - MV DISTRIB DE ALIMENTO E LOGISTICA LTDA</t>
  </si>
  <si>
    <t>105765 - ACOUGUE STOEBERL LTDA</t>
  </si>
  <si>
    <t>105768 - MARILZA DA SILVA DE OLIVEIRA</t>
  </si>
  <si>
    <t>105788 - NEREU DE SOUZA RESTAURANTE</t>
  </si>
  <si>
    <t>105789 - AUTO POSTO PRUDENTE PORTICO LTDA</t>
  </si>
  <si>
    <t>105793 - SUPERMERCADO CAROL LTDA</t>
  </si>
  <si>
    <t>105805 - PANIFICADORA E RESTAURANTE DOCE SABOR LTDA</t>
  </si>
  <si>
    <t>105830 - PEDRO DA SILVA CLARISSAS MERCEARIA</t>
  </si>
  <si>
    <t>105839 - COMERCIAL DE ALIMENTOS MILENIO LTDA</t>
  </si>
  <si>
    <t>105851 - LANCHONETE CRICENTER LTDA</t>
  </si>
  <si>
    <t>105918 - SUPERMERCADO RH LTDA FL 1</t>
  </si>
  <si>
    <t>105921 - POSTO FERREIRA LTDA</t>
  </si>
  <si>
    <t>105933 - MERCEARIA CASTELO E ESTUDIO A 3 FOTOS LTDA</t>
  </si>
  <si>
    <t>105934 - FEPANI PAES E DOCES LTDA</t>
  </si>
  <si>
    <t>106023 - SUPERMERCADO ALMEIDA LTDA</t>
  </si>
  <si>
    <t>106028 - IVANDEL SANI ME</t>
  </si>
  <si>
    <t>106095 - ITACIR CORREIA ME</t>
  </si>
  <si>
    <t>106122 - BEATRIZ S DELL AGNELO E CIA LTDA</t>
  </si>
  <si>
    <t>106132 - CLEODOMIR PEDRO GARCIA TEIXEIRA</t>
  </si>
  <si>
    <t>106160 - ROVERS PIZZARIA LTDA</t>
  </si>
  <si>
    <t>106192 - ANDREA SOARES SPECK E CIA LTDA</t>
  </si>
  <si>
    <t>106235 - CAFE &amp; MORANGO COMERCIO, NEGOCIO E FRANQ</t>
  </si>
  <si>
    <t>106269 - 1800 DOCES E SALGADOS LTDA</t>
  </si>
  <si>
    <t>106279 - POSTO RIOCEDRENSE LTDA</t>
  </si>
  <si>
    <t>106458 - PADARIA E CONVENIENCIA HENRIQUE EIRELI</t>
  </si>
  <si>
    <t>106466 - MERCADO J E C PINHO LTDA</t>
  </si>
  <si>
    <t>106467 - VALMIR ZANIS E CIA LTDA</t>
  </si>
  <si>
    <t>106469 - A QUADROS DOS SANTOS ME</t>
  </si>
  <si>
    <t>106473 - PANIFICADORA E CONF VO FLOR LTDA</t>
  </si>
  <si>
    <t>106524 - NEIA PANIFICADORA LTDA</t>
  </si>
  <si>
    <t>106526 - AUTO POSTO DELTA LTDA</t>
  </si>
  <si>
    <t>106611 - CARLOS ANTONIO ALTHOFF ME</t>
  </si>
  <si>
    <t>106671 - GRAZI SUPERMERCADO LTDA</t>
  </si>
  <si>
    <t>106698 - LINDOMAR CASTILHO BORGES ZANAQUI</t>
  </si>
  <si>
    <t>106767 - ANGELICA ANA REIS FONTES ME</t>
  </si>
  <si>
    <t>106814 - COMERCIAL MURARA LTDA</t>
  </si>
  <si>
    <t>106829 - EMPORIUM COM PROD NATURAIS LTDA</t>
  </si>
  <si>
    <t>106851 - GLAUCIA FIGUEIREDO PACHECO ME</t>
  </si>
  <si>
    <t>106878 - SUPERMERCADO MR LTDA</t>
  </si>
  <si>
    <t>106891 - MARQUINHO COMBUSTIVEIS E SERVICOS LTDA</t>
  </si>
  <si>
    <t>106990 - BAR E MINIMERCADO CEBOLEIRO LTDA</t>
  </si>
  <si>
    <t>106993 - SENEM PAES E CAFE LTDA</t>
  </si>
  <si>
    <t>106995 - MINI MERCADO MST LTDA</t>
  </si>
  <si>
    <t>107010 - COMERCIAL REINALDO ARTUR SOARES LTDA</t>
  </si>
  <si>
    <t>107013 - SILVANA KRUGER</t>
  </si>
  <si>
    <t>107031 - RANCHO BOM SUPERMERCADOS LTDA</t>
  </si>
  <si>
    <t>107052 - LLL SCHMIDT COM DE CEREAIS E CONF LTDA</t>
  </si>
  <si>
    <t>107055 - RESTAURANTE GALVAN E SOUZA LTDA</t>
  </si>
  <si>
    <t>107066 - S H MERCEARIA LTDA</t>
  </si>
  <si>
    <t>107094 - AMANN E MEOTTI LTDA</t>
  </si>
  <si>
    <t>107118 - MICHELI CRISTINA LOPES ME</t>
  </si>
  <si>
    <t>107122 - POSTO PEZZINI LTDA</t>
  </si>
  <si>
    <t>107127 - CONFEITARIA AMOR E CANELA EIRELI</t>
  </si>
  <si>
    <t>107238 - MINI MERCADO BENVENUTTI LTDA</t>
  </si>
  <si>
    <t>107239 - FUTURITTY SUPERMERCADO LTDA</t>
  </si>
  <si>
    <t>107241 - VALMIR GAMBA ME</t>
  </si>
  <si>
    <t>107278 - COMERCIO DE COMBUSTIVEIS JAPONES LTDA</t>
  </si>
  <si>
    <t>107333 - ESCALA IMPORTADORA E EXPORTADORA LTDA</t>
  </si>
  <si>
    <t>107334 - ISAURA DA CUNHA MERCEARIA</t>
  </si>
  <si>
    <t>107335 - QUEIJO COM DE PRODUTOS COLONIAIS LTDA</t>
  </si>
  <si>
    <t>107348 - MERCADO M V R LTDA</t>
  </si>
  <si>
    <t>107349 - PANIFICADORA E LANCHONETE FAUSTO LTDA</t>
  </si>
  <si>
    <t>107358 - PLANETA CAFE</t>
  </si>
  <si>
    <t>107359 - LANCHONETE MINA CENTER LTDA</t>
  </si>
  <si>
    <t>107442 - COMERCIAL VIDA LTDA</t>
  </si>
  <si>
    <t>107548 - ESPACO DO OLEO COM DE LUBRIF LTDA</t>
  </si>
  <si>
    <t>107549 - NILSA SUCHARA</t>
  </si>
  <si>
    <t>107578 - VHM COMERCIO DE ULTILIDADES DOMESTICAS</t>
  </si>
  <si>
    <t>107584 - DISTRI DE PROD ALIM CANTO DOCE LTDA</t>
  </si>
  <si>
    <t>107592 - MERCADO ABC LTDA</t>
  </si>
  <si>
    <t>107594 - SUPERMERCADO AUJOR LUZ LTDA</t>
  </si>
  <si>
    <t>107595 - SUPERMERCADO DE LIZ LTDA</t>
  </si>
  <si>
    <t>107710 - AUTO POSTO ROSSO LTDA</t>
  </si>
  <si>
    <t>107721 - CANTINA UNIVERSIDADE LTDA</t>
  </si>
  <si>
    <t>107746 - ADEMIR LUIZ</t>
  </si>
  <si>
    <t>107757 - ATLANTICA HOTELS INTERNATIONAL BRASIL LTDA</t>
  </si>
  <si>
    <t>107779 - DIRCE MARIA GOLEMBIESKI</t>
  </si>
  <si>
    <t>107809 - MERCADO CEDRO CENTRAL LTDA</t>
  </si>
  <si>
    <t>107810 - MACHADO E ROSSI LTDA</t>
  </si>
  <si>
    <t>107838 - MOCAM SUPERMERCADOS LTDA FILIAL 02</t>
  </si>
  <si>
    <t>107840 - PANIFICIO PANI PER TUTTE LEPERSONE LTDA</t>
  </si>
  <si>
    <t>107844 - CENTRO AUTOMOTIVO TUBARAO 02 LTDA</t>
  </si>
  <si>
    <t>107880 - BAZAR MG LTDA</t>
  </si>
  <si>
    <t>107896 - MERCADO E BAR PALOMA LTDA</t>
  </si>
  <si>
    <t>107898 - POSTO SANTA TEREZA LTDA</t>
  </si>
  <si>
    <t>107913 - REJANE DEGANI ME</t>
  </si>
  <si>
    <t>107951 - PANIFICADORA KAMILA LTDA</t>
  </si>
  <si>
    <t>108002 - AUTO POSTO LUMA LTDA</t>
  </si>
  <si>
    <t>108059 - FDEK 901 LANCHES LTDA ME</t>
  </si>
  <si>
    <t>108064 - MERCADO BS LTDA</t>
  </si>
  <si>
    <t>108072 - KISS ME MOTEL LTDA</t>
  </si>
  <si>
    <t>108074 - SINARA PRUDENCIO SILVESTRE JANUARIO</t>
  </si>
  <si>
    <t>108119 - POSTONAVE COMERCIO DE COMBUSTIVEIS LTDA</t>
  </si>
  <si>
    <t>108143 - MERCADO THIBES LTDA</t>
  </si>
  <si>
    <t>108150 - COMERCIO DE COMBUSTIVEIS PINHEIRAO LTDA</t>
  </si>
  <si>
    <t>108194 - RAFAEL OTICA E RELOJOARIA LTDA</t>
  </si>
  <si>
    <t>108213 - VALDIRA BERNARDINO PROBST</t>
  </si>
  <si>
    <t>108236 - AUTO POSTO TALISMA LTDA</t>
  </si>
  <si>
    <t>108301 - CANTINHO DA MASSA REST E PIZZARIA LTDA</t>
  </si>
  <si>
    <t>108311 - XAVIER E DEGGERONE LTDA</t>
  </si>
  <si>
    <t>108492 - COMERCIAL CUSTODIO LTDA</t>
  </si>
  <si>
    <t>108494 - MARIA FILOMENA TEIXEIRA GONCALVES</t>
  </si>
  <si>
    <t>108942 - AUTO POSTO GH LTDA</t>
  </si>
  <si>
    <t>108944 - IRMAOS RUFINO LTDA</t>
  </si>
  <si>
    <t>108961 - SAN FRACISCO DECORACOES LTDA</t>
  </si>
  <si>
    <t>109002 - PANIFICADORA E MERCEARIA CASAIS LTDA</t>
  </si>
  <si>
    <t>109005 - MERCADO DA CARNE LTDA</t>
  </si>
  <si>
    <t>109099 - JMC COMERCIO DE VARIEDADES LTDA</t>
  </si>
  <si>
    <t>109214 - Z R S LANCHONETE E RESTAURANTE EIRELI</t>
  </si>
  <si>
    <t>109312 - SANDRO ALBINO ME</t>
  </si>
  <si>
    <t>109368 - TIM BALEIRO COMERCIO DE DOCES LTDA</t>
  </si>
  <si>
    <t>109480 - ADELSON MONTEIRO FARMACIA</t>
  </si>
  <si>
    <t>109482 - GILMAR BOLSI ME</t>
  </si>
  <si>
    <t>109503 - COMERCIO DE GENEROS ALIMENT REIS LTDA</t>
  </si>
  <si>
    <t>109505 - PANIFICADORA ANITAPOLIS LTDA</t>
  </si>
  <si>
    <t>109510 - PANIFICADORA E CONF NOSSO CANTINHO LTDA</t>
  </si>
  <si>
    <t>109517 - LC DOS SANTOS E CIA LTDA</t>
  </si>
  <si>
    <t>109531 - IZARINA DE LIMA</t>
  </si>
  <si>
    <t>109532 - JOSIANE ALVES FERREIRA</t>
  </si>
  <si>
    <t>109539 - AMERICA COMERCIO DE COMBUSTIVEIS LTDA</t>
  </si>
  <si>
    <t>109587 - LANCHONETE CAFE BRASIL LTDA</t>
  </si>
  <si>
    <t>109590 - ANDRE MACHADO ME</t>
  </si>
  <si>
    <t>109634 - MERCADO PETRI LTDA</t>
  </si>
  <si>
    <t>109638 - RUSSO RESTAURANTE LTDA</t>
  </si>
  <si>
    <t>109691 - AUTO POSTO TORNEG LTDA</t>
  </si>
  <si>
    <t>109724 - MERCADO CD LTDA</t>
  </si>
  <si>
    <t>109741 - MERCADO ALINE MAURICIO LTDA</t>
  </si>
  <si>
    <t>109789 - VALDENIR PERICO</t>
  </si>
  <si>
    <t>109798 - RAFAEL ROMULO WALTER</t>
  </si>
  <si>
    <t>109838 - VANDERLEI SALESIO DE OLIVEIRA</t>
  </si>
  <si>
    <t>109849 - IDIMAR RODRIGUES MADALENA ME</t>
  </si>
  <si>
    <t>109929 - VIECELI SALVETTI E CIA LTDA</t>
  </si>
  <si>
    <t>109931 - BARRAQUINHA DA MACA LTDA</t>
  </si>
  <si>
    <t>109938 - R T L COMERCIO DE GENEROS ALIM LTDA</t>
  </si>
  <si>
    <t>110107 - MERCADO DEBIAZI LTDA</t>
  </si>
  <si>
    <t>110132 - MERCADO BORGES NUNES LTDA</t>
  </si>
  <si>
    <t>110150 - JOSE MENDES FILHO</t>
  </si>
  <si>
    <t>110212 - F E C RESTAURANTE E HOTELARIA LTDA</t>
  </si>
  <si>
    <t>110235 - IDALECIO IVANKIO</t>
  </si>
  <si>
    <t>110299 - DOUGLAS DE MIRANDA ZOMER</t>
  </si>
  <si>
    <t>110386 - RIOMED DISTRIBUICAO LTDA</t>
  </si>
  <si>
    <t>110431 - M A S PADARIA E CONFEITARIA LTDA</t>
  </si>
  <si>
    <t>110434 - CAFE EXPRESSO RIFFEL LTDA</t>
  </si>
  <si>
    <t>110465 - MERCEARIA SILVEIRA SANTOS LTDA</t>
  </si>
  <si>
    <t>110466 - FRUTARIA E MERCEARIA DA VILA LTDA</t>
  </si>
  <si>
    <t>110553 - ROSELI BACKES HEERDT</t>
  </si>
  <si>
    <t>110583 - ALTIMARES REFIGERACAO LTDA</t>
  </si>
  <si>
    <t>110614 - CLARICE ALVES ME</t>
  </si>
  <si>
    <t>110624 - ADILSON VARGAS EIRELI</t>
  </si>
  <si>
    <t>110816 - ADELIR APARECIDA CARBONAL</t>
  </si>
  <si>
    <t>110868 - MALKO CARDOZO MERCADO LTDA</t>
  </si>
  <si>
    <t>110880 - DIRSO FLORIANI ME</t>
  </si>
  <si>
    <t>110888 - LUNET CV LTDA</t>
  </si>
  <si>
    <t>110898 - LUANDREA COME DE GEN ALIM LTDA</t>
  </si>
  <si>
    <t>110900 - MERCADO E ACOUGUE SOL LTDA</t>
  </si>
  <si>
    <t>111096 - BAGGIO LANCHES E SORVETES LTDA</t>
  </si>
  <si>
    <t>111237 - ELIZETE MARTINS</t>
  </si>
  <si>
    <t>111304 - CONFEITARIA PANIFICADORA FK LTDA</t>
  </si>
  <si>
    <t>111305 - RESTAURANTE LANCHONETE E MERCEARIA BAGGIO LTDA</t>
  </si>
  <si>
    <t>111369 - ORLANDO JOAO TOMAZ LTDA</t>
  </si>
  <si>
    <t>111403 - FRANCISCO FERREIRA LOPES JR E CIA LTDA</t>
  </si>
  <si>
    <t>111404 - IGREJA EVANGELICA ASSEMB DE DEUS ITAJAI</t>
  </si>
  <si>
    <t>111431 - BISTEK SUPERMERCADOS LTDA LJ 12</t>
  </si>
  <si>
    <t>111443 - MONIARI SUPERMERCADOS LTDA</t>
  </si>
  <si>
    <t>111458 - X DO GORDO E LANCHONETE LTDA</t>
  </si>
  <si>
    <t>111514 - PIRES HOTEIS E TURISMO LTDA</t>
  </si>
  <si>
    <t>111559 - SEEMANN E ANDERLE LTDA</t>
  </si>
  <si>
    <t>111590 - HIPER 16 LTDA</t>
  </si>
  <si>
    <t>111598 - FERNANDA ZAMARCHI ME</t>
  </si>
  <si>
    <t>111618 - POSTO GALO LTDA</t>
  </si>
  <si>
    <t>111622 - POUSADA VILA SONALI LTDA</t>
  </si>
  <si>
    <t>111726 - SINUELO COM E INDUSTRIA DE ALIMENTOS LTDA</t>
  </si>
  <si>
    <t>111728 - MERCADO LOSSUL LTDA</t>
  </si>
  <si>
    <t>111736 - MARIA MADALENA DAMACENO LUCIO ME</t>
  </si>
  <si>
    <t>111846 - CCLJR LANCHERIA LTDA</t>
  </si>
  <si>
    <t>111892 - LUCIA MARIA INNOCENTI LIMA</t>
  </si>
  <si>
    <t>111922 - SUPERMERCADO MERCOCENTRO LTDA</t>
  </si>
  <si>
    <t>111961 - CRISTIANO GOMES DA ROSA E CIA LTDA</t>
  </si>
  <si>
    <t>112066 - DANIELE SANTI VIEIRA FERREIRA</t>
  </si>
  <si>
    <t>112101 - ROSEMERI BUENO DE LIMA ME</t>
  </si>
  <si>
    <t>112140 - COMERCIO VAR DE ALIM NOVA ESPERANCA LTDA</t>
  </si>
  <si>
    <t>112142 - NOVAK COM VAREJISTA DE COMBUSTIVEIS EIRELI</t>
  </si>
  <si>
    <t>112151 - ROSEMERI WILHELM STEINERT</t>
  </si>
  <si>
    <t>112304 - LANCHONETE LUDIO LTDA</t>
  </si>
  <si>
    <t>112346 - SILVA E LEMOS DA SILVA LTDA</t>
  </si>
  <si>
    <t>112356 - RESTAURANTE RECANTO DIVISA LTDA</t>
  </si>
  <si>
    <t>112378 - EDESIO BUSNARDO</t>
  </si>
  <si>
    <t>112394 - PAPEL E CARTAO PAPELARIA LTDA</t>
  </si>
  <si>
    <t>112490 - GRAFIX LIVRARIA E PAPELARIA LTDA</t>
  </si>
  <si>
    <t>112491 - HAVAN LOJAS DE DEPTOS LTDA LOJA 13</t>
  </si>
  <si>
    <t>112511 - DAVID ALVES DE CAMARGO E CIA LTDA</t>
  </si>
  <si>
    <t>112536 - MICHEL GARCIA MG ME</t>
  </si>
  <si>
    <t>112551 - MINIMERCADO PUCCI LTDA</t>
  </si>
  <si>
    <t>112553 - REVISTARIA E TABACARIA FAROL EIRELI</t>
  </si>
  <si>
    <t>112600 - HAVAN LOJAS DE DEPTOS LTDA LOJA 09</t>
  </si>
  <si>
    <t>112601 - HAVAN LOJAS DE DEPTOS LTDA LOJA 12</t>
  </si>
  <si>
    <t>112604 - EDUARDO DE PIERI DEL SENT</t>
  </si>
  <si>
    <t>112606 - ELIANA CACHOEIRA FURLAN E CIA LTDA</t>
  </si>
  <si>
    <t>112612 - MERCADO DERETTI LTDA</t>
  </si>
  <si>
    <t>112637 - BORMON HOTEL EIRELI</t>
  </si>
  <si>
    <t>112639 - MERCADO G FREITAS LTDA</t>
  </si>
  <si>
    <t>112708 - PADARIA VO RUTH LTDA</t>
  </si>
  <si>
    <t>112754 - JEFFERSON PACHECO RESENDE</t>
  </si>
  <si>
    <t>112775 - COM DE COMBUSTIVEIS SCUSSEL DA BR LTDA</t>
  </si>
  <si>
    <t>112816 - GIASSI E CIA LTDA LJ 09</t>
  </si>
  <si>
    <t>112847 - FURLAN E CEOLIN LTDA</t>
  </si>
  <si>
    <t>112934 - RESTAURANTE ITALIA LTDA</t>
  </si>
  <si>
    <t>112940 - MERCADO MERCATRIZ LTDA</t>
  </si>
  <si>
    <t>112986 - FABIO OSOWSKY ME</t>
  </si>
  <si>
    <t>112989 - NAZARIO E INACIO PANIF E CONF LTDA</t>
  </si>
  <si>
    <t>113012 - PANIFICADORA E CONFEITARIA HAUS LTDA</t>
  </si>
  <si>
    <t>113014 - AUTO POSTO HAMES LTDA</t>
  </si>
  <si>
    <t>113015 - MARIA HELENA PEREIRA DA SILVA VIEIRA</t>
  </si>
  <si>
    <t>113031 - TABULEIRO SUPERMERCADO LTDA</t>
  </si>
  <si>
    <t>113058 - DIST DE PROD ALIM MONTE CASTELO LTDA</t>
  </si>
  <si>
    <t>113121 - GIBA BEBIDAS EIRELI</t>
  </si>
  <si>
    <t>113136 - PADARIA E CONFEITARIA DIVINOPOLIS LTDA</t>
  </si>
  <si>
    <t>113210 - CONFEITARIA E PANIFICADORA COLONIAL LTDA</t>
  </si>
  <si>
    <t>113213 - PAES E LANCHONETE PADILHA LTDA</t>
  </si>
  <si>
    <t>113235 - ZANOTTI PRESENTES LTDA</t>
  </si>
  <si>
    <t>113247 - ADRIANA HEINZ ME</t>
  </si>
  <si>
    <t>113251 - AUTO POSTO FELDHAUS LTDA</t>
  </si>
  <si>
    <t>113254 - RODENIR CANCELIER FUCK</t>
  </si>
  <si>
    <t>113264 - BERNADETE MARIA GARCIA SOMMER</t>
  </si>
  <si>
    <t>113267 - HUNTTEMANN MARTENDAL E CIA LTDA</t>
  </si>
  <si>
    <t>113279 - JOSE JOAO MAFRA ME</t>
  </si>
  <si>
    <t>113317 - POSTO SANTA LUZIA LTDA</t>
  </si>
  <si>
    <t>113462 - MERCADO M ARAUJO LTDA</t>
  </si>
  <si>
    <t>113531 - LINDAMIR FROHLICH BUDAL</t>
  </si>
  <si>
    <t>113827 - ALBINO E VIEIRA LTDA</t>
  </si>
  <si>
    <t>113839 - ESPACO DAS FLORES FLORICULTURA LTDA</t>
  </si>
  <si>
    <t>113922 - SUPERMERCADO RERMI LTDA</t>
  </si>
  <si>
    <t>113970 - PANIFICADORA RIPAO LTDA</t>
  </si>
  <si>
    <t>114004 - MERCEARIA POMERODE LTDA</t>
  </si>
  <si>
    <t>114015 - MINIMERCADO PONATH LTDA</t>
  </si>
  <si>
    <t>114019 - AUTO POSTO VIADUTO LTDA</t>
  </si>
  <si>
    <t>114027 - ELTON BATISTA DAMIAN ROCHA</t>
  </si>
  <si>
    <t>114089 - CARMEM LUIZA DEPINE</t>
  </si>
  <si>
    <t>114093 - CEZAR DE MELO PANIFICADORA ME</t>
  </si>
  <si>
    <t>114111 - PADARIA E CONFEITARIA VO JUDITHA LTDA</t>
  </si>
  <si>
    <t>114127 - NICO COMERCIO DE COMBUSTIVEIS LTDA</t>
  </si>
  <si>
    <t>114154 - ARTES FLORAIS DECORACOES LTDA</t>
  </si>
  <si>
    <t>114155 - TEDESCO TURISMO LTDA</t>
  </si>
  <si>
    <t>114156 - EDSON NASCIMENTO ANDRADE</t>
  </si>
  <si>
    <t>114157 - MERCADO DA AMIZADE LTDA</t>
  </si>
  <si>
    <t>114190 - ISRAEL MATIOLA FERNANDES REVIS E TABACAR</t>
  </si>
  <si>
    <t>114262 - COELHO COM E DISTRIB DE ALIMENTOS LTDA</t>
  </si>
  <si>
    <t>114305 - SUPERMERCADO CAMPESTRINI LTDA</t>
  </si>
  <si>
    <t>114339 - BORK COMERCIO E REPRESENTACOES LTDA</t>
  </si>
  <si>
    <t>114357 - MERCADO NOVO DIA LTDA</t>
  </si>
  <si>
    <t>114366 - AMILTON PFLUG</t>
  </si>
  <si>
    <t>114411 - COMBUSTIVEIS RICHARTS LTDA</t>
  </si>
  <si>
    <t>114421 - MERCEARIA HENRIQUE LTDA</t>
  </si>
  <si>
    <t>114457 - RESTAURANTE E CHURRAS PIATO DORO LTDA</t>
  </si>
  <si>
    <t>114470 - BAR E ARMAZEM RUZZA LTDA</t>
  </si>
  <si>
    <t>114473 - POSTO GAVEA LTDA</t>
  </si>
  <si>
    <t>114548 - ALVANIA MARIA BONAFIN ME</t>
  </si>
  <si>
    <t>114582 - AUTO POSTO CHAPLIN COM DE COMBUSTIV LTDA</t>
  </si>
  <si>
    <t>114593 - SUPERMERCADO SUL DO RIO 03 LTDA</t>
  </si>
  <si>
    <t>114625 - MERCADO PMM LTDA</t>
  </si>
  <si>
    <t>114755 - GILBERTO KAJEVSKI E CIA LTDA</t>
  </si>
  <si>
    <t>114765 - PANIFICADORA CONF E MERCEARIA VILA RICA LTDA</t>
  </si>
  <si>
    <t>114787 - MARLI TEREZINHA LIKES CARBONAL</t>
  </si>
  <si>
    <t>114806 - ECCO COMERCIO DE MEDICAMENTOS LTDA</t>
  </si>
  <si>
    <t>114807 - COM DE COMBUSTIVEIS JARDIM LTDA</t>
  </si>
  <si>
    <t>114901 - ANA LUCIA FIGUEIREDO LOPES</t>
  </si>
  <si>
    <t>114909 - PANIFICADORA E CONFEITARIA INES LTDA</t>
  </si>
  <si>
    <t>114959 - LANCHONETE VIA KAFE LTDA</t>
  </si>
  <si>
    <t>114982 - POSTO GALO LTDA</t>
  </si>
  <si>
    <t>114997 - SUPERMERCADO GIRASSOL LTDA</t>
  </si>
  <si>
    <t>115006 - JULIO CESAR LEMOS E CIA LTDA</t>
  </si>
  <si>
    <t>115008 - POSTO ROLF REINKE LTDA</t>
  </si>
  <si>
    <t>115039 - SUPERMERCADO BUZZI LTDA</t>
  </si>
  <si>
    <t>115045 - ROSANA BERTO</t>
  </si>
  <si>
    <t>115046 - SUPERFRITZKE LTDA</t>
  </si>
  <si>
    <t>115161 - FLORICULTURA PRESENTS FLOR LTDA ME</t>
  </si>
  <si>
    <t>115178 - POSTO BERGMANN LTDA</t>
  </si>
  <si>
    <t>115181 - HOTEL D SINTRA LTDA</t>
  </si>
  <si>
    <t>115186 - MARIA DE FATIMA LAURINDO O SUPERMERCADO</t>
  </si>
  <si>
    <t>115187 - DYONATA REBELO SOARES ME</t>
  </si>
  <si>
    <t>115244 - PRADO SUPERMERCADO LTDA</t>
  </si>
  <si>
    <t>115298 - VALDERINO SCHERPINSKI</t>
  </si>
  <si>
    <t>115323 - MAURA DE SOUZA OURIQUES</t>
  </si>
  <si>
    <t>115364 - ROSINI E ROSINI REST E LANC LTDA</t>
  </si>
  <si>
    <t>115404 - ADEMAR ANTONIO DA COSTA</t>
  </si>
  <si>
    <t>115484 - JENNIFER RAMOS MERCADO</t>
  </si>
  <si>
    <t>115496 - GELASIO RICHARDT</t>
  </si>
  <si>
    <t>115525 - EDIO DELLA GIUSTINA</t>
  </si>
  <si>
    <t>115562 - AUTO POSTO VIADUTO LTDA</t>
  </si>
  <si>
    <t>115705 - KOSTIN E KLUMP PANIFICADORA LTDA</t>
  </si>
  <si>
    <t>115754 - SUPERMERCADO BASTOS LTDA</t>
  </si>
  <si>
    <t>115827 - GISLEI EIDT MACHADO ME</t>
  </si>
  <si>
    <t>115836 - MERE TEREZINHA PRIM SEEMANN</t>
  </si>
  <si>
    <t>115857 - POSTO ORLEANS LTDA</t>
  </si>
  <si>
    <t>115881 - O BERTOLDI RESTAURANTE E LANCHONETE LTDA</t>
  </si>
  <si>
    <t>115945 - POSTO A D S LTDA</t>
  </si>
  <si>
    <t>115975 - CAJUMA VARIEDADES LTDA</t>
  </si>
  <si>
    <t>115984 - ESTRELA GRILL CHURRAS E EVENTOS LTDA</t>
  </si>
  <si>
    <t>116011 - SUPERMERCADO FELIPE ROYER LTDA</t>
  </si>
  <si>
    <t>116038 - MERCADO ASTE LTDA</t>
  </si>
  <si>
    <t>116041 - CROCETA E ZANELATO LANCH E SORVE LTDA</t>
  </si>
  <si>
    <t>116085 - MERCADO NASCIMENTO LTDA</t>
  </si>
  <si>
    <t>116101 - LANCHONETE E RESTAURANTE NAPOLI</t>
  </si>
  <si>
    <t>116145 - SUPERMERCADO J K LTDA</t>
  </si>
  <si>
    <t>116160 - DENISE DUBINSKI FARMACIA LTDA</t>
  </si>
  <si>
    <t>116164 - CLAUDIO ADEMIR PINHEIRO DA SILVA ME</t>
  </si>
  <si>
    <t>116242 - PADARIA E CONFEITARIA DEMARCHI LTDA</t>
  </si>
  <si>
    <t>116252 - POSTO DE ABASTC PELLEGRIN LTDA</t>
  </si>
  <si>
    <t>116284 - GILLI &amp; FRAN COMERCIO DE ALIMENTOS LTDA</t>
  </si>
  <si>
    <t>116350 - POSTO ANALISE LTDA</t>
  </si>
  <si>
    <t>116380 - COMERCIO DE COMB E LUBRIF ASSUNCAO LTDA</t>
  </si>
  <si>
    <t>116382 - MUNDIAL MATERIAIS DE CONTRUCAO LTDA</t>
  </si>
  <si>
    <t>116385 - FARMACIA GORINI LTDA</t>
  </si>
  <si>
    <t>116407 - PANIFICADORA POINT PAO LTDA</t>
  </si>
  <si>
    <t>116409 - MURILO SCHMITT ME</t>
  </si>
  <si>
    <t>116493 - SOLANGE AMORIM FERMIANO ME</t>
  </si>
  <si>
    <t>116521 - FARMACIA NOSSA SENHORA LTDA</t>
  </si>
  <si>
    <t>116553 - MANOS PIZZARIA LTDA</t>
  </si>
  <si>
    <t>116820 - POSTO AVENIDA DAS TORRES LTDA</t>
  </si>
  <si>
    <t>116840 - AUTO POSTO NENEN LTDA</t>
  </si>
  <si>
    <t>116852 - GOEDERT LTDA</t>
  </si>
  <si>
    <t>116904 - EDSON KULKAMPS ME</t>
  </si>
  <si>
    <t>116962 - MARIZETE DA SILVA BOBATO E CIA LTDA</t>
  </si>
  <si>
    <t>116973 - FATIMA MACHADO PAGNAN E CIA LTDA</t>
  </si>
  <si>
    <t>117001 - PANIFICADORA GARCIA LTDA</t>
  </si>
  <si>
    <t>117013 - MERCADO ROSIMAR LTDA</t>
  </si>
  <si>
    <t>117068 - PANIFICADORA E CONFEITARIA UNIAO LTDA</t>
  </si>
  <si>
    <t>117153 - BALDANCA SUPERMERCADOS LTDA</t>
  </si>
  <si>
    <t>117168 - LANCHONETE GALERIA JAQUELINE LTDA</t>
  </si>
  <si>
    <t>117175 - MERCADO VOLTA GRANDE LTDA</t>
  </si>
  <si>
    <t>117219 - EMPORIO MIX LTDA</t>
  </si>
  <si>
    <t>117238 - M F E COMERCIO DE ALIMENTOS LTDA</t>
  </si>
  <si>
    <t>117240 - POSTO VILA NOVA LTDA</t>
  </si>
  <si>
    <t>117244 - JOSIMARI CRISTINA DA SILVA ME</t>
  </si>
  <si>
    <t>117246 - CLESIMAR MAZON PANIFICADORA</t>
  </si>
  <si>
    <t>117303 - POSTO CAMINHOS DA NEVE LTDA</t>
  </si>
  <si>
    <t>117304 - NAZARE DE FATIMA DUTRA CORREA E CIA LTDA</t>
  </si>
  <si>
    <t>117316 - VALMOR BARBIERI</t>
  </si>
  <si>
    <t>117336 - JGS MERCEARIA LTDA</t>
  </si>
  <si>
    <t>117349 - MERCADO PAVAN LTDA</t>
  </si>
  <si>
    <t>117401 - MARGARIDA FILIPPI</t>
  </si>
  <si>
    <t>117420 - SUPERMERCADO HFJ LTDA</t>
  </si>
  <si>
    <t>117447 - MINIMERCADO SERRANO LTDA</t>
  </si>
  <si>
    <t>117454 - MARCELO GOMES VARIEDADES</t>
  </si>
  <si>
    <t>117495 - AUTO POSTO VASICK LTDA</t>
  </si>
  <si>
    <t>117517 - MINI MERCADO MILENE LTDA</t>
  </si>
  <si>
    <t>117547 - EPM PANIFICADORA LTDA</t>
  </si>
  <si>
    <t>117571 - MERCADO CUCO LTDA</t>
  </si>
  <si>
    <t>117576 - MINIMERCADO POMMERCADO LTDA</t>
  </si>
  <si>
    <t>117583 - JOSE CLEZIO GENEROSO</t>
  </si>
  <si>
    <t>117628 - COLONIAL FRUTAS E VERDURAS LTDA</t>
  </si>
  <si>
    <t>117690 - SUL PAO COMERCIO DE ALIMENTOS LTDA</t>
  </si>
  <si>
    <t>117698 - EIS CAFE WESTPHALIA SORV E CAFET LTDA</t>
  </si>
  <si>
    <t>117753 - CASA DO CRIADOR ANP LTDA</t>
  </si>
  <si>
    <t>117758 - SUPER CA PANIFICADORA E CONFEITARIA LTDA</t>
  </si>
  <si>
    <t>117830 - RANCHO BOM SUPERMERCADOS LTDA</t>
  </si>
  <si>
    <t>117832 - SUPER LOFI LTDA</t>
  </si>
  <si>
    <t>117840 - MERCEARIA ROSARIO LTDA</t>
  </si>
  <si>
    <t>117853 - ALESSANDRO E ANDRE PANIF E CONF LTDA</t>
  </si>
  <si>
    <t>117963 - POSTO MAIOCHI JARAGUA LTDA</t>
  </si>
  <si>
    <t>117979 - MERCADO GM ROCHI LTDA</t>
  </si>
  <si>
    <t>117997 - MERCADO ATERRADO LTDA</t>
  </si>
  <si>
    <t>118007 - AMERICA COM E DISTRIB DE PROD ALIMENTICIOS LTDA</t>
  </si>
  <si>
    <t>118024 - MERCADO FELICIANO LTDA</t>
  </si>
  <si>
    <t>118037 - POSTO BARRA NORTE LTDA</t>
  </si>
  <si>
    <t>118041 - J B P VARELA E CIA LTDA</t>
  </si>
  <si>
    <t>118069 - ALVARENGA LANCHONETE E RESTAURANTE LTDA</t>
  </si>
  <si>
    <t>118121 - MARCOS ANTONIO ZIMMERMANN</t>
  </si>
  <si>
    <t>118132 - SUPERMERCADO GERACAO LTDA</t>
  </si>
  <si>
    <t>118203 - UNIVERSO DO VINHO COM E IMPORTACAO EIRELI</t>
  </si>
  <si>
    <t>118205 - DORALICIO FERRARI</t>
  </si>
  <si>
    <t>118225 - RINNERT E CIA LTDA</t>
  </si>
  <si>
    <t>118226 - EMPORIO DA ILHA LTDA</t>
  </si>
  <si>
    <t>118244 - SUPERMERCADO DO POVO EIRELI</t>
  </si>
  <si>
    <t>118290 - CAMBIRELA CAFE LTDA</t>
  </si>
  <si>
    <t>118357 - JOAO JANUARIO VIEIRA</t>
  </si>
  <si>
    <t>118381 - VALDIR BRANDES MERCEARIA</t>
  </si>
  <si>
    <t>118470 - MERCEARIA DA BARRA LTDA</t>
  </si>
  <si>
    <t>118481 - HAVAN LOJAS DE DEPTOS LTDA LOJA 16</t>
  </si>
  <si>
    <t>118482 - HAVAN LOJAS DE DEPTOS LTDA LOJA 08</t>
  </si>
  <si>
    <t>118483 - HAVAN LOJAS DE DEPTOS LTDA LOJA 14</t>
  </si>
  <si>
    <t>118484 - MIG SUPERMERCADOS LTDA</t>
  </si>
  <si>
    <t>118499 - MERCADO ASSUNCAO LTDA</t>
  </si>
  <si>
    <t>118523 - MINIMERCEARIA PEREIRA E SANTOS LTDA</t>
  </si>
  <si>
    <t>118592 - PANIFICADORA ANDERLE LTDA</t>
  </si>
  <si>
    <t>118593 - MERCADO CS LTDA</t>
  </si>
  <si>
    <t>118619 - ANDREIA DA SILVA ALIMENTOS</t>
  </si>
  <si>
    <t>118629 - MINIMERCADO VALLE LTDA</t>
  </si>
  <si>
    <t>118630 - TEREZINHA ELENIR PIANEZZER</t>
  </si>
  <si>
    <t>118746 - MERCADO CIRICO LTDA</t>
  </si>
  <si>
    <t>118765 - PRISCILA FANTINI PEREIRA LTDA</t>
  </si>
  <si>
    <t>118790 - ILHABEL DISTR DE LIVROS JORNAIS E REV LTDA</t>
  </si>
  <si>
    <t>118812 - DEBORA CRISTINA STANGE</t>
  </si>
  <si>
    <t>118942 - TALISMA PRESTADORA DE SERVICOS LTDA</t>
  </si>
  <si>
    <t>118945 - MERCADO E LANCHONETE FERRUGEM LTDA</t>
  </si>
  <si>
    <t>118984 - A ANGELONI E CIA LTDA FILIAL 23</t>
  </si>
  <si>
    <t>119017 - SBB COMERCIO DE COMBUSTIVEIS LTDA</t>
  </si>
  <si>
    <t>119024 - COMERCIAL VOLTOLINI LTDA</t>
  </si>
  <si>
    <t>119080 - MARINES FERREIRA FRAHM</t>
  </si>
  <si>
    <t>119115 - Z MARQUES E FILHA LTDA</t>
  </si>
  <si>
    <t>119143 - VALENTIM MOKFA &amp; CIA LTDA</t>
  </si>
  <si>
    <t>119172 - SUPERMERCADO MENESTRINA LTDA</t>
  </si>
  <si>
    <t>119181 - FABRICA RESTAURANTE E EVENTOS LTDA</t>
  </si>
  <si>
    <t>119269 - DIVISION ATACADISTA LTDA</t>
  </si>
  <si>
    <t>119270 - SUPERMERCADO KRAUSE LTDA</t>
  </si>
  <si>
    <t>119320 - MAURECY VALDEMAR SAGAS ME</t>
  </si>
  <si>
    <t>119333 - MINIMERCADO MIRIM EIRELI</t>
  </si>
  <si>
    <t>119384 - JERUSA HELENA FLORENCIO</t>
  </si>
  <si>
    <t>119398 - RODOPOSTO CRUZEIRO LTDA</t>
  </si>
  <si>
    <t>119450 - FLORICULTURA E AVIAMENTOS MM LTDA</t>
  </si>
  <si>
    <t>119456 - SUPERMERCADOS MANENTI LTDA LOJA 05</t>
  </si>
  <si>
    <t>119511 - RUDNICK E CIA LTDA</t>
  </si>
  <si>
    <t>119539 - KARINE DOS SANTOS HERDT</t>
  </si>
  <si>
    <t>119554 - MERCADO ANTUNES LTDA</t>
  </si>
  <si>
    <t>119622 - NAMU RESTAURANTE LTDA</t>
  </si>
  <si>
    <t>119684 - ALEXANDRE BORCHARDT E CIA LTDA</t>
  </si>
  <si>
    <t>119779 - PERUZZO COMERCIO DE COMBUSTIVEIS LTDA</t>
  </si>
  <si>
    <t>119806 - MUNDIALMIX COM DE ALIMENTOS LTDA LJ 22</t>
  </si>
  <si>
    <t>119845 - MERCEARIA OTTO BENACK LTDA</t>
  </si>
  <si>
    <t>119970 - IVETE SALETE ZANOTELLI AMBROSIO ME</t>
  </si>
  <si>
    <t>120038 - COMERCIAL DE ALIMENTOS SCHUELTER LTDA</t>
  </si>
  <si>
    <t>120061 - MERCADO PARADOR DA ILHA LTDA</t>
  </si>
  <si>
    <t>120065 - PICARRAS COMERCIO DE COMBUSTIVEIS LTDA</t>
  </si>
  <si>
    <t>120101 - POSTO DO SONHO COM DE COMBUSTIVEIS LTDA</t>
  </si>
  <si>
    <t>120124 - A BRASILEIRINHA REVISTARIA E TABACARIA LTDA</t>
  </si>
  <si>
    <t>120223 - MDC HOTELARIA LTDA</t>
  </si>
  <si>
    <t>120231 - MARIA SELENE DA SILVA MAFRA PADARIA</t>
  </si>
  <si>
    <t>120252 - AUTO POSTO VIADUTO LTDA</t>
  </si>
  <si>
    <t>120286 - GIRASSOL CENTRO GOURMET RESTAURANTE EIRELI</t>
  </si>
  <si>
    <t>120312 - DARCISO JULIO ESPINDOLA E FILHOS MAT DE CONST LTDA</t>
  </si>
  <si>
    <t>120313 - COMERCIAL DUTRA LTDA</t>
  </si>
  <si>
    <t>120314 - MERCADO ZAMBONI LTDA</t>
  </si>
  <si>
    <t>120338 - SUPERMERCADO BRUDA LTDA</t>
  </si>
  <si>
    <t>120405 - LUMEN COMERCIO DE ARTGOS ESP E ELET LTDA</t>
  </si>
  <si>
    <t>120439 - POSTO Z6 LTDA</t>
  </si>
  <si>
    <t>120477 - DAY E WILLIAN SUPERMERCADO LTDA</t>
  </si>
  <si>
    <t>120491 - MARNE FERNANDES</t>
  </si>
  <si>
    <t>120510 - AUTO POSTO DOUTOR PEDRINHO LTDA</t>
  </si>
  <si>
    <t>120514 - SUPERMERCADO ANGELINA LTDA</t>
  </si>
  <si>
    <t>120517 - ABC SUPERMERCADO LTDA</t>
  </si>
  <si>
    <t>120629 - LANCHONETE E RESTAURANTE MARIAN LTDA ME</t>
  </si>
  <si>
    <t>120720 - DORACI DUWE SCHULZ E CIA LTDA</t>
  </si>
  <si>
    <t>120752 - JOVANI ALCINO BATISTI</t>
  </si>
  <si>
    <t>120753 - L A COELHO E CIA LTDA</t>
  </si>
  <si>
    <t>120883 - POSTO DONA FRANCISCA LTDA</t>
  </si>
  <si>
    <t>120885 - JOSUE ALVES RODRIGUES</t>
  </si>
  <si>
    <t>120886 - TIELI SUPERMERCADO LTDA</t>
  </si>
  <si>
    <t>120904 - LAUDEMAR PEREIRA E CIA LTDA</t>
  </si>
  <si>
    <t>120917 - AGROPECUARIA ITAIPAVA LTDA</t>
  </si>
  <si>
    <t>120930 - MARILENE WIGGERS</t>
  </si>
  <si>
    <t>120956 - SILVIA SOBCZACK</t>
  </si>
  <si>
    <t>120957 - POSTO OESTE LTDA</t>
  </si>
  <si>
    <t>121026 - MERCEARIA DA VILA LTDA</t>
  </si>
  <si>
    <t>121030 - MINI MERCADO LEOBERTO LTDA</t>
  </si>
  <si>
    <t>121056 - AUTO POSTO IRMAOS LINZMEIER LTDA</t>
  </si>
  <si>
    <t>121085 - MERCADO POLLA LTDA</t>
  </si>
  <si>
    <t>121088 - POSTO IPIRELLA LTDA</t>
  </si>
  <si>
    <t>121164 - PHILIPPI AUTOMOVEIS SA</t>
  </si>
  <si>
    <t>121218 - AUTO POSTO VIADUTO LTDA</t>
  </si>
  <si>
    <t>121233 - COMERCIAL MEURER LTDA</t>
  </si>
  <si>
    <t>121253 - LUCAS BUSS E CIA LTDA</t>
  </si>
  <si>
    <t>121304 - MERIELEN CAROLINE SANDINI ME</t>
  </si>
  <si>
    <t>121388 - SERVICO SOCIAL DA INDUSTRIA</t>
  </si>
  <si>
    <t>121410 - PANIFICADORA E MERCEARIA ISAURA LTDA</t>
  </si>
  <si>
    <t>121423 - FLORICULTURA COM DE FLORES I S LTDA</t>
  </si>
  <si>
    <t>121446 - A J POTTER E CIA LTDA</t>
  </si>
  <si>
    <t>121472 - GEANE BETTOLY RODE</t>
  </si>
  <si>
    <t>121490 - COMERCIAL MJM LTDA</t>
  </si>
  <si>
    <t>121503 - EDINARA CIDADE SOARES</t>
  </si>
  <si>
    <t>121530 - MERCADO E ACOUGUE SANTA CRUZ LTDA</t>
  </si>
  <si>
    <t>121551 - SANTOS COMERCIO DE COMB E LUBRI LTDA</t>
  </si>
  <si>
    <t>121556 - COMERCIAL MARCHETTI LTDA</t>
  </si>
  <si>
    <t>121563 - DISTRIBUIDORA DE DOCES VICTOR LTDA</t>
  </si>
  <si>
    <t>121617 - AGROPECUARIA DOM QUERINO LTDA</t>
  </si>
  <si>
    <t>121622 - BORBA E ZANOTTI PRESENTES LTDA</t>
  </si>
  <si>
    <t>121625 - JAIRO BERTI ME</t>
  </si>
  <si>
    <t>121663 - REDE FURNAS COM DE COMBUSTIVEIS LTDA</t>
  </si>
  <si>
    <t>121698 - ARTEMA FLORES E PRESENTES LTDA</t>
  </si>
  <si>
    <t>121704 - CANTINA DO SABOR</t>
  </si>
  <si>
    <t>121708 - MERCADO DERNER LTDA</t>
  </si>
  <si>
    <t>121729 - LANCHONETE ANTODELI LTDA ME</t>
  </si>
  <si>
    <t>121880 - SUCATAS ORLANDO DALMOLIN LTDA</t>
  </si>
  <si>
    <t>121891 - KONSTRUA MATERIAIS PARA CONSTRUCAO LTDA</t>
  </si>
  <si>
    <t>121936 - MANOEL INACIO E CIA LTDA</t>
  </si>
  <si>
    <t>121951 - MERCADO EGNER LTDA</t>
  </si>
  <si>
    <t>122015 - A E J LANCHONETE LTDA</t>
  </si>
  <si>
    <t>122047 - LIVRARIA E PAPELARIA SPENGLER LTDA</t>
  </si>
  <si>
    <t>122081 - FATIMA MARTINS MENDES PILON</t>
  </si>
  <si>
    <t>122083 - L M DA SILVEIRA FILHO</t>
  </si>
  <si>
    <t>122099 - COMERCIAL DE ALIMENTOS R P J LTDA</t>
  </si>
  <si>
    <t>122100 - ADRIANA CADILHAC E CIA LTDA</t>
  </si>
  <si>
    <t>122136 - T I R COM DE MEDICAMENTOS E PERFUMARIA LTDA</t>
  </si>
  <si>
    <t>122177 - LUCAS E GABRIEL COMERCIO DE ALIMENTOS LTDA</t>
  </si>
  <si>
    <t>122245 - AUTO POSTO PIRABEIRABA LTDA</t>
  </si>
  <si>
    <t>122250 - MERCADO CHIODINI LTDA</t>
  </si>
  <si>
    <t>122266 - FARMACIA CENTRAL EIRELI</t>
  </si>
  <si>
    <t>122445 - MERCADO ZOREK E GROSSKOPF LTDA</t>
  </si>
  <si>
    <t>122446 - GODOYSAVI RESTAURANTE LTDA</t>
  </si>
  <si>
    <t>122458 - JULIO CESAR DE DOMENICO</t>
  </si>
  <si>
    <t>122466 - ANDERSON DA SILVA MINIMERCADO</t>
  </si>
  <si>
    <t>122512 - DENIS BIANCHINI JUNIOR</t>
  </si>
  <si>
    <t>122527 - NATURHAUS LOJA DE PROD ALM NATURAIS LTDA</t>
  </si>
  <si>
    <t>122531 - SUPERMERCADO LAURINDO LTDA</t>
  </si>
  <si>
    <t>122576 - COSER COM DE GENEROS ALIMENTICIOS LTDA</t>
  </si>
  <si>
    <t>122601 - MINI MERCADO MORNAO LTDA</t>
  </si>
  <si>
    <t>122619 - LENIR TERESINHA BOURSCHEID</t>
  </si>
  <si>
    <t>122620 - ILCI ALVES DE ANDRADE DOS SANTOS EPP</t>
  </si>
  <si>
    <t>122779 - AM LANCHONETE LTDA</t>
  </si>
  <si>
    <t>122780 - SUPERMERCADO BOOZ LTDA</t>
  </si>
  <si>
    <t>122783 - AKI PAO PANIFICADORA LTDA</t>
  </si>
  <si>
    <t>122784 - MERCEARIA CLAMAR LTDA</t>
  </si>
  <si>
    <t>122793 - PANIFICADORA E CONF WOLLNER LTDA</t>
  </si>
  <si>
    <t>122882 - L MASSON E CIA LTDA</t>
  </si>
  <si>
    <t>122890 - MINI MERCADO SOPHIA LTDA</t>
  </si>
  <si>
    <t>122895 - FLORICULTURA TINA DECORACOES LTDA</t>
  </si>
  <si>
    <t>122903 - PANIFICIO E MERCEARIA KM 60 LTDA</t>
  </si>
  <si>
    <t>122940 - HOT DOG DO ADILSON LTDA</t>
  </si>
  <si>
    <t>122969 - FERRAZ COMERCIO DE FLORES LTDA</t>
  </si>
  <si>
    <t>122991 - RUBEM TARCISIO BARBIERI ME</t>
  </si>
  <si>
    <t>122992 - HDEZ EMPREENDIMENTOS LTDA</t>
  </si>
  <si>
    <t>123015 - BEIRA RIO RESTAURANTE E PIZZARIA LTDA</t>
  </si>
  <si>
    <t>123016 - PANIFICADORA E CONF PAO DO LAR LTDA</t>
  </si>
  <si>
    <t>123021 - TIECHER RESTAURANTE LTDA</t>
  </si>
  <si>
    <t>123023 - RESTAURANTE CHOPPERIA E PIZZ PAROMAS LTDA</t>
  </si>
  <si>
    <t>123027 - MINIMERCADO BAR E LANCH DUPLO C LTDA</t>
  </si>
  <si>
    <t>123054 - MINI MERCADO PRIMEIRO DE MAIO LTDA</t>
  </si>
  <si>
    <t>123056 - MERCADO E ACOUGUE RODEN LTDA</t>
  </si>
  <si>
    <t>123097 - MINI MERCADO VINI LTDA</t>
  </si>
  <si>
    <t>123185 - AUTO POSTO BOTUVERA LTDA</t>
  </si>
  <si>
    <t>123195 - COMERCIO DE GENEROS ALIM LTDA</t>
  </si>
  <si>
    <t>123199 - POSTO BISSONI LTDA</t>
  </si>
  <si>
    <t>123206 - AUTO POSTO PADILHA LTDA</t>
  </si>
  <si>
    <t>123233 - FARMACIA E DROGARIA ESSENCIALFARMA LTDA</t>
  </si>
  <si>
    <t>123261 - SILMARA EVERS DE LIMA LTDA</t>
  </si>
  <si>
    <t>123319 - MERCADO PADARIA E CONF JAJUS LTDA</t>
  </si>
  <si>
    <t>123320 - COMERCIAL PIRA PRESENTES LTDA</t>
  </si>
  <si>
    <t>123381 - POSTO DE COMBUSTIVEIS FAROL DA ILHA LTDA</t>
  </si>
  <si>
    <t>123441 - PAPICORI CASA DE PASTEIS LTDA</t>
  </si>
  <si>
    <t>123450 - ISMAR PAVESI ME</t>
  </si>
  <si>
    <t>123469 - TUBARAO COMERCIO DE MEDICAMENTOS LTDA</t>
  </si>
  <si>
    <t>123491 - AUTO POSTO GASPAR LTDA</t>
  </si>
  <si>
    <t>123535 - PADARIA V C A LTDA</t>
  </si>
  <si>
    <t>123567 - MARIA LINDACIR BONETE OLIVEIRA SCHELBUER</t>
  </si>
  <si>
    <t>123612 - AROMAS E SABORES LTDA</t>
  </si>
  <si>
    <t>123743 - MINIMERCADO MARI MARIO LTDA</t>
  </si>
  <si>
    <t>123745 - MERCADO S3 LTDA</t>
  </si>
  <si>
    <t>123750 - DIONISIA MATOS DA SILVA</t>
  </si>
  <si>
    <t>123752 - GELSSI GOULART</t>
  </si>
  <si>
    <t>123811 - JP PANIFICADORA LTDA</t>
  </si>
  <si>
    <t>124106 - LUCIANE CONSTANTINO DA SILVA</t>
  </si>
  <si>
    <t>124117 - FLORICULTURA ITAJAI EIRELI</t>
  </si>
  <si>
    <t>124129 - F G FRATELLI CONST E COMER DE COMB LTDA</t>
  </si>
  <si>
    <t>124137 - POSTO Z8 LTDA</t>
  </si>
  <si>
    <t>124155 - MOCAM SUPERMERCADOS LTDA FILIAL 03</t>
  </si>
  <si>
    <t>124160 - JOAO JORGE BATISTA FILHO ME</t>
  </si>
  <si>
    <t>124161 - EDSON ROTHBARTH GRIEBEL ME</t>
  </si>
  <si>
    <t>124184 - MIGUEL MANOEL LACERDA NETO ME</t>
  </si>
  <si>
    <t>124261 - JOSE JULIO VIEIRA DA ROSA</t>
  </si>
  <si>
    <t>124262 - POSTO IRMAO DA ESTRADA LTDA</t>
  </si>
  <si>
    <t>124274 - FENNER E CIA LTDA LJ 02</t>
  </si>
  <si>
    <t>124301 - MARIA JOSE DE OLIVEIRA MAZETTI</t>
  </si>
  <si>
    <t>124332 - LENITA CHARLENE DA SILVA E CIA LTDA</t>
  </si>
  <si>
    <t>124378 - PANIFICADORA ARIATTI E RUZZA LTDA</t>
  </si>
  <si>
    <t>124390 - SUPERMERCADOS MYATA LTDA</t>
  </si>
  <si>
    <t>124393 - AUTO POSTO OLINDA LTDA</t>
  </si>
  <si>
    <t>124395 - AGPS HOTELARIA LTDA</t>
  </si>
  <si>
    <t>124423 - PANIFICADORA HS LTDA</t>
  </si>
  <si>
    <t>124519 - GIASSI E CIA LTDA LJ 10</t>
  </si>
  <si>
    <t>124520 - LINO E SILVA COM E BALAS E CHOC LTDA</t>
  </si>
  <si>
    <t>124521 - TR PRESENTES EIRELI</t>
  </si>
  <si>
    <t>124583 - JANIO ANTONIO ROCHA</t>
  </si>
  <si>
    <t>124685 - C R O MERCADO LTDA</t>
  </si>
  <si>
    <t>124686 - MINI MERCADO KAUFHAUS LTDA</t>
  </si>
  <si>
    <t>124835 - ALEXSANDRO NAZARIO ME</t>
  </si>
  <si>
    <t>124845 - BAR E MERCEARIA LEMKE LTDA</t>
  </si>
  <si>
    <t>124873 - LANCHONETE RADICAL LTDA</t>
  </si>
  <si>
    <t>124971 - AGRO COMERCIAL KORB LTDA</t>
  </si>
  <si>
    <t>124981 - PANIFICADORA E CONFEITARIA GARCEZ LTDA</t>
  </si>
  <si>
    <t>124985 - MERCADO LARANJEIRAS LTDA</t>
  </si>
  <si>
    <t>124992 - PANETTO CONVENIENCIA LTDA</t>
  </si>
  <si>
    <t>124995 - CL COMERCIO DE COM E LUBRIFICANTES LTDA</t>
  </si>
  <si>
    <t>125030 - BAZAR E FLORICULTURA ETY LTDA</t>
  </si>
  <si>
    <t>125100 - ANDERSON WIPPEL</t>
  </si>
  <si>
    <t>125102 - JOSE TARCISIO CLASEN</t>
  </si>
  <si>
    <t>125118 - A ANGELONI E CIA LTDA FILIAL 05</t>
  </si>
  <si>
    <t>125127 - DE FAVERI E MARTINS LTDA</t>
  </si>
  <si>
    <t>125160 - PANIFICADORA E CONFEITARIA JUJUPAN LTDA</t>
  </si>
  <si>
    <t>125199 - ZAKAZ COMERCIO DE REPRESENTACAO LTDA</t>
  </si>
  <si>
    <t>125210 - LUCIA STEFFEN LONGEN</t>
  </si>
  <si>
    <t>125238 - SUPERMERCADO EGER LTDA</t>
  </si>
  <si>
    <t>125309 - MERCADO T F LTDA</t>
  </si>
  <si>
    <t>125372 - MINIMERCADO DO EVANDRO LTDA</t>
  </si>
  <si>
    <t>125393 - VERITA VEICULOS LTDA</t>
  </si>
  <si>
    <t>125432 - MACOBEL AGROP E MAT DE CONSTRUCAO LTDA</t>
  </si>
  <si>
    <t>125509 - AUTO POSTO VILA DA GLORIA LTDA</t>
  </si>
  <si>
    <t>125510 - MINIMERCADO DRUMM</t>
  </si>
  <si>
    <t>125537 - SORVETERIA BONA LTDA</t>
  </si>
  <si>
    <t>125576 - SIMONE APARECIDA HAMES DE SOUSA</t>
  </si>
  <si>
    <t>125583 - POSTO VIDALENSE EIRELI</t>
  </si>
  <si>
    <t>125616 - COMERCIAL SCHRAMM LTDA</t>
  </si>
  <si>
    <t>125678 - MERCEARIA MILANESE LTDA</t>
  </si>
  <si>
    <t>125684 - DROGAZY BONFANTI LTDA</t>
  </si>
  <si>
    <t>125695 - ROBERTO CLASEN</t>
  </si>
  <si>
    <t>125699 - AUTO POSTO SERRAMAR LTDA</t>
  </si>
  <si>
    <t>125746 - LC FARMA COM DE PROD FARMACEUTICOS LTDA</t>
  </si>
  <si>
    <t>125824 - RZT COMERCIO DE COMBUSTIVEIS LTDA</t>
  </si>
  <si>
    <t>125839 - COMERCIAL FESCOPAN LTDA</t>
  </si>
  <si>
    <t>125937 - AUTO POSTO SCHELLER LTDA</t>
  </si>
  <si>
    <t>125957 - JUDITE COELHO ME</t>
  </si>
  <si>
    <t>125989 - GP COMERCIAL DE ARMARINHOS LTDA</t>
  </si>
  <si>
    <t>126004 - ELISETE BORBA ME</t>
  </si>
  <si>
    <t>126031 - RENATO PAVAN SALVARO</t>
  </si>
  <si>
    <t>126048 - PADARIA E CONFEITARIA BERLIN LTDA</t>
  </si>
  <si>
    <t>126070 - LOJAS DE DEPARTAMENTOS MILIUM LTDA</t>
  </si>
  <si>
    <t>126084 - SERVICO SOCIAL DA INDUSTRIA</t>
  </si>
  <si>
    <t>126092 - CB MERCEARIA LTDA</t>
  </si>
  <si>
    <t>126191 - PANE DORO PANIFICADORA LTDA</t>
  </si>
  <si>
    <t>126264 - MERCADO PERIN PEREIRA LTDA</t>
  </si>
  <si>
    <t>126294 - EDSON MEES</t>
  </si>
  <si>
    <t>126342 - CLAUDIA KUHN MANES E CIA LTDA</t>
  </si>
  <si>
    <t>126378 - AUTO POSTO JORGE LACERDA LTDA</t>
  </si>
  <si>
    <t>126386 - SOL PANIFICADORA E CONFEIATARIA LTDA</t>
  </si>
  <si>
    <t>126390 - JNTP POSTOS TELEFONICOS LTDA</t>
  </si>
  <si>
    <t>126431 - LANCHONETE UNIFAST LTDA</t>
  </si>
  <si>
    <t>126440 - JOSCELI COLACO DA ROCHA SILVA</t>
  </si>
  <si>
    <t>126441 - MERCADO IVAN CARLOS LTDA</t>
  </si>
  <si>
    <t>126467 - PANIFICADORA UNIAO EIRELI</t>
  </si>
  <si>
    <t>126470 - FLORICULTURA CISSA ME</t>
  </si>
  <si>
    <t>126492 - JORGE COLOMBIESKI</t>
  </si>
  <si>
    <t>126548 - POSTO DE COMBUSTIVEIS 401 EIRELI</t>
  </si>
  <si>
    <t>126569 - POSTO RODEIO LTDA</t>
  </si>
  <si>
    <t>126570 - LOJA DE CONVENIENCIA E SERVICOS OLIVIA LTDA</t>
  </si>
  <si>
    <t>126586 - J E P COM DE ARTIGOS PARA PRESENTE LTDA</t>
  </si>
  <si>
    <t>126633 - JONIMARIS DOS SANTOS</t>
  </si>
  <si>
    <t>126650 - MERCADO JWC LTDA</t>
  </si>
  <si>
    <t>126661 - COML DE COMBUSTIVEIS ROSSO LTDA</t>
  </si>
  <si>
    <t>126704 - WARMLING E SILVA COMER VAR DE ALIM LTDA</t>
  </si>
  <si>
    <t>126732 - MERCADO MG LTDA</t>
  </si>
  <si>
    <t>126831 - MERCADO PATRICK LTDA</t>
  </si>
  <si>
    <t>126880 - MERCEARIA KALINHO E FILHOS LTDA</t>
  </si>
  <si>
    <t>126882 - SUPERMERCADO BIFFAO LTDA</t>
  </si>
  <si>
    <t>126883 - ALTAMIR SERRAO E CIA LTDA</t>
  </si>
  <si>
    <t>126885 - GREYCE CARRARO ME</t>
  </si>
  <si>
    <t>126887 - O J DE MATOS</t>
  </si>
  <si>
    <t>126943 - FJ COMERCIO DE ARTIGOS DOMESTICOS LTDA</t>
  </si>
  <si>
    <t>127045 - MUNDIALMIX COM DE ALIMENTOS LTDA LJ 23</t>
  </si>
  <si>
    <t>127073 - ABASTECEDORA DE COMB NASCIMENTO EIRELI</t>
  </si>
  <si>
    <t>127120 - LATTE COMERCIO DE ALIMENTOS EIRELI</t>
  </si>
  <si>
    <t>127176 - MERCADO BRINA LTDA</t>
  </si>
  <si>
    <t>127179 - RODRIGO THOMASSEN DE JESUS E CIA LTDA</t>
  </si>
  <si>
    <t>127181 - LANCHONETE E CAFETERIA DA PRACA LTDA</t>
  </si>
  <si>
    <t>127198 - ADEMIR JOSE ZATTI ME</t>
  </si>
  <si>
    <t>127331 - JOSE KUSTER ME</t>
  </si>
  <si>
    <t>127359 - NATALIA TRAJANO DOS SANTOS</t>
  </si>
  <si>
    <t>127364 - ORLANDO STRAMOSK</t>
  </si>
  <si>
    <t>127396 - MERCADO E EMBUTIDOS BORDERES LTDA</t>
  </si>
  <si>
    <t>127426 - AUTO POSTO CABECUDAS</t>
  </si>
  <si>
    <t>127435 - COMERCIO ATAC DE PROD ALIM SPERANDIO LTDA</t>
  </si>
  <si>
    <t>127510 - PANIFICADORA E MERCADO PEIXOTO LTDA</t>
  </si>
  <si>
    <t>127531 - MAIATO SUPERMERCADO LTDA</t>
  </si>
  <si>
    <t>127597 - MERCADO 4 MARES LTDA</t>
  </si>
  <si>
    <t>127599 - FARMACIA CAROLINA LTDA</t>
  </si>
  <si>
    <t>127615 - RAFAEL HABLE</t>
  </si>
  <si>
    <t>127628 - SIDNEI ADRIANO KAMIENSKY CUBAS</t>
  </si>
  <si>
    <t>127644 - COMERCIAL DE ALIMENTOS PAO QUENTE LTDA</t>
  </si>
  <si>
    <t>127661 - AUTO POSTO P R LTDA</t>
  </si>
  <si>
    <t>127670 - PANIFICADORA E CONFEITARIA RAPHAELA LTDA</t>
  </si>
  <si>
    <t>127672 - COMERCIO DE ALIMENTOS CONSTANCIO LTDA</t>
  </si>
  <si>
    <t>127685 - MERCADO SCARMAGNANI LTDA</t>
  </si>
  <si>
    <t>127698 - A ANGELONI E CIA LTDA FILIAL 24</t>
  </si>
  <si>
    <t>127714 - MERCEARIA ORI LTDA</t>
  </si>
  <si>
    <t>127766 - COM DE COMB E DERV DE PETROLEO CACUPE LTDA</t>
  </si>
  <si>
    <t>127770 - RESTAURANTE E LANCHONETE DO PARENTE LTDA</t>
  </si>
  <si>
    <t>127780 - LOC MANIA SORVETERIA LTDA</t>
  </si>
  <si>
    <t>127870 - LENOIR DA SILVA LTDA</t>
  </si>
  <si>
    <t>127955 - MINIMERCADO PANTERA LTDA</t>
  </si>
  <si>
    <t>127979 - MERCADO DO PAULISTA LTDA</t>
  </si>
  <si>
    <t>127981 - MERCADO TALAU LTDA</t>
  </si>
  <si>
    <t>128032 - MINI MERCADO BADO LTDA</t>
  </si>
  <si>
    <t>128211 - BAKER TELE COMERCIO LTDA</t>
  </si>
  <si>
    <t>128281 - SORVETERIA KI CREMOSO LTDA</t>
  </si>
  <si>
    <t>128290 - GRAZIELA DOS SANTOS</t>
  </si>
  <si>
    <t>128296 - AUTO POSTO JK LTDA</t>
  </si>
  <si>
    <t>128300 - AUTO POSTO VALTELINO LTDA</t>
  </si>
  <si>
    <t>128357 - VANDERLEI SLAVIERO E CIA LTDA</t>
  </si>
  <si>
    <t>128399 - DIRLENE KUSS</t>
  </si>
  <si>
    <t>128402 - RITA DE CASSIA CASETT MARCHIORI</t>
  </si>
  <si>
    <t>128428 - SUPERMERCADOS IRMAOS UNIDOS LTDA</t>
  </si>
  <si>
    <t>128499 - MERCADO OPERARIO LTDA</t>
  </si>
  <si>
    <t>128531 - PANIFICIO E CONFEITARIA CORREA VIEIRA LTDA</t>
  </si>
  <si>
    <t>128534 - LUIZ CARLOS SCHMITZ O COMERCIANTE ME</t>
  </si>
  <si>
    <t>128608 - SIGA BEM DISTRIBUIDORA DE LUBRIFICANTES LTDA</t>
  </si>
  <si>
    <t>128621 - POSTO TESTO REGA LTDA</t>
  </si>
  <si>
    <t>128658 - POSTO PAULINHO LTDA</t>
  </si>
  <si>
    <t>128744 - TIELI SUPERMERCADO LTDA LJ 05</t>
  </si>
  <si>
    <t>128748 - SUPERMERCADOS NATHAN LTDA</t>
  </si>
  <si>
    <t>128902 - AUTO POSTO POLIS LTDA</t>
  </si>
  <si>
    <t>128919 - ZULMAR JOSE BATISTA ME</t>
  </si>
  <si>
    <t>128942 - POSTO ELDORADO LTDA</t>
  </si>
  <si>
    <t>128978 - HRAMI COMERCIO DE ALIMENTOS LTDA</t>
  </si>
  <si>
    <t>128984 - FRANCISCO PEDRO CARDOZO E CIA LTDA</t>
  </si>
  <si>
    <t>129000 - COMERCIO DE COMBUSTIVEIS EGER LTDA</t>
  </si>
  <si>
    <t>129061 - AUTO POSTO NAPOLI LTDA</t>
  </si>
  <si>
    <t>129081 - BARBI E BARBI PANIF CONF E SALGADOS LTDA</t>
  </si>
  <si>
    <t>129113 - AUTO POSTO DINARTE LTDA</t>
  </si>
  <si>
    <t>129192 - POSTO PLANALTO LTDA</t>
  </si>
  <si>
    <t>129221 - AUTO POSTO TRES ESTRELAS LTDA</t>
  </si>
  <si>
    <t>129230 - SC LUCAS COMERCIAL LTDA</t>
  </si>
  <si>
    <t>129266 - AUTO POSTO RIO DO CAMPO</t>
  </si>
  <si>
    <t>129288 - POSTO BEM VINDO LTDA</t>
  </si>
  <si>
    <t>129289 - MIRIAM DA SILVA</t>
  </si>
  <si>
    <t>129356 - HAVAN LOJAS DE DEPTOS LTDA LOJA 18</t>
  </si>
  <si>
    <t>129372 - PEREIRA COMERCIO DE ARTIGOS DESCARTAVEIS LTDA</t>
  </si>
  <si>
    <t>129386 - MERCEARIA PAO QUENTE LTDA</t>
  </si>
  <si>
    <t>129493 - RB COMERCIO DE COMBUSTIVEIS LTDA.</t>
  </si>
  <si>
    <t>129503 - SOFIA AUTO POSTO II LTDA</t>
  </si>
  <si>
    <t>129504 - POSTO HUBENER LTDA</t>
  </si>
  <si>
    <t>129508 - POSTO DE COMB VALENCIA LTDA</t>
  </si>
  <si>
    <t>129554 - TALITA CRISTINE MAX CARDOSO DOS SANTOS</t>
  </si>
  <si>
    <t>129559 - COMERCIAL SAO JOSE LTDA</t>
  </si>
  <si>
    <t>129564 - PADARIA BEIJA FLOR LTDA</t>
  </si>
  <si>
    <t>129665 - POSTO TONIA LTDA</t>
  </si>
  <si>
    <t>129709 - MARACAJA COM COMBUSTIVEIS LTDA</t>
  </si>
  <si>
    <t>129761 - NILO FERREIRA RODRIGUES</t>
  </si>
  <si>
    <t>129775 - AUTO POSTO FISTAROL LTDA</t>
  </si>
  <si>
    <t>129789 - POSTO ABAST MORRO DOS CONVENTOS LTDA</t>
  </si>
  <si>
    <t>129790 - AUTO POSTO DAS NACOES LTDA</t>
  </si>
  <si>
    <t>129803 - REDE SAO MARCOS COM DE COMBUSTIVEIS LTDA</t>
  </si>
  <si>
    <t>129826 - ALINE LEHMKUHL</t>
  </si>
  <si>
    <t>129843 - POSTO OFICINAS LTDA</t>
  </si>
  <si>
    <t>129876 - A ANGELONI E CIA LTDA</t>
  </si>
  <si>
    <t>129889 - AJA COMBUSTIVEIS LTDA</t>
  </si>
  <si>
    <t>129907 - AUTO POSTO PIRAI LTDA</t>
  </si>
  <si>
    <t>129937 - MERCADO DOM GREGORIO LTDA</t>
  </si>
  <si>
    <t>129977 - COMERCIO DE COMBUSTIVEIS J E J ROSSO LTDA</t>
  </si>
  <si>
    <t>129999 - NIVALDO BARDT</t>
  </si>
  <si>
    <t>130044 - AUTO POSTO CAFE NO BULE LTDA</t>
  </si>
  <si>
    <t>130074 - VALDIR TORQUATO ME</t>
  </si>
  <si>
    <t>130075 - LIKOS RESTAURANTE E PIZZARIA LTDA</t>
  </si>
  <si>
    <t>130116 - A ANGELONI E CIA LTDA</t>
  </si>
  <si>
    <t>130125 - PATRICIA PORTO MELO</t>
  </si>
  <si>
    <t>130154 - MS COMERCIO DE DOCES LTDA</t>
  </si>
  <si>
    <t>130156 - AUTO POSTO PREMIER LTDA</t>
  </si>
  <si>
    <t>130178 - POSTO DOIN LTDA</t>
  </si>
  <si>
    <t>130181 - BALDESSAR COMERCIO DE COMBUSTIVEIS LTDA</t>
  </si>
  <si>
    <t>130182 - AUTO POSTO ITAIO LTDA</t>
  </si>
  <si>
    <t>130189 - FARMANUNES 3300 LTDA</t>
  </si>
  <si>
    <t>130197 - AUTO POSTO PINOTTI LTDA</t>
  </si>
  <si>
    <t>130201 - AUTO POSTO CORAL LTDA</t>
  </si>
  <si>
    <t>130208 - AUTO POSTO ZFF EIRELI</t>
  </si>
  <si>
    <t>130214 - KOCH HIPERMERCADO LJ 05</t>
  </si>
  <si>
    <t>130284 - POSTO PILAO LTDA</t>
  </si>
  <si>
    <t>130324 - GIANE FICAGNA PANIFICADORA</t>
  </si>
  <si>
    <t>130328 - SUPERMERCADO BOI DOURADO LTDA</t>
  </si>
  <si>
    <t>130356 - MERCEARIA E LANCH SOUZA E ROCHA LTDA</t>
  </si>
  <si>
    <t>130361 - FARMACIA VIVA MELHOR LTDA</t>
  </si>
  <si>
    <t>130396 - FRUTARIA LEGAL LTDA</t>
  </si>
  <si>
    <t>130427 - BISTEK SUPERMERCADOS LTDA CD</t>
  </si>
  <si>
    <t>130443 - OENNING E CIA LTDA</t>
  </si>
  <si>
    <t>130460 - SIRLEI GOULART MARQUES</t>
  </si>
  <si>
    <t>130485 - RICARDO ALEXANDRE TIBINCOSKI ME</t>
  </si>
  <si>
    <t>130488 - PANIFICADORA CONF E MERCEARIA TEKA LTDA</t>
  </si>
  <si>
    <t>130489 - AUTO POSTO DOIS IRMAOS EIRELI</t>
  </si>
  <si>
    <t>130537 - VALMIR JOSE KULKAMP</t>
  </si>
  <si>
    <t>130538 - LEONARDO PACHECO</t>
  </si>
  <si>
    <t>130611 - PANIFICADORA CONFEITARIA LOLA MARIA LTDA</t>
  </si>
  <si>
    <t>130616 - IVANILDO VAVASSORI EIRELI</t>
  </si>
  <si>
    <t>130668 - SUPERMERCADO JP LTDA</t>
  </si>
  <si>
    <t>130705 - JUREMA DA SILVA ROCHO</t>
  </si>
  <si>
    <t>130725 - RENIMARIA COM VAR DE JORNAIS E REV LTDA</t>
  </si>
  <si>
    <t>130727 - JOSE FRANCISCO OURIQUES PANIFICADORA</t>
  </si>
  <si>
    <t>130734 - DARCI ALCIDES DO CARMO</t>
  </si>
  <si>
    <t>130777 - ENI DAS GRACAS KRAUSS</t>
  </si>
  <si>
    <t>130929 - POSTO COLIBRIS COM DE COMB E LUBRIFICANTES LTDA</t>
  </si>
  <si>
    <t>130963 - MERCADO SUPER PROGRESSO LTDA</t>
  </si>
  <si>
    <t>130974 - POSTO GRAVATA PREMIER LTDA</t>
  </si>
  <si>
    <t>130976 - AUTO POSTO SANTO ANJO LTDA</t>
  </si>
  <si>
    <t>130981 - MUNIR E MORLEI LTDA</t>
  </si>
  <si>
    <t>130985 - VENEZA MAGAZINE LTDA</t>
  </si>
  <si>
    <t>130995 - PMG COM DE COMBUSTIVEIS LTDA</t>
  </si>
  <si>
    <t>131025 - SUPER IDEAL COM VAREJO SUPERMERCADISTA LTDA</t>
  </si>
  <si>
    <t>131053 - COMERCIO DE COMBUSTIVEIS SANDRI LTDA</t>
  </si>
  <si>
    <t>131056 - COMERCIO DE COMBUSTIVEIS DUAS IRMAS EIRELI</t>
  </si>
  <si>
    <t>131069 - QUARTZO MOTEL</t>
  </si>
  <si>
    <t>131105 - RESTAURANTE ANJOS DA ESTRADA EIRELI</t>
  </si>
  <si>
    <t>131208 - ML PANIFICADORA LTDA</t>
  </si>
  <si>
    <t>131209 - ZOLEIDE PIZZOLO FONTANELLA</t>
  </si>
  <si>
    <t>131261 - ALCEU RODRIGUES DE LIMA</t>
  </si>
  <si>
    <t>131276 - CLAUDIANA MACHADO RAMOS EIRELI</t>
  </si>
  <si>
    <t>131320 - PANIFICADORA E CONFEIT NICOLETTI LTDA</t>
  </si>
  <si>
    <t>131356 - AMORIM E ROCHA SUPERMERCADOS LTDA</t>
  </si>
  <si>
    <t>131362 - AC COMERCIO DE COMBUSTIVEIS LTDA</t>
  </si>
  <si>
    <t>131462 - MERCADO IRMAOS ZILLI LTDA</t>
  </si>
  <si>
    <t>131463 - A S ARMAZEM DE ALIMENTOS LTDA</t>
  </si>
  <si>
    <t>131473 - COML BUFFON COMBUSTIVEIS E TRANS LTDA</t>
  </si>
  <si>
    <t>131520 - CARMEN MARTINS MERCADO</t>
  </si>
  <si>
    <t>131538 - M M ROSSO SUPERMERCADO LTDA FL 03</t>
  </si>
  <si>
    <t>131539 - M M ROSSO SUPERMERCADO LTDA FL 04</t>
  </si>
  <si>
    <t>131548 - COMERCIO DE COMBUSTIV UNIVERSITARIO LTDA</t>
  </si>
  <si>
    <t>131585 - NACEO COM E IND LTDA</t>
  </si>
  <si>
    <t>131589 - LOJA DE CONVENIENCIA ABREU LTDA</t>
  </si>
  <si>
    <t>131601 - JOSE MARTINS</t>
  </si>
  <si>
    <t>131654 - MERCADO A RODRIGUES LTDA</t>
  </si>
  <si>
    <t>131659 - COMERCIAL VIER LTDA</t>
  </si>
  <si>
    <t>131668 - REDE FURNAS COM DE COMBUSTIVEIS LTDA</t>
  </si>
  <si>
    <t>131680 - KANTINHO DA ARTE COM DE FLORES LTDA</t>
  </si>
  <si>
    <t>131701 - ANA MONICA DAMIN LUIZ EPP</t>
  </si>
  <si>
    <t>131738 - MELLO E MENEGON MERCEARIA E PIZZARIA</t>
  </si>
  <si>
    <t>131746 - SUPERMERCADO CAROL LTDA</t>
  </si>
  <si>
    <t>131768 - ALTO RIBEIRAO COMERCIO DE ALIMENTOS LTDA</t>
  </si>
  <si>
    <t>131804 - MARLI MENGUE DA SILVA EIRELI</t>
  </si>
  <si>
    <t>131818 - ADELMO SCHMITZ EPP</t>
  </si>
  <si>
    <t>131896 - POSTO IRMAO DA ESTRADA LTDA</t>
  </si>
  <si>
    <t>131918 - POSTO PLANALTO LTDA</t>
  </si>
  <si>
    <t>131924 - COMERCIO DE ALIMENTOS LIBA LTDA</t>
  </si>
  <si>
    <t>131933 - MERCADO NOVO HORIZONTE EIRELI</t>
  </si>
  <si>
    <t>131954 - MERCADO ESTRELA LTDA</t>
  </si>
  <si>
    <t>131970 - AUTO POSTO MONDARDO LTDA</t>
  </si>
  <si>
    <t>131974 - MERCADO GJK LTDA</t>
  </si>
  <si>
    <t>131975 - PANIFICADORA E LANCHONETE HERNASKI LTDA</t>
  </si>
  <si>
    <t>131981 - FARMACIA DUMINELLI E GORINI LTDA</t>
  </si>
  <si>
    <t>132018 - ANDREA SANTANA DA ROSA</t>
  </si>
  <si>
    <t>132019 - ABINE COSTA RONCALIO</t>
  </si>
  <si>
    <t>132039 - NILSON ARNALDO DA SILVA E CIA LTDA</t>
  </si>
  <si>
    <t>132042 - CESAR DA SILVEIRA PEIRAO</t>
  </si>
  <si>
    <t>132093 - ROMANO POKREVIESKI ME</t>
  </si>
  <si>
    <t>132150 - DE FLORES FLORIC E ART P PRESENTES LTDA</t>
  </si>
  <si>
    <t>132165 - DISTRIBUIDORA DE CARNES DISTRIBOI LTDA</t>
  </si>
  <si>
    <t>132204 - PANIFICADORA E CONFEITARIA BERTOTTI LTDA</t>
  </si>
  <si>
    <t>132252 - AUTO POSTO ESTRELA PRATEADA COM DE COMB LTDA</t>
  </si>
  <si>
    <t>132260 - AUTO POSTO MONDARDO LTDA</t>
  </si>
  <si>
    <t>132446 - HERIBERTO HULSE COM DE COMBUSTIVEIS LTDA</t>
  </si>
  <si>
    <t>132447 - PANIFICIO E MERCEARIA SANTOS LTDA</t>
  </si>
  <si>
    <t>132462 - DROGARIA E FARMACIA PEREIRA LTDA</t>
  </si>
  <si>
    <t>132481 - SUPERMERCADO E LOJA BUSCH LTDA</t>
  </si>
  <si>
    <t>132499 - MINIMERCADO ALOMANO LTDA</t>
  </si>
  <si>
    <t>132579 - POSTO GRID LTDA</t>
  </si>
  <si>
    <t>132581 - PANIFICADORA ECONFEITARIA MIL PAES LTDA</t>
  </si>
  <si>
    <t>132585 - PANIFICADORA E CONF TIMBE DO SUL LTDA</t>
  </si>
  <si>
    <t>132648 - FJL COMERCIO E DISTRIBUIDORA LTDA</t>
  </si>
  <si>
    <t>132690 - AUTO POSTO LAURINDO LTDA</t>
  </si>
  <si>
    <t>132715 - CLUBE ESPORTIVO RECRE E CULT PRIMAVERA</t>
  </si>
  <si>
    <t>132823 - MERCAO RV LTDA</t>
  </si>
  <si>
    <t>132825 - JESSICA TAMBOSI</t>
  </si>
  <si>
    <t>132837 - HOTEL E CHURRASCARIA CANSIAN LTDA</t>
  </si>
  <si>
    <t>132843 - MINI MERCADO JUDA LTDA</t>
  </si>
  <si>
    <t>132927 - ELIANE SEZERINO</t>
  </si>
  <si>
    <t>132938 - GUIME PAN PANIFICADORA LTDA</t>
  </si>
  <si>
    <t>132940 - MAR E SOL COM ARTIGOS DE VEST E PRESENTE LTDA</t>
  </si>
  <si>
    <t>132944 - PANIFICADORA E CONFEITARIA VO ILDA LTDA</t>
  </si>
  <si>
    <t>132951 - MERCADO MAG LTDA</t>
  </si>
  <si>
    <t>132954 - MANOEL EMIDIO DE OLIVEIRA FILHO ME</t>
  </si>
  <si>
    <t>132955 - BONATELLI E MORAS COM DE MED E PERF LTDA</t>
  </si>
  <si>
    <t>133005 - MARIA CLARICE CAPPELARI ME</t>
  </si>
  <si>
    <t>133017 - TECLA BECKER DELLA GIUSTINA</t>
  </si>
  <si>
    <t>133018 - MERCADO PR LTDA</t>
  </si>
  <si>
    <t>133026 - MERCADO D SILVA LTDA</t>
  </si>
  <si>
    <t>133080 - FARMAGILSON COM DE MED E PERFUMARIA EIRELI</t>
  </si>
  <si>
    <t>133084 - DARLAN GONZATTO BONOTTO</t>
  </si>
  <si>
    <t>133088 - MERCADO JOAO COSTA LTDA</t>
  </si>
  <si>
    <t>133136 - SUPERMERCADO CENTRAL LTDA</t>
  </si>
  <si>
    <t>133153 - SCHMITT E SCHITT MINIMERCADO E ACOUGUE LTDA</t>
  </si>
  <si>
    <t>133172 - IVONE MARTINS GASSEN ME</t>
  </si>
  <si>
    <t>133189 - RANCHO BOM SUPERMERCADOS LTDA</t>
  </si>
  <si>
    <t>133199 - LANCHONETE PASTELAO LTDA</t>
  </si>
  <si>
    <t>133222 - SIDINEI GRASSI</t>
  </si>
  <si>
    <t>133244 - COMPRE AQUI SUPERMERCADOS LTDA</t>
  </si>
  <si>
    <t>133257 - ADAIR ANDRADE NETO</t>
  </si>
  <si>
    <t>133319 - JEFFERSON FELIPPO JANKOSKI EIRELI</t>
  </si>
  <si>
    <t>133348 - KOCH HIPERMERCADO LJ 06</t>
  </si>
  <si>
    <t>133363 - COMERCIAL MAX MATERIAIS DE CONSTRUCAO LTDA</t>
  </si>
  <si>
    <t>133401 - AUTO POSTO MOLINARI LTDA</t>
  </si>
  <si>
    <t>133462 - LA MIA DOLCE VITA DOCERIA EIRELI</t>
  </si>
  <si>
    <t>133509 - PANIFICADORA E CONF CANTINHO DOCE LTDA</t>
  </si>
  <si>
    <t>133524 - PANIFICADORA E MERCEARIA PAMELLA LTDA</t>
  </si>
  <si>
    <t>133572 - AUTO POSTO MORRO DO MEIO LTDA</t>
  </si>
  <si>
    <t>133580 - ROUXINOL GOURMET LTDA</t>
  </si>
  <si>
    <t>133644 - LANCHONETE SABORES DA TERRA LTDA</t>
  </si>
  <si>
    <t>133673 - GLADES SANTINA CZERSKI</t>
  </si>
  <si>
    <t>133674 - HOTEL FLEX LTDA</t>
  </si>
  <si>
    <t>133715 - MERCADO PASINI LTDA</t>
  </si>
  <si>
    <t>133741 - PANIFICADORA E CONF VO LOLA LTDA</t>
  </si>
  <si>
    <t>133744 - ROSI MARLI FAGUNDES</t>
  </si>
  <si>
    <t>133807 - EFICAZ LIVRARIA E PAPELARIA LTDA</t>
  </si>
  <si>
    <t>133851 - PANIFICADORA RAINHA LTDA</t>
  </si>
  <si>
    <t>133873 - MATRIZ COM FARMACEUTICO LTDA</t>
  </si>
  <si>
    <t>133876 - PANIFICADORA PORTO RICO LTDA</t>
  </si>
  <si>
    <t>133894 - LEMONIE E MIRANDA LTDA</t>
  </si>
  <si>
    <t>133908 - MEDEIROS &amp; SERAFIM DROGARIA LTDA</t>
  </si>
  <si>
    <t>133914 - PANIFICADORA PAO DI AMORE LTDA</t>
  </si>
  <si>
    <t>133922 - HAVAN LOJAS DE DEPTOS LTDA LOJA 21</t>
  </si>
  <si>
    <t>133930 - MERCADO MEZZA LTDA</t>
  </si>
  <si>
    <t>133968 - SUPERMERCADO FISCHER EIRELI</t>
  </si>
  <si>
    <t>133971 - CAMILA HEIDERSCHEIDT</t>
  </si>
  <si>
    <t>134026 - RENGEL E CIA LTDA</t>
  </si>
  <si>
    <t>134064 - BELO BAR E MERCEARIA LTDA</t>
  </si>
  <si>
    <t>134067 - MORAS E OLIVEIRA COM DE MED E PERF LTDA</t>
  </si>
  <si>
    <t>134120 - RINALDO VIANA</t>
  </si>
  <si>
    <t>134143 - SJM COMERCIAL DE MEDICAMENTOS LTDA</t>
  </si>
  <si>
    <t>134194 - HOTEL PLAZA NORTE LTDA</t>
  </si>
  <si>
    <t>134214 - COOPERATIVA AGROINDUSTRIAL COOPERJA</t>
  </si>
  <si>
    <t>134327 - WALDILETE MOREIRA CASTRO</t>
  </si>
  <si>
    <t>134337 - POSTO MARAGNO LTDA</t>
  </si>
  <si>
    <t>134578 - ELIS REGINA PACHECO DA ROSA</t>
  </si>
  <si>
    <t>134580 - MERCADO LAGOINHA LTDA</t>
  </si>
  <si>
    <t>134584 - AUTO POSTO ITAMIRIM LTDA</t>
  </si>
  <si>
    <t>134660 - LUIZ CARLOS HOINASKI ME</t>
  </si>
  <si>
    <t>134675 - VALDECIR MANLIO MARIANI ME</t>
  </si>
  <si>
    <t>134677 - M M ROSSO SUPERMERCADO LTDA FL 05</t>
  </si>
  <si>
    <t>134710 - MANOEL DE AVILA JOAQUIM</t>
  </si>
  <si>
    <t>134718 - DELLA GIUSTINA COM DE COMBUSTIVEIS LTDA</t>
  </si>
  <si>
    <t>134749 - JL LANCHONETE E MERCEARIA LTDA</t>
  </si>
  <si>
    <t>134757 - LANCHONETE E RESTAURANTE TIO TONI LTDA</t>
  </si>
  <si>
    <t>134764 - AGROPECUARIA POMMERLINK LTDA</t>
  </si>
  <si>
    <t>134767 - HAVAN LOJAS DE DEPTOS LTDA LOJA 23</t>
  </si>
  <si>
    <t>134770 - RG LANCHONETE LTDA</t>
  </si>
  <si>
    <t>134789 - GENILSON GARCIA DA CUNHA</t>
  </si>
  <si>
    <t>134801 - ACIEL LAUDELINO ROZAR ME</t>
  </si>
  <si>
    <t>134840 - ACOUGUE SANTA TEREZINHA LTDA</t>
  </si>
  <si>
    <t>134881 - MERCADO ACORES LTDA</t>
  </si>
  <si>
    <t>134897 - MARIA ELIANE PAULI SCHMITZ</t>
  </si>
  <si>
    <t>134907 - MARIA DA PIEDADE SPBERANSKI</t>
  </si>
  <si>
    <t>134911 - CACULA COMERCIO DE MEDICAMENTOS LTDA</t>
  </si>
  <si>
    <t>134914 - IVANOR DEPLA DE SOUZA ME</t>
  </si>
  <si>
    <t>134927 - CANTO AZUL RESTAURANTE LTDA</t>
  </si>
  <si>
    <t>134968 - MERCADO CORTE LTDA</t>
  </si>
  <si>
    <t>134972 - COMERCIAL COLOMBO &amp; PASINI LTDA</t>
  </si>
  <si>
    <t>135036 - C DONIZETE DA ROSA</t>
  </si>
  <si>
    <t>135048 - MERCADO DANANY LTDA</t>
  </si>
  <si>
    <t>135050 - MERCADO SAPIRANGA LTDA</t>
  </si>
  <si>
    <t>135081 - JC SCHMIDT LTDA</t>
  </si>
  <si>
    <t>135087 - ALTANIR GERMANO DA SILVA</t>
  </si>
  <si>
    <t>135093 - EDSON MARCOS GUTUBIR</t>
  </si>
  <si>
    <t>135101 - PANIFICADORA E CONFEITARIA MELO LTDA</t>
  </si>
  <si>
    <t>135112 - ROMARIO ALIPIO CARDOSO ME</t>
  </si>
  <si>
    <t>135121 - POSTO BARREIROS LTDA</t>
  </si>
  <si>
    <t>135126 - RESTAURANTE CHEIRO VERDE LTDA</t>
  </si>
  <si>
    <t>135130 - RESTAURANTE E MINIMERCADO VANDRESEN LTDA</t>
  </si>
  <si>
    <t>135190 - CARLA ROBERTA SOARES</t>
  </si>
  <si>
    <t>135220 - AUTO POSTO SERRA SUL LTDA</t>
  </si>
  <si>
    <t>135225 - COMERCIO DE GENEROS ALIM CANDOCA LTDA</t>
  </si>
  <si>
    <t>135257 - MARLENE SILVESTRE</t>
  </si>
  <si>
    <t>135274 - AGUIAS RESTAURANTE E LANCHONETE LTDA</t>
  </si>
  <si>
    <t>135295 - DILNEI NACK ME</t>
  </si>
  <si>
    <t>135336 - CAFETERIA J M W LTDA</t>
  </si>
  <si>
    <t>135339 - CALDO DE CANA SOUZA LTDA</t>
  </si>
  <si>
    <t>135366 - PANIFICADORA SOARES LTDA</t>
  </si>
  <si>
    <t>135372 - PANIFICADORA E CONFEITARIA MARCIPAN LTDA</t>
  </si>
  <si>
    <t>135398 - ANGELIS AUREA DE SOUZA EIRELI</t>
  </si>
  <si>
    <t>135399 - JAIR SUTIL VARGAS</t>
  </si>
  <si>
    <t>135407 - MERCADO ZIMERMAN LTDA</t>
  </si>
  <si>
    <t>135413 - PANIFICADORA NOSSA SENHORA DO ROSARIO LTDA</t>
  </si>
  <si>
    <t>135431 - FARMACIA GIRASSOL LTDA ME</t>
  </si>
  <si>
    <t>135437 - SUPER DE PIERI SUPERMERCADO LTDA</t>
  </si>
  <si>
    <t>135442 - GIASSI E CIA LTDA LJ 11</t>
  </si>
  <si>
    <t>135446 - AUTO POSTO SERTAO LTDA</t>
  </si>
  <si>
    <t>135449 - SANTO GRILL RESTAURANTE LTDA ME</t>
  </si>
  <si>
    <t>135453 - ANDREZA FERNANDES</t>
  </si>
  <si>
    <t>135499 - MERCADO GANCHOS COM DE PROD ALIM LTDA</t>
  </si>
  <si>
    <t>135526 - MERCADO ADE LTDA</t>
  </si>
  <si>
    <t>135660 - RATONES PET &amp; GARDEN LTDA</t>
  </si>
  <si>
    <t>135673 - CARVALHO COMERCIO DE ALIMENTOS LTDA</t>
  </si>
  <si>
    <t>135785 - PANIFICADORA CONFEIT E MERC VITORIA LTDA</t>
  </si>
  <si>
    <t>135800 - MERCADO E ACOUGUE KGB LTDA</t>
  </si>
  <si>
    <t>135810 - LRC COMERCIO DE COMBUSTIVEL LTDA</t>
  </si>
  <si>
    <t>135819 - POSTO Z10 LTDA</t>
  </si>
  <si>
    <t>135827 - JAIME DE PIERI ME</t>
  </si>
  <si>
    <t>135844 - QUALIMEDICA SAUDE OCUPACIONAL LTDA</t>
  </si>
  <si>
    <t>135852 - PANIFICADORA E CONF DOCE PALADAR EIRELI</t>
  </si>
  <si>
    <t>135865 - ALJ COMERCIO DE UTILIDADES LTDA</t>
  </si>
  <si>
    <t>135870 - SUPERMERCADO NARDELAO LTDA</t>
  </si>
  <si>
    <t>135942 - FORNERIA LENHA E OLIVA COM DE ALIMENTOS LTDA</t>
  </si>
  <si>
    <t>136007 - OLIVEIRA MARQUES PADARIA E CONFEIT LTDA</t>
  </si>
  <si>
    <t>136016 - FLORICULTURA PAPE FLORES LTDA</t>
  </si>
  <si>
    <t>136058 - K V NUNES MERCADO LTDA</t>
  </si>
  <si>
    <t>136066 - ISOLETE SCHUENKE GAEDKE</t>
  </si>
  <si>
    <t>136103 - MEURER E MEURER SUPERMERCADO LTDA</t>
  </si>
  <si>
    <t>136177 - O DOCEIRO LTDA</t>
  </si>
  <si>
    <t>136190 - GATO QUE RI LTDA</t>
  </si>
  <si>
    <t>136216 - MERCADO GH LTDA</t>
  </si>
  <si>
    <t>136256 - MINIMERCADO EVALDO DA SILVA LTDA</t>
  </si>
  <si>
    <t>136341 - CRISTIANO PETROSKI MERCEARIA</t>
  </si>
  <si>
    <t>136380 - GIRLENE ESPINDOLA ARCENO</t>
  </si>
  <si>
    <t>136382 - IARA K RAMOS E CIA LTDA</t>
  </si>
  <si>
    <t>136484 - ALDAIR DA MOTTA BORGES EIRELI</t>
  </si>
  <si>
    <t>136541 - MERCEARIA ROSA DO MAR LTDA</t>
  </si>
  <si>
    <t>136563 - CLAUDINEI DOMINGUES DOS SANTOS</t>
  </si>
  <si>
    <t>136596 - IMEXSUL IMPORTACAO E EXPORTACAO LTDA</t>
  </si>
  <si>
    <t>136632 - A ANGELONI E CIA LTDA</t>
  </si>
  <si>
    <t>136633 - AUTO POSTO DISNEY LTDA</t>
  </si>
  <si>
    <t>136634 - REVISTARIA E TABACARIA FILHO E FILHA LTDA</t>
  </si>
  <si>
    <t>136648 - M E A FARMA LTDA</t>
  </si>
  <si>
    <t>136695 - CENTRO AUTOMOTIVO PIONEIROS LTDA</t>
  </si>
  <si>
    <t>136708 - CLAUDINEIA DA SILVA COSTA</t>
  </si>
  <si>
    <t>136718 - REJANE FIGURSKI MINIMERCADO</t>
  </si>
  <si>
    <t>136734 - AUTO POSTO GARCA LTDA</t>
  </si>
  <si>
    <t>136801 - TORMEN ATACADO E VAREJO LTDA</t>
  </si>
  <si>
    <t>136856 - SUPERMERCADO SILVEIRA 01 LTDA</t>
  </si>
  <si>
    <t>136869 - MERCADO NIEDZELSKI LTDA</t>
  </si>
  <si>
    <t>136870 - CASSIANA E DONIZETE BAR RESTAURANTE LTDA</t>
  </si>
  <si>
    <t>136902 - JOSE DOS PASSOS LANCHONETE</t>
  </si>
  <si>
    <t>136938 - LANCHONETE E PASTELARIA CENTRAL LTDA</t>
  </si>
  <si>
    <t>136968 - FARMACIA ULTRAFARMA EIRELI</t>
  </si>
  <si>
    <t>136970 - ALESSANDRA SCARIOT CECHINEL</t>
  </si>
  <si>
    <t>136980 - NOVO SUPERMERCADO LTDA</t>
  </si>
  <si>
    <t>137173 - HAVAN CD LOJAS DE DEPARTAMENTOS LTDA</t>
  </si>
  <si>
    <t>137175 - HAVAN LOJAS DE DEPTOS LTDA LOJA 25</t>
  </si>
  <si>
    <t>137176 - HAVAN LOJAS DE DEPTOS LTDA LOJA 26</t>
  </si>
  <si>
    <t>137218 - LUCIANA HENSEL LOPES</t>
  </si>
  <si>
    <t>137299 - CEZA E CANTO GEN ALIMENT LTDA</t>
  </si>
  <si>
    <t>137327 - NEO HOTEIS E TURISMO LTDA</t>
  </si>
  <si>
    <t>137415 - PANIFICADORA E CONFEITARIA GIACOMIM LTDA</t>
  </si>
  <si>
    <t>137420 - KALFELS PANIFICADORA E MERCADO LTDA</t>
  </si>
  <si>
    <t>137439 - FARMACIA CRW LTDA</t>
  </si>
  <si>
    <t>137442 - AROLDO FRIGO</t>
  </si>
  <si>
    <t>137565 - PADARIA DA NONA LTDA</t>
  </si>
  <si>
    <t>137584 - MARIA SALETE DOS SANTOS E CIA LTDA</t>
  </si>
  <si>
    <t>137596 - MERCADO CARGNIN LTDA</t>
  </si>
  <si>
    <t>137602 - MINI MERCADO MINATTI LTDA ME</t>
  </si>
  <si>
    <t>137626 - CEZAR DE JESUS PEREIRA DOS SANTOS</t>
  </si>
  <si>
    <t>137663 - FARMACIA IMPERADOR LTDA</t>
  </si>
  <si>
    <t>137687 - IRMAOS ZAMBONATO LTDA</t>
  </si>
  <si>
    <t>137698 - ROZANI APARECIDA KNAUL</t>
  </si>
  <si>
    <t>137765 - RODOPOSTO GPS COMERCIO DE COMBUSTIVEIS LTDA</t>
  </si>
  <si>
    <t>137766 - RODOPOSTO GPN COM DE COMBUSTIVEIS LTDA</t>
  </si>
  <si>
    <t>137770 - LANCHONETE E CHURRASCARIA SIMON LTDA</t>
  </si>
  <si>
    <t>137805 - J B DE FREITAS</t>
  </si>
  <si>
    <t>137806 - MARILEIA DA COSTA A COMERCIANTE</t>
  </si>
  <si>
    <t>137848 - SEVERINO ANTONIO DA SILVA</t>
  </si>
  <si>
    <t>137975 - ADELCIO DE LIMA</t>
  </si>
  <si>
    <t>138063 - MARIA APARECIDA SILVEIRA KRAHL</t>
  </si>
  <si>
    <t>138074 - AGRO COMERCIAL KAMMER LTDA</t>
  </si>
  <si>
    <t>138097 - MARCELO MONDINI COMERCIANTE ME</t>
  </si>
  <si>
    <t>138116 - AUTO POSTO MERCADO LTDA</t>
  </si>
  <si>
    <t>138119 - MAURONEI FABIANO ALLEIN</t>
  </si>
  <si>
    <t>138121 - BARON COM DE GENEROS ALIMENTICIOS LTDA</t>
  </si>
  <si>
    <t>138131 - PADOIN FONTANELLA COMERCIO DE COMB LTDA</t>
  </si>
  <si>
    <t>138135 - ANDERSON PIMENTEL SUPERMERCADO LTDA</t>
  </si>
  <si>
    <t>138155 - M DE LOURDES DOMINGUES VIEIRA MERC ME</t>
  </si>
  <si>
    <t>138179 - EDSON FERNANDES E CIA</t>
  </si>
  <si>
    <t>138231 - MERCADO ARAUJO ALIMENTOS EIRELI</t>
  </si>
  <si>
    <t>138256 - DIAS COM VAREJISTA DE ARTIGOS DE BAZAR EIRELI</t>
  </si>
  <si>
    <t>138279 - MERCADO P&amp;G ZENI LTDA</t>
  </si>
  <si>
    <t>138339 - CHURRASCARIA BOI PRETO LTDA</t>
  </si>
  <si>
    <t>138366 - IDEAL GUAPO LTDA</t>
  </si>
  <si>
    <t>138371 - PANIFICADORA PRINCIPES LTDA</t>
  </si>
  <si>
    <t>138382 - ELENICE APARECIDA ALVES</t>
  </si>
  <si>
    <t>138386 - ANTONIO LEACIR CIPRIANO</t>
  </si>
  <si>
    <t>138393 - POSTO PARQUE SAO JORGE LTDA</t>
  </si>
  <si>
    <t>138396 - LANCHONETE DELICIA DE CANTINA LTDA</t>
  </si>
  <si>
    <t>138422 - LK COM DE UTILIDADES DOMESTICAS LTDA</t>
  </si>
  <si>
    <t>138424 - LISBOA E LISBOA LANCHONETE LTDA</t>
  </si>
  <si>
    <t>138503 - CASA DE CARNES NARDELLI LTDA</t>
  </si>
  <si>
    <t>138518 - SILVIERI SUPERMERCADOS LTDA</t>
  </si>
  <si>
    <t>138555 - PAES E DOCES LEONARDO LTDA</t>
  </si>
  <si>
    <t>138561 - JOCENI CLEMENTINO DA SILVA</t>
  </si>
  <si>
    <t>138583 - PLUMAS AGROPECUARIA LTDA</t>
  </si>
  <si>
    <t>138612 - ALESSANDRA MOREIRA MARTINS E CIA LTDA</t>
  </si>
  <si>
    <t>138622 - PANIFICADORA DOCE VIDA LTDA</t>
  </si>
  <si>
    <t>138623 - ROSA FERREIRA CARDOSO ME</t>
  </si>
  <si>
    <t>138698 - ILDA DIAS RIBEIRO</t>
  </si>
  <si>
    <t>138752 - LIDERANCA LIMPEZA E CONSERVACAO LTDA</t>
  </si>
  <si>
    <t>138859 - PAO E PROSA PADARIA LTDA</t>
  </si>
  <si>
    <t>138877 - AZISO JOSE HECK</t>
  </si>
  <si>
    <t>138881 - MARCOS DE ANDRADE JUNIOR</t>
  </si>
  <si>
    <t>138883 - DEJOPAM RESTAURANTE E PANIFICADORA LTDA</t>
  </si>
  <si>
    <t>138885 - LANCHONETE GAROTO LTDA</t>
  </si>
  <si>
    <t>138898 - POSTO Z11 LTDA</t>
  </si>
  <si>
    <t>138900 - FRUTARIA ESPINHEIROS LTDA</t>
  </si>
  <si>
    <t>138937 - KOCH HIPERMERCADO LJ 07</t>
  </si>
  <si>
    <t>139032 - RA LANCHONETE LTDA</t>
  </si>
  <si>
    <t>139060 - CECCATO COM DE ARMAS MUN E ART PESCA</t>
  </si>
  <si>
    <t>139152 - AUTO POSTO DOS ESTADOS LTDA</t>
  </si>
  <si>
    <t>139156 - FERNANDA STELOW</t>
  </si>
  <si>
    <t>139172 - COM DE PROD LIMPEZA PEDRA BRANCA LTDA</t>
  </si>
  <si>
    <t>139223 - FABRICIO SOUZA ALIMENTO</t>
  </si>
  <si>
    <t>139247 - SUPERBORTOLI LTDA</t>
  </si>
  <si>
    <t>139266 - MADEIREIRA SAO MATEUS LTDA</t>
  </si>
  <si>
    <t>139268 - MIRIAM ABREU</t>
  </si>
  <si>
    <t>139321 - XIMENES E SILVA LTDA</t>
  </si>
  <si>
    <t>139331 - THIAGO ANDRE SETUBAL LANCHONETE</t>
  </si>
  <si>
    <t>139426 - AGROVISA COM DE PROD AGROPECUARIOS LTDA</t>
  </si>
  <si>
    <t>139493 - EMPORIO DOS PAES PANIFI E CONF LTDA</t>
  </si>
  <si>
    <t>139505 - ZUMMCAR LTDA</t>
  </si>
  <si>
    <t>139513 - DELIGHTS CAFETERIA E SORVETERIA LTDA</t>
  </si>
  <si>
    <t>139537 - INDAFARMA FARMACIA LTDA</t>
  </si>
  <si>
    <t>139544 - REDE FURNAS COM DE COMBUSTIVEIS LTDA</t>
  </si>
  <si>
    <t>139563 - MINI MERCADO CATI LTDA ME</t>
  </si>
  <si>
    <t>139616 - WAGNER CAMPOS ALBINO ME</t>
  </si>
  <si>
    <t>139657 - BISTEK SUPERMERCADOS LTDA LJ 16</t>
  </si>
  <si>
    <t>139664 - BAR E LANCHONETE TOP X LTDA</t>
  </si>
  <si>
    <t>139667 - CINERAMA CAFE LTDA</t>
  </si>
  <si>
    <t>139674 - CASA DA PANIFICACAO COM DE PROD PANIFICACAO LTDA</t>
  </si>
  <si>
    <t>139720 - RESTAURANTE E LANCHONETE MEDEIROS LTDA</t>
  </si>
  <si>
    <t>139765 - ESPACO DO OLEO NAVEGA COM DE LUBR LTDA</t>
  </si>
  <si>
    <t>139793 - LUCINEIA APARECIDA FERREIRA LTDA</t>
  </si>
  <si>
    <t>139801 - GMO COM DE MEDICAMENTOS E PERF LTDA</t>
  </si>
  <si>
    <t>139804 - FLORICULTURA ELISE FLORES LTDA</t>
  </si>
  <si>
    <t>139808 - BAR E MERCEARIA DO CALINHO LTDA</t>
  </si>
  <si>
    <t>139819 - REDE FURNAS COM DE COMBUSTIVEIS LTDA</t>
  </si>
  <si>
    <t>139820 - AUTO POSTO PEDREIRAS LTDA</t>
  </si>
  <si>
    <t>139838 - COSTA E COSTA PANIFICADORA E CONF LTDA</t>
  </si>
  <si>
    <t>139840 - ADRIANO RIBEIRO DA SILVA ME</t>
  </si>
  <si>
    <t>139851 - SANDRO MAURICIO BECK</t>
  </si>
  <si>
    <t>139874 - EDNA MACHADO COMERCIO DE ALIMENTOS LTDA</t>
  </si>
  <si>
    <t>139883 - F G FRATELLI COMERCIAL DE COMBUSTIVEIS LTDA</t>
  </si>
  <si>
    <t>139891 - FENNER E CIA LTDA LJ 03</t>
  </si>
  <si>
    <t>139919 - GUETNER CALDO DE CANA E LANCHES LTDA</t>
  </si>
  <si>
    <t>140033 - POSTO DO JEFE LTDA</t>
  </si>
  <si>
    <t>140042 - HU HOTEL LTDA</t>
  </si>
  <si>
    <t>140055 - POSTO Z14 LTDA</t>
  </si>
  <si>
    <t>140087 - ES PRODUTOS NATURAIS LTDA</t>
  </si>
  <si>
    <t>140112 - MEGA COMERCIO DE DEPARTAMENTOS LTDA</t>
  </si>
  <si>
    <t>140144 - MERCADO E PANIFICADORA LITORAL</t>
  </si>
  <si>
    <t>140178 - LA CAFETERIA E CONFEITARIA LTDA</t>
  </si>
  <si>
    <t>140196 - ALDO SUPERMERCADO LTDA</t>
  </si>
  <si>
    <t>140200 - BM MINIMERCADO E SORVETERIA LTDA</t>
  </si>
  <si>
    <t>140202 - MARCIO DIOMARIO DA ROSA</t>
  </si>
  <si>
    <t>140216 - MINI MERCADO FRUTI PITANGA LTDA</t>
  </si>
  <si>
    <t>140220 - J B P VARELA E CIA LTDA</t>
  </si>
  <si>
    <t>140239 - HAVAN LOJAS DE DEPTOS LTDA LOJA 27</t>
  </si>
  <si>
    <t>140305 - COMERCIAL DE ALIMENTOS KLOPPEL LTDA</t>
  </si>
  <si>
    <t>140334 - CASSOL MATERIAIS DE CONSTRUCAO LTDA FL01</t>
  </si>
  <si>
    <t>140335 - AUTO POSTO VIA SETE EIRELI</t>
  </si>
  <si>
    <t>140351 - FARMACIA H S LTDA</t>
  </si>
  <si>
    <t>140388 - CENTRO EDUCACIONAL TURAZZI E BRAND</t>
  </si>
  <si>
    <t>140432 - FLORICULTURA BOSQUE DAS FLORES LTDA</t>
  </si>
  <si>
    <t>140442 - LISKA MINIMERCADO LTDA</t>
  </si>
  <si>
    <t>140460 - GAJOMA FARMACIA E DORGOARIA LTDA</t>
  </si>
  <si>
    <t>140480 - AUTO POSTO DARIO LTDA</t>
  </si>
  <si>
    <t>140483 - MERCADO TREVO ROSA LTDA</t>
  </si>
  <si>
    <t>140544 - GISLAINE NEVES GUIMARAES OBEROLI EIRELI</t>
  </si>
  <si>
    <t>140553 - SANDRO RIBEIRO TEODORO</t>
  </si>
  <si>
    <t>140566 - MERCADO BENVENUTTI LTDA</t>
  </si>
  <si>
    <t>140593 - LANCHONETE OLIVEIRA LTDA</t>
  </si>
  <si>
    <t>140599 - DIRCE TONOLLI ME</t>
  </si>
  <si>
    <t>140633 - PANIFICADORA E CONFEITARIA ISABELA LTDA</t>
  </si>
  <si>
    <t>140640 - PANIFICADORA ENCOSTAS DA SERRA LTDA</t>
  </si>
  <si>
    <t>140657 - PANIFICADORA E CONFEITARIA RIO FORTUNA</t>
  </si>
  <si>
    <t>140675 - MIGUEL CARLOS BORGES</t>
  </si>
  <si>
    <t>140692 - V D MINIMERCADO LTDA</t>
  </si>
  <si>
    <t>140712 - OSWALDINA PEREIRA DE MELLO ME</t>
  </si>
  <si>
    <t>140724 - THALITA COSTA BARBOZA LANCHERIA</t>
  </si>
  <si>
    <t>140764 - BRSC 440 COMERCIO DE COMBUSTIVEIS LTDA</t>
  </si>
  <si>
    <t>140795 - RONALDO BERTI</t>
  </si>
  <si>
    <t>140879 - PANIFICADORA CONFEITARIA WEBER ME</t>
  </si>
  <si>
    <t>140886 - HAVAN LOJAS DE DEPTOS LTDA LOJA 31</t>
  </si>
  <si>
    <t>140919 - PADARIA TREVISO LTDA</t>
  </si>
  <si>
    <t>140933 - HAVAN LOJAS DE DEPTOS LTDA LOJA 30</t>
  </si>
  <si>
    <t>141002 - GILSON JOSE MARCON E CIA LTDA</t>
  </si>
  <si>
    <t>141025 - PANIFICADORA E CONFEITARIA 3 ESTRELAS LTDA</t>
  </si>
  <si>
    <t>141038 - MARCELO H MARTINS E CIA LTDA</t>
  </si>
  <si>
    <t>141099 - WAMIR LINO D OLIVEIRA LUIZ ME</t>
  </si>
  <si>
    <t>141107 - PORTO CABRAL BAR LTDA</t>
  </si>
  <si>
    <t>141113 - CONVENIENCIA JULIANA GOBBO LTDA</t>
  </si>
  <si>
    <t>141131 - CALLONI E ONZI LTDA</t>
  </si>
  <si>
    <t>141150 - COMERCIO DE BEBIDAS FAROL LTDA</t>
  </si>
  <si>
    <t>141161 - MANI COM VAR E ATACAD DE GEN ALI E BEBIDAS LTDA</t>
  </si>
  <si>
    <t>141242 - A J FOODS COMERCIO DE ALIMENTOS LTDA</t>
  </si>
  <si>
    <t>141255 - ANA CLAUDIA VENTURINI DE GODOY PEREIRA</t>
  </si>
  <si>
    <t>141292 - PADARIA E CONFEITARIA MARI LTDA</t>
  </si>
  <si>
    <t>141302 - A ANGELONI E CIA LTDA</t>
  </si>
  <si>
    <t>141338 - SUPER RIO LTDA</t>
  </si>
  <si>
    <t>141376 - ALEX BONISSETE BARBOSA</t>
  </si>
  <si>
    <t>141377 - CORREIA E FERREIRA PANI E CON LTDA</t>
  </si>
  <si>
    <t>141402 - JOAO BATISTA TEODORO PANIFICADORA</t>
  </si>
  <si>
    <t>141421 - W. NIEHUES VERDUREIRA E MINIMERCADO LTDA</t>
  </si>
  <si>
    <t>141438 - SILVONEI SALAZAR BERTO ME</t>
  </si>
  <si>
    <t>141448 - L I LANCHES LTDA</t>
  </si>
  <si>
    <t>141454 - RODRIGUES GONCALVES ARCENO</t>
  </si>
  <si>
    <t>141459 - VALDIR LUIZ DE SOUZA E CIA LTDA</t>
  </si>
  <si>
    <t>141477 - EMANUEL SILVEIRA SERAFIM</t>
  </si>
  <si>
    <t>141482 - LANCHONETE 7 DE SETEMBRO LTDA</t>
  </si>
  <si>
    <t>141518 - SUPERMERCADO SCHMITZ LTDA</t>
  </si>
  <si>
    <t>141528 - MOSER E MOSER LTDA</t>
  </si>
  <si>
    <t>141544 - AGROCOMERCIAL BECKER LTDA</t>
  </si>
  <si>
    <t>141548 - DOUGLAS MARTINS BAIERLE</t>
  </si>
  <si>
    <t>141563 - ODAIR JOSE FRANCISCO</t>
  </si>
  <si>
    <t>141579 - RESTAURANTE E LANCHONETE ESTRELA DO SUL LTDA</t>
  </si>
  <si>
    <t>141655 - ALZIRA CELIA ALVES</t>
  </si>
  <si>
    <t>141703 - PEDRIFARMA COM DE MED E PERFUMARIA LTDA</t>
  </si>
  <si>
    <t>141719 - GISLANE STORK EDUARDO DOS SANTOS</t>
  </si>
  <si>
    <t>141809 - J F SUPERMERCADO LTDA</t>
  </si>
  <si>
    <t>141844 - AUTO POSTO ZANZI LTDA</t>
  </si>
  <si>
    <t>141848 - MARIA HELENA DE SOUZA FLORIANO</t>
  </si>
  <si>
    <t>141925 - HAVAN LOJAS DE DEPTOS LTDA LOJA 35</t>
  </si>
  <si>
    <t>141927 - ANA PAULA BENTO E CIA LTDA</t>
  </si>
  <si>
    <t>141952 - MINIMERCADO VANSUIT LTDA</t>
  </si>
  <si>
    <t>141966 - PADARIA RESTAURANTE E LANCH STA BARBARA LTDA</t>
  </si>
  <si>
    <t>141973 - MERCADO COLON LTDA</t>
  </si>
  <si>
    <t>141989 - RIO JORDAO COM DE COMBUSTIVEIS LTDA</t>
  </si>
  <si>
    <t>142021 - KOCH HIPERMERCADO LJ 08</t>
  </si>
  <si>
    <t>142048 - PETROMAIS DE COM DE COMBUSTIVEIS LTDA</t>
  </si>
  <si>
    <t>142059 - AUTO POSTO RINCAO LTDA</t>
  </si>
  <si>
    <t>142064 - RAQUEL DENKE</t>
  </si>
  <si>
    <t>142101 - POSTO DNA LTDA</t>
  </si>
  <si>
    <t>142114 - COMERCIAL CELEIRO LTDA</t>
  </si>
  <si>
    <t>142130 - PAMELA BRASIL CHEFS LTDA</t>
  </si>
  <si>
    <t>142138 - PADARIA KACAU LTDA</t>
  </si>
  <si>
    <t>142139 - ZATTA E CIA LTDA</t>
  </si>
  <si>
    <t>142157 - LETICIA AMBONI PIZONI ME</t>
  </si>
  <si>
    <t>142186 - MAURO DA SILVA BENTO</t>
  </si>
  <si>
    <t>142197 - HAVAN LOJAS DE DEPTOS LTDA LOJA 28</t>
  </si>
  <si>
    <t>142206 - SUPERMERCADOS IRMAOS UNIDOS LTDA CD</t>
  </si>
  <si>
    <t>142219 - MERCEARIA SANTO ANTONIO LTDA</t>
  </si>
  <si>
    <t>142221 - DFW FARMACIA E DROGARIA LTDA</t>
  </si>
  <si>
    <t>142238 - LUCELIA BERNARDO DE OLIVEIRA</t>
  </si>
  <si>
    <t>142316 - JOSUE DE LIMA</t>
  </si>
  <si>
    <t>142355 - FAROL FARMACIA LTDA</t>
  </si>
  <si>
    <t>142391 - MANOEL FRANCISCO DOS SANTOS E FILHOS LTDA</t>
  </si>
  <si>
    <t>142393 - HIPER SELECT SUPERMERCADOS LTDA.</t>
  </si>
  <si>
    <t>142437 - BISTEK SUPERMERCADOS LTDA</t>
  </si>
  <si>
    <t>142440 - BISTEK SUPERMERCADOS LTDA</t>
  </si>
  <si>
    <t>142468 - MERCADO SAN MARINO LTDA</t>
  </si>
  <si>
    <t>142480 - MARIA ALBERTINA DE AGUIAR</t>
  </si>
  <si>
    <t>142547 - CELINA VOLPATO ROMAGNA</t>
  </si>
  <si>
    <t>142608 - POSTO PALHOCINHA COM E TRASP DE COMB LTDA</t>
  </si>
  <si>
    <t>142619 - BONA FORMENTO E GOMES LTDA</t>
  </si>
  <si>
    <t>142631 - FABIANO DOS SANTOS NAZARIO</t>
  </si>
  <si>
    <t>142638 - CV CARARO MERCADO</t>
  </si>
  <si>
    <t>142644 - ANDERSON MAYCON IGNACIO LTDA</t>
  </si>
  <si>
    <t>142655 - QUEIROZ C DE DOCES BALAS E BOMBONS LTDA</t>
  </si>
  <si>
    <t>142671 - VANDRESEN E HERMESMEYER LTDA</t>
  </si>
  <si>
    <t>142717 - LINDOLFO MARIO WILL ME</t>
  </si>
  <si>
    <t>142757 - IDEAL GUAPO LTDA</t>
  </si>
  <si>
    <t>142779 - SDB COMERCIO DE ALIMENTOS LTDA</t>
  </si>
  <si>
    <t>143016 - VQT ALIMENTOS LTDA</t>
  </si>
  <si>
    <t>143032 - SUPERMERCADO CENTRAL LTDA</t>
  </si>
  <si>
    <t>143036 - LUIZ CARLOS PEREIRA</t>
  </si>
  <si>
    <t>143126 - CONVENIENCIA AVENIDA LTDA</t>
  </si>
  <si>
    <t>143128 - HIPER SELECT SUPERMERCADOS LTDA.</t>
  </si>
  <si>
    <t>143147 - SUPERMERCADO ALVES FERREIRA EIRELI</t>
  </si>
  <si>
    <t>143174 - PAPELARIA DANUBIO LTDA</t>
  </si>
  <si>
    <t>143202 - MERCEARIA E BAZAR MONTE CARLOS LTDA</t>
  </si>
  <si>
    <t>143225 - COMERCIAL ERD LTDA</t>
  </si>
  <si>
    <t>143251 - MINI MERCADO BAUER LTDA</t>
  </si>
  <si>
    <t>143254 - SUPERMERCADO PLEBANI LTDA</t>
  </si>
  <si>
    <t>143258 - OASIS COM DE PROD TERAPEUTICOS LTDA</t>
  </si>
  <si>
    <t>143271 - FARMACIA E DROGARIA N SRA DE LOURDES LTDA</t>
  </si>
  <si>
    <t>143381 - MERCADO SUPER PRATICO LTDA</t>
  </si>
  <si>
    <t>143390 - RESTAURANTE E LANCH LAS VALENTINAS SABORES DO CAMPO LTDA</t>
  </si>
  <si>
    <t>143426 - MERCADO LM COM DE PRODUTOS ALIM LTDA</t>
  </si>
  <si>
    <t>143434 - EDSON DE LIMA</t>
  </si>
  <si>
    <t>143463 - CONSTANTE E SANTOS RESTAURANTE LTDA</t>
  </si>
  <si>
    <t>143478 - A ANGELONI E CIA LTDA</t>
  </si>
  <si>
    <t>143515 - LOURDES CIDRAL DE CAVALHO</t>
  </si>
  <si>
    <t>143517 - SONIA KOTELAK</t>
  </si>
  <si>
    <t>143528 - PEROLAS DO ACUCAR LTDA</t>
  </si>
  <si>
    <t>143537 - ANGELA DE JESUS E CIA LTDA</t>
  </si>
  <si>
    <t>143568 - DJ COMERCIO DE COMBUSTIVEIS E LUBRIF LTDA</t>
  </si>
  <si>
    <t>143593 - A ANGELONI E CIA LTDA/ POSTO 40</t>
  </si>
  <si>
    <t>143624 - FARMACIA TAUFEMBACH LTDA</t>
  </si>
  <si>
    <t>143718 - POSTO NAVEL LTDA</t>
  </si>
  <si>
    <t>143744 - LUCIANO CAZELLA</t>
  </si>
  <si>
    <t>143801 - AIRTON SATURNINO VIEIRA JUNIOR E CIA LTDA</t>
  </si>
  <si>
    <t>143834 - LEANDRO DE SOUZA</t>
  </si>
  <si>
    <t>143883 - ANGELIZE BAGIO BIANCO ME</t>
  </si>
  <si>
    <t>143889 - ATHENA ASSESSORIA E EVENTOS LTDA</t>
  </si>
  <si>
    <t>143914 - ALESSANDRA SOARES TESTTONI COMERCIO</t>
  </si>
  <si>
    <t>143946 - COMERCIAL DE ALIMENTOS TEODORICO LTDA</t>
  </si>
  <si>
    <t>143964 - COMES E BEBES CAFET LEDA</t>
  </si>
  <si>
    <t>143976 - VERDUREIRA DA JO LTDA</t>
  </si>
  <si>
    <t>143997 - RESTAURANTE PLANALTO LTDA</t>
  </si>
  <si>
    <t>144002 - MERCEARIA LA GONDOLA LTDA</t>
  </si>
  <si>
    <t>144015 - NRBC COMERCIO DE CARNES LTDA</t>
  </si>
  <si>
    <t>144026 - TEREZINHA MAZZUCCO</t>
  </si>
  <si>
    <t>144039 - SUPERMERCADO BECKER LTDA</t>
  </si>
  <si>
    <t>144056 - MOCAM SUPERMERCADOS LTDA FILIAL 07</t>
  </si>
  <si>
    <t>144068 - MARIZA PIRES DA SILVA</t>
  </si>
  <si>
    <t>144096 - MANOEL CARDOSO &amp; CIA LTDA</t>
  </si>
  <si>
    <t>144161 - CLAUDETE ROSA LIMA RIBEIRO</t>
  </si>
  <si>
    <t>144188 - ELENICE DE SA RIBAS IGLICOSKI</t>
  </si>
  <si>
    <t>144233 - RECH E SILVA SUPERMERCADO LTDA</t>
  </si>
  <si>
    <t>144260 - SUPERMERCADO MERCOCENTRO LTDA</t>
  </si>
  <si>
    <t>144269 - AUTO POSTO JURERE LTDA</t>
  </si>
  <si>
    <t>144308 - CONQUILHA RESTAURANTE EIRELI</t>
  </si>
  <si>
    <t>144373 - SANTO ANDRE COM DE MEDICAMENTOS LTDA</t>
  </si>
  <si>
    <t>144384 - B E P FARMA LTDA</t>
  </si>
  <si>
    <t>144402 - SENS COM DE COMBUS E LUBRIFICANTES LTDA</t>
  </si>
  <si>
    <t>144417 - GIASSI E CIA LTDA LJ 12</t>
  </si>
  <si>
    <t>144471 - BAR E LANCHONETE JANAINA LTDA</t>
  </si>
  <si>
    <t>144552 - POSTO TUANE LTDA</t>
  </si>
  <si>
    <t>144598 - LEVI KARKLIS</t>
  </si>
  <si>
    <t>144608 - ALEXANDRE JOAO BECKER</t>
  </si>
  <si>
    <t>144627 - JACK LANCHES LTDA</t>
  </si>
  <si>
    <t>144642 - COLEGIO EVOLUCAO LTDA</t>
  </si>
  <si>
    <t>144651 - RONALDO ROCHA RAMOS</t>
  </si>
  <si>
    <t>144659 - BELLA AMERICA CONVENIENCIA LTDA</t>
  </si>
  <si>
    <t>144663 - HWV COMERCIO DE COMBUSTIVEIS LTDA</t>
  </si>
  <si>
    <t>144671 - J B P VARELA E CIA LTDA</t>
  </si>
  <si>
    <t>144675 - TONHO GAS LTDA</t>
  </si>
  <si>
    <t>144682 - MINIMERCADO FABIO E DAIANE LTDA</t>
  </si>
  <si>
    <t>144698 - POLIANA DA SILVA</t>
  </si>
  <si>
    <t>144763 - BUNN E BUNN LANCHES LTDA</t>
  </si>
  <si>
    <t>144766 - SANDRI REST E COM DE BEBIDAS LTDA EPP</t>
  </si>
  <si>
    <t>144777 - ITAPOCOROY COMBUSTIVEIS LTDA</t>
  </si>
  <si>
    <t>144795 - BAZAR LUCIA LTDA</t>
  </si>
  <si>
    <t>144820 - AMBROPAN PADARIA E CONFEITARIA LTDA</t>
  </si>
  <si>
    <t>144879 - ANTONIO CARLOS MOREIRA</t>
  </si>
  <si>
    <t>144900 - CHRISTIAN BORGES</t>
  </si>
  <si>
    <t>144915 - RC3 CINEMA E TELEVISAO LTDA</t>
  </si>
  <si>
    <t>144927 - NAFI COMERCIO ATACADISTA LTDA</t>
  </si>
  <si>
    <t>144932 - FABIANO VIEIRA CARVALHO</t>
  </si>
  <si>
    <t>144956 - CELIO DE SOUZA MINIMERCADO ME</t>
  </si>
  <si>
    <t>144993 - MARCIO GARCIA DOS SANTOS</t>
  </si>
  <si>
    <t>144994 - JAKSON SILVA DE QUADRO EIRELI</t>
  </si>
  <si>
    <t>144998 - CRISTINA AMERICO PEREIRA ME</t>
  </si>
  <si>
    <t>145005 - VINICIUS FERNANDES MERCADO LTDA</t>
  </si>
  <si>
    <t>145013 - IDEAL GUAPO LTDA</t>
  </si>
  <si>
    <t>145034 - CELSO LANZILLOTTO MARTINS EIRELI</t>
  </si>
  <si>
    <t>145117 - CAMILA MENDES RESTAURANTE ME</t>
  </si>
  <si>
    <t>145227 - BRUNO SAKAE RIBEIRO</t>
  </si>
  <si>
    <t>145247 - POLO PIZZARIA LTDA</t>
  </si>
  <si>
    <t>145268 - MARIA FRANZ FERMINO</t>
  </si>
  <si>
    <t>145303 - MAQUIPEL HIGIENE LIMPEZA LTDA</t>
  </si>
  <si>
    <t>145316 - AP DA SILVA</t>
  </si>
  <si>
    <t>145354 - MERCEARIA BAIRRO DA LUZ LTDA ME</t>
  </si>
  <si>
    <t>145355 - POSTO AVENIDA LTDA</t>
  </si>
  <si>
    <t>145390 - RODRIGO VIEIRA BAZAR</t>
  </si>
  <si>
    <t>145433 - BISTEK SUPERMERCADOS LTDA LJ 19</t>
  </si>
  <si>
    <t>145549 - SUPERMERCADO SEZINHO LTDA</t>
  </si>
  <si>
    <t>145574 - MACOPPI &amp; KEUNECKE LTDA</t>
  </si>
  <si>
    <t>145613 - DROGARIA E FARMACIA CRUZ LTDA</t>
  </si>
  <si>
    <t>145620 - EDCARLOS ROBERTO MARCOS</t>
  </si>
  <si>
    <t>145663 - ANDRE LUIZ GOMES</t>
  </si>
  <si>
    <t>145665 - BERENICE SWAROWSKY CHUFFO</t>
  </si>
  <si>
    <t>145677 - LOJA ASTRAL COMERCIO LTDA</t>
  </si>
  <si>
    <t>145724 - POSTO Z9 LTDA</t>
  </si>
  <si>
    <t>145753 - DANIEL DA SILVA FRUTARIA</t>
  </si>
  <si>
    <t>145804 - EMPORIO DA BRAVA LTDA</t>
  </si>
  <si>
    <t>145811 - CENILDE APARECIDA VIEIRA PERIN VIGARINI</t>
  </si>
  <si>
    <t>145857 - ILHA SOCCER ESPACO ESPORTIVO LTDA</t>
  </si>
  <si>
    <t>145929 - SIDERACO COMERCIO DE COMBUSTIVEIS LTDA</t>
  </si>
  <si>
    <t>145934 - WOIDA E LIMA TOP PAO PANIF E CONFEI LTDA</t>
  </si>
  <si>
    <t>145974 - X MAICON HAMBURGUERIA E PIZZARIA LTDA</t>
  </si>
  <si>
    <t>146002 - DROGARIA VIKEL LTDA</t>
  </si>
  <si>
    <t>146013 - FABIANE BAESSO</t>
  </si>
  <si>
    <t>146028 - AUTO POSTO PEGASO LTDA</t>
  </si>
  <si>
    <t>146046 - PANIFICADORA E CONF BETT LTDA</t>
  </si>
  <si>
    <t>146187 - HEIL COMERCIO DE ALIMENTOS LTDA</t>
  </si>
  <si>
    <t>146201 - MERCADO PONTO CERTO LTDA</t>
  </si>
  <si>
    <t>146229 - MC COM DE MATERIAL DE LIMPEZA E SEGURANCA LTDA</t>
  </si>
  <si>
    <t>146282 - PANIFICADORA CATARINA LTDA</t>
  </si>
  <si>
    <t>146298 - PANIFICADORA E CONFEITARIA MELANI LTDA</t>
  </si>
  <si>
    <t>146301 - NAIR MAFRA DE SOUZA ME</t>
  </si>
  <si>
    <t>146304 - MIG SUPERMERCADOS LTDA</t>
  </si>
  <si>
    <t>146315 - JOSIANE SALVADOR E CIA LTDA</t>
  </si>
  <si>
    <t>146325 - OXFORD CONVENIENCIA LTDA</t>
  </si>
  <si>
    <t>146387 - MINI MERCADO EMPORIO ECONOMICO LTDA</t>
  </si>
  <si>
    <t>146392 - JOSE LINS MACHADO</t>
  </si>
  <si>
    <t>146395 - DEMOCRATA RESTAURANTE E LANCH LTDA</t>
  </si>
  <si>
    <t>146396 - VIA VENETO PRESENTES E DECORACOES LTDA</t>
  </si>
  <si>
    <t>146434 - LARA FLORES LTDA</t>
  </si>
  <si>
    <t>146440 - DIOGO MACHADO ULISSES FIGUEIREDO ME</t>
  </si>
  <si>
    <t>146452 - MERCEARIA VAZ LTDA</t>
  </si>
  <si>
    <t>146468 - STEIDEL E GROCHOVSKI LTDA</t>
  </si>
  <si>
    <t>146471 - PAO DA HORA PANIFICADORA LTDA</t>
  </si>
  <si>
    <t>146473 - LETICIA E BEATRIZ LANCH E RESTAURANTE LTDA</t>
  </si>
  <si>
    <t>146537 - BELLO SUPERMERCADOS 02 LTDA</t>
  </si>
  <si>
    <t>146539 - ATACADO LITORAL LTDA</t>
  </si>
  <si>
    <t>146552 - RWR LOGISTICA E DISTRIBUICAO LTDA</t>
  </si>
  <si>
    <t>146580 - SUPERMERCADO SONIC EIRELI</t>
  </si>
  <si>
    <t>146606 - LUZIA LORENA FONTE DA HORA ME</t>
  </si>
  <si>
    <t>146673 - MERCEARIA SANTA FE LTDA</t>
  </si>
  <si>
    <t>146686 - LANCHES E SORVETES TICEN LTDA</t>
  </si>
  <si>
    <t>146696 - BURIGO E BURIGO LTDA</t>
  </si>
  <si>
    <t>146728 - COMERCIAL DE COMBUSTIVEIS GOULART LTDA</t>
  </si>
  <si>
    <t>146771 - RSM LANCHONETE LTDA</t>
  </si>
  <si>
    <t>146782 - FRANCA PASSARELA E CIA LTDA</t>
  </si>
  <si>
    <t>146852 - BISTEK SUPERMERCADOS LTDA LJ 20</t>
  </si>
  <si>
    <t>146875 - SUPERMERCADO VITORINO LTDA</t>
  </si>
  <si>
    <t>146876 - CINTIA MARIA PEREIRA</t>
  </si>
  <si>
    <t>146907 - IRMAS PAES LTDA</t>
  </si>
  <si>
    <t>146961 - LANCHONETE FELIPE SCHMIDT LTDA</t>
  </si>
  <si>
    <t>146962 - SERGIO PEDRO MENDES</t>
  </si>
  <si>
    <t>147003 - RUT HENNIIGS ME</t>
  </si>
  <si>
    <t>147007 - MARLEI ADRIANA ARANTD</t>
  </si>
  <si>
    <t>147017 - AUTO POSTO ATENAS EIRELI</t>
  </si>
  <si>
    <t>147019 - VALTER VALDEMIRO SILVEIRA</t>
  </si>
  <si>
    <t>147021 - FLORESTA COMERCIO DE UTENSILIOS DOMESTICOS LTDA</t>
  </si>
  <si>
    <t>147080 - G MARTINS DOS SANTOS COELHO</t>
  </si>
  <si>
    <t>147088 - ROSANGELA MORESCO</t>
  </si>
  <si>
    <t>147126 - AUTO POSTO AVENIDA CENTRAL LTDA</t>
  </si>
  <si>
    <t>147147 - MERCADO DONA ONDINA LTDA</t>
  </si>
  <si>
    <t>147210 - MERCEARIA GIOVANI</t>
  </si>
  <si>
    <t>147215 - BEMARI MERCADO LTDA</t>
  </si>
  <si>
    <t>147232 - RABUSKE RESTAURANTE E CAFE LTDA</t>
  </si>
  <si>
    <t>147243 - LANCHONETE MARIELY LTDA</t>
  </si>
  <si>
    <t>147247 - CARDOSO COM DE COMBUSTIVEIS E LUB LTDA</t>
  </si>
  <si>
    <t>147283 - PANIFICADORA E CONFEITARIA HS LTDA</t>
  </si>
  <si>
    <t>147293 - PADARIA E CONFEITARIA BROTHAUS LTDA</t>
  </si>
  <si>
    <t>147360 - BITE AUTO PECAS LTDA</t>
  </si>
  <si>
    <t>147368 - REIS PEREIRA COMERCIO DE ALIMENTOS LTDA</t>
  </si>
  <si>
    <t>147410 - ANTONIO ROCHA TORQUATO ME</t>
  </si>
  <si>
    <t>147496 - SAO LUIZ COM DE PROD ALIMENTICIOS LTDA</t>
  </si>
  <si>
    <t>147602 - R E M SUPERMERCADO LTDA</t>
  </si>
  <si>
    <t>147697 - SUPERMERCADO ZONA SUL LTDA</t>
  </si>
  <si>
    <t>147710 - STURMER E CARVALHO</t>
  </si>
  <si>
    <t>147721 - MARIO SELENKO</t>
  </si>
  <si>
    <t>147727 - ANGELA WARMLING ME</t>
  </si>
  <si>
    <t>147751 - MINIMERCADO PATRICIO LTDA</t>
  </si>
  <si>
    <t>147756 - L LE COMERCIO DE ALIMENTOS LTDA</t>
  </si>
  <si>
    <t>147780 - RESTAURANTE ALMERINDA LTDA</t>
  </si>
  <si>
    <t>147798 - BELLU S MERCADO LTDA</t>
  </si>
  <si>
    <t>147810 - HAVAN LOJAS DE DEPTOS LTDA LOJA 54</t>
  </si>
  <si>
    <t>147814 - JOCINEI SALVADOR DA SILVA</t>
  </si>
  <si>
    <t>147892 - HAVAN LOJAS DE DEPTOS LTDA LOJA 42</t>
  </si>
  <si>
    <t>147901 - FELIPE FRANZOI</t>
  </si>
  <si>
    <t>147913 - A ANGELONI E CIA LTDA</t>
  </si>
  <si>
    <t>147932 - PARMA PADARIA E CONFEITARIA LTDA</t>
  </si>
  <si>
    <t>147936 - FABIANO BERTO DA SILVEIRA</t>
  </si>
  <si>
    <t>147952 - COMERCIO DE COMB PARADA DOS AMIGOS LTDA</t>
  </si>
  <si>
    <t>147972 - MERCEARIA E BAR NS LTDA</t>
  </si>
  <si>
    <t>147978 - ERONI MACHADO</t>
  </si>
  <si>
    <t>148006 - RESTAURANTE E LANCHONETE OURO NEGRO LTDA</t>
  </si>
  <si>
    <t>148011 - MARIA CAFETERIA LTDA</t>
  </si>
  <si>
    <t>148030 - QUINOBRE MILKSHAKE LTDA</t>
  </si>
  <si>
    <t>148033 - VALDEMAR SCHIESTL ME</t>
  </si>
  <si>
    <t>148037 - VANESSA GOMES VIANA</t>
  </si>
  <si>
    <t>148047 - MINI MERCADO DINA LTDA</t>
  </si>
  <si>
    <t>148052 - JAIR LAUDELINO DE AGUIAR</t>
  </si>
  <si>
    <t>148055 - PANIFICADORA NARA LTDA</t>
  </si>
  <si>
    <t>148061 - ROSACLEA GOMES PEREIRA ME</t>
  </si>
  <si>
    <t>148065 - POSTO IRMAO DA ESTRADA LTDA</t>
  </si>
  <si>
    <t>148117 - VOLPHI FARMACIA E DROGARIA LTDA</t>
  </si>
  <si>
    <t>148135 - LPSR DISTRIBUIDORA DE ALIMENTOS LTDA</t>
  </si>
  <si>
    <t>148153 - CASA DA PEDRA COMERCIO DE PEDRAS E LANCH</t>
  </si>
  <si>
    <t>148183 - CAFE OUTONO</t>
  </si>
  <si>
    <t>148184 - SHARK COMERCIO DE COMBUSTIVEIS LTDA</t>
  </si>
  <si>
    <t>148243 - DANIELA JOB JOAO CANDIDO</t>
  </si>
  <si>
    <t>148247 - IVANY BATISTA MERCADO</t>
  </si>
  <si>
    <t>148274 - LUIZ HENRIQUE SPERANDIO SUPERMERCADO</t>
  </si>
  <si>
    <t>148276 - LAURITA CENTER ITAPOA LTDA</t>
  </si>
  <si>
    <t>148302 - SUPERMERCADO FIEBIK DE PAULA LTDA</t>
  </si>
  <si>
    <t>148311 - CLEI MARTINS</t>
  </si>
  <si>
    <t>148312 - J B P VARELA E CIA LTDA</t>
  </si>
  <si>
    <t>148329 - ELIZIANE BERTOLONI</t>
  </si>
  <si>
    <t>148338 - MINIMERCADO SAO JOSE LTDA</t>
  </si>
  <si>
    <t>148339 - CASA DAS FLORES LTDA</t>
  </si>
  <si>
    <t>148342 - AGROPECUARIA KLUG LTDA</t>
  </si>
  <si>
    <t>148372 - COMERCIO VAREJ DE HORT PANIF BICUDO LTDA</t>
  </si>
  <si>
    <t>148401 - W SERAFIM PEREIRA LTDA</t>
  </si>
  <si>
    <t>148406 - MARQUES COMERCIO DE ALIMENTOS LTDA</t>
  </si>
  <si>
    <t>148433 - M E M MATZENBACHER MINIMERCADO LTDA</t>
  </si>
  <si>
    <t>148438 - RESTAURANTE SOL E MAR LTDA</t>
  </si>
  <si>
    <t>148510 - MARCOS MIGUEL SOBIERAY</t>
  </si>
  <si>
    <t>148554 - GI FLORES LTDA</t>
  </si>
  <si>
    <t>148592 - TRANSPORTE E TURISMO SANTO ANTONIO LTDA</t>
  </si>
  <si>
    <t>148617 - ARMARINHOS FERNANDES LTDA</t>
  </si>
  <si>
    <t>148629 - DOIS BERNARDI RESTAURANTE E LANCH LTDA</t>
  </si>
  <si>
    <t>148642 - VANESSA CUSTODIA BERNARDO</t>
  </si>
  <si>
    <t>148670 - COOPER DE PROD E ABAST DO VALE DO ITAJAI</t>
  </si>
  <si>
    <t>148690 - FARMACIA VIPMED LTDA</t>
  </si>
  <si>
    <t>148716 - MERCEARIA CAVIQUIOLI LTDA</t>
  </si>
  <si>
    <t>148728 - HAVAN LOJAS DE DEPTOS LTDA LOJA 49</t>
  </si>
  <si>
    <t>148737 - COMERCIAL PLANETA BLU LTDA</t>
  </si>
  <si>
    <t>148739 - SUPERMERCADO PRUST LTDA</t>
  </si>
  <si>
    <t>148786 - LOJA DE CONVENIENCIA CENTRO MED LTDA</t>
  </si>
  <si>
    <t>148800 - MARGARETE AGUIAR DE SOUZA GONCALVES</t>
  </si>
  <si>
    <t>148833 - NEUMANN MERCEARIA LTDA</t>
  </si>
  <si>
    <t>148880 - KOCH HIPERMERCADO LJ 09</t>
  </si>
  <si>
    <t>148907 - MCB COM DE MEDICAMENTOS E PERFUMARIA LTDA</t>
  </si>
  <si>
    <t>148927 - MERCADO CONGONHAS LTDA</t>
  </si>
  <si>
    <t>148964 - JR POSTOS TELEFONICOS LTDA</t>
  </si>
  <si>
    <t>148970 - PANIFICADORA E CONFEITARIA CAPARELLI LTDA</t>
  </si>
  <si>
    <t>149023 - BISTEK SUPERMERCADOS LTDA</t>
  </si>
  <si>
    <t>149028 - NOVA OPCAO COM DE VARIEDADES LTDA</t>
  </si>
  <si>
    <t>149038 - MANOEL FRANCISCO DOS SANTOS E FILHOS LTDA</t>
  </si>
  <si>
    <t>149040 - BAZAR J C S LTDA</t>
  </si>
  <si>
    <t>149059 - IRMAOS SADE LTDA</t>
  </si>
  <si>
    <t>149069 - ALVORADA PANIF E CONF IND DE PAES DOCES E SALG LTDA</t>
  </si>
  <si>
    <t>149074 - ENIAS DA SILVA</t>
  </si>
  <si>
    <t>149110 - AUTO POSTO SANTO EXPEDITO LTDA</t>
  </si>
  <si>
    <t>149115 - DETI HAUS LTDA</t>
  </si>
  <si>
    <t>149143 - MERCADO LIDERANCA EIRELI</t>
  </si>
  <si>
    <t>149151 - SUPER GONCALVES LTDA</t>
  </si>
  <si>
    <t>149178 - MARCIA MUCHULA</t>
  </si>
  <si>
    <t>149191 - OLGA DE SOUZA BITENCOURT</t>
  </si>
  <si>
    <t>149221 - GONCALVES FELISBERTO CONVENIENCIA LTDA</t>
  </si>
  <si>
    <t>149288 - LEONIR EUZEBIO DE OLIVEIRA CARDOSO</t>
  </si>
  <si>
    <t>149309 - EDNA SILVA MONTAGNA MACHADO</t>
  </si>
  <si>
    <t>149343 - R NETO DO BRASIL PECAS AUTOMOTIVAS LTDA</t>
  </si>
  <si>
    <t>149384 - ELIEL ATAIDE GONSALVES</t>
  </si>
  <si>
    <t>149474 - PANIFICADORA PARANA LTDA</t>
  </si>
  <si>
    <t>149536 - ESTRELA E ECONOMIA MERCADO LTDA</t>
  </si>
  <si>
    <t>149593 - MINIMERCADO FRANCA LTDA</t>
  </si>
  <si>
    <t>149600 - RESTAURANTE E LANCHONETE RRL LTDA</t>
  </si>
  <si>
    <t>149660 - CLAUDIA BERNADETE DA SILVA</t>
  </si>
  <si>
    <t>149666 - HIPPO SUPERMERCADOS LTDA</t>
  </si>
  <si>
    <t>149671 - LISARB COMERCIO ATACADISTA LTDA</t>
  </si>
  <si>
    <t>149674 - VILMAR DECKER</t>
  </si>
  <si>
    <t>149678 - POSTO NOVA PALHOCA LTDA</t>
  </si>
  <si>
    <t>149819 - MERCADO LESSA LTDA</t>
  </si>
  <si>
    <t>149874 - SUPERMERCADO ACORIANA LTDA</t>
  </si>
  <si>
    <t>149933 - CLOVIS RAINE DOS ANJOS</t>
  </si>
  <si>
    <t>150007 - ANITA PANIF E REST LTDA</t>
  </si>
  <si>
    <t>150029 - PATRICIO E PATRICIO PADARIA E CONF LTDA</t>
  </si>
  <si>
    <t>150080 - HOTEL ESTACAO 101 LTDA</t>
  </si>
  <si>
    <t>150100 - GEAN SERGIO QUINTINO ME</t>
  </si>
  <si>
    <t>150106 - JOSE LUIS DA SILVA</t>
  </si>
  <si>
    <t>150109 - ROCHA FARMACIA E DROGARIA LTDA</t>
  </si>
  <si>
    <t>150155 - MINIMERCADO SERGIO LTDA</t>
  </si>
  <si>
    <t>150179 - ALTO RIBEIRAO COMERCIO DE ALIMENTOS LTDA</t>
  </si>
  <si>
    <t>150212 - ANDREZA DA COSTA SCHLICHTING ME</t>
  </si>
  <si>
    <t>150254 - JR LAN HOUSE E SERVICOS LTDA</t>
  </si>
  <si>
    <t>150256 - ALTO RIBEIRAO COMERCIO DE ALIMENTOS LTDA</t>
  </si>
  <si>
    <t>150281 - CIBELE MARION DE SOUZA</t>
  </si>
  <si>
    <t>150310 - CRISTIELE PILZ</t>
  </si>
  <si>
    <t>150323 - PANIFICADORA E CONF DOIS AMIGOS</t>
  </si>
  <si>
    <t>150344 - ALCIONE DA SILVA LTDA</t>
  </si>
  <si>
    <t>150368 - SUPERMERCADOS MANENTI LTDA LOJA 07</t>
  </si>
  <si>
    <t>150369 - I S COMERCIO E DISTRIBUICAO LTDA</t>
  </si>
  <si>
    <t>150405 - COMERCIO DE FRIOS SIMAS LTDA</t>
  </si>
  <si>
    <t>150437 - MIG SUPERMERCADOS LTDA</t>
  </si>
  <si>
    <t>150438 - MIG SUPERMERCADOS LTDA</t>
  </si>
  <si>
    <t>150465 - KAZA HOTEL E RESTAURANTE LTDA</t>
  </si>
  <si>
    <t>150520 - OSEIAS COMEL</t>
  </si>
  <si>
    <t>150526 - VO INES PANIFICADORA E CONFEITARIA EIRELI</t>
  </si>
  <si>
    <t>150529 - POSTO ESTIVA LTDA</t>
  </si>
  <si>
    <t>150530 - ANDRE MAURINO VIEIRA</t>
  </si>
  <si>
    <t>150543 - SIM REDE DE POSTOS LTDA</t>
  </si>
  <si>
    <t>150544 - SIM REDE DE POSTOS LTDA</t>
  </si>
  <si>
    <t>150583 - PAPELARIA E BAZAR CRUZEIRO LTDA</t>
  </si>
  <si>
    <t>150592 - ALCIR ZEFERINO DA SILVA ME</t>
  </si>
  <si>
    <t>150596 - EUGENIUS PADARIA E CONFEITARIA LTDA</t>
  </si>
  <si>
    <t>150600 - KARANGO COMERCIO DE COMBUSTIVEIS LTDA</t>
  </si>
  <si>
    <t>150613 - CAMARGO E SIL POSTO TELEFONICO LTDA</t>
  </si>
  <si>
    <t>150630 - ALCEMIR PINHEIRO DE LINHARES</t>
  </si>
  <si>
    <t>150639 - FLORICULTURA CARLA COM FLORES E PLANTAS LTDA</t>
  </si>
  <si>
    <t>150697 - A Z CIUPKA TRES ESTRELAS PAPELARIA E BRINQUEDOS</t>
  </si>
  <si>
    <t>150751 - A ANGELONI E CIA LTDA FILIAL 26</t>
  </si>
  <si>
    <t>150768 - RENATO DA ROSA RODRIGUES ME</t>
  </si>
  <si>
    <t>150803 - MARCILEIA GAMBETA LAURINDO</t>
  </si>
  <si>
    <t>150807 - LANCHONETE E RESTAURANTE PILAO LTDA</t>
  </si>
  <si>
    <t>150812 - JULIANE MARIAN</t>
  </si>
  <si>
    <t>150814 - MERCADO MACHADO E KEMPNER LTDA</t>
  </si>
  <si>
    <t>150818 - SANTA MONICA GULOSEIMAS LTDA</t>
  </si>
  <si>
    <t>150828 - COM VAR DE DERIV PETR QUATRO ILHAS LTDA</t>
  </si>
  <si>
    <t>150891 - PAULI HORTIFRUTI LTDA</t>
  </si>
  <si>
    <t>150945 - NOVA ERA FORMATURA LTDA</t>
  </si>
  <si>
    <t>150962 - GIDION SA TRANSPORTE E TURISMO</t>
  </si>
  <si>
    <t>151121 - REGINALDO VALDEMAR PATRICIO</t>
  </si>
  <si>
    <t>151201 - MERCADO MEIRA LTDA</t>
  </si>
  <si>
    <t>151226 - MARCELO RAMIRO BORDELAK ME</t>
  </si>
  <si>
    <t>151319 - AUTO POSTP MESCHKE LTDA</t>
  </si>
  <si>
    <t>151348 - DIEGO CARDOSO</t>
  </si>
  <si>
    <t>151372 - EDUARDO MATEUS KOLLING IRBER EIRELI</t>
  </si>
  <si>
    <t>151411 - EDSON SENS</t>
  </si>
  <si>
    <t>151476 - ANDREIA ITEN</t>
  </si>
  <si>
    <t>151500 - MONICA MARTINGNONI ESTORI LTDA</t>
  </si>
  <si>
    <t>151503 - SANTOS E SANTOS COMERCIO ATACADISTA LTDA</t>
  </si>
  <si>
    <t>151508 - GIANI TRUPPEL</t>
  </si>
  <si>
    <t>151512 - ARMAZEM BORGES LTDA</t>
  </si>
  <si>
    <t>151531 - AURINO DA SILVEIRA E CIA LTDA</t>
  </si>
  <si>
    <t>151562 - BUREI SUPERMERCADOS LTDA</t>
  </si>
  <si>
    <t>151607 - MERCADO FARTURAO II LTDA</t>
  </si>
  <si>
    <t>151614 - POSTO SERAFIN LTDA</t>
  </si>
  <si>
    <t>151621 - MERCADO LIAMAR LTDA</t>
  </si>
  <si>
    <t>151675 - AUTO POSTO VIADUTO LTDA</t>
  </si>
  <si>
    <t>151716 - J E FERNADES PADARIA E CONF LTDA</t>
  </si>
  <si>
    <t>151722 - GIASSI E CIA LTDA LJ 13</t>
  </si>
  <si>
    <t>151725 - WS COMERCIO DE COMBUSTIVEIS LTDA</t>
  </si>
  <si>
    <t>151733 - EDIO HOFFMANN</t>
  </si>
  <si>
    <t>151735 - PANIFICADORA E CONF DELICIA DO PAO LTDA</t>
  </si>
  <si>
    <t>151770 - RODOSNACK BALEIA FRANCA LANC E REST LTDA</t>
  </si>
  <si>
    <t>151805 - ROSENI DA ROSA</t>
  </si>
  <si>
    <t>151815 - ALFREDO MARTINS NETO ME</t>
  </si>
  <si>
    <t>151819 - ROGERIO MENDES VENANCIO ME</t>
  </si>
  <si>
    <t>151823 - POSTO GLORIA LTDA</t>
  </si>
  <si>
    <t>151824 - JAIR DA ROSA</t>
  </si>
  <si>
    <t>151840 - MERCADO ARCENO LTDA</t>
  </si>
  <si>
    <t>151842 - JOSIANARA COMERCIO DE ALIMENTOS LTDA</t>
  </si>
  <si>
    <t>151865 - IRIA MARIA ZAGO BASTOS</t>
  </si>
  <si>
    <t>151882 - ELOISA ALVES MAZETTI</t>
  </si>
  <si>
    <t>151896 - VANESSA CASSOL</t>
  </si>
  <si>
    <t>151902 - LANCHONETE E MERCEARIA TII LTDA</t>
  </si>
  <si>
    <t>151914 - LIVRARIA DOMEK EIRELI</t>
  </si>
  <si>
    <t>151922 - ANA PAULA VIEIRA FERNANDES</t>
  </si>
  <si>
    <t>151932 - AUTO POSTO AGF LTDA</t>
  </si>
  <si>
    <t>151956 - PAULO KOZIOL</t>
  </si>
  <si>
    <t>151988 - FLORICULTURA CHEIRO VERDE LTDA</t>
  </si>
  <si>
    <t>152008 - POSTO XV LTDA</t>
  </si>
  <si>
    <t>152013 - ROSIMERI BELZ MOSER</t>
  </si>
  <si>
    <t>152030 - TEREZINHA SALETE KANOPKA SCHAFACHEK PRES</t>
  </si>
  <si>
    <t>152058 - LORRENZZETTI PANIFICADORA E CONF LTDA</t>
  </si>
  <si>
    <t>152063 - HELIO DA SILVA HOFFMANN</t>
  </si>
  <si>
    <t>152098 - SUPERMERCADO MUNHOZ LTDA</t>
  </si>
  <si>
    <t>152181 - CASA DA CARNE LOSI E SALVADOR LTDA</t>
  </si>
  <si>
    <t>152185 - FLORICULTURA CAMILA LTDA</t>
  </si>
  <si>
    <t>152190 - MERCADO MASTER RIO EIRELI</t>
  </si>
  <si>
    <t>152192 - HIGUTI E BOMFIM MERCADO LTDA</t>
  </si>
  <si>
    <t>152199 - PANIFICADORA E CONF LEVI LTDA</t>
  </si>
  <si>
    <t>152202 - PANIFICADORA SONHO E SABOR EIRELI</t>
  </si>
  <si>
    <t>152205 - ELENICE APARECIDA MONTOSKI LONGHI</t>
  </si>
  <si>
    <t>152206 - JAILSON QUERINO</t>
  </si>
  <si>
    <t>152232 - SILVA E BORCHARDT COM DE PAES LTDA</t>
  </si>
  <si>
    <t>152263 - EMPORIO E ACOUGUE ALVORADA LTDA</t>
  </si>
  <si>
    <t>152267 - MINI MERCADO MPEMAS LTDA</t>
  </si>
  <si>
    <t>152290 - RESTAURANTE ZANONI LTDA</t>
  </si>
  <si>
    <t>152300 - CANTINA E RESTAURANTE MAIS SABOR LTDA</t>
  </si>
  <si>
    <t>152302 - PETROPEMA COMERCIO DE COMB E LUBRIF LTDA</t>
  </si>
  <si>
    <t>152308 - TIAGO BAZI CHURRASCARIA</t>
  </si>
  <si>
    <t>152311 - SUPERMERCADO RH LTDA</t>
  </si>
  <si>
    <t>152334 - AUTO POSTO MEDITERRANEO LTDA</t>
  </si>
  <si>
    <t>152342 - AUTO POSTO AVIZ III LTDA</t>
  </si>
  <si>
    <t>152415 - SMK DISTRIBUIDORA LTDA</t>
  </si>
  <si>
    <t>152429 - DUAS IRMAS LANCHES LTDA</t>
  </si>
  <si>
    <t>152489 - COM CATARINENSE DE ARMARINHO EM GERAL</t>
  </si>
  <si>
    <t>152492 - MERCEARIA ALTAS HORAS LTDA</t>
  </si>
  <si>
    <t>152498 - FG FRATELLICONST E COML DE COMB LTDA</t>
  </si>
  <si>
    <t>152524 - MONTE CASTELO MERCADO E ACOUGUE EIRELI</t>
  </si>
  <si>
    <t>152530 - AMIGO PAUL PAN E EMPORIO LTDA</t>
  </si>
  <si>
    <t>152552 - GILTEC COM ELETRICO LTDA</t>
  </si>
  <si>
    <t>152557 - LEMAR AUTO POSTO LTDA</t>
  </si>
  <si>
    <t>152562 - MARIALVA COMERCIO DE ALIMENTOS LTDA</t>
  </si>
  <si>
    <t>152583 - IVONE ANACLETO</t>
  </si>
  <si>
    <t>152611 - FLORICULTURA CASA DAS FLORES LTDA</t>
  </si>
  <si>
    <t>152617 - PONTO POSITIVO PAPELARIA E INFORMAT LTDA</t>
  </si>
  <si>
    <t>152654 - PANIFICADORA E CONF FERNANDES LTDA</t>
  </si>
  <si>
    <t>152696 - MOCAM SUPERMERCADOS LTDA</t>
  </si>
  <si>
    <t>152697 - GUGLIELMI LOJA DE CONVENIENCIA LTDA</t>
  </si>
  <si>
    <t>152703 - RESTAURANTE OTERO E OTERO LTDA</t>
  </si>
  <si>
    <t>152713 - AERON LTDA</t>
  </si>
  <si>
    <t>152725 - ALESSANDRA LUIZ CICUPIRA RODRIGUES LIMA</t>
  </si>
  <si>
    <t>152753 - M M ROSSO SUPERMERCADO LTDA FL 06</t>
  </si>
  <si>
    <t>152760 - ELETANIA SCOPEL EPP</t>
  </si>
  <si>
    <t>152771 - GHELLERE E GHELLERE PIZZARIA E GALETERIA</t>
  </si>
  <si>
    <t>152789 - HAVAN LOJAS DE DEPTOS LTDA LOJA 64</t>
  </si>
  <si>
    <t>152803 - POSTO MACIAMBU LTDA</t>
  </si>
  <si>
    <t>152820 - PAPELART PAPELARIA LTDA</t>
  </si>
  <si>
    <t>152821 - MARCIA SCHMITT</t>
  </si>
  <si>
    <t>152823 - MOMA EIRELI</t>
  </si>
  <si>
    <t>152834 - MERELI RANK</t>
  </si>
  <si>
    <t>152842 - JOAO ERNANDO DE OLIVEIRA</t>
  </si>
  <si>
    <t>152849 - MINIMERCADO CATARINA COM DE GAS E ALIMEN LTDA</t>
  </si>
  <si>
    <t>152854 - REDE DE POSTOS APOLO LTDA</t>
  </si>
  <si>
    <t>152861 - LOJA MARIA BONITA LTDA</t>
  </si>
  <si>
    <t>152887 - MARIUSA SILVINO BRUHMULLER</t>
  </si>
  <si>
    <t>152894 - MINIMERCADO TONISUL LTDA</t>
  </si>
  <si>
    <t>152936 - BRIOJARAGUA COM DE PROD DE LIMP E HIGIEN</t>
  </si>
  <si>
    <t>152965 - AUTO POSTO DUBAI LTDA</t>
  </si>
  <si>
    <t>152996 - CONFIANCA COM DE GEN ALIMENTICIOS LTDA</t>
  </si>
  <si>
    <t>153042 - ANGELITA PEREIRA ATANAZIO</t>
  </si>
  <si>
    <t>153061 - PESQUEIRO SANTA MARIA LTDA</t>
  </si>
  <si>
    <t>153087 - ESTACAO 101 GOURMET LTDA</t>
  </si>
  <si>
    <t>153133 - DANIEL MENDES MARTINS</t>
  </si>
  <si>
    <t>153154 - BRAYAN ADANS DOMICIANO ME</t>
  </si>
  <si>
    <t>153194 - DUNIS COMERCIO DE ALIMENTOS LTDA</t>
  </si>
  <si>
    <t>153300 - DROGARIA VOLTA GRANDE LTDA</t>
  </si>
  <si>
    <t>153306 - PANIFICADORA E CONFEIT ANJINHO LTDA</t>
  </si>
  <si>
    <t>153341 - TEKPEL LTDA</t>
  </si>
  <si>
    <t>153345 - PADARIA SANTA AUGUSTA LTDA</t>
  </si>
  <si>
    <t>153350 - JONAS BARDINI QUIRINO ME</t>
  </si>
  <si>
    <t>153353 - CLECI APARECIDA VOLSKI PANIFICADORA</t>
  </si>
  <si>
    <t>153375 - DISBAL DISTRIBUIDORA BALESTRIN LTDA</t>
  </si>
  <si>
    <t>153379 - MINIMERCADO BORGES MARTIOL LTDA</t>
  </si>
  <si>
    <t>153391 - PEDRO BODNAR ME</t>
  </si>
  <si>
    <t>153400 - MARCIO OSVALDIR DE SOUZA ME</t>
  </si>
  <si>
    <t>153424 - LEORDINA TEIXERA DOS SANTOS</t>
  </si>
  <si>
    <t>153445 - PANIFICADORA E CONFEITARIA MDJ LTDA</t>
  </si>
  <si>
    <t>153447 - MIG ATACADO E VAREJO LTDA</t>
  </si>
  <si>
    <t>153489 - AUTO POSTO DAMINELI LTDA</t>
  </si>
  <si>
    <t>153528 - MINI MERCADO MILANI LTDA</t>
  </si>
  <si>
    <t>153557 - EVA DIAS DA SILVA</t>
  </si>
  <si>
    <t>153569 - ALINE LUCACHINSKI</t>
  </si>
  <si>
    <t>153593 - CRISTAL FLORICULTURA E LOJA LTDA</t>
  </si>
  <si>
    <t>153642 - COOPER DE PROD E ABAST DO VALE DO ITAJAI</t>
  </si>
  <si>
    <t>153648 - JOSIANA BARDINI DE BIASI ME</t>
  </si>
  <si>
    <t>153700 - ALINE VIEIRA FELICIANO ME</t>
  </si>
  <si>
    <t>153719 - MAIS CANTINA ALIMENTOS EIRELI</t>
  </si>
  <si>
    <t>153731 - OSNILDO TEXEIRA</t>
  </si>
  <si>
    <t>153749 - ADI BONFANTE</t>
  </si>
  <si>
    <t>153763 - WU CHAOHONG</t>
  </si>
  <si>
    <t>153780 - ZAPELINI E ZAPELINI LTDA</t>
  </si>
  <si>
    <t>153791 - POSTO DE COMBUSTIVEIS BRUDERTHAL LTDA</t>
  </si>
  <si>
    <t>153801 - MINI MERCADO KIKO</t>
  </si>
  <si>
    <t>153813 - JLM COM DE PRODUTOS ALIMEN LTDA ME</t>
  </si>
  <si>
    <t>153815 - ADEMAR SUPERMERCADO LTDA</t>
  </si>
  <si>
    <t>153848 - CARBONERA DISTRIBUIDORA DE ALIMENTOS LTDA</t>
  </si>
  <si>
    <t>153856 - CINTIA BONETTI WATERKEMPER</t>
  </si>
  <si>
    <t>153859 - LACOS &amp; CORES PAPELARIA E PRESENTES LTDA</t>
  </si>
  <si>
    <t>153876 - GCB LANCHES E CONVENIENCIA LTDA</t>
  </si>
  <si>
    <t>153934 - COOPER DE PROD E ABAST DO VALE DO ITAJAI</t>
  </si>
  <si>
    <t>153936 - COOPER DE PROD E ABAST DO VALE DO ITAJAI</t>
  </si>
  <si>
    <t>153937 - COOPER DE PROD E ABAST DO VALE DO ITAJAI</t>
  </si>
  <si>
    <t>153969 - SANTANA EMBALAGENS E DESCARTAVEIS LTDA</t>
  </si>
  <si>
    <t>153985 - PRESTIGIO PADARIA E CONFEITARIA LTDA</t>
  </si>
  <si>
    <t>153998 - AUTO POSTO RIO FERRO LTDA</t>
  </si>
  <si>
    <t>154005 - PIT STOP COMERCIO DE COMBUSTIVEIS LTDA</t>
  </si>
  <si>
    <t>154016 - AUTO POSTO IBIZA LTDA</t>
  </si>
  <si>
    <t>154048 - MERCADO NOVA ROMA LTDA</t>
  </si>
  <si>
    <t>154057 - CLEUSA ELENA HARMIN ZANIOLO</t>
  </si>
  <si>
    <t>154122 - MINATTO PADARIA CONF E LANCHONETE EIRELI</t>
  </si>
  <si>
    <t>154127 - RC PAPEIS LTDA</t>
  </si>
  <si>
    <t>154148 - PANIFICADORA E MERCEARIA NONOPAN LTDA</t>
  </si>
  <si>
    <t>154173 - FARMACIA SAUDE LDA</t>
  </si>
  <si>
    <t>154184 - MANEZINHO COMERCIO DE COMBUSTIVEIS LTDA</t>
  </si>
  <si>
    <t>154264 - KOCH HIPERMERCADO SA LJ 10</t>
  </si>
  <si>
    <t>154265 - MERCADO AVENIDA MIX LTDA</t>
  </si>
  <si>
    <t>154277 - LUIZ ANTONIO COVRE FELISBINO</t>
  </si>
  <si>
    <t>154296 - PADARIA E CAFE SAO JORGE LTDA</t>
  </si>
  <si>
    <t>154299 - JHENIFFER FELIPPE PRA</t>
  </si>
  <si>
    <t>154301 - HERVETON GLALBERSON DE SOUZA</t>
  </si>
  <si>
    <t>154313 - PRADO SUPERMERCADO LTDA</t>
  </si>
  <si>
    <t>154314 - RANCHO BOM SUPERMERCADOS LTDA</t>
  </si>
  <si>
    <t>154330 - MERCADO AK LTDA</t>
  </si>
  <si>
    <t>154377 - KESKES PADARIA E CONFEITARIA LTDA</t>
  </si>
  <si>
    <t>154381 - FERNANDO LUIZ EIRELI EPP</t>
  </si>
  <si>
    <t>154388 - CRISTIANE ROSA BOZAN</t>
  </si>
  <si>
    <t>154426 - DOUGLAS CROZETTA FLORENTINO</t>
  </si>
  <si>
    <t>154436 - MARILDA AP SILVEIRA DE ANDRADE DENK EPP</t>
  </si>
  <si>
    <t>154470 - VIACAO VERDES MARES LTDA</t>
  </si>
  <si>
    <t>154480 - POSTO GALO LTDA</t>
  </si>
  <si>
    <t>154493 - PANIFICADORA CAFE HAUSS LTDA</t>
  </si>
  <si>
    <t>154508 - CAMPECHE COMERCIO COMBUSTIVES LTDA</t>
  </si>
  <si>
    <t>154528 - CASA DE CARNES E MERC AMIZADE LTDA</t>
  </si>
  <si>
    <t>154534 - ARMAZEM COMERCIO DE BEBIDAS LTDA</t>
  </si>
  <si>
    <t>154545 - O PHAROL RESTAURANTE GOURMET LTDA</t>
  </si>
  <si>
    <t>154547 - ANDERSON TOMASI COSTA E CIA LTDA</t>
  </si>
  <si>
    <t>154567 - MEISTER WILLI PADARIA E CONFEITARIA LTDA</t>
  </si>
  <si>
    <t>154589 - COMERCIO DE COMBUSTIVEIS SPILLERE LTDA</t>
  </si>
  <si>
    <t>154590 - MINIMERCADO L D MICHELS LTDA</t>
  </si>
  <si>
    <t>154594 - MRC MERCEARIA E FRUTARIA EIRELI</t>
  </si>
  <si>
    <t>154629 - ROSA NATALIA DE PAULO</t>
  </si>
  <si>
    <t>154634 - JH COMBUSTIVEIS LTDA</t>
  </si>
  <si>
    <t>154652 - ANTONIO MANOEL DA ROSA PANIFICADORA ME</t>
  </si>
  <si>
    <t>154732 - SANCHES DA SILVEIRA REFEICOES LTDA</t>
  </si>
  <si>
    <t>154795 - PATRICIA CORREA RONSANI</t>
  </si>
  <si>
    <t>154804 - ROSECLEI LICHESKI</t>
  </si>
  <si>
    <t>154829 - FENNER E CIA LTDA LJ 04</t>
  </si>
  <si>
    <t>154838 - PANIFICADORA E MERCEARIA DA MARIA LTDA</t>
  </si>
  <si>
    <t>154856 - PADARIA E CONFEITARIA LUNELLI LTDA</t>
  </si>
  <si>
    <t>154873 - QUANTA COISA UTILIDADES LTDA</t>
  </si>
  <si>
    <t>154874 - SUPERMERCADO CASTELO LTDA</t>
  </si>
  <si>
    <t>154880 - DC COMERCIO BESEN LTDA</t>
  </si>
  <si>
    <t>154911 - COM DE GENEROS ALIMENTICIOS ROZAR LTDA</t>
  </si>
  <si>
    <t>154917 - FILIPE TEIXERA DE MELO</t>
  </si>
  <si>
    <t>154927 - EVA SILVEIRA DO NASCIMENTO</t>
  </si>
  <si>
    <t>154933 - MENEGHETTI PAO E CAFE LTDA</t>
  </si>
  <si>
    <t>154934 - MARIA LOURDETE MACANEIRO</t>
  </si>
  <si>
    <t>154944 - BAR E LANCHONETE NITEROI LTDA</t>
  </si>
  <si>
    <t>154949 - FRANCIELLE DUARTE RAMOS BEHENCK</t>
  </si>
  <si>
    <t>155030 - SINUELO SUPERMERCADO E MAT DE CONS LTDA</t>
  </si>
  <si>
    <t>155081 - ALESSANDRA DOMINGUES DOS SANTOS</t>
  </si>
  <si>
    <t>155118 - METEORO VIDEO E CONVENIENCIA LTDA ME</t>
  </si>
  <si>
    <t>155132 - REI DO REMEDIO COM DE MEDICAMENTOS LTDA</t>
  </si>
  <si>
    <t>155141 - TADEU RODRIGUES DE BARROS</t>
  </si>
  <si>
    <t>155149 - ANDRE CARGNIN MOTA</t>
  </si>
  <si>
    <t>155193 - AF UTILIDADES DOMESTICAS LTDA</t>
  </si>
  <si>
    <t>155211 - AUTO POSTO PETROSIMON LTDA</t>
  </si>
  <si>
    <t>155224 - MERCADO BARBOSA SANTOS LTDA</t>
  </si>
  <si>
    <t>155245 - DE NONI COMERCIO DE COMBUSTIVEIS LTDA</t>
  </si>
  <si>
    <t>155278 - POSTO MONTE CARLO ILHOTA LTDA</t>
  </si>
  <si>
    <t>155279 - MARCIA DA SILVA</t>
  </si>
  <si>
    <t>155283 - MERCADO COLINA LTDA</t>
  </si>
  <si>
    <t>155301 - POSTO Z22 LTDA</t>
  </si>
  <si>
    <t>155316 - POSTO AGRICOPEL LTDA</t>
  </si>
  <si>
    <t>155319 - RENATO MONTEIRO COTUTINHO ME</t>
  </si>
  <si>
    <t>155371 - AUTO POSTO BR A G LTDA</t>
  </si>
  <si>
    <t>155426 - JAIRO IOLANDO VIEIRA</t>
  </si>
  <si>
    <t>155440 - GOMES HOTELARIA LTDA</t>
  </si>
  <si>
    <t>155459 - REDE DE POSTOS APOLO LTDA</t>
  </si>
  <si>
    <t>155476 - ARMAZEM FAMILIA LTDA</t>
  </si>
  <si>
    <t>155483 - J2 COSTA COM DE TINTAS LTDA ME</t>
  </si>
  <si>
    <t>155493 - CASA LIGHT REST E GASTRONOMIA FUN LTDA</t>
  </si>
  <si>
    <t>155502 - OTAVIO VERVENCZAK</t>
  </si>
  <si>
    <t>155515 - SUPERMERCADO CAMPESTRINI LTDA</t>
  </si>
  <si>
    <t>155554 - AUTO POSTO PIJURAUTO LTDA</t>
  </si>
  <si>
    <t>155632 - EDUARDO HEINZEN EIRELI</t>
  </si>
  <si>
    <t>155675 - PANIFICADORA E CONFEITARIA DLUCCA LTDA</t>
  </si>
  <si>
    <t>155689 - PAULO SERGIO RODRIGUES</t>
  </si>
  <si>
    <t>155752 - MARCELO VINICUS ALVES</t>
  </si>
  <si>
    <t>155784 - CASSOL MATERIAIS DE CONSTRUCAO LTDA FL19</t>
  </si>
  <si>
    <t>155828 - COM DE COMB FONTANELLA E BALDESSAR LTDA</t>
  </si>
  <si>
    <t>155830 - DALLAGO E ADAMS AUTO CENTER LTDA</t>
  </si>
  <si>
    <t>155858 - JUCILMAR JOSE ELI E FILHO SUPERMERCADO LTDA</t>
  </si>
  <si>
    <t>155862 - VICELL COM DE PRODUTOS DE LIMPEZA LTDA</t>
  </si>
  <si>
    <t>155864 - MERCADO PIMENTEL LTDA</t>
  </si>
  <si>
    <t>155916 - JCM COMERCIO DE FRUTAS E VERDURAS LTDA</t>
  </si>
  <si>
    <t>155920 - COMERCIO DE FRUTAS E VERDURAS CAMBORIU LTDA</t>
  </si>
  <si>
    <t>155935 - SUPERMERCADO LAGEADO LTDA</t>
  </si>
  <si>
    <t>156008 - ADELAR SCHMITZ EIRELI</t>
  </si>
  <si>
    <t>156010 - LUIS PAULO RIBAS PIMENTAL</t>
  </si>
  <si>
    <t>156015 - LUCIDORIO COMERCIO LTDA</t>
  </si>
  <si>
    <t>156026 - HOTEL LAGUNA PRAIA LTDA</t>
  </si>
  <si>
    <t>156062 - ERBS E CIA LTDA ME</t>
  </si>
  <si>
    <t>156066 - RENE ANDRE SCUSSEL E CIA LTDA</t>
  </si>
  <si>
    <t>156074 - HAVAN AUTO CENTER LTDA</t>
  </si>
  <si>
    <t>156080 - SERV DE ONCOLOGIA MEDICA MAIS TRATAMENTO</t>
  </si>
  <si>
    <t>156146 - ENERGIA CASA DE CHA LTDA</t>
  </si>
  <si>
    <t>156224 - ENIO JULIO MORAES JUNIOR ME</t>
  </si>
  <si>
    <t>156243 - MERCADO KAUE LTDA</t>
  </si>
  <si>
    <t>156251 - SUPERMERCADO STETTIN LTDA</t>
  </si>
  <si>
    <t>156258 - VAGNER CANDIDO DA ROSA</t>
  </si>
  <si>
    <t>156260 - EDSON ROBERTO NUNES SEVERGNINI EPP</t>
  </si>
  <si>
    <t>156331 - POSTO GRID LTDA</t>
  </si>
  <si>
    <t>156361 - ELOISA REGINA COSTA SCHLUP</t>
  </si>
  <si>
    <t>156385 - JANICE LEANDRO</t>
  </si>
  <si>
    <t>156389 - MARIA RODRIGUES DE LIMA DA SILVA</t>
  </si>
  <si>
    <t>156406 - ROSA IZABEL DELLARMELIN</t>
  </si>
  <si>
    <t>156451 - WILLIAN VAN DE SAND EPP</t>
  </si>
  <si>
    <t>156477 - MAICON KLEIN</t>
  </si>
  <si>
    <t>156515 - SALESIO S BAR LTDA</t>
  </si>
  <si>
    <t>156528 - MINIMERCADO PEROLA DO VALE LTDA</t>
  </si>
  <si>
    <t>156553 - KENIA FOGACA DE OLIVEIRA EDUVIGES</t>
  </si>
  <si>
    <t>156588 - HAVAN LOJAS DE DEPTOS LTDA LOJA 75</t>
  </si>
  <si>
    <t>156597 - I S COMERCIO E DISTRIBUICAO LTDA</t>
  </si>
  <si>
    <t>156629 - MINIMERCADO MOEMA LTDA</t>
  </si>
  <si>
    <t>156631 - MERCADO ADAMEK LTDA</t>
  </si>
  <si>
    <t>156666 - BESSER ALIMENTOS LTDA</t>
  </si>
  <si>
    <t>156667 - A F ZEN COMERCIO DE COMBUSTIVEIS LTDA</t>
  </si>
  <si>
    <t>156671 - GI COMERCIO DE VERDURAS LTDA</t>
  </si>
  <si>
    <t>156761 - JAMES ANDRE DOS SANTOS</t>
  </si>
  <si>
    <t>156794 - TERESINHA CASCAES NATAL</t>
  </si>
  <si>
    <t>156799 - SUPERMERCADOS IRMAOS UNIDOS LTDA</t>
  </si>
  <si>
    <t>156801 - MERCADO LARA LTDA</t>
  </si>
  <si>
    <t>156811 - ELENI MARTA KLUGE</t>
  </si>
  <si>
    <t>156834 - ATAIRINE NASCIMENTO DE SOUZA HIPOLITO</t>
  </si>
  <si>
    <t>156857 - CLAUDINEIA ANGELA MARTINS MONTEIRO</t>
  </si>
  <si>
    <t>156873 - MANOS CONVENIENCIAS E CAFE LTDA</t>
  </si>
  <si>
    <t>156876 - DAIANA TEREZINHA DONIN</t>
  </si>
  <si>
    <t>156878 - VANDERLEIA CARDOSO</t>
  </si>
  <si>
    <t>156880 - POSTO AGRICOPEL LTDA</t>
  </si>
  <si>
    <t>156885 - UNIAO PAES LTDA</t>
  </si>
  <si>
    <t>156888 - VALDA ELEUTERIO</t>
  </si>
  <si>
    <t>156898 - GABRIEL CATRO E CIA LTDA</t>
  </si>
  <si>
    <t>156901 - PANIFICADORA SAO LUDGERO LTDA</t>
  </si>
  <si>
    <t>156906 - EVANIR FIAMONCINI</t>
  </si>
  <si>
    <t>156914 - GUTES BROT LTDA</t>
  </si>
  <si>
    <t>156924 - PADARIA E CONFEITARIA KAMILY LTDA</t>
  </si>
  <si>
    <t>156926 - RETAURANTE XORORO LTDA</t>
  </si>
  <si>
    <t>156959 - WALDIR CARDOSO DUARTE</t>
  </si>
  <si>
    <t>157009 - ALEXANDRE CLAUDIO MERCADO LTDA</t>
  </si>
  <si>
    <t>157022 - AMANCIO OCUBO CONFEITARIA E PANIF LTDA</t>
  </si>
  <si>
    <t>157051 - INDUSTRIA E COM DE CONFECCOES FAI EIRELI</t>
  </si>
  <si>
    <t>157070 - DROGARIA ABNER LTDA</t>
  </si>
  <si>
    <t>157130 - FRAN MORANGOS COMERCIO DE FRUTAS LTDA</t>
  </si>
  <si>
    <t>157137 - GILBERTO SANGALETTI EIRELI</t>
  </si>
  <si>
    <t>157138 - SILVANA VIEIRA LUIZ</t>
  </si>
  <si>
    <t>157153 - MOCAM SUPERMERCADOS LTDA FILIAL 10</t>
  </si>
  <si>
    <t>157225 - CAFE DU CENTRE LTDA</t>
  </si>
  <si>
    <t>157252 - PORTO MERCADO LTDA</t>
  </si>
  <si>
    <t>157253 - MERCADO GIURADELLI LTDA</t>
  </si>
  <si>
    <t>157267 - POSTO OFICINAS LTDA</t>
  </si>
  <si>
    <t>157319 - JOSE SOUZA DOS SANTOS</t>
  </si>
  <si>
    <t>157335 - MERCADO E ACOUGUE SBEGHEN EIRELI</t>
  </si>
  <si>
    <t>157337 - COMERCIAL HILLESHEIM LTDA</t>
  </si>
  <si>
    <t>157350 - BCA PADARIA E CONFEITARIA LTDA</t>
  </si>
  <si>
    <t>157378 - AUTO POSTO DAMINELLI LTDA</t>
  </si>
  <si>
    <t>157399 - ROSENILDA CARVALHO DOS SANTOS</t>
  </si>
  <si>
    <t>157453 - ARIRIU COM E COMBUSTIVEIS LTDA</t>
  </si>
  <si>
    <t>157556 - S L G COMERCIO DE GEN ALIMENTICIOS LTDA</t>
  </si>
  <si>
    <t>157558 - LUCAS E FERNANDO SUPERMERCADO LTDA</t>
  </si>
  <si>
    <t>157637 - MOCAM SUPERMERCADOS LTDA</t>
  </si>
  <si>
    <t>157652 - SUPERMERCADO ALTO ARROIO LTDA</t>
  </si>
  <si>
    <t>157665 - OZILDO FARIAS DE QUADROS LTDA</t>
  </si>
  <si>
    <t>157684 - MINIMERCADO FRONZA LTDA</t>
  </si>
  <si>
    <t>157685 - BRMAX LUBRIFICANTES LTDA</t>
  </si>
  <si>
    <t>157700 - FARMACIA SOL DA ILHA LTDA</t>
  </si>
  <si>
    <t>157701 - PANIFICADORA E CONFEITARIA MARCELINO LTDA</t>
  </si>
  <si>
    <t>157723 - GIASSI E CIA LTDA LJ 14</t>
  </si>
  <si>
    <t>157754 - EL TROPICO COMERCIO LTDA</t>
  </si>
  <si>
    <t>157755 - THOP TURISMO HOTELARIA PARTICIPACOES LTDA</t>
  </si>
  <si>
    <t>157757 - NAVEGANTES COMERCIO DE COMBUSTIVEIS EIRELI</t>
  </si>
  <si>
    <t>157758 - ALICE ALBINO</t>
  </si>
  <si>
    <t>157775 - MERCEARIA BOM PALADAR LTDA</t>
  </si>
  <si>
    <t>157825 - FLORICULTURA ANELIESE LTDA</t>
  </si>
  <si>
    <t>157832 - PALADAR ALIM E BEBIDAS LTDA</t>
  </si>
  <si>
    <t>157853 - GHEPO GELATERIA E CAFETERIA LTDA</t>
  </si>
  <si>
    <t>157901 - MINIMERCADO MAPE LTDA</t>
  </si>
  <si>
    <t>157930 - MERCADO NATANAEL LTDA</t>
  </si>
  <si>
    <t>157950 - CISSIPAN PADARIA E CONFEITARIA LTDA</t>
  </si>
  <si>
    <t>157965 - LANCHONETE AURORA EIRELI</t>
  </si>
  <si>
    <t>157979 - ATACADO RIO BRANCO LTDA</t>
  </si>
  <si>
    <t>157980 - GERSON MARCOS ALVES BITTENCOURT</t>
  </si>
  <si>
    <t>158001 - PANIFICADORA E CONF SANTOS SARAIVA LTDA</t>
  </si>
  <si>
    <t>158018 - ENCONTREY EMBALAGENS LTDA</t>
  </si>
  <si>
    <t>158033 - TADEU ALFLEN ME</t>
  </si>
  <si>
    <t>158054 - ADENILSON SANTOS FERREIRA ME</t>
  </si>
  <si>
    <t>158055 - MERCADO VILANA LTDA</t>
  </si>
  <si>
    <t>158062 - ABIMAR SUPERMERCADOS LTDA</t>
  </si>
  <si>
    <t>158073 - COMERCIO VAR DE PROD ALIM EM GERAL BARRA DE IBIRAQUERA LTDA</t>
  </si>
  <si>
    <t>158102 - CAFE 3 IRMAS LTDA</t>
  </si>
  <si>
    <t>158115 - POSTO FERNANDINHO LTDA</t>
  </si>
  <si>
    <t>158132 - BAR E LANCHONETE SAO JOSE LTDA</t>
  </si>
  <si>
    <t>158156 - LAURENTINO TILHA ME</t>
  </si>
  <si>
    <t>158159 - AUTO POSTO CIRIMBELLI LTDA</t>
  </si>
  <si>
    <t>158160 - FABIANO OURIQUES FIRMINIO</t>
  </si>
  <si>
    <t>158164 - TIARLES SIMAO CADORIN LTDA</t>
  </si>
  <si>
    <t>158165 - ACOUGUE E MERCEARIA MICHELE LTDA</t>
  </si>
  <si>
    <t>158174 - SAFI COMERCIO ATACADISTA EIRELI</t>
  </si>
  <si>
    <t>158190 - ACOUGUE GL LTDA</t>
  </si>
  <si>
    <t>158202 - DOCA PADARIA E MINI MERCADO LTDA</t>
  </si>
  <si>
    <t>158250 - VALENTIM TAMBOSI</t>
  </si>
  <si>
    <t>158251 - CARDOSO SANTANA E RESZKA LTDA</t>
  </si>
  <si>
    <t>158272 - GILSO TRISTAO DA CRUZ EIRELI</t>
  </si>
  <si>
    <t>158273 - ROQUE ALVES DE MOURA</t>
  </si>
  <si>
    <t>158274 - PETRO POSTO UNIAO LTDA</t>
  </si>
  <si>
    <t>158319 - RAFAEL EUCLIDES DAMASCO</t>
  </si>
  <si>
    <t>158324 - SMS COM DE ALIMENTICIOS E SERVICOS EIRELI</t>
  </si>
  <si>
    <t>158330 - DEBORA BERNARDO LOPES LTDA</t>
  </si>
  <si>
    <t>158340 - AUTO POSTO FRITZ E FILHOS LTDA</t>
  </si>
  <si>
    <t>158401 - MINI MERCADO GAYEGO LTDA</t>
  </si>
  <si>
    <t>158450 - JUARES I BORGES MINIMERCADO</t>
  </si>
  <si>
    <t>158463 - ROSELI JANETE BELLI ME</t>
  </si>
  <si>
    <t>158474 - AUTO POSTO DISTRITO EIRELI</t>
  </si>
  <si>
    <t>158493 - JENSEN ORGANIZACOES FARMACEUTICAS LTDA</t>
  </si>
  <si>
    <t>158521 - ALTIVO JOSE PEREIRA ME</t>
  </si>
  <si>
    <t>158530 - ZALCE LAURO ALVES</t>
  </si>
  <si>
    <t>158550 - M DOS SANTOS MERCAISTA</t>
  </si>
  <si>
    <t>158589 - YURI LUIS SIQUEIRA MOTA</t>
  </si>
  <si>
    <t>158605 - MINI MERCADO J FERNANDES LTDA</t>
  </si>
  <si>
    <t>158634 - EVELYN KUCI DE OLIVEIRA</t>
  </si>
  <si>
    <t>158635 - SOLANAS COMERCIO DE COMBUSTIVEIS LTDA</t>
  </si>
  <si>
    <t>158640 - PRINCES FLORICULTURA LTDA</t>
  </si>
  <si>
    <t>158641 - TAIZE PIVA THEWES MERCADO</t>
  </si>
  <si>
    <t>158659 - MINI MERCADO CORVO BRANCO LTDA</t>
  </si>
  <si>
    <t>158685 - NATALINO JOSE DA SILVA</t>
  </si>
  <si>
    <t>158690 - ARISTIDES JARDIM DA SILVA</t>
  </si>
  <si>
    <t>158704 - SUZANETE DE SOUZA SOARES MERCADO</t>
  </si>
  <si>
    <t>158708 - FLORICULTURA HARMONIA DAS FLORES LTDA</t>
  </si>
  <si>
    <t>158716 - RENAN SCARDUELI BRESSAN</t>
  </si>
  <si>
    <t>158729 - DISTRIBUIDORA DE FRIOS HASI LTDA</t>
  </si>
  <si>
    <t>158752 - PANIFICADORA E CONFEIT MINEIRA UAI LTDA</t>
  </si>
  <si>
    <t>158771 - TEREZA FERNANDES DA SILVA</t>
  </si>
  <si>
    <t>158803 - HORTIFRUTI PETROPOLIS LTDA</t>
  </si>
  <si>
    <t>158865 - FLAVIA ARBIGAUS SILVEIRA</t>
  </si>
  <si>
    <t>158868 - WILSON ALTANIR VIEIRA BORGES ME</t>
  </si>
  <si>
    <t>158878 - LAURECI MARIA BRESSAN E CIA LTDA</t>
  </si>
  <si>
    <t>158884 - COMERCIAL COAN EIRELI</t>
  </si>
  <si>
    <t>158895 - JOAO SANTIAGO HILDEBRANDO ME</t>
  </si>
  <si>
    <t>158965 - EDINEIS GOULART ALVES</t>
  </si>
  <si>
    <t>158966 - PROVESI E BOTELHO HORTIFRUTI LTDA</t>
  </si>
  <si>
    <t>159031 - PAULO AURELIO STOEBERL</t>
  </si>
  <si>
    <t>159056 - MINIMERCADO MULLER GALM LTDA</t>
  </si>
  <si>
    <t>159059 - FACILITI COM E TELE ENTREGA DE BEBIDAS LTDA</t>
  </si>
  <si>
    <t>159095 - PANIFICADORA E CONFEITARIA PINHEIRAL LTDA</t>
  </si>
  <si>
    <t>159117 - COM DE ALIM DOCES ROSINHA LTDA</t>
  </si>
  <si>
    <t>159129 - SUPER MM MERCADO LTDA</t>
  </si>
  <si>
    <t>159185 - JOSEANE HEIDEMANN</t>
  </si>
  <si>
    <t>159204 - CONFEITARIA E PANIFIC BOM JESUS LTDA</t>
  </si>
  <si>
    <t>159216 - COMERCIAL PLANETA QUINZE LTDA</t>
  </si>
  <si>
    <t>159236 - JOEL SABINO E CIA LTDA</t>
  </si>
  <si>
    <t>159240 - COMERCIO DE GEN ALIMENTICIOS KUNZ LTDA</t>
  </si>
  <si>
    <t>159244 - CORDOVA E PRUDENCIO COM DE GEN ALIM LTDA</t>
  </si>
  <si>
    <t>159248 - PADARIA E SORVETERIA BEOCCA LTDA</t>
  </si>
  <si>
    <t>159336 - MERCEARIA E LANCHONETE VILA LTDA</t>
  </si>
  <si>
    <t>159409 - MARIA DE LOURDES NOLLI</t>
  </si>
  <si>
    <t>159417 - GREPEL DISTRIBUIDORA LTDA</t>
  </si>
  <si>
    <t>159418 - PRADO SUPERMERCADO LTDA</t>
  </si>
  <si>
    <t>159584 - CANTINHO DA GULA EIRELI</t>
  </si>
  <si>
    <t>159586 - ANDREIA CEOLIN</t>
  </si>
  <si>
    <t>159602 - PANIFICADORA E CONFEITARIA TOMIO LTDA</t>
  </si>
  <si>
    <t>159614 - SORAIA BATISTA ME</t>
  </si>
  <si>
    <t>159620 - ABIMAR SUPERMERCADOS LTDA</t>
  </si>
  <si>
    <t>159622 - FARMA CARLOS FARMACIA LTDA</t>
  </si>
  <si>
    <t>159741 - CONFEITARIA E CAFE DESDE 1987 LTDA</t>
  </si>
  <si>
    <t>159747 - SUPERMERCADO DOS TUBAROES LTDA</t>
  </si>
  <si>
    <t>159771 - MERCADO PAO DE CASA LTDA</t>
  </si>
  <si>
    <t>159803 - VERDUREIRA CANELA LTDA</t>
  </si>
  <si>
    <t>159857 - JUSSARA DE LIRIO CABRAL</t>
  </si>
  <si>
    <t>159861 - JEFERSON CORTEZ CARRANCA EIRELI</t>
  </si>
  <si>
    <t>159866 - KOCH HIPERMERCADO - CD</t>
  </si>
  <si>
    <t>159867 - SUPERMERCADO CORREIA SERAFINI LTDA</t>
  </si>
  <si>
    <t>159868 - EMPORIO FROZEN COM VAR DE BEBIDAS E ALIM LTDA</t>
  </si>
  <si>
    <t>159943 - EMPORIO PANINO EIRELI</t>
  </si>
  <si>
    <t>159969 - GELSON G MIGLIORINI ME</t>
  </si>
  <si>
    <t>159978 - GERALDO RINALDI ME</t>
  </si>
  <si>
    <t>160052 - MERCADO CAROL EIRELI</t>
  </si>
  <si>
    <t>160057 - ITAUM COMERCIO DE COMBUSTIVEIS LTDA</t>
  </si>
  <si>
    <t>160058 - JOSE DE SOUZA</t>
  </si>
  <si>
    <t>160060 - ROSANGELA MACHADO</t>
  </si>
  <si>
    <t>160172 - SDB COMERCIO DE ALIMENTOS LTDA</t>
  </si>
  <si>
    <t>160207 - PATRICK PEREIRA</t>
  </si>
  <si>
    <t>160240 - BASSANI COMERCIO DE PROD ALIMENTICIOS LTDA</t>
  </si>
  <si>
    <t>160301 - MERCADO GUIDOLIN EIRELI</t>
  </si>
  <si>
    <t>160312 - GUILHERME MENDONCA GUARESI</t>
  </si>
  <si>
    <t>160335 - PALME BRASIL COM IMPORTACAO E EXP EIRELI</t>
  </si>
  <si>
    <t>160349 - BRUSAMOLIN COM DE MEDICAMENTOS</t>
  </si>
  <si>
    <t>160380 - SUPERMERCADOS IRMAOS UNIDOS LTDA</t>
  </si>
  <si>
    <t>160385 - M C F COMERCIO E DISTRIBUIDORA LTDA</t>
  </si>
  <si>
    <t>160471 - ELZELENA GOEDERT PROBST</t>
  </si>
  <si>
    <t>160473 - QUEBRA GALHO 24 HORAS ARMAZEM LTDA</t>
  </si>
  <si>
    <t>160475 - EMPORIO CANARINHO LTDA</t>
  </si>
  <si>
    <t>160503 - SUPERMERCADOS IRMAOS UNIDOS LTDA</t>
  </si>
  <si>
    <t>160540 - CATARINA COMERCIO DE COMBUSTIVEL LTDA</t>
  </si>
  <si>
    <t>160566 - MERCEARIA E BAR PASDIORA LTDA</t>
  </si>
  <si>
    <t>160610 - OLIVEIRA E VERA COMERCIO DE BEBIDAS LTDA</t>
  </si>
  <si>
    <t>160620 - BEJO COM ATAC DE INSUMOS AGROPEC EIRELI</t>
  </si>
  <si>
    <t>160678 - TRIBO VERDE PRODUTOS NATURAIS LTDA</t>
  </si>
  <si>
    <t>160681 - ELIZIANI RAMOS</t>
  </si>
  <si>
    <t>160692 - OCTOBERPOSTO COM DE COMBUSTIVEL LTDA</t>
  </si>
  <si>
    <t>160708 - LANCHONETE POINT DO RECANTO LTDA</t>
  </si>
  <si>
    <t>160711 - FERNANDA FERRAZ COM DE ALIMENTOS LTDA</t>
  </si>
  <si>
    <t>160772 - BAZAR SAO AUGUSTO LTDA</t>
  </si>
  <si>
    <t>160784 - SILVIO LAURENTINO</t>
  </si>
  <si>
    <t>160839 - SUPERMERCADOS IRMAOS UNIDOS LTDA</t>
  </si>
  <si>
    <t>160908 - TODA HORA BEACH CONVENIENCIA LTDA</t>
  </si>
  <si>
    <t>160909 - KOCH HIPERMERCADO SA LJ 11</t>
  </si>
  <si>
    <t>161001 - POSTO RG LTDA</t>
  </si>
  <si>
    <t>161006 - MERCADO SILVA LTDA</t>
  </si>
  <si>
    <t>161037 - DITRENTO POSTOS E LOGISTICA LTDA</t>
  </si>
  <si>
    <t>161080 - CARNIEL &amp; GUIMARAES COM DE COMB LTDA EPP</t>
  </si>
  <si>
    <t>161091 - SUPERMERCADO FORTE LTDA</t>
  </si>
  <si>
    <t>161112 - PAES E PAPOS PADARIA E CAFE EIRELI</t>
  </si>
  <si>
    <t>161154 - AUTO POSTO NG EIRELI</t>
  </si>
  <si>
    <t>161157 - COLPO E SCHWAMBACH LTDA ME</t>
  </si>
  <si>
    <t>161162 - GIOVANI BRUNO GIRARDI</t>
  </si>
  <si>
    <t>161168 - FAMILIA CAMARGO MERCADO LTDA</t>
  </si>
  <si>
    <t>161194 - SILVA COSTA MERCADO LTDA</t>
  </si>
  <si>
    <t>161295 - MARCOS JAIME RODRIGUES</t>
  </si>
  <si>
    <t>161328 - ZELIA APARECIDA PESSOA</t>
  </si>
  <si>
    <t>161349 - F G FRATELLI COML DE COMBUSTIVEIS LTDA</t>
  </si>
  <si>
    <t>161407 - EMPREENDIMENTOS TURISTICOS DAS AMERICAS LTDA</t>
  </si>
  <si>
    <t>161455 - BARRACAO DA 470 LTDA</t>
  </si>
  <si>
    <t>161483 - SIMPLE COFFEE CAFETERIA LTDA</t>
  </si>
  <si>
    <t>161493 - SUPERMERCADOS SCHUTZE LTDA</t>
  </si>
  <si>
    <t>161555 - KNOP COMBUSTIVEIS LTDA</t>
  </si>
  <si>
    <t>161634 - LIQUOR HOUSE LTDA</t>
  </si>
  <si>
    <t>161654 - AGNALDO DOS SANTOS CAMARGO</t>
  </si>
  <si>
    <t>161795 - LANCHONETE LMJ LTDA</t>
  </si>
  <si>
    <t>161872 - EDSON PAULO</t>
  </si>
  <si>
    <t>161884 - N L MINI MERCADO OLIVEIRA LTDA</t>
  </si>
  <si>
    <t>161891 - EDIMAR LUNARDI</t>
  </si>
  <si>
    <t>161942 - SUPERMERCADO ALVES FERREIRA EIRELI</t>
  </si>
  <si>
    <t>161979 - BIANCA VIVIANA DIAS MARAFON</t>
  </si>
  <si>
    <t>162017 - ROSILDA HAUBRICHT</t>
  </si>
  <si>
    <t>162039 - BRISA COMERCIO DE ALIMENTOS LTDA</t>
  </si>
  <si>
    <t>162065 - MAICON JULIANO MORTARI PEREIRA ME</t>
  </si>
  <si>
    <t>162069 - SUPERMERCADO PANATTA LTDA</t>
  </si>
  <si>
    <t>162097 - POMERANOS LOJA DE VARIEDADES LTDA</t>
  </si>
  <si>
    <t>162112 - ELAINE ALMEIDA DO SACRAMENTO OLIVEIRA</t>
  </si>
  <si>
    <t>162117 - MERCADO 2 IRMAOS MARCELINO LTDA</t>
  </si>
  <si>
    <t>162131 - ENZO PETROL COMERCIAL LTDA</t>
  </si>
  <si>
    <t>162206 - VALDEMAR ANTONIO GARCIA</t>
  </si>
  <si>
    <t>162211 - FARMACIA SAO LUIZ LTDA</t>
  </si>
  <si>
    <t>162290 - AUTO POSTO MEDITERRANEO LTDA</t>
  </si>
  <si>
    <t>162291 - RESTAURANTE NORILLER LTDA</t>
  </si>
  <si>
    <t>162319 - SUPERMERCADO POLASTRO LTDA</t>
  </si>
  <si>
    <t>162361 - MARCIO JOSE RODRIGUES ME</t>
  </si>
  <si>
    <t>162362 - CRISTIANO LEAL</t>
  </si>
  <si>
    <t>162364 - EMPORIO DA LE COM DE PROD NATURAIS LTDA</t>
  </si>
  <si>
    <t>162384 - PROSA CYBER LTDA</t>
  </si>
  <si>
    <t>162419 - FRUTARIA BOA VISTA LTDA</t>
  </si>
  <si>
    <t>162459 - JVETEC INFORMATICA EIRELI</t>
  </si>
  <si>
    <t>162490 - POSTO LEAO DO TREVO LTDA</t>
  </si>
  <si>
    <t>162502 - LUDWIG ARTIGOS PARA FESTAS LTDA</t>
  </si>
  <si>
    <t>162528 - SOLANGE APARECIDA DA SILVA MADRUGA ME</t>
  </si>
  <si>
    <t>162530 - MERCEARIA TRYUMPHE LTDA</t>
  </si>
  <si>
    <t>162541 - NELCI RIBEIRO DO NASCIMENTO</t>
  </si>
  <si>
    <t>162581 - EDSON SENS</t>
  </si>
  <si>
    <t>162660 - PANIFICADORA E MERCEARIA JOIPAN LTDA</t>
  </si>
  <si>
    <t>162678 - SDB COMERCIO DE ALIMENTOS LTDA</t>
  </si>
  <si>
    <t>162690 - ELZA MARIA GARCIA PRESENTES</t>
  </si>
  <si>
    <t>162762 - SEBASTIAO VALDECIR PADILHA</t>
  </si>
  <si>
    <t>162801 - MINIMERCADO SULPRA EIRELI</t>
  </si>
  <si>
    <t>162806 - CCG FARMACIA E DROGARIA LTDA</t>
  </si>
  <si>
    <t>162917 - ALMOR DA SILVA INACIO</t>
  </si>
  <si>
    <t>162946 - MERCEARIA HOZENILDO LTDA</t>
  </si>
  <si>
    <t>162999 - TANIA GALERA ME</t>
  </si>
  <si>
    <t>163041 - J E N MERCEARIA LTDA</t>
  </si>
  <si>
    <t>163051 - NCA MERCADO LTDA</t>
  </si>
  <si>
    <t>163055 - SILVA BEBIDAS LTDA</t>
  </si>
  <si>
    <t>163072 - SUPERMERCADO RH LTDA</t>
  </si>
  <si>
    <t>163133 - DBCS REFEICOES LTDA</t>
  </si>
  <si>
    <t>163135 - DALVINO AMARO MARTENDAL EIRELI</t>
  </si>
  <si>
    <t>163148 - JOAREIS JOSE CORREIA</t>
  </si>
  <si>
    <t>163153 - SANTOS CASA E CONSTRUCAO LTDA</t>
  </si>
  <si>
    <t>163157 - BORGES E PERICO PANIFICADORA LTDA</t>
  </si>
  <si>
    <t>163258 - FARMACIA JOHN LTDA</t>
  </si>
  <si>
    <t>163268 - SUPERMERCADO ZABOT LTDA</t>
  </si>
  <si>
    <t>163349 - ROZARITA MARIA DUARTE SAGAS</t>
  </si>
  <si>
    <t>163356 - SIMONE ALBERTINA VENACIO FIRMO ME</t>
  </si>
  <si>
    <t>163407 - EVANDRO MARCOS GOMES ME</t>
  </si>
  <si>
    <t>163482 - JENILU FLORES E PRESENTES LTDA</t>
  </si>
  <si>
    <t>163484 - HEKUS ARMARINHOS LTDA</t>
  </si>
  <si>
    <t>163512 - HAVAN LOJAS DE DEPTOS LTDA LOJA 97</t>
  </si>
  <si>
    <t>163513 - HAVAN LOJAS DE DEPTOS LTDA LOJA 94</t>
  </si>
  <si>
    <t>163540 - MERCADO E ACOUGUE PAGUE MENOS LTDA</t>
  </si>
  <si>
    <t>163578 - MULTICOISAS XV LTDA</t>
  </si>
  <si>
    <t>163579 - MINIMERCADO CONCEICAO LTDA</t>
  </si>
  <si>
    <t>163581 - ESTILO NATURAL PRODUTOS NATURAIS EIRELI</t>
  </si>
  <si>
    <t>163584 - TANIA REGINA LAFFIN ME</t>
  </si>
  <si>
    <t>163628 - MARTINS CONVENIENCIA LTDA</t>
  </si>
  <si>
    <t>163639 - O PAO DO OLEIRO LTDA</t>
  </si>
  <si>
    <t>163712 - MERCADO KMP LTDA</t>
  </si>
  <si>
    <t>163719 - MERCADO BRAUN LTDA</t>
  </si>
  <si>
    <t>163792 - MONIARI SUPERMERCADOS LTDA</t>
  </si>
  <si>
    <t>163842 - MERCADO ANDRADE LTDA</t>
  </si>
  <si>
    <t>163855 - PERMED MEDICAMENTOS LTDA</t>
  </si>
  <si>
    <t>163862 - MARILDA PEREIRA DE CAMPOS</t>
  </si>
  <si>
    <t>163886 - GIRASSOL PADARIA E CONFEITARIA LTDA</t>
  </si>
  <si>
    <t>163939 - URBANO E COSTA PANIFICADORA LTDA</t>
  </si>
  <si>
    <t>163954 - KRACHO ALIMENTOS LTDA ME</t>
  </si>
  <si>
    <t>163958 - VF LOCACAO DE CARRINHOS ELETRICOS LTDA</t>
  </si>
  <si>
    <t>163959 - ANDREZA TERESA ALBINO</t>
  </si>
  <si>
    <t>163979 - SIMONE GOES COCO FUNK</t>
  </si>
  <si>
    <t>163980 - FLEX HOTELARIA LTDA</t>
  </si>
  <si>
    <t>163985 - MINIMERCADO JOMELO LTDA</t>
  </si>
  <si>
    <t>163986 - MINI MERCADO E ARMAZEM RABAJ EIRELI</t>
  </si>
  <si>
    <t>164006 - SUPERMERCADOS MANENTI LTDA LOJA 08</t>
  </si>
  <si>
    <t>164014 - FISCHER E RAITZ LTDA</t>
  </si>
  <si>
    <t>164046 - JULIANA NUNES DE ABREU</t>
  </si>
  <si>
    <t>164053 - VIEIRA E OLIVEIRA COM DE PAES LTDA</t>
  </si>
  <si>
    <t>164076 - MERCADO E CONVENIENCIA BISS LTDA</t>
  </si>
  <si>
    <t>164078 - PAO DO PEDRO PADARIA E CONFEITARIA LTDA</t>
  </si>
  <si>
    <t>164106 - ANDRIELI TEIXEIRA VIEIRA SCHNEIDER</t>
  </si>
  <si>
    <t>164111 - BAGATOLI PANIFICADORA E CONF LTDA</t>
  </si>
  <si>
    <t>164115 - MARLENE MOTA DOS SANTOS</t>
  </si>
  <si>
    <t>164144 - VALDIR PORTO PERES</t>
  </si>
  <si>
    <t>164158 - IONARA BEATRIZ MACHADO JOAQUIM E CIA LTDA</t>
  </si>
  <si>
    <t>164245 - MARIA GENIELDA DOS SANTOS SILVA ME</t>
  </si>
  <si>
    <t>164251 - PALME BRASIL COM IMPORTACAO E EXP EIRELI</t>
  </si>
  <si>
    <t>164312 - MARCIO WIEMES</t>
  </si>
  <si>
    <t>164313 - DOCA PADARIA E MINI MERCADO LTDA</t>
  </si>
  <si>
    <t>164355 - KERLI CRISTIANE BRANDL MERCEARIA ME</t>
  </si>
  <si>
    <t>164362 - AVEN CONVENIENCIAS E RESTAURANTE LTDA</t>
  </si>
  <si>
    <t>164366 - JEFERSON CLAUDIO</t>
  </si>
  <si>
    <t>164372 - JOAO PAULO FRITZ ME</t>
  </si>
  <si>
    <t>164406 - EMPORIO MARTINS LTDA</t>
  </si>
  <si>
    <t>164408 - IDERALDO CREPALDI</t>
  </si>
  <si>
    <t>164412 - COMERCIO DE GENEROS ALIM CANDOCA LTDA</t>
  </si>
  <si>
    <t>164425 - RR PANIFICADORA LTDA</t>
  </si>
  <si>
    <t>164437 - SABRINA HENRIQUES ME</t>
  </si>
  <si>
    <t>164521 - R M DE LARA OLIVEIRA MINIMERCADO ME</t>
  </si>
  <si>
    <t>164542 - WIT FARMA FARMACIA LTDA</t>
  </si>
  <si>
    <t>164584 - ADRIELE FERNANDA PADILHA DOS SANTOS</t>
  </si>
  <si>
    <t>164612 - F N S HOTEL FAZENDA LTDA</t>
  </si>
  <si>
    <t>164618 - COMERCIO DE GENEROS ALIM CANDOCA LTDA</t>
  </si>
  <si>
    <t>164623 - MIG ATACADO E VAREJO LTDA</t>
  </si>
  <si>
    <t>164624 - BISTEK SUPERMERCADOS LTDA</t>
  </si>
  <si>
    <t>164660 - EMG SUPERMERCADOS LTDA</t>
  </si>
  <si>
    <t>164674 - MERCADO ORIGINAL LTDA</t>
  </si>
  <si>
    <t>164691 - KUTCHMA MERCEARIA LTDA</t>
  </si>
  <si>
    <t>164693 - FERNANDO BERNERDO LEHMKUHL EPP</t>
  </si>
  <si>
    <t>164753 - MERCADO DECIMA HORA LTDA</t>
  </si>
  <si>
    <t>164835 - CHA DA TERRA COM DE PROD NATURAIS LTDA</t>
  </si>
  <si>
    <t>164837 - JOSUE ALIPIO DA SILVA</t>
  </si>
  <si>
    <t>164854 - E APARECIDA VICENTE FLORICULTURA</t>
  </si>
  <si>
    <t>164857 - G.S SUPERMERCADO LTDA</t>
  </si>
  <si>
    <t>164867 - BERTOVAN SUPERMERCADO LTDA</t>
  </si>
  <si>
    <t>164870 - POSTO Z16 LTDA</t>
  </si>
  <si>
    <t>164874 - MERCADO VILLA LTDA</t>
  </si>
  <si>
    <t>164907 - ROSEMIR FERNANDES PANIFICADORA</t>
  </si>
  <si>
    <t>164927 - RANCHO GRANDE COM DE ALIMENTOS EIRELI</t>
  </si>
  <si>
    <t>164969 - PATRICIA DUARTE ALVES ME</t>
  </si>
  <si>
    <t>164972 - ANDREA CRISTINA DA SILVA ME</t>
  </si>
  <si>
    <t>164974 - KATIA SIMAO RAMOS TEIXEIRA</t>
  </si>
  <si>
    <t>164983 - AJA EMPREENDIMENTOS ALIMENTICIOS LTDA</t>
  </si>
  <si>
    <t>164986 - FABRIZIA DE PAULA VICTORIA SPENGLER ME</t>
  </si>
  <si>
    <t>164999 - MANN E BARBOSA LTDA</t>
  </si>
  <si>
    <t>165003 - MV COM ATACADISTA E VAREJ DE ALIM LTDA</t>
  </si>
  <si>
    <t>165023 - ALESSANDRO MAFRA</t>
  </si>
  <si>
    <t>165045 - GTOP DISTRIBUICAO LTDA</t>
  </si>
  <si>
    <t>165052 - POSTO Z15 LTDA</t>
  </si>
  <si>
    <t>165071 - NELSON BOEING</t>
  </si>
  <si>
    <t>165099 - JOTA KA SUPERMERCADO LTDA</t>
  </si>
  <si>
    <t>165103 - MERCADO E PADARIA DLI LTDA</t>
  </si>
  <si>
    <t>165110 - PANIFICADORA E CONFEITARIA ANDILU LTDA</t>
  </si>
  <si>
    <t>165116 - SDB COMERCIO DE ALIMENTOS LTDA</t>
  </si>
  <si>
    <t>165178 - VIDA SAUDAVEL PRED NATURAIS LTDA</t>
  </si>
  <si>
    <t>165184 - SUPER LIDER ALIMENTOS LTDA</t>
  </si>
  <si>
    <t>165189 - PORTO ESPORTIVO ITAJAI LTDA</t>
  </si>
  <si>
    <t>165232 - MINIMERCADO ALESSANDRA LIMA EIRELI</t>
  </si>
  <si>
    <t>165235 - MERCADO E ACOUGUE MIRETZKI LTDA</t>
  </si>
  <si>
    <t>165238 - PANIFICADORA E CONF SABOR EM FAMILIA LTDA</t>
  </si>
  <si>
    <t>165290 - SUPERMERCADO CAROL LTDA</t>
  </si>
  <si>
    <t>165319 - NADIR GERVIN HAWERROTH ME</t>
  </si>
  <si>
    <t>165322 - MAQ TEM MERCADO LTDA</t>
  </si>
  <si>
    <t>165404 - SUPERMERCADO RIOSULENSE LTDA</t>
  </si>
  <si>
    <t>165414 - LEONARDO RODRIGUES DOS SANTOS</t>
  </si>
  <si>
    <t>165427 - REDE FURNAS COM DE COMBUSTIVEIS LTDA</t>
  </si>
  <si>
    <t>165466 - MERCADO E ACOUGUE PONTES EIRELI</t>
  </si>
  <si>
    <t>165506 - JOCEMAR DUARTE BRAATZ PANIF CONF E MERCEARIA LTDA</t>
  </si>
  <si>
    <t>165514 - POSTO AUDAX LTDA</t>
  </si>
  <si>
    <t>165524 - INES MIRANDA DOS SANTOS ME</t>
  </si>
  <si>
    <t>165529 - RAQUEL A PEREIRA</t>
  </si>
  <si>
    <t>165582 - SUPERMERCADO VANS LTDA</t>
  </si>
  <si>
    <t>165584 - VALDERI TEREZINHA VAZ</t>
  </si>
  <si>
    <t>165588 - FERNANDO RIBEIRO DE SOUZA</t>
  </si>
  <si>
    <t>165590 - ELISEU SEEMANN JUNIOR</t>
  </si>
  <si>
    <t>165597 - MONIARI SUPERMERCADOS LTDA</t>
  </si>
  <si>
    <t>165600 - MONIARI SUPERMERCADOS LTDA</t>
  </si>
  <si>
    <t>165625 - REDE DE POSTOS NORTE LTDA</t>
  </si>
  <si>
    <t>165688 - MERCADO E ACOUGUE SAO CRISTOVAO EIRELI</t>
  </si>
  <si>
    <t>165694 - RENATO JOSE WUNDERLICH JUNIOR</t>
  </si>
  <si>
    <t>165712 - EMPORIO DI FIORI LTDA</t>
  </si>
  <si>
    <t>165723 - SANDRA KLEIS ROSA DA SILVA ME</t>
  </si>
  <si>
    <t>165750 - ROSA MARIA NUNES DA SILVA</t>
  </si>
  <si>
    <t>165780 - LELO COMERCIO DE BALAS LTDA</t>
  </si>
  <si>
    <t>165782 - SUPERMERCADO DA BARRA LTDA</t>
  </si>
  <si>
    <t>165784 - PAULO CESAR ESPINDOLA</t>
  </si>
  <si>
    <t>165785 - DELUPO COMERCIO DE FERRAMENTAS E MAQUINAS LTDA</t>
  </si>
  <si>
    <t>165788 - JOSE CARLOS RIBEIRO PEREIRA</t>
  </si>
  <si>
    <t>165792 - RAMOS E SIMAO GENEROS ALIMENTICIOS LTDA</t>
  </si>
  <si>
    <t>165802 - BLU MT LTDA</t>
  </si>
  <si>
    <t>165814 - SUPERMERCADO HILARIO FUCHS LTDA</t>
  </si>
  <si>
    <t>165834 - COMERCIAL DE ALIMENTOS DE ANGELINA LTDA</t>
  </si>
  <si>
    <t>165843 - IRMAS FRANCISCANAS DA SANTISSIMA TRINDADE</t>
  </si>
  <si>
    <t>165854 - LOJA MEGA TUDO LTDA</t>
  </si>
  <si>
    <t>165893 - AUTO POSTO MONTE VERDE LTDA</t>
  </si>
  <si>
    <t>165917 - NUMAR COMERCIO DE COMBUSTIVEIS LTDA</t>
  </si>
  <si>
    <t>165918 - LIDIANE POZZOBON ME</t>
  </si>
  <si>
    <t>165954 - POSTO ARAQUARI LTDA</t>
  </si>
  <si>
    <t>165974 - AUTO POSTO ULY LTDA</t>
  </si>
  <si>
    <t>165976 - MINI MERCADO SAO MATEUS LTDA</t>
  </si>
  <si>
    <t>165983 - ROSELI MICHELS SCHLICKMANN</t>
  </si>
  <si>
    <t>166018 - ADRIANA REJANE DA CRUZ</t>
  </si>
  <si>
    <t>166021 - COMERCIAL FABRICIO EDUARDO ROSA LTDA</t>
  </si>
  <si>
    <t>166022 - THE POINT BEER CONVENIENCIA LTDA</t>
  </si>
  <si>
    <t>166033 - FISCHER EMPORIO NAT E FITOTERAPICOS LTDA</t>
  </si>
  <si>
    <t>166035 - COMERCIO DE COMBUSTIVEIS ESTADIO EIRELI</t>
  </si>
  <si>
    <t>166047 - THIAGO CESAR ALVES</t>
  </si>
  <si>
    <t>166049 - WILLIAN ALAN DE SOUZA</t>
  </si>
  <si>
    <t>166050 - DANIEL PIZETTA ANDRIGHETTO</t>
  </si>
  <si>
    <t>166054 - GILBERTO CARLOS DOS SANTOS DE CARVALHO</t>
  </si>
  <si>
    <t>166060 - KEREN SOARES NARDO DE SOUZA ME</t>
  </si>
  <si>
    <t>166068 - MERCADO PORTUGA LTDA</t>
  </si>
  <si>
    <t>166076 - ORJ MERCADO EIRELI</t>
  </si>
  <si>
    <t>166085 - GUILHERME ANTONIO CARDOSO</t>
  </si>
  <si>
    <t>166091 - ELISANDRA SIMONE CELSO VARELA</t>
  </si>
  <si>
    <t>166120 - SILVEIRA E SILVA PADARIA LTDA</t>
  </si>
  <si>
    <t>166135 - VALMOR ANDRADE ME</t>
  </si>
  <si>
    <t>166184 - TCHARLES DIEGO DA SILVA MENDES</t>
  </si>
  <si>
    <t>166186 - MERCADO AGUIAR LTDA</t>
  </si>
  <si>
    <t>166190 - SONIA MARIA MAROSTICA ME</t>
  </si>
  <si>
    <t>166194 - BAR E LANCHONETE PURIN LTDA</t>
  </si>
  <si>
    <t>166199 - MARA LUCIA GOMES NUNES</t>
  </si>
  <si>
    <t>166215 - MINIMERCADO AGROLANDIA LTDA EPP</t>
  </si>
  <si>
    <t>166216 - JF CHURROS LTDA</t>
  </si>
  <si>
    <t>166229 - JWK ALIEMENTOS EIRELI</t>
  </si>
  <si>
    <t>166246 - GERUSA FRANCISCO</t>
  </si>
  <si>
    <t>166263 - KOCH HIPERMERCADO SA LJ 12</t>
  </si>
  <si>
    <t>166266 - DEIVID SCHMIDT</t>
  </si>
  <si>
    <t>166274 - SDB COMERCIO DE ALIMENTOS LTDA</t>
  </si>
  <si>
    <t>166276 - A ANGELONI E CIA LTDA</t>
  </si>
  <si>
    <t>166283 - HILARIO KLUSKA FILHO</t>
  </si>
  <si>
    <t>166286 - DIEGO RODRIGUES DE OLIVEIRA</t>
  </si>
  <si>
    <t>166288 - SUPERMERCADO MORAES LTDA</t>
  </si>
  <si>
    <t>166295 - LIMA E LIMA TOP PAO LTDA</t>
  </si>
  <si>
    <t>166296 - VANILDE DE SOUZA</t>
  </si>
  <si>
    <t>166333 - XAVIER E DEGGERONE LTDA</t>
  </si>
  <si>
    <t>166336 - ATACAREJO ITAIPAVA EIRELI</t>
  </si>
  <si>
    <t>166344 - LEANDRO MENDES MOTO</t>
  </si>
  <si>
    <t>166346 - RJ SILVEIRA LTDA</t>
  </si>
  <si>
    <t>166350 - JUCIANI DUARTE BERTAN PATRICIO</t>
  </si>
  <si>
    <t>166352 - JOSE ADAIR VARELA</t>
  </si>
  <si>
    <t>166366 - ANDRE MEURER</t>
  </si>
  <si>
    <t>166379 - XAPA QUENTE LANC E RESTAURANTE LTDA</t>
  </si>
  <si>
    <t>166385 - POSTO DE COMBUSTIVEL MACHADINHO LTDA</t>
  </si>
  <si>
    <t>166402 - DEJANDIR CHAVES LIMA</t>
  </si>
  <si>
    <t>166406 - PEDRO HENRIQUE BERTOLDI</t>
  </si>
  <si>
    <t>166434 - CLAUDINEI FRANCISCO DE SOUSA LTDA</t>
  </si>
  <si>
    <t>166438 - AIRTO DA SILVA BUENO</t>
  </si>
  <si>
    <t>166442 - KALBUSCH E OLIVEIRA MINIMERCADO LTDA</t>
  </si>
  <si>
    <t>166445 - ALDORI ANTONIO FREITAS ME</t>
  </si>
  <si>
    <t>166448 - PRESIDENTE COSTA E SILVA</t>
  </si>
  <si>
    <t>166459 - PANIFICADORA HONORATO LTDA</t>
  </si>
  <si>
    <t>166470 - NIVA FARMA LTDA</t>
  </si>
  <si>
    <t>166472 - KOCH HIPERMERCADO LJ 13</t>
  </si>
  <si>
    <t>166497 - MARLI RODRIGUES COMERCIO</t>
  </si>
  <si>
    <t>166518 - MOACIR MEDEIROS E CIA LTDA</t>
  </si>
  <si>
    <t>166548 - DELSIO SEHNEM</t>
  </si>
  <si>
    <t>166550 - KUPICKI COM DE PROD ALIM E EMBAL LTDA</t>
  </si>
  <si>
    <t>166570 - GHR COME DE COMB E LUBRIFICANTES LTDA</t>
  </si>
  <si>
    <t>166574 - ELIZETE FORSTER FRANCA</t>
  </si>
  <si>
    <t>166577 - MENEGON E RAULINDO MERCEARIA LTDA</t>
  </si>
  <si>
    <t>166609 - SUPERMERCADO AMERICO LTDA</t>
  </si>
  <si>
    <t>166611 - RODOSNAK GPN RESTAURANTE E LANCH LTDA</t>
  </si>
  <si>
    <t>166626 - TEREZA DE SOUZA</t>
  </si>
  <si>
    <t>166634 - INDUPROL PRODUTOS QUIMICOS LTDA</t>
  </si>
  <si>
    <t>166655 - Z A FRUTAS E VERDURAS LTDA</t>
  </si>
  <si>
    <t>166668 - MERCADO CJ LTDA</t>
  </si>
  <si>
    <t>166673 - SIRLENE APARECIDA ROCHA</t>
  </si>
  <si>
    <t>166694 - JOSEANE GUIMARAES GODOY</t>
  </si>
  <si>
    <t>166720 - M M ROSSO SUPERMERCADO LTDA</t>
  </si>
  <si>
    <t>166727 - ADOLAR ENGELMANN JUNIOR ME</t>
  </si>
  <si>
    <t>166797 - MERCADO IMPERIO LTDA</t>
  </si>
  <si>
    <t>166801 - COMERCIAL DE ALIMENTOS DE ANGELINA LTDA</t>
  </si>
  <si>
    <t>166802 - POSTOS FLEX BAEPENDI LTDA</t>
  </si>
  <si>
    <t>166810 - PANIFICADORA WELLINGTON E SEBASTIAO LTDA</t>
  </si>
  <si>
    <t>166835 - MERCADO IRMAOS ROSA LTDA</t>
  </si>
  <si>
    <t>166870 - RAMAGE COM E IND DE CONFECCOES LTDA</t>
  </si>
  <si>
    <t>166872 - MJD COMECIO DE PROD DE LIMPEZA LTDA</t>
  </si>
  <si>
    <t>166873 - SUPERMERCADO CENTRAL LTDA</t>
  </si>
  <si>
    <t>166877 - A ANGELONI E CIA LTDA FILIAL 33</t>
  </si>
  <si>
    <t>166881 - HIAGO INACIO MARCELINO</t>
  </si>
  <si>
    <t>166887 - AUTO POSTO RJP LTDA</t>
  </si>
  <si>
    <t>166904 - EVA JOAQUIM SATURNO</t>
  </si>
  <si>
    <t>166915 - ROSSO E ROSSO COM DE COMBUSTIVEIS LTDA</t>
  </si>
  <si>
    <t>166916 - PADARIA ALAMEDA EIRELI</t>
  </si>
  <si>
    <t>166957 - KOCH HIPERMERCADO LJ 14</t>
  </si>
  <si>
    <t>166996 - LOJAO MINIPRECO LTDA</t>
  </si>
  <si>
    <t>166997 - COMERCIAL DEVIVA LTDA</t>
  </si>
  <si>
    <t>167009 - MV COMERCIO ATACADISTA E VAREJISTA DE ALIMENTOS LIMITADA</t>
  </si>
  <si>
    <t>167013 - V COMERCIO DE ALIMENTOS EIRELI</t>
  </si>
  <si>
    <t>167014 - DEIVID JOSE DA SILVA</t>
  </si>
  <si>
    <t>167016 - MERCADO DA ZEZA LTDA</t>
  </si>
  <si>
    <t>167056 - JAQUELINI E JULIA PAPELARIA LTDA</t>
  </si>
  <si>
    <t>167080 - MERCADO MARIAS LTDA</t>
  </si>
  <si>
    <t>167088 - AUTO POSTO LINHA ANTA LTDA</t>
  </si>
  <si>
    <t>167089 - GIANCARLO BITTENCOURT TRAMONTIN</t>
  </si>
  <si>
    <t>167096 - MIO DOCES LTDA</t>
  </si>
  <si>
    <t>167101 - MERCADO PA EIRELI</t>
  </si>
  <si>
    <t>167116 - RANCHO BOM SUPERMERCADOS LTDA</t>
  </si>
  <si>
    <t>167131 - PANIFICADORA GRAN SAPORE LTDA</t>
  </si>
  <si>
    <t>167133 - JESSICA ALINE CAMPOS</t>
  </si>
  <si>
    <t>167149 - NERCY DE JESUS DA SILVA</t>
  </si>
  <si>
    <t>167153 - R R M FAMILIA COM DE MERCADORIAS LTDA</t>
  </si>
  <si>
    <t>167167 - RECANTO DO JARDIM LTDA</t>
  </si>
  <si>
    <t>167173 - MUNDIALMIX COM DE ALIMENTOS LTDA LJ 08</t>
  </si>
  <si>
    <t>167183 - MAURICIO RONCATTI DA SILVA ALVES</t>
  </si>
  <si>
    <t>167199 - PAULO CESAR CARDOSO ME</t>
  </si>
  <si>
    <t>167201 - POSTO DE COMBUSTIVEIS ZE LUCAS LTDA</t>
  </si>
  <si>
    <t>167212 - VJS PADARIA E CONFEITARIA LTDA</t>
  </si>
  <si>
    <t>167215 - POSTO GRID LTDA</t>
  </si>
  <si>
    <t>167220 - MARINO THEISGES LTDA</t>
  </si>
  <si>
    <t>167227 - POSTO GRID LTDA</t>
  </si>
  <si>
    <t>167232 - PLINIO TADEU VARELA BARBOSA ME</t>
  </si>
  <si>
    <t>167248 - IDUILDO DOS SANTOS SILVA FILHO</t>
  </si>
  <si>
    <t>167265 - SUPERMERCADOS MANENTI LTDA LOJA 09</t>
  </si>
  <si>
    <t>167272 - MERCADO C MAIS LTDA</t>
  </si>
  <si>
    <t>167274 - AUTO POSTO HEMEROCALLIS LTDA</t>
  </si>
  <si>
    <t>167281 - POSTO MIOTTO LTDA</t>
  </si>
  <si>
    <t>167285 - JOSE EDWARD DE FREITAS PERES</t>
  </si>
  <si>
    <t>167304 - R E R GARCIA PANIFICADORA E CONF LTDA</t>
  </si>
  <si>
    <t>167305 - FERNANDO SANTOS</t>
  </si>
  <si>
    <t>167306 - PADARIA E CONFEITARIA BOLSONELLO LTDA</t>
  </si>
  <si>
    <t>167323 - CAFE BOUTIQUE CEDRO ROSA LTDA</t>
  </si>
  <si>
    <t>167328 - BAR E CANCHA SAO VICENTE LTDA ME</t>
  </si>
  <si>
    <t>167341 - BISTEK SUPERMERCADOS LTDA</t>
  </si>
  <si>
    <t>167345 - COMERCIO DE GEN ALIMENT MATHESCH LTDA</t>
  </si>
  <si>
    <t>167356 - SAN PIETRO COM DE COMB E LUBRIF LTDA</t>
  </si>
  <si>
    <t>167361 - JHENIFER ROUSSENG SOUZA</t>
  </si>
  <si>
    <t>167417 - CANYONS BEACH COMBUSTIVEIS LTDA</t>
  </si>
  <si>
    <t>167419 - PANIFICIO E CONF CORREA E CORREA LTDA</t>
  </si>
  <si>
    <t>167442 - POSTO REBELINHO EIRELI</t>
  </si>
  <si>
    <t>167446 - HELO SUPERMERCADO EIRELI</t>
  </si>
  <si>
    <t>167453 - SUPERMERCADO BIFFAO LTDA</t>
  </si>
  <si>
    <t>167461 - ALTHOFF SUPERMERCADOS LTDA FILIAL 15</t>
  </si>
  <si>
    <t>167462 - ALTHOFF SUPERMERCADOS LTDA FILIAL 16</t>
  </si>
  <si>
    <t>167466 - CACAU CONVENIENCIA LANCHONETE EIRELI</t>
  </si>
  <si>
    <t>167482 - WESLEI MONTOANELLI LTDA</t>
  </si>
  <si>
    <t>167483 - IMM COM DE PRODUTO DE LIMPEZA LTDA</t>
  </si>
  <si>
    <t>167512 - ALTHOFF SUPERMERCADOS LTDA FILIAL 17</t>
  </si>
  <si>
    <t>167522 - RUBIA REGINA DA SILVA FERREIRA ME</t>
  </si>
  <si>
    <t>167523 - GUILHERME MALDANER BRASILEIRO EIRELI</t>
  </si>
  <si>
    <t>167536 - MARILIZE TERESINHA FORCELINI</t>
  </si>
  <si>
    <t>167552 - CRISTIANE MARI</t>
  </si>
  <si>
    <t>167555 - SUPER LIDER ALIMENTOS LTDA</t>
  </si>
  <si>
    <t>167567 - SHED BAR E EVENTOS LTDA</t>
  </si>
  <si>
    <t>167573 - MSC CAFETERIA EIRELI</t>
  </si>
  <si>
    <t>167583 - EMILY DE SOUZA SILVEIRA</t>
  </si>
  <si>
    <t>167587 - VERENA LIERMANN</t>
  </si>
  <si>
    <t>167593 - NEUMOVEIS IND E COM DE PROD MADEIRA LTDA</t>
  </si>
  <si>
    <t>167594 - COOPERATIVA AGROINDUSTRIAL COOPERJA</t>
  </si>
  <si>
    <t>167602 - CANTO DA PRAIA MERCADO E ACOUGUE EIRELI</t>
  </si>
  <si>
    <t>167604 - SUPERMERCADO SERRA E MAR LTDA</t>
  </si>
  <si>
    <t>167608 - ALCEU KUCARZ E CIA LTDA</t>
  </si>
  <si>
    <t>167611 - CASA DE CARNES E MERC DO LEO EIRELI</t>
  </si>
  <si>
    <t>167616 - CASSOL MATERIAIS DE CONSTRUCAO LTDA FL20</t>
  </si>
  <si>
    <t>167617 - CASSOL MATERIAIS DE CONSTRUCAO LTDA FL25</t>
  </si>
  <si>
    <t>167639 - SUPERMERCADO ALIANDES EIRELI</t>
  </si>
  <si>
    <t>167649 - MINIMERCADO E ACOUGUE CLASEN LTDA</t>
  </si>
  <si>
    <t>167661 - KOCH HIPERMERCADO SA LJ 15</t>
  </si>
  <si>
    <t>167665 - POSTO SONHO MEU LTDA</t>
  </si>
  <si>
    <t>167681 - RH HOTELARIA LTDA</t>
  </si>
  <si>
    <t>167686 - WINTER COM VAR E ATAC DE MERCADORIAS EIRELI</t>
  </si>
  <si>
    <t>167695 - SAIONARA EVARISTO</t>
  </si>
  <si>
    <t>167700 - SUPERMERCADO PORTO LTDA</t>
  </si>
  <si>
    <t>167701 - BIANCA WULHINEK JOSE DE SOUZA</t>
  </si>
  <si>
    <t>167703 - MARAL INDUSTRIA COMERCIO BRINQUEDO LTDA</t>
  </si>
  <si>
    <t>167704 - SUPERMERCADO ALIANDES EIRELI</t>
  </si>
  <si>
    <t>167751 - SDB COMERCIO DE ALIMENTOS LTDA</t>
  </si>
  <si>
    <t>167752 - MARIA LENI RIBEIRO</t>
  </si>
  <si>
    <t>167755 - SDB COMERCIO DE ALIMENTOS LTDA</t>
  </si>
  <si>
    <t>167756 - SDB COMERCIO DE ALIMENTOS LTDA</t>
  </si>
  <si>
    <t>167757 - SDB COMERCIO DE ALIMENTOS LTDA</t>
  </si>
  <si>
    <t>167771 - MARIA MADALENA VICENTE E CIA LTDA</t>
  </si>
  <si>
    <t>167787 - AUTO POSTO MEDITERRANEO LTDA</t>
  </si>
  <si>
    <t>167795 - PANETTERIA ROSSETTO EIRELI</t>
  </si>
  <si>
    <t>167796 - LOCH E HASSE LTDA</t>
  </si>
  <si>
    <t>167819 - DOCA PADARIA E MINI MERCADO LTDA</t>
  </si>
  <si>
    <t>167852 - AUTO POSTO LEAL LTDA</t>
  </si>
  <si>
    <t>167857 - LL BEAN RESTAURANTE EIRELI</t>
  </si>
  <si>
    <t>167859 - VANESSA CAROLINA GUESSER PROBST</t>
  </si>
  <si>
    <t>167860 - INEZ GUNTZEL</t>
  </si>
  <si>
    <t>167867 - WILLIAN WEINGARTNER SILVA EPP</t>
  </si>
  <si>
    <t>167872 - VANDERLI MONTEGUTTI GALVAO</t>
  </si>
  <si>
    <t>167885 - PRIME AUTO POSTO LTDA</t>
  </si>
  <si>
    <t>167886 - PANIFICADORA E LANCHERIA SENA LTDA</t>
  </si>
  <si>
    <t>167887 - SULVEL MOTEIS LTDA</t>
  </si>
  <si>
    <t>167889 - JUNEI PANIFICADORA E CONFEITARIA LTDA</t>
  </si>
  <si>
    <t>167925 - SUPERMERCADO BV LTDA</t>
  </si>
  <si>
    <t>167926 - PANIFICADORA DOIS MACHADO LTDA</t>
  </si>
  <si>
    <t>167929 - PANIFICADORA SAO ROQUE LTDA</t>
  </si>
  <si>
    <t>167933 - GHP PRODUTOS ALIMENTICIOS</t>
  </si>
  <si>
    <t>167934 - CAFETERIA MARI E CARLA LTDA</t>
  </si>
  <si>
    <t>167938 - SERRAMAR COM DE COMBUSTIVEIS LTDA</t>
  </si>
  <si>
    <t>167939 - DROGARIA E FARMACIA GEMBALLA LTDA</t>
  </si>
  <si>
    <t>167942 - MUNDIALMIX COM DE ALIMENTOS LTDA LJ 05</t>
  </si>
  <si>
    <t>167945 - PABLO ROBERT VAZ</t>
  </si>
  <si>
    <t>167948 - COMERCIAL HILLESHEIM LTDA</t>
  </si>
  <si>
    <t>167962 - REI DOS PAES LTDA</t>
  </si>
  <si>
    <t>167964 - VALDEA CORREA</t>
  </si>
  <si>
    <t>167970 - DROGARIA BRADOCK LTDA</t>
  </si>
  <si>
    <t>167971 - PIZZERIA DA MAMMA LTDA</t>
  </si>
  <si>
    <t>167972 - CENTRO DE EDUCACAO JANICE BORTOLATTO LTDA</t>
  </si>
  <si>
    <t>168009 - LA BELLA VITA EIRELI</t>
  </si>
  <si>
    <t>168022 - BLISS MOTEL LTDA</t>
  </si>
  <si>
    <t>168028 - PATRICIA OLIVEIRA FERREIRA</t>
  </si>
  <si>
    <t>168048 - MANI COM VAR E ATAC DE GEN ALIM E BEBIDAS LTDA</t>
  </si>
  <si>
    <t>168071 - ARNALDO SILVEIRA LIMA ME</t>
  </si>
  <si>
    <t>168080 - POSTO ALBINO COM DE COMBUS E TRANS LTDA</t>
  </si>
  <si>
    <t>168081 - GERSO ANTONIO ROSSONI</t>
  </si>
  <si>
    <t>168089 - DAIANE VIEIRA NUERNBERG CARDOSO ME</t>
  </si>
  <si>
    <t>168138 - CRISTIANI MACHADO E MACHADO</t>
  </si>
  <si>
    <t>168140 - MERCADO VAGNER LTDA</t>
  </si>
  <si>
    <t>168157 - ANGELA PASSIG DE OLIVEIRA</t>
  </si>
  <si>
    <t>168159 - ATRIO HOTEIS S A</t>
  </si>
  <si>
    <t>168161 - THAYNE DE OLIVEIRA MERCADO ME</t>
  </si>
  <si>
    <t>168170 - CAROLINE BRAMBILA DE ANDRADE ME</t>
  </si>
  <si>
    <t>168178 - ITECILDA MARIA DE CASTILHOS</t>
  </si>
  <si>
    <t>168180 - BALDANCA SUPERMERCADOS LTDA</t>
  </si>
  <si>
    <t>168197 - PANIFICADORA HEIDEMANN LTDA</t>
  </si>
  <si>
    <t>168216 - POSTO SANTO ANTONIO DE LISBOA LTDA</t>
  </si>
  <si>
    <t>168222 - IGOR EMERSON TENFEN</t>
  </si>
  <si>
    <t>168254 - LM FARMACIA SACCON LTDA</t>
  </si>
  <si>
    <t>168263 - AUTO POSTO BAILER II LTDA</t>
  </si>
  <si>
    <t>168276 - CAT2 COMERCIO DE COMBUSTIVEIS LTDA</t>
  </si>
  <si>
    <t>168286 - CAFFE AU LATTE LTDA</t>
  </si>
  <si>
    <t>168316 - SUPERMERCADO VAI E VEM LTDA</t>
  </si>
  <si>
    <t>168351 - MERCADO JULIANA LTDA</t>
  </si>
  <si>
    <t>168352 - KOCH HIPERMERCADO LJ 16</t>
  </si>
  <si>
    <t>168373 - MERCEARIA CORDEIRO LTDA</t>
  </si>
  <si>
    <t>168379 - MAYARA TUANE MARTINS EPP</t>
  </si>
  <si>
    <t>168394 - PANIFICADORA DONA HELENA E FILHAS LTDA</t>
  </si>
  <si>
    <t>168421 - BOMBONIERE DELICIAS ME</t>
  </si>
  <si>
    <t>168442 - BARBARA ALIOT DA COSTA RAVANELLO E CIA</t>
  </si>
  <si>
    <t>168444 - POSTO DE COMBUSTIVEIS VEH LTDA</t>
  </si>
  <si>
    <t>168452 - MARIA TEREZINHA REBELO ME</t>
  </si>
  <si>
    <t>168459 - AUTO POSTO GERMANIA LTDA</t>
  </si>
  <si>
    <t>168479 - FLORIVA FLORICULTURA LTDA</t>
  </si>
  <si>
    <t>168482 - MARILENE GUCKERT</t>
  </si>
  <si>
    <t>168484 - IMPERIAL PADARIA E CONFEITARIA LTDA</t>
  </si>
  <si>
    <t>168488 - EMPORIO ASTRAL UTILIDADES LTDA</t>
  </si>
  <si>
    <t>168496 - GISLAINE TESKE ZANCANARO</t>
  </si>
  <si>
    <t>168506 - COMERCIO DE ALIMENTOS BLUCARNES EIRELI</t>
  </si>
  <si>
    <t>168526 - AUTO POSTO CARVALHO LTDA</t>
  </si>
  <si>
    <t>168531 - LUCAS MIRANDA</t>
  </si>
  <si>
    <t>168534 - PRO AQUECE AQUECEDORES E SERVICOS LTDA</t>
  </si>
  <si>
    <t>168544 - PANIFICADORA INDAPAN EIRELI</t>
  </si>
  <si>
    <t>168548 - ROSA MARIA BARBOSA</t>
  </si>
  <si>
    <t>168549 - SABOR CASEIRO PANIFICADORA LTDA</t>
  </si>
  <si>
    <t>168550 - ADRIANA JULCINEIA GONCALVES ME</t>
  </si>
  <si>
    <t>168551 - NILSON ARNALDO DA SILVA E CIA LTDA</t>
  </si>
  <si>
    <t>168560 - DELAPEL COMERCIO DE MATERIAL PARA ESCRITORIO LTDA</t>
  </si>
  <si>
    <t>168573 - MERCADO SANTA TEREZINHA LTDA</t>
  </si>
  <si>
    <t>168575 - SUELI GIOVANELLA</t>
  </si>
  <si>
    <t>168576 - MERCEARIA SOUZA LTDA</t>
  </si>
  <si>
    <t>168586 - ILHA CAFE LTDA</t>
  </si>
  <si>
    <t>168612 - AUTO POSTO DUQUE DE CAXIAS LTDA</t>
  </si>
  <si>
    <t>168623 - ACAIDERA PUB EIRELI</t>
  </si>
  <si>
    <t>168634 - LOURDES AZEVEDO</t>
  </si>
  <si>
    <t>168638 - MERCADO DO CLEITON EIRELI</t>
  </si>
  <si>
    <t>168658 - VANESSA SCHAEFER GONTIJO</t>
  </si>
  <si>
    <t>168674 - MERCADO JK EIRELI</t>
  </si>
  <si>
    <t>168686 - GABRIEL DE AGUIAR ME</t>
  </si>
  <si>
    <t>168687 - MINIMERCADO ITOUPAVA LTDA</t>
  </si>
  <si>
    <t>168721 - AUTO POSTO DE COMB MAJOR GERCINO EIRELI</t>
  </si>
  <si>
    <t>168724 - SORVETERIA CONTAINER LTDA</t>
  </si>
  <si>
    <t>168725 - ELIZEU COMERCIO DE ALIMENTOS LTDA</t>
  </si>
  <si>
    <t>168743 - BRUNA GOULART ROZENG ME</t>
  </si>
  <si>
    <t>168765 - COOPER DE PROD E ABAST DO VALE DO ITAJAI</t>
  </si>
  <si>
    <t>168766 - LANCHONETE BURGER BAR LTDA</t>
  </si>
  <si>
    <t>168768 - ALENCAR MACHADO EIRELI</t>
  </si>
  <si>
    <t>168769 - MODESTO AUTO POSTO LTDA</t>
  </si>
  <si>
    <t>168775 - CICILIA TOMAZ MACHADO</t>
  </si>
  <si>
    <t>168786 - JACKSON SCHUELTER WIGGERS</t>
  </si>
  <si>
    <t>168790 - MERCADO SUPERSILVA ACOUGUE E PADARIA EIRELI</t>
  </si>
  <si>
    <t>168797 - POSTO GALO LTDA</t>
  </si>
  <si>
    <t>168810 - AUTO POSTO CACHOEIRA LTDA</t>
  </si>
  <si>
    <t>168819 - FLORICULTURA GI LTDA</t>
  </si>
  <si>
    <t>168839 - MERCADO DO POVO LTDA</t>
  </si>
  <si>
    <t>168849 - JANAINA APARECIDA TOLEDO</t>
  </si>
  <si>
    <t>168854 - GILBERTO DA MOTTA TRENTO DE BORBA</t>
  </si>
  <si>
    <t>168861 - DITRENTO POSTOS E LOGISTICA LTDA</t>
  </si>
  <si>
    <t>168866 - SUPERMERCADO CAROL LTDA</t>
  </si>
  <si>
    <t>168870 - DREI L COM DE GENEROS ALIMENTICIOS LTDA</t>
  </si>
  <si>
    <t>168872 - DEP COMERCIO DE ALIMENTOS LTDA</t>
  </si>
  <si>
    <t>168887 - CENTENARIO CONVENIENCIAS LTDA</t>
  </si>
  <si>
    <t>168888 - MAIS COMPRAS SUPERMERCADO LTDA</t>
  </si>
  <si>
    <t>168890 - JACIKA SOLANAR LOBO DIAS</t>
  </si>
  <si>
    <t>168957 - AUTO POSTO DOM JOAQUIM EIRELI</t>
  </si>
  <si>
    <t>168969 - PORTO 37 RESTAURANTE E PIZZARIA EIRELI</t>
  </si>
  <si>
    <t>168977 - ARACELLE ANANZA BOZZANO</t>
  </si>
  <si>
    <t>168998 - GUSTAVO HENRIQUE DA SILVA PANIFICADORA</t>
  </si>
  <si>
    <t>169017 - DUNIS LTDA</t>
  </si>
  <si>
    <t>169026 - DOM JORGE COMERCIO E TRANSPORTES LTDA</t>
  </si>
  <si>
    <t>169066 - CASA DE CARNES KCHURRASCO EIRELI</t>
  </si>
  <si>
    <t>169080 - PRADO SUPERMERCADO LTDA</t>
  </si>
  <si>
    <t>169084 - GIASSI E CIA LTDA LJ 15</t>
  </si>
  <si>
    <t>169100 - JLP MERCADO LTDA</t>
  </si>
  <si>
    <t>169106 - MAX BRILHO COM DE PROD DE LIMPEZA LTDA</t>
  </si>
  <si>
    <t>169109 - AMORIM PADARIA E RESTAURANTE LTDA</t>
  </si>
  <si>
    <t>169118 - GMO COM DE MEDICAMENTOS E PERF LTDA</t>
  </si>
  <si>
    <t>169134 - SUPERMERCADO CASTELO LTDA</t>
  </si>
  <si>
    <t>169138 - MEG SUPERMERCADO LTDA</t>
  </si>
  <si>
    <t>169161 - CHILE COM DE COMBUSTIVEIS E CONVE EIRELI</t>
  </si>
  <si>
    <t>169162 - SUPERMERCADO DUAS MENINAS LTDA</t>
  </si>
  <si>
    <t>169178 - S E S SUPERMERCADOS LTDA</t>
  </si>
  <si>
    <t>169179 - KLEVERSON BERNARDES</t>
  </si>
  <si>
    <t>169181 - SUPERMERCADO COMPRE CERTO EIRELI</t>
  </si>
  <si>
    <t>169194 - MINELLA COMERCIO DE ALIMENTOS LTDA</t>
  </si>
  <si>
    <t>169197 - MERCADO COTA D CASA LTDA</t>
  </si>
  <si>
    <t>169236 - CRISTIANE BERNARDO MACEDO MELLO</t>
  </si>
  <si>
    <t>169242 - ADEMAR FERREIRA DE CAMARGO</t>
  </si>
  <si>
    <t>169253 - PANIFICADORA LAYS LTDA</t>
  </si>
  <si>
    <t>169258 - AUTO POSTO RAFAEL HEINZ LTDA</t>
  </si>
  <si>
    <t>169260 - LANCHERIA PETIT PARISIENE LTDA</t>
  </si>
  <si>
    <t>169263 - KOCH HIPERMERCADO SA LJ 17</t>
  </si>
  <si>
    <t>169275 - SYGA VERDE COM VAR DE PROD ALIM EIRELI</t>
  </si>
  <si>
    <t>169282 - JC SANTOS E SILVA SERVICOS ADM LTDA</t>
  </si>
  <si>
    <t>169285 - ALEXANDRA REGINA DA SILVA</t>
  </si>
  <si>
    <t>169286 - POSTO LEAO DO TREVO LTDA</t>
  </si>
  <si>
    <t>169288 - BISTEK SUPERMERCADOS LTDA LJ 23</t>
  </si>
  <si>
    <t>169291 - PERLA ALMEIDA DE ABREU NERIS</t>
  </si>
  <si>
    <t>169298 - PINHEIRAL SUPERMERCADO LTDA</t>
  </si>
  <si>
    <t>169305 - MODESTO AUTO POSTO LTDA</t>
  </si>
  <si>
    <t>169319 - MINIMERCADO CASAGRANDA LTDA</t>
  </si>
  <si>
    <t>169347 - MINIMERCADO GRIBOSKI LTDA ME</t>
  </si>
  <si>
    <t>169349 - PARADA COM SUPERMERCADO E LOC DE BENS MOVEIS EIRELI</t>
  </si>
  <si>
    <t>169354 - S I EMPORIO COMERCIO DE ALIMENTOS LTDA</t>
  </si>
  <si>
    <t>169358 - MARTINELLO SUPERMERCADOS LTDA</t>
  </si>
  <si>
    <t>169363 - ACOUGUE ARMAZEM DA CARNE LTDA</t>
  </si>
  <si>
    <t>169367 - SEGUNDO EMPORIO NATURAL LTDA</t>
  </si>
  <si>
    <t>169371 - AUTO POSTO AVENIDA CAMBORIU LTDA</t>
  </si>
  <si>
    <t>169373 - AUTO POSTO BOM VIVER COM DE COMB EIRELI</t>
  </si>
  <si>
    <t>169379 - ROSA MEXICANA RESTAURANTE EIRELI</t>
  </si>
  <si>
    <t>169388 - DOCES E SALGADOS ERICA LTDA</t>
  </si>
  <si>
    <t>169410 - GABRIEL S SILVA ME</t>
  </si>
  <si>
    <t>169411 - HAVAN LOJAS DE DEPTOS LTDA LOJA 113</t>
  </si>
  <si>
    <t>169413 - HAVAN LOJAS DE DEPTOS LTDA LOJA 117</t>
  </si>
  <si>
    <t>169433 - HERMELY PIZONI COSTA</t>
  </si>
  <si>
    <t>169434 - ORLA CONSTRUTORA E INCORPORADORA LTDA</t>
  </si>
  <si>
    <t>169458 - AUTO POSTO NOVA BELLUNO EIRELI</t>
  </si>
  <si>
    <t>169485 - MARILENE SABINO</t>
  </si>
  <si>
    <t>169486 - ROSELI DA CRUZ KOBUS EIRELI</t>
  </si>
  <si>
    <t>169503 - PIZZA KIST LTDA</t>
  </si>
  <si>
    <t>169505 - ATLANTICA PIZZARIA EIRELI</t>
  </si>
  <si>
    <t>169535 - LOJAS HIPER POPULAR DE UTILID DOMEST EIRELI</t>
  </si>
  <si>
    <t>169537 - LUCAS ARAUJO</t>
  </si>
  <si>
    <t>169541 - PRIM CONVENIENCIA EIRELI</t>
  </si>
  <si>
    <t>169544 - MAX LIMP SOLUCOES EM HIGIENE E LIMP LTDA</t>
  </si>
  <si>
    <t>169546 - COMERCIAL BARCELOS LTDA</t>
  </si>
  <si>
    <t>169549 - COMERCIO DE COMBUSTIVEIS VLN LTDA</t>
  </si>
  <si>
    <t>169555 - VALDIRENE MENEGON</t>
  </si>
  <si>
    <t>169556 - ALESIO BENEVENUTE PANIFICADORA EPP</t>
  </si>
  <si>
    <t>169567 - COM DE COMB E LUBRIF QUATRO ILHAS LTDA</t>
  </si>
  <si>
    <t>169579 - ANDREIA DE OLIVEIRA</t>
  </si>
  <si>
    <t>169584 - SEMEAR ENSINO FUNDAMENTAL LTDA</t>
  </si>
  <si>
    <t>169596 - KOCH HIPERMERCADO SA LJ 18</t>
  </si>
  <si>
    <t>169599 - HAVAN LOJAS DE DEPTOS LTDA LOJA 121</t>
  </si>
  <si>
    <t>169600 - HAVAN LOJAS DE DEPTOS LTDA LOJA 120</t>
  </si>
  <si>
    <t>169604 - SUPERMERCADO ALIANDES EIRELI</t>
  </si>
  <si>
    <t>169605 - SUPER LIDER ALIMENTOS LTDA</t>
  </si>
  <si>
    <t>169619 - GUSTAVO LIMA MARQUES</t>
  </si>
  <si>
    <t>169633 - DOCE DELI LTDA</t>
  </si>
  <si>
    <t>169635 - MULLAS LANCHES E SORVETERIA LTDA</t>
  </si>
  <si>
    <t>169640 - SPLENDORE COMERCIAL IMPORTADORA LTDA</t>
  </si>
  <si>
    <t>169641 - VANESSA SORAIA MARTINS DOS SANTOS</t>
  </si>
  <si>
    <t>169655 - RF SUL TUBARAO COM DE CAMINHOES LTDA</t>
  </si>
  <si>
    <t>169662 - GJ MERCEARIA GOURMET LTDA</t>
  </si>
  <si>
    <t>169666 - PARK DOCES E FESTAS EIRELI</t>
  </si>
  <si>
    <t>169679 - POSTO NAVEL II LTDA</t>
  </si>
  <si>
    <t>169691 - 2001 COMERCIO DE COMBUSTIVEIS LTDA</t>
  </si>
  <si>
    <t>169695 - KOCH HIPERMERCADO SA LJ 19</t>
  </si>
  <si>
    <t>169697 - HAVAN LOJAS DE DEPTOS LTDA LOJA 123</t>
  </si>
  <si>
    <t>169707 - AUTO POSTO PETROSIMON LTDA</t>
  </si>
  <si>
    <t>169714 - RAFAEL BRAGA KANDRIK</t>
  </si>
  <si>
    <t>169715 - VIVIANE APARECIDA GOULART</t>
  </si>
  <si>
    <t>169717 - MARIA LUISA DA SILVA ME</t>
  </si>
  <si>
    <t>169730 - HAVAN AUTO CENTER LTDA</t>
  </si>
  <si>
    <t>169745 - EVANDRO PEZENTI</t>
  </si>
  <si>
    <t>169762 - MARCIA JULIANI</t>
  </si>
  <si>
    <t>169763 - POSTO DA CENTRAL LTDA</t>
  </si>
  <si>
    <t>169764 - JUCARA RODRIGUES FARIAS PIRES</t>
  </si>
  <si>
    <t>169765 - MERCADO VANS EIRELI</t>
  </si>
  <si>
    <t>169774 - SIM REDE DE POSTOS LTDA</t>
  </si>
  <si>
    <t>169777 - RS COMERCIO DE PRODUTOS NATURAIS LTDA</t>
  </si>
  <si>
    <t>169779 - MINI MERCADO SUPERNORTE LTDA</t>
  </si>
  <si>
    <t>169782 - LLP COMERCIO DE COMBUSTIVEIS LTDA</t>
  </si>
  <si>
    <t>169789 - EDERLUIZA SILVA</t>
  </si>
  <si>
    <t>169800 - DEJANIRA LUIZA CORADIN ME</t>
  </si>
  <si>
    <t>169812 - HAVAN AUTO CENTER LTDA</t>
  </si>
  <si>
    <t>169837 - SERGIO RAFAEL LIMA DOS SANTOS</t>
  </si>
  <si>
    <t>169839 - MERCADO ITAJUBA EIRELI</t>
  </si>
  <si>
    <t>169842 - SUPERMERCADO STEINBACH LTDA</t>
  </si>
  <si>
    <t>169843 - UP BOX EMBALAGENS ESPECIAIS LTDA</t>
  </si>
  <si>
    <t>169859 - SDB COMERCIO DE ALIMENTOS LTDA</t>
  </si>
  <si>
    <t>169868 - MOCAM SUPERMERCADOS LTDA FILIAL 12</t>
  </si>
  <si>
    <t>169886 - TIMBO COMERCIO DE COMBUSTIVEIS LTDA</t>
  </si>
  <si>
    <t>169887 - TOP LIMP PRODUTOS DE LIMPEZA LTDA</t>
  </si>
  <si>
    <t>169909 - LUCHESE SUPERMERCADO EIRELI</t>
  </si>
  <si>
    <t>169913 - LOJA AVIAO COM DE COMB IMP E EXP DE ART P PRES EIRELI</t>
  </si>
  <si>
    <t>169917 - MERCAVILLE COM DE ALIMENTOS EIRELI</t>
  </si>
  <si>
    <t>169919 - MINIMERCADO COMPRE FACIL LTDA</t>
  </si>
  <si>
    <t>169933 - MARCIANE ELIS KRATSCH WLODARCZYK</t>
  </si>
  <si>
    <t>169934 - AJBN COMBUSTIVEIS LTDA</t>
  </si>
  <si>
    <t>169943 - DP RESTAURANTE E LANCHONETE LTDA</t>
  </si>
  <si>
    <t>169944 - ATIVA FESTAS E EMBALAGENS EIRELI</t>
  </si>
  <si>
    <t>169945 - BIANCA HEIDERSCHEIDT ME</t>
  </si>
  <si>
    <t>169949 - COMERCIO E IND DE PESCADOS KOWALSKY LTDA</t>
  </si>
  <si>
    <t>169951 - EMPORIO NATURAL COMERCIO LTDA</t>
  </si>
  <si>
    <t>169952 - CONFEITARIA BELLA RIO LTDA</t>
  </si>
  <si>
    <t>169958 - SOLUPLAST SOLUCOES EM DESCARTAVEIS LTDA</t>
  </si>
  <si>
    <t>169969 - ROBERTO ANTONIO PEREIRA</t>
  </si>
  <si>
    <t>169975 - MERCADO SUPREMA LTDA</t>
  </si>
  <si>
    <t>169981 - PANIFICADORA E CONFEIT CONTAINER LTDA</t>
  </si>
  <si>
    <t>169982 - LIGUZ COMERCIO E SERVICOS LTDA</t>
  </si>
  <si>
    <t>169992 - ROZELEI DE FATIMA PETERS HACK</t>
  </si>
  <si>
    <t>169996 - ALFREDO FERENS</t>
  </si>
  <si>
    <t>170004 - VALDIR JOSE RODRIGUES JUNIOR</t>
  </si>
  <si>
    <t>170005 - SALESIO SEBASTIAO DE MELO ME</t>
  </si>
  <si>
    <t>170009 - ELIANE DE SOUZA SILVA</t>
  </si>
  <si>
    <t>170015 - ELISEU VIEIRA</t>
  </si>
  <si>
    <t>170021 - JANAINA DOS SANTOS</t>
  </si>
  <si>
    <t>170024 - RANCHO BOM SUPERMERCADOS LTDA</t>
  </si>
  <si>
    <t>170025 - RANCHO BOM SUPERMERCADOS LTDA</t>
  </si>
  <si>
    <t>170026 - SUPERMERCADO SPECIALE LTDA</t>
  </si>
  <si>
    <t>170027 - SCHIRLEI REGINA PRUSSECK</t>
  </si>
  <si>
    <t>170032 - DIONE MAGALI FRUTUOSO KRICINSKI</t>
  </si>
  <si>
    <t>170045 - MONIARI SUPERMERCADOS LTDA</t>
  </si>
  <si>
    <t>170054 - GREYSY KELLY VICENTE</t>
  </si>
  <si>
    <t>170063 - SUPERMERCADO MORETTI LTDA</t>
  </si>
  <si>
    <t>170078 - ANDRE DE LIMA WISENTEINER</t>
  </si>
  <si>
    <t>170081 - MERCADO LITORANEA LTDA</t>
  </si>
  <si>
    <t>170089 - PANIFICADORA E MERCEARIA JEOVA LTDA</t>
  </si>
  <si>
    <t>170095 - MARA PUTTKAMMER PRODUTOS SEM GLUTEN LTDA</t>
  </si>
  <si>
    <t>170101 - RS MERCEARIA E CONVENIENCIA LTDA</t>
  </si>
  <si>
    <t>170106 - PAES E DOCES FAUST LTDA</t>
  </si>
  <si>
    <t>170108 - PHILIPE JOSE RAMOS EIRELI</t>
  </si>
  <si>
    <t>170135 - FLORICULTURA 4 R LTDA</t>
  </si>
  <si>
    <t>170150 - TREM BALA BOMBONIERE LTDA</t>
  </si>
  <si>
    <t>170157 - JOTA KA SUPERMERCADO LTDA</t>
  </si>
  <si>
    <t>170167 - MERCADO E ACOUGUE FAZENDA EIRELI</t>
  </si>
  <si>
    <t>170170 - ARMAZEM FAMILIA CASTRO LTDA</t>
  </si>
  <si>
    <t>170173 - PANIFICADORA E CONFEITARIA DA NANE LTDA</t>
  </si>
  <si>
    <t>170174 - SORATO COMERCIO DE COMBUSTIVEIS EIRELI</t>
  </si>
  <si>
    <t>170175 - MERCADO E ACOUGUE H S LTDA</t>
  </si>
  <si>
    <t>170178 - NATANAEL PROENCIO</t>
  </si>
  <si>
    <t>170182 - PADARIA E CONFEITARIA BUNN LTDA</t>
  </si>
  <si>
    <t>170190 - BAR E MINI MERCADO LIDIANI ELAISE LTDA</t>
  </si>
  <si>
    <t>170193 - SDB COMERCIO DE ALIMENTOS LTDA</t>
  </si>
  <si>
    <t>170199 - DOCE REQUINTE PANIFICADORA E CONF LTDA</t>
  </si>
  <si>
    <t>170208 - SUELI FERREIRA LOPES DE ALMEIDA</t>
  </si>
  <si>
    <t>170213 - ROGERIO CARLOS DE SOUZA EIRELI</t>
  </si>
  <si>
    <t>170217 - LIFEFIT COMERCIO ALIMENTICIO LTDA</t>
  </si>
  <si>
    <t>170218 - MERCADO MELHOR PRECO LTDA</t>
  </si>
  <si>
    <t>170231 - MARIA GORETE SOARES FLORICULTURA</t>
  </si>
  <si>
    <t>170238 - MAGAZINE VITORIA LTDA</t>
  </si>
  <si>
    <t>170240 - POSTO TONIA LTDA</t>
  </si>
  <si>
    <t>170249 - NATURALLE PRODUTOS NATURAIS LTDA</t>
  </si>
  <si>
    <t>170261 - GILIARDE OGLIARI SOMERA</t>
  </si>
  <si>
    <t>170269 - FRANCISCO MARCIO TARGINO BORGES</t>
  </si>
  <si>
    <t>170271 - RS MINIMERCADO E ACOUGUE EIRELI</t>
  </si>
  <si>
    <t>170278 - RESTAURANTE CASA BENJAMIN GASTRO LTDA</t>
  </si>
  <si>
    <t>170280 - IVONE MARIA DE SOUZA DIAS</t>
  </si>
  <si>
    <t>170284 - CARVALHO MENDES CAFE E RESTAURANTE LTDA</t>
  </si>
  <si>
    <t>170286 - HAVAN LOJAS DE DEPTOS LTDA LOJA 124</t>
  </si>
  <si>
    <t>170288 - MARCIO DOS SANTOS</t>
  </si>
  <si>
    <t>170291 - F7 ALIMENTOS LTDA</t>
  </si>
  <si>
    <t>170292 - SUPERMERCADO ZEZINHO LTDA</t>
  </si>
  <si>
    <t>170297 - ABRAAO MIX COMERCIAL EIRELI</t>
  </si>
  <si>
    <t>170300 - VARIEDADES COMERCIO DE PLASTICO LTDA</t>
  </si>
  <si>
    <t>170318 - JG COMERCIO DE ARMARINHOS EIRELI</t>
  </si>
  <si>
    <t>170330 - POSTO RIOSULENSE LTDA</t>
  </si>
  <si>
    <t>170367 - LEANDRO MAES SIQUEIRA SANTOS</t>
  </si>
  <si>
    <t>170368 - MICHELE NAJARA FIRMO SARDO PANIFICADORA</t>
  </si>
  <si>
    <t>170373 - JULIANA FAGUNDES</t>
  </si>
  <si>
    <t>170375 - JANETE APARECIDA CHELEDRA</t>
  </si>
  <si>
    <t>170379 - MERCADO EUROPA LTDA</t>
  </si>
  <si>
    <t>170380 - ADILSON CESAR DOS PASSOS MERCEARIA</t>
  </si>
  <si>
    <t>170382 - MARCOS CARDOSO NASCIMENTO</t>
  </si>
  <si>
    <t>170389 - JESSICA DA SILVA</t>
  </si>
  <si>
    <t>170390 - ZENAIDE DUARTE SILVA MACHADO</t>
  </si>
  <si>
    <t>170392 - PANIFICADORA GUARUJA EIRELI</t>
  </si>
  <si>
    <t>170401 - AUTO POSTO TERCEIRA AVENIDA LTDA</t>
  </si>
  <si>
    <t>170407 - JOE ROBSON KRAMEL E CIA LTDA</t>
  </si>
  <si>
    <t>170409 - Q MASSA PIZZARIA LTDA</t>
  </si>
  <si>
    <t>170411 - PADARIA E CONFEITARIA CAFE COM PAO LTDA</t>
  </si>
  <si>
    <t>170413 - BISTEK SUPERMERCADOS LTDA LJ 24</t>
  </si>
  <si>
    <t>170415 - BAR E MINIMERCADO DO DORI LTDA</t>
  </si>
  <si>
    <t>170418 - GISELLI DA SILVEIRA MARQUES ME</t>
  </si>
  <si>
    <t>170421 - CLINICA OFTALMO DR PAULO C DE CAMPOS FERREIRA LTDA</t>
  </si>
  <si>
    <t>170423 - SUPERMERCADO OLIVEIRA SILVA EIRELI</t>
  </si>
  <si>
    <t>170427 - RODINEI PEREIRA</t>
  </si>
  <si>
    <t>170442 - MIRTTIZ GUGLIELMI BEZ FONTANA</t>
  </si>
  <si>
    <t>170454 - BAZAR PRECO CERTO LTDA</t>
  </si>
  <si>
    <t>170461 - COMERCIO DE COMBUST WITMARSUM LTDA</t>
  </si>
  <si>
    <t>170463 - ROSANGELA APARECIDA PYRCIAK</t>
  </si>
  <si>
    <t>170465 - PANIFICADORA PAO DA BRAVA LTDA</t>
  </si>
  <si>
    <t>170467 - POSTO PIONEIRO DE RODEIO LTDA</t>
  </si>
  <si>
    <t>170468 - ELISEO RODRIGUES DA ROSA</t>
  </si>
  <si>
    <t>170483 - PRISCILA FAGUNDES DA SILVA TURATTI ME</t>
  </si>
  <si>
    <t>170485 - VIBE LOG TRANSPORTES LTDA</t>
  </si>
  <si>
    <t>170486 - EVELASIO HEIDEMANN ME</t>
  </si>
  <si>
    <t>170492 - MARCELO FERNANDES MERCADO</t>
  </si>
  <si>
    <t>170496 - MUNDIAL COMERCIO PRODUTOS LIMPEZA EIRELI</t>
  </si>
  <si>
    <t>170500 - DUTRA E SCHREINER LTDA</t>
  </si>
  <si>
    <t>170501 - WANDERSON CAMILO ARCENO</t>
  </si>
  <si>
    <t>170502 - MERCADO D2 LTDA</t>
  </si>
  <si>
    <t>170509 - IGRACIR CAREGNATTO POSSENTI</t>
  </si>
  <si>
    <t>170511 - COMERCIO DE GEN ALIMENTICIOS MANU LTDA</t>
  </si>
  <si>
    <t>170517 - GREICE KELLY VIEIRA</t>
  </si>
  <si>
    <t>170523 - VIECELI SALVETTI E CIA LTDA</t>
  </si>
  <si>
    <t>170525 - PALHOCA DISTRIBUIDORA LTDA</t>
  </si>
  <si>
    <t>170528 - CECILIA SCHMOKEL DRANSFELD</t>
  </si>
  <si>
    <t>170532 - ADILSON JOSE CORREA</t>
  </si>
  <si>
    <t>170536 - CRISTIANO STALOCH</t>
  </si>
  <si>
    <t>170537 - AUREA CARDOSO CORREA</t>
  </si>
  <si>
    <t>170540 - CAVERA HORTIFRUTIGRANJEIRO LTDA</t>
  </si>
  <si>
    <t>170541 - RENGEL MERCEARIA EIRELI</t>
  </si>
  <si>
    <t>170550 - FARMACIA BIANCO EIRELI</t>
  </si>
  <si>
    <t>170552 - PADARIA E MERCEARIA DALVA LTDA</t>
  </si>
  <si>
    <t>170562 - ANA RITA BALTT ME</t>
  </si>
  <si>
    <t>170564 - MTLH DISTRIBUIDORA DE ALIMENTOS EIRELI</t>
  </si>
  <si>
    <t>170569 - NEIVA PAZINI PEZENTE</t>
  </si>
  <si>
    <t>170570 - MERCEARIA DA DIVA LTDA</t>
  </si>
  <si>
    <t>170577 - INDIAMARA APARECIDA DE SOUZA ME</t>
  </si>
  <si>
    <t>170589 - FAZIONI SUPERMERCADO E ASSADOS EIRELI</t>
  </si>
  <si>
    <t>170596 - MARCOS FELIPI</t>
  </si>
  <si>
    <t>170598 - MERCADO KAMMERS LTDA</t>
  </si>
  <si>
    <t>170604 - KILOUCURA COMERCIO DE VARIEDADES LTDA</t>
  </si>
  <si>
    <t>170608 - SUPERMERCADO MASTER EIRELI</t>
  </si>
  <si>
    <t>170609 - MERCADO PAINEIRAS EIRELI</t>
  </si>
  <si>
    <t>170621 - BOSSE EMPORIO COM VAR DE ALIM EM GERAL EIRELI</t>
  </si>
  <si>
    <t>170631 - EMPORIO CAFETARIA LTDA</t>
  </si>
  <si>
    <t>170632 - ANTONIO DE SOUZA CAMELO</t>
  </si>
  <si>
    <t>170635 - MERCADO SCHNEIDER LTDA</t>
  </si>
  <si>
    <t>170636 - BMI PROSPER EIRELI</t>
  </si>
  <si>
    <t>170637 - SAO JORGE COMERCIO DE COMBUSTIVEIS LTDA</t>
  </si>
  <si>
    <t>170642 - FILIPE DAUSSEN PERFOLL</t>
  </si>
  <si>
    <t>170644 - LUIZ ANTONIO DOS SANTOS OLIVEIRA</t>
  </si>
  <si>
    <t>170649 - DIGITALE COM DE EQUIP DE INFORMATICA EIRELI</t>
  </si>
  <si>
    <t>170653 - HAVAN LOJAS DE DEPTOS LTDA LOJA 125</t>
  </si>
  <si>
    <t>170658 - MERCADO CARIJOS LTDA</t>
  </si>
  <si>
    <t>170661 - AVANTE MIX SUPERMERCADO LTDA</t>
  </si>
  <si>
    <t>170662 - VITOR NIEHUES CRUZ</t>
  </si>
  <si>
    <t>170669 - COMERCIO DE ALIMENTOS SOARES LTDA</t>
  </si>
  <si>
    <t>170675 - SUPERMERCADO ELDORADO EIRELI</t>
  </si>
  <si>
    <t>170680 - DIEGO ROBERTO DOPKE</t>
  </si>
  <si>
    <t>170686 - KOCH HIPERMERCADO LJ 20</t>
  </si>
  <si>
    <t>170689 - AUTO POSTO AQUIDABA EIRELI</t>
  </si>
  <si>
    <t>170694 - MERCEARIA LA GONDOLA LTDA</t>
  </si>
  <si>
    <t>170697 - POSTOS MERIGO LTDA</t>
  </si>
  <si>
    <t>170704 - COMERCIO DE COMBUSTIVEIS MARTENDAL LTDA</t>
  </si>
  <si>
    <t>170713 - COMERCIO DE CARNES LUCKMANN LTDA</t>
  </si>
  <si>
    <t>170718 - NOILSON CARLOS DA SILVA</t>
  </si>
  <si>
    <t>170722 - AUTO POSTO DWB EIRELI</t>
  </si>
  <si>
    <t>170726 - MERCADO RIOSULENSE EIRELI</t>
  </si>
  <si>
    <t>170743 - MINIMERCADOS CASA DAS BEBIDAS EIRELI</t>
  </si>
  <si>
    <t>170749 - ELIZETE SALETE FRIGOTTO ZIBETTI</t>
  </si>
  <si>
    <t>170751 - ALMIR CARLOS BECKER</t>
  </si>
  <si>
    <t>170752 - CANTINA ROCHA LTDA</t>
  </si>
  <si>
    <t>170754 - FELIPE WOSSGRAU</t>
  </si>
  <si>
    <t>170756 - ILIAN CRISTINA SARDA</t>
  </si>
  <si>
    <t>170766 - MERCADO RIO BONITO LIMITADA</t>
  </si>
  <si>
    <t>170772 - PANIFICIO MONTIBELLER LTDA</t>
  </si>
  <si>
    <t>170774 - FERNANDA DE OLIVEIRA DOS SANTOS</t>
  </si>
  <si>
    <t>170775 - LUIS CARLOS CARDOSO</t>
  </si>
  <si>
    <t>170776 - AHC PESCADOR PRODUTOS ALIMENTICIOS LTDA</t>
  </si>
  <si>
    <t>170779 - ITAPAES PADARIA E CONFEITARIA LTDA</t>
  </si>
  <si>
    <t>170784 - ARLETE HERDT EING</t>
  </si>
  <si>
    <t>170798 - PIETRE RESTAURANTE E LANCHONETE LTDA</t>
  </si>
  <si>
    <t>170812 - CARINE DIAS DOS SANTOS</t>
  </si>
  <si>
    <t>170814 - BRISA COMERCIO DE ALIMENTOS LTDA</t>
  </si>
  <si>
    <t>170815 - VILSON SOARES COM DE ALIMENTOS EIRELI</t>
  </si>
  <si>
    <t>170821 - INDUSTRIA DE PANIFICIOS SENA E SENA LTDA</t>
  </si>
  <si>
    <t>170830 - PANIFICADORA LIVIA LTDA</t>
  </si>
  <si>
    <t>170833 - PAMELA DOS SANTOS DE ALMEIDA</t>
  </si>
  <si>
    <t>170840 - DIEGO JOSE DANA</t>
  </si>
  <si>
    <t>170844 - STEIN FARMA LTDA</t>
  </si>
  <si>
    <t>170845 - DANIEL LINDOMAR GENEROSA ALIMENTOS</t>
  </si>
  <si>
    <t>170853 - SUPERMERCADO ALIANDES EIRELI</t>
  </si>
  <si>
    <t>170854 - SUPERMERCADO VITORINO LTDA</t>
  </si>
  <si>
    <t>170867 - PANIFICADORA E CONFEIT SCHNEIDER EIRELI</t>
  </si>
  <si>
    <t>170870 - MMR COMERCIO DE EMBALAGENS E ALIMENTOS L</t>
  </si>
  <si>
    <t>170871 - MARIA CARDOSO GEREMIAS</t>
  </si>
  <si>
    <t>170875 - MARIA ANGELA MARTINS</t>
  </si>
  <si>
    <t>170878 - ANDREA DOS SANTOS</t>
  </si>
  <si>
    <t>170881 - MEGA MANIA BAZAR PAPELARIA E UTILIT LTDA</t>
  </si>
  <si>
    <t>170882 - PRADO SUPERMERCADO LTDA</t>
  </si>
  <si>
    <t>170885 - RONY DELA VEDOVA</t>
  </si>
  <si>
    <t>170887 - JOAO TERCILIO DOS SANTOS</t>
  </si>
  <si>
    <t>170890 - GIASSI E CIA LTDA COMBO 01</t>
  </si>
  <si>
    <t>170891 - GIASSI E CIA LTDA COMBO CD</t>
  </si>
  <si>
    <t>170894 - RONSANI CONVENIENCIAS EIRELI</t>
  </si>
  <si>
    <t>170903 - JESUCIANO BARTH</t>
  </si>
  <si>
    <t>170906 - SEMPRE MAIS SUPERMERCADOS LTDA</t>
  </si>
  <si>
    <t>170908 - ABC BALAS COM VAREJISTA DE DOCES LTDA</t>
  </si>
  <si>
    <t>170923 - MARIA GORETI HUNTEMANN</t>
  </si>
  <si>
    <t>170934 - DILSON RAMAO RIBEIRO</t>
  </si>
  <si>
    <t>170939 - PADARIA E CONFEITARIA SAO MARCOS LTDA</t>
  </si>
  <si>
    <t>170942 - DAIANA RUTE TOMAZ DA CONCEICAO</t>
  </si>
  <si>
    <t>170945 - HAVAN LOJAS DE DEPTOS LTDA LOJA 128</t>
  </si>
  <si>
    <t>170952 - IDEAL GUAPO LTDA</t>
  </si>
  <si>
    <t>170953 - SUPER LIDER ALIMENTOS LTDA</t>
  </si>
  <si>
    <t>170960 - INDR01 RESTAURANTE LTDA</t>
  </si>
  <si>
    <t>170964 - LEANDRO MAGALHAES DO NASCIMENTO</t>
  </si>
  <si>
    <t>170968 - JHULIA ROSSO VARELA</t>
  </si>
  <si>
    <t>170970 - AUTO POSTO DAS NACOES LTDA</t>
  </si>
  <si>
    <t>170971 - DIFAL DISTRIBUIDORA LTDA</t>
  </si>
  <si>
    <t>170974 - GILSON JOSE HAWERROTH</t>
  </si>
  <si>
    <t>170976 - LYANA DOS SANTOS</t>
  </si>
  <si>
    <t>170980 - JESSICA MACHADO ANTUNES DA ROSA</t>
  </si>
  <si>
    <t>170981 - ROGERIO LUIS MARMOR</t>
  </si>
  <si>
    <t>170985 - MERCADO NOVA PRATA LTDA</t>
  </si>
  <si>
    <t>170987 - DIDADO BAR LTDA</t>
  </si>
  <si>
    <t>170990 - AMIL ATACADO LTDA</t>
  </si>
  <si>
    <t>170994 - PADARIA SANTA PADOKA LTDA</t>
  </si>
  <si>
    <t>171000 - FRANCIELE DE SOUZA</t>
  </si>
  <si>
    <t>171006 - ADRIANA BECKER ANTUNES</t>
  </si>
  <si>
    <t>171023 - MERCADO KSA LTDA</t>
  </si>
  <si>
    <t>171027 - KARINA FARIA DE SOUZA</t>
  </si>
  <si>
    <t>171037 - COMERCIAL DUBAI BRASIL LTDA</t>
  </si>
  <si>
    <t>171040 - ANDERSON CLAITON PUCCI DELFES</t>
  </si>
  <si>
    <t>171042 - SUPERMERCADO MERCOCENTRO LTDA</t>
  </si>
  <si>
    <t>171046 - ZINGA MERCADO LTDA</t>
  </si>
  <si>
    <t>171048 - SUPERMERCADO MINUANO LTDA</t>
  </si>
  <si>
    <t>171049 - VINIMARI MERCADO LTDA</t>
  </si>
  <si>
    <t>171057 - MINIMERCADO L D MICHELS LTDA</t>
  </si>
  <si>
    <t>171062 - CENTER LIMP PROD DE LIMP E DESCARTAVEIS LTDA</t>
  </si>
  <si>
    <t>171064 - MINIPRECO MERCADO E ACOUGUE LTDA</t>
  </si>
  <si>
    <t>171072 - RECH E SILVA SUPERMERCADO LTDA</t>
  </si>
  <si>
    <t>171073 - HAVAN LOJAS DE DEPTOS LTDA LOJA 127</t>
  </si>
  <si>
    <t>171074 - HAVAN LOJAS DE DEPTOS LTDA LOJA 129</t>
  </si>
  <si>
    <t>171075 - FIFO GARCIA PRODUTOS ALIMENTICIOS LTDA</t>
  </si>
  <si>
    <t>171087 - SUPERMERCADO MENEZES LGS LTDA</t>
  </si>
  <si>
    <t>171088 - EMPORIO DA AVENIDA COM DE ALIMENTOS LTDA</t>
  </si>
  <si>
    <t>171090 - MAIARA REGUEIRA</t>
  </si>
  <si>
    <t>171091 - LANCHONETE MARIA GOURMET EIRELI</t>
  </si>
  <si>
    <t>171097 - SUPERMERCADO NARDELLI LTDA</t>
  </si>
  <si>
    <t>171100 - ANDERSON LUIS GOULART FERNANDES MINI MERCADO</t>
  </si>
  <si>
    <t>171102 - MERCADINHO DO ALEMAO LTDA</t>
  </si>
  <si>
    <t>171106 - MARIA NEUZELI DOS SANTOS DAUER</t>
  </si>
  <si>
    <t>171108 - FERNANDA MOSCON CUNHAGO</t>
  </si>
  <si>
    <t>171110 - MERCADO SPERANDIO LTDA</t>
  </si>
  <si>
    <t>171117 - SUPERMERCADO FELIPE ROYER LTDA</t>
  </si>
  <si>
    <t>171118 - J B P VARELA E CIA LTDA</t>
  </si>
  <si>
    <t>171119 - J B P VARELA E CIA LTDA</t>
  </si>
  <si>
    <t>171123 - ZOFFI MERCADO LTDA</t>
  </si>
  <si>
    <t>171124 - VIVIANE KARINE DE ALMEIDA</t>
  </si>
  <si>
    <t>171125 - MERCADO E ACOUGUE VIA RAPIDA LTDA</t>
  </si>
  <si>
    <t>171127 - AUTO POSTO CASTELINHO LTDA</t>
  </si>
  <si>
    <t>171130 - ANA PAULA RODRIGUES MIRANDA NURNBERG</t>
  </si>
  <si>
    <t>171147 - PAPELARIA SAO BENTO LTDA</t>
  </si>
  <si>
    <t>171151 - BIANCA DE JESUS BASTOS</t>
  </si>
  <si>
    <t>171169 - HERMESON GERALDO DA SILVA</t>
  </si>
  <si>
    <t>171170 - UNIBOX DINARDELLI COM E DISTRIBUICAO LTDA</t>
  </si>
  <si>
    <t>171171 - AUTO POSTO VITORIA REGIA LTDA</t>
  </si>
  <si>
    <t>171172 - GULA MANIA MINIMERCADO EIRELI</t>
  </si>
  <si>
    <t>171181 - SUPERMERCADO PADARIA ACOUGUE SANTOS LTDA</t>
  </si>
  <si>
    <t>171190 - ELLOS PAPELARIA E INFORMATICA LTDA</t>
  </si>
  <si>
    <t>171197 - RESTAURANTE E LANCHONETE POINT 37A LTDA</t>
  </si>
  <si>
    <t>171198 - KOCH HIPERMERCADO SA LJ 22</t>
  </si>
  <si>
    <t>171199 - KOCH HIPERMERCADO SA LJ 21</t>
  </si>
  <si>
    <t>171200 - COSTA E FILHOS COMER DE COMBUSTIVEL LTDA</t>
  </si>
  <si>
    <t>171204 - RICO ACAI EIRELI</t>
  </si>
  <si>
    <t>171205 - ANDREIA LUCIANA BALESTRERI</t>
  </si>
  <si>
    <t>171206 - PRAKASA COM DE UTILIDADES DOMESTICAS LTDA</t>
  </si>
  <si>
    <t>171208 - LUIS GUSTAVO DUARTE</t>
  </si>
  <si>
    <t>171209 - SDB COMERCIO DE ALIMENTOS LTDA</t>
  </si>
  <si>
    <t>171213 - MERCADO DI CASA EIRELI</t>
  </si>
  <si>
    <t>171223 - SILVA PANATTA DISTRIB DE ALIMENTOS LTDA</t>
  </si>
  <si>
    <t>171225 - PADARIA E CONFEITARIA DI MARTINE LTDA</t>
  </si>
  <si>
    <t>171229 - SUPERMERCADO BRUDA LTDA</t>
  </si>
  <si>
    <t>171231 - SDB COMERCIO DE ALIMENTOS LTDA</t>
  </si>
  <si>
    <t>171233 - COMERCIAL VITORIA DE ARMARINHOS LTDA</t>
  </si>
  <si>
    <t>171241 - REIS COMERCIO DE ALIMENTOS LTDA</t>
  </si>
  <si>
    <t>171256 - MENEGON E POSSAMAI MERCEARIA LTDA</t>
  </si>
  <si>
    <t>171258 - PAULO JOSE ANTONELI E CIA LTDA</t>
  </si>
  <si>
    <t>171260 - ANDRIELI GONCALVES</t>
  </si>
  <si>
    <t>171265 - MARIA HELENA DA SILVA PASSOS</t>
  </si>
  <si>
    <t>171267 - MARCELO DA SILVA BUCH LTDA</t>
  </si>
  <si>
    <t>171274 - MERCADO ESPIGAO EIRELI</t>
  </si>
  <si>
    <t>171284 - VERDUREIRA DA DULCE LTDA</t>
  </si>
  <si>
    <t>171285 - ELIANE SILVA PEREIRA</t>
  </si>
  <si>
    <t>171291 - PEKA SUPERMERCADOS LTDA</t>
  </si>
  <si>
    <t>171293 - MERCADO FRARE LTDA</t>
  </si>
  <si>
    <t>171301 - JULINHO AUTO TECH ASSIS TECNICA LTDA</t>
  </si>
  <si>
    <t>171313 - DEIVID JOSE DA SILVA</t>
  </si>
  <si>
    <t>171318 - SUPER LIDER ALIMENTOS LTDA</t>
  </si>
  <si>
    <t>171323 - GABRIEL ORLANDO MARTINS</t>
  </si>
  <si>
    <t>171332 - LUANA HERGERT PALHANO</t>
  </si>
  <si>
    <t>171343 - ADEMAR LOCH E CIA LTDA</t>
  </si>
  <si>
    <t>171344 - MINI MERCADO MARMORMAI LTDA</t>
  </si>
  <si>
    <t>171349 - POSTO ILHOTENSE COM DE COMBUSTIVEIS LTDA</t>
  </si>
  <si>
    <t>171351 - DIONE DA CAS BUENO EIRELI</t>
  </si>
  <si>
    <t>171361 - WILMAR GAS LTDA</t>
  </si>
  <si>
    <t>171370 - AUTO POSTO R E R MALUCHE LTDA</t>
  </si>
  <si>
    <t>171377 - MEZZALIRA E CIA LTDA</t>
  </si>
  <si>
    <t>171387 - FABIFLA COM DE ALIMENTOS E VESTUARIO LTDA</t>
  </si>
  <si>
    <t>171396 - AUTO POSTO DON JUAN</t>
  </si>
  <si>
    <t>171404 - MIRES TESSARO DE OLIVEIRA</t>
  </si>
  <si>
    <t>171416 - ROSIANI DA SILVA VARELA</t>
  </si>
  <si>
    <t>171438 - AUTO POSTO BOM JESUS ITAIOPOLIS LTDA</t>
  </si>
  <si>
    <t>171449 - EMPORIO FLORIANO PRODUTOS NATURAIS LTDA</t>
  </si>
  <si>
    <t>171456 - TRK COMERCIO DE ALIMENTOS LTDA</t>
  </si>
  <si>
    <t>171466 - SUPERMERCADO MAVILI LTDA</t>
  </si>
  <si>
    <t>171477 - LEILA FLAVIA LUCKT GOMES</t>
  </si>
  <si>
    <t>171478 - ROTA DO SOL COM DE COMBUSTIVEIS EIRELI</t>
  </si>
  <si>
    <t>171479 - LANCHONETE DO ITALIANO LTDA</t>
  </si>
  <si>
    <t>171485 - SLAVIERO EMPREENDIMENTOS HOTELEIROS LTDA</t>
  </si>
  <si>
    <t>171486 - NELSON ROBERTO CANDIDO</t>
  </si>
  <si>
    <t>171489 - MINIMERCADO JANEDU EIRELI</t>
  </si>
  <si>
    <t>171505 - RESTAURANTE MACARRONADA ITALIANA LTDA</t>
  </si>
  <si>
    <t>171506 - BF LOCADORA DE GAMES LTDA</t>
  </si>
  <si>
    <t>171509 - ROEDER EIRELI</t>
  </si>
  <si>
    <t>171514 - ADEILTON LUCIO CASTELO BRANCO</t>
  </si>
  <si>
    <t>171526 - VIDA ATIVA PRODUTOS NATURAIS EIRELI</t>
  </si>
  <si>
    <t>171527 - R S S BORGES PADARIA</t>
  </si>
  <si>
    <t>171529 - CRISTIANO DA SILVA BORGES</t>
  </si>
  <si>
    <t>171531 - SUPERMERCADO REITER EIRELI</t>
  </si>
  <si>
    <t>171541 - REDE DE MERCADO LTDA</t>
  </si>
  <si>
    <t>171550 - DELCIDIO ALBINO E CIA LTDA</t>
  </si>
  <si>
    <t>171566 - A ANGELONI E CIA LTDA FILIAL 34</t>
  </si>
  <si>
    <t>171567 - ITAPEMA BRASIL HOTELARIA E GASTRONOMIA L</t>
  </si>
  <si>
    <t>171568 - POUSADA E ALOJAMENTO LUAR ATLANTICO LTDA</t>
  </si>
  <si>
    <t>171571 - COMERCIO DE COMBUSTIVEIS SAO PEDRO EIRELI</t>
  </si>
  <si>
    <t>171575 - HORTIFRUTI SANTOS LTDA</t>
  </si>
  <si>
    <t>171581 - MERCADO C MAIS LTDA</t>
  </si>
  <si>
    <t>171590 - POSTO SONHO MEU LTDA</t>
  </si>
  <si>
    <t>171592 - MINIMERCADO E CONVENIENCIA FELICIANO LTDA</t>
  </si>
  <si>
    <t>171602 - B BRASIL CLEAN PROD DE LIMPEZA E DESCART LTDA</t>
  </si>
  <si>
    <t>171612 - ADAMO RESTAURANTE LTDA</t>
  </si>
  <si>
    <t>171618 - DISBAL RS DISTRIBUIDORA BALESTRIN LTDA</t>
  </si>
  <si>
    <t>171619 - CAUE LEMOS DA SILVA</t>
  </si>
  <si>
    <t>171620 - GISLAINE BERNARDO TOMAZ PEREIRA E CIA LTDA</t>
  </si>
  <si>
    <t>171627 - GOULART COMERCIO DE COMBUSTIVEIS LTDA</t>
  </si>
  <si>
    <t>171628 - LUAN MATIAS BORGES</t>
  </si>
  <si>
    <t>171631 - ALAN JAIME DOS SANTOS</t>
  </si>
  <si>
    <t>171636 - AUTO POSTO BRAMBILA LTDA</t>
  </si>
  <si>
    <t>171641 - AUTO POSTO MATINHOS LTDA</t>
  </si>
  <si>
    <t>171652 - ROBSON FELIPPI</t>
  </si>
  <si>
    <t>171653 - MERCADO KREMER &amp; SILVA LTDA</t>
  </si>
  <si>
    <t>171658 - PAULICEIA LANCHONETE E RESTAURANTE LTDA</t>
  </si>
  <si>
    <t>171660 - AUTO POSTO PEDRA BRANCA EIRELI</t>
  </si>
  <si>
    <t>171662 - MERCADO SILVA ALIMENTOS LTDA</t>
  </si>
  <si>
    <t>171665 - PERRONE MARQUES PRESTADORA DE SERV LTDA</t>
  </si>
  <si>
    <t>171681 - MARCIA SCHULTZ GROSSKOPF</t>
  </si>
  <si>
    <t>171684 - SALVADOR LATICINIOS E FRIOS EIRELI</t>
  </si>
  <si>
    <t>171685 - ANILDO DE LIMA BASTOS</t>
  </si>
  <si>
    <t>171686 - DIAS MINIMERCADO LTDA</t>
  </si>
  <si>
    <t>171687 - ZORAIDE GOULART EIRELI</t>
  </si>
  <si>
    <t>171690 - AUTO POSTO JORDAN EIRELI</t>
  </si>
  <si>
    <t>171691 - CLAUDIA ROBERTA CORREA MUNIZ COM DE MERC EM GERAL EIRELI</t>
  </si>
  <si>
    <t>171697 - FLORICULTURA ANEFLORES LTDA</t>
  </si>
  <si>
    <t>171711 - MERCEARIA MEDEIROS LUZ LTDA</t>
  </si>
  <si>
    <t>171714 - EMPORIO MALTACA E FIUZA LTDA</t>
  </si>
  <si>
    <t>171726 - PALADAR ALIMENTOS E BEBIDAS LTDA</t>
  </si>
  <si>
    <t>171733 - SUPER PADILHA LTDA</t>
  </si>
  <si>
    <t>171736 - ADOCIKA COMERCIO DE SORVETES LTDA</t>
  </si>
  <si>
    <t>171741 - EVERTON DA SILVA SANTOS</t>
  </si>
  <si>
    <t>171743 - POSTO DE COMBUSTIVEIS MAX LTDA</t>
  </si>
  <si>
    <t>171751 - EDSON ERENO ASSUNCAO</t>
  </si>
  <si>
    <t>171755 - IRMAOS COSTA PANIFICADORA E CONF LTDA</t>
  </si>
  <si>
    <t>171759 - J A COM DE PROD ALIM PADARIA E ACOUGUE LTDA</t>
  </si>
  <si>
    <t>171760 - THIAGO MACHADO COMERCIANTE</t>
  </si>
  <si>
    <t>171763 - LUIZ GONZAGA NUNES O GALEGO</t>
  </si>
  <si>
    <t>171764 - CASLEHR MERCADO E REPRES COML LTDA</t>
  </si>
  <si>
    <t>171768 - PANIFICADORA ODIMAR LTDA</t>
  </si>
  <si>
    <t>171776 - CURT LANDMANN</t>
  </si>
  <si>
    <t>171778 - CELSO ANTONIO MORES</t>
  </si>
  <si>
    <t>171783 - BK CAFE LANCHONETE LTDA</t>
  </si>
  <si>
    <t>171790 - DROGARIA E FARMACIA SAUDE PLENA EIRELI</t>
  </si>
  <si>
    <t>171797 - BJL DISTRIBUIDORA EIRELI</t>
  </si>
  <si>
    <t>171800 - COELHO MERCEARIA E PADARIA LTDA</t>
  </si>
  <si>
    <t>171803 - JULIANO BONA</t>
  </si>
  <si>
    <t>171805 - MERCADO DU MAY LTDA</t>
  </si>
  <si>
    <t>171810 - CAMILA APARECIDA WEBER</t>
  </si>
  <si>
    <t>171811 - MACHADO E TREVISOL PADARIA E CONF LTDA</t>
  </si>
  <si>
    <t>171816 - RUBIANA CORREA</t>
  </si>
  <si>
    <t>171817 - ANTONIO CELIO DE OLIVEIRA</t>
  </si>
  <si>
    <t>171818 - PANIFICADORA PALADAR LTDA</t>
  </si>
  <si>
    <t>171820 - PANIFICADORA PADOCA LTDA</t>
  </si>
  <si>
    <t>171822 - CAMILA VIEIRA SALVADOR</t>
  </si>
  <si>
    <t>171828 - MUNDOS MERCADO LTDA</t>
  </si>
  <si>
    <t>171832 - VERIDIANA OSTROVSKI LUDERS FLORICULTURA</t>
  </si>
  <si>
    <t>171833 - MANUELA ARREVILLAGA</t>
  </si>
  <si>
    <t>171843 - BLUMENAU PARAISO GARDEN LTDA</t>
  </si>
  <si>
    <t>171853 - PANIFICADORA ITUPORANGA LTDA</t>
  </si>
  <si>
    <t>171860 - HOTEL VAVASSORI EIRELI</t>
  </si>
  <si>
    <t>171862 - NAVILA SUPERMERCADO LTDA</t>
  </si>
  <si>
    <t>171867 - KIELLI APARECIDA BARBOSA SERPA SCHUTZ</t>
  </si>
  <si>
    <t>171871 - FRANCIELE MASQUIO</t>
  </si>
  <si>
    <t>171877 - F LOPES MINIMERCADO</t>
  </si>
  <si>
    <t>171880 - HUGO LEANDRO ESSIG E CIA LTDA</t>
  </si>
  <si>
    <t>171881 - IRANI DA SILVA COMERCIANTE</t>
  </si>
  <si>
    <t>171882 - VALMIR CICHELLA</t>
  </si>
  <si>
    <t>171885 - DOCE FLORES LTDA</t>
  </si>
  <si>
    <t>171894 - BORGA RESTAURANTE E LANCHONETE LTDA</t>
  </si>
  <si>
    <t>171895 - MUNDIALMIX COM DE ALIMENTOS LTDA LJ 25</t>
  </si>
  <si>
    <t>171897 - MERCADO RD TICO E TECO LTDA</t>
  </si>
  <si>
    <t>171898 - VOLNEI MASSANEIRO</t>
  </si>
  <si>
    <t>171899 - INOVA PAPELARIA E PRESENTES LTDA</t>
  </si>
  <si>
    <t>171903 - FLORICULTURA SAO JUDAS LTDA</t>
  </si>
  <si>
    <t>171904 - PANIFICADORA SEVERO LTDA</t>
  </si>
  <si>
    <t>171906 - FABIANE KUHNEN DA SILVA</t>
  </si>
  <si>
    <t>171911 - RESTAURANTE RANCHO TROPEIRO EIRELI</t>
  </si>
  <si>
    <t>171917 - JOICE HERNATZKI</t>
  </si>
  <si>
    <t>171922 - MERCADO TELMA EIRELI</t>
  </si>
  <si>
    <t>171926 - TOP NACIONAIS E IMPORTADOS LTDA</t>
  </si>
  <si>
    <t>171927 - J VARGAS SUPERMERCADO LTDA</t>
  </si>
  <si>
    <t>171933 - RANCHO BOM SUPERMERCADOS LTDA</t>
  </si>
  <si>
    <t>171934 - SIM REDE DE POSTOS LTDA</t>
  </si>
  <si>
    <t>171939 - CLAUDECIR DELLA JUSTINA</t>
  </si>
  <si>
    <t>171948 - ODARIA POPOVICZ NIZER</t>
  </si>
  <si>
    <t>171956 - INGLESES COMERCIO DE COMBUSTIVEL LTDA</t>
  </si>
  <si>
    <t>171965 - CENTRAL DAS FLORES FLORIC E AGUA MINERAL LTDA</t>
  </si>
  <si>
    <t>171969 - SUPERMERCADO BELLI LTDA</t>
  </si>
  <si>
    <t>171976 - DUAS IRMAS PADARIA E CONF E COM DE ALIMEN LTDA</t>
  </si>
  <si>
    <t>171985 - TR COMERCIO LTDA</t>
  </si>
  <si>
    <t>171987 - ELSON ROBERTO KRUGER</t>
  </si>
  <si>
    <t>171993 - M9 COM DE ARTIGOS DO VESTUARIO EIRELI</t>
  </si>
  <si>
    <t>171996 - AUTO POSTO DANIELA LTDA</t>
  </si>
  <si>
    <t>171999 - NATURAPRO COM DE PROD NATURAIS EIRELI</t>
  </si>
  <si>
    <t>172002 - PANIFICADORA LOCA LTDA</t>
  </si>
  <si>
    <t>172003 - MARCIA MARIA DE ALMEIDA</t>
  </si>
  <si>
    <t>172007 - PANIFICADORA LM BORTOLOTTO LTDA</t>
  </si>
  <si>
    <t>172012 - CALDO DE CANA PONTO CERTO LTDA</t>
  </si>
  <si>
    <t>172016 - BAZAR FORTALEZA LTDA</t>
  </si>
  <si>
    <t>172018 - KARINE FRANCIANE JAQUES DA COSTA HEITMAN</t>
  </si>
  <si>
    <t>172020 - LEILA DESTRI ZILLI</t>
  </si>
  <si>
    <t>172021 - CASA DE CARNE ALINE LTDA</t>
  </si>
  <si>
    <t>172024 - MARIANA MICHELS GAULKE</t>
  </si>
  <si>
    <t>172036 - KNF RESTAURANTE EIRELI</t>
  </si>
  <si>
    <t>172043 - STEPHANI MACHADO RODRIGUES DA SILVA</t>
  </si>
  <si>
    <t>172046 - FLORICULTURA CRIS FLORES LTDA</t>
  </si>
  <si>
    <t>172051 - RESTAURANTE FOGAO A LENHA LTDA</t>
  </si>
  <si>
    <t>172060 - DONA ANA RESTAURANTE LTDA</t>
  </si>
  <si>
    <t>172072 - PONTO CERTO CONVENIENCIA LTDA</t>
  </si>
  <si>
    <t>172076 - PATRICIA BORGES VEIGA</t>
  </si>
  <si>
    <t>172077 - BAR MARIKAINE LTDA</t>
  </si>
  <si>
    <t>172086 - BRASIL SHOPPER LTDA</t>
  </si>
  <si>
    <t>172088 - COMERCIAL SBARDELOTTO LTDA</t>
  </si>
  <si>
    <t>172089 - PROGRESSO COMERCIO DE ALIMENTOS LTDA</t>
  </si>
  <si>
    <t>172092 - BRUSQUE CONVENIENCIAS LTDA</t>
  </si>
  <si>
    <t>172095 - CAIQUE PEREIRA DOS SANTOS</t>
  </si>
  <si>
    <t>172103 - BEACH BOWLING BAR LTDA</t>
  </si>
  <si>
    <t>172107 - MARCOS OSAWA MINIMERCADO</t>
  </si>
  <si>
    <t>172114 - PATRICIA BOAVA BURIGO DA SILVA</t>
  </si>
  <si>
    <t>172116 - MARISA APARECIDA DA SILVA NUNES</t>
  </si>
  <si>
    <t>172117 - MERCADO PRATUS LTDA</t>
  </si>
  <si>
    <t>172122 - BELON COMERCIO DE BEBIDAS LTDA</t>
  </si>
  <si>
    <t>172132 - DEOLINDA PEREIRA DA COSTA</t>
  </si>
  <si>
    <t>172154 - RP REPRESENTECOES COMERCIAIS LTDA</t>
  </si>
  <si>
    <t>172158 - THAIS CRISTINE WESTARB</t>
  </si>
  <si>
    <t>172164 - SANDRIELE APARECIDA RIBEIRO</t>
  </si>
  <si>
    <t>172177 - AGRODINO COMERCIO DE CARNES LTDA</t>
  </si>
  <si>
    <t>172179 - ANDRADE GAIO LTDA</t>
  </si>
  <si>
    <t>172184 - SUPERMERCADO MERCOCENTRO LTDA</t>
  </si>
  <si>
    <t>172185 - SDB COMERCIO DE ALIMENTOS LTDA</t>
  </si>
  <si>
    <t>172186 - SDB COMERCIO DE ALIMENTOS LTDA</t>
  </si>
  <si>
    <t>172187 - SDB COMERCIO DE ALIMENTOS LTDA</t>
  </si>
  <si>
    <t>172189 - BASICO E CHIC PIJAMAS PRESENTES E FLORES LTDA</t>
  </si>
  <si>
    <t>172192 - MERCEARIA CARMEL LTDA</t>
  </si>
  <si>
    <t>172202 - REDE FURNAS COM DE COMBUSTIVEIS LTDA</t>
  </si>
  <si>
    <t>172205 - ADRIANO FRANCESCHI DE CAMARGO</t>
  </si>
  <si>
    <t>172206 - ISOLDE SCHREIBER DA COSTA</t>
  </si>
  <si>
    <t>172213 - SUELY VAZ DE OLIVEIRA</t>
  </si>
  <si>
    <t>172218 - BARRIMEL COMERCIO DE ALIMENTOS EIRELI</t>
  </si>
  <si>
    <t>172223 - FARMACIA POPULAR PICARRAS LTDA</t>
  </si>
  <si>
    <t>172224 - ISIS E NUNES COM VAR DE PROD FARM LTDA</t>
  </si>
  <si>
    <t>172227 - MERCEARIA JANING EIRELI</t>
  </si>
  <si>
    <t>172230 - VIADUTO DAS BEBIDAS LTDA</t>
  </si>
  <si>
    <t>172235 - AUTO POSTO SANTANA EIRELI</t>
  </si>
  <si>
    <t>172242 - FLORICULTURA PRACA DAS FLORES LTDA</t>
  </si>
  <si>
    <t>172254 - MARA RUBIA REUTER</t>
  </si>
  <si>
    <t>172266 - SHAIANA ZANELLA DA SILVA</t>
  </si>
  <si>
    <t>172274 - LORDE COSTA ALIMENTOS LTDA</t>
  </si>
  <si>
    <t>172276 - BERNADETE ICELDA ALVES DE OLIVEIRA</t>
  </si>
  <si>
    <t>172282 - EMPORIO Z E E COM DE PROD NATURAIS LTDA</t>
  </si>
  <si>
    <t>172284 - ROSELI INACIO VIANA</t>
  </si>
  <si>
    <t>172286 - PANIFICADORA E CONFEITARIA KISTNER LTDA</t>
  </si>
  <si>
    <t>172289 - CAMILO EMPORIO DOS PAES LTDA</t>
  </si>
  <si>
    <t>172306 - PITAYA LANCHONETE E RESTAURANTE LTDA</t>
  </si>
  <si>
    <t>172310 - BAR E MERCEARIA DO NEGO LTDA</t>
  </si>
  <si>
    <t>172311 - LA CASA DE BEBIDA MATRIZ LTDA</t>
  </si>
  <si>
    <t>172316 - AVILA SUPLEMENTOS ALIMENTICIOS LTDA</t>
  </si>
  <si>
    <t>172321 - POSTO PINHEIROS LTDA</t>
  </si>
  <si>
    <t>172325 - LOJA DO POXTO 24 HS LTDA</t>
  </si>
  <si>
    <t>172326 - CARLOS ADRIANO NUNES</t>
  </si>
  <si>
    <t>172327 - CARLOS ADRIANO NUNES</t>
  </si>
  <si>
    <t>172328 - CARLOS ADRIANO NUNES</t>
  </si>
  <si>
    <t>172342 - CAIO DUARTE SABINO</t>
  </si>
  <si>
    <t>172345 - GIANE DIAS</t>
  </si>
  <si>
    <t>172346 - BELLA VILA MERCADO EIRELI</t>
  </si>
  <si>
    <t>172352 - ANDREIA PADARIA CONFEITARIA LTDA</t>
  </si>
  <si>
    <t>172356 - CLEBERSON KULAKOWSKI</t>
  </si>
  <si>
    <t>172357 - MARILDE FORMIGARI DEMARCH</t>
  </si>
  <si>
    <t>172363 - TEREZINHA ROSA DOS SANTOS</t>
  </si>
  <si>
    <t>172364 - VALDESIA ALAIDE DE FRAGAS BITTENCOURT</t>
  </si>
  <si>
    <t>172367 - GRILL SERRANO RESTAURANTE E LANCHONETE EIRELI</t>
  </si>
  <si>
    <t>172369 - SUPERMERCADO E ACOUGUE BETO PICKLER EIRELI</t>
  </si>
  <si>
    <t>172379 - MARIA TEREZINHA MANERICH</t>
  </si>
  <si>
    <t>172388 - SICRET RISTOW TESKE</t>
  </si>
  <si>
    <t>172390 - SANDRO BARBI</t>
  </si>
  <si>
    <t>172393 - CATIANE REGINA SIMAS</t>
  </si>
  <si>
    <t>172397 - JANDIRA MULLER</t>
  </si>
  <si>
    <t>172399 - LOURIVAL RIBEIRO DA SILVA</t>
  </si>
  <si>
    <t>172408 - ISAIAS ALBERTO FELTZ</t>
  </si>
  <si>
    <t>172409 - MERCADO E ACOUGUE MS LTDA</t>
  </si>
  <si>
    <t>172410 - CHIRLEY DO AMARAL LEITE</t>
  </si>
  <si>
    <t>172415 - C D DE SOUZA</t>
  </si>
  <si>
    <t>172419 - PAPA RANCHO COMERCIO LTDA</t>
  </si>
  <si>
    <t>172421 - MUNDIALMIX COM DE ALIMENTOS LTDA LJ 09</t>
  </si>
  <si>
    <t>172422 - MINIMERCADO MALU MONTEIRO LTDA</t>
  </si>
  <si>
    <t>172426 - MINIMERCADO COTA 2 LTDA</t>
  </si>
  <si>
    <t>172430 - RESTAURANTE LANCH LOJA DO POSTO SERRAMAR</t>
  </si>
  <si>
    <t>172432 - ACOUGUE E MERCADO DO PEDRINHO LTDA</t>
  </si>
  <si>
    <t>172439 - HUDSON JOSE VIEIRA</t>
  </si>
  <si>
    <t>172440 - MERCEARIA PEDRINHO LTDA</t>
  </si>
  <si>
    <t>172445 - SIM REDE DE POSTOS LTDA</t>
  </si>
  <si>
    <t>172447 - TECNOFESTAS ARTIGOS PARA FESTAS LTDA</t>
  </si>
  <si>
    <t>172449 - POSTO R E R SANTA RITA COM DE COMB LTDA</t>
  </si>
  <si>
    <t>172450 - NELSON MOURA GOMES</t>
  </si>
  <si>
    <t>172457 - PANIFICADORA DA FAMILIA LTDA</t>
  </si>
  <si>
    <t>172460 - SERAFIM COMBUSTIVEIS LTDA</t>
  </si>
  <si>
    <t>172461 - MARIA JOSE PEREIRA DA SILVA</t>
  </si>
  <si>
    <t>172489 - ALINE MACHADO RAMOS</t>
  </si>
  <si>
    <t>172491 - ATACADO CLAUDINO LTDA</t>
  </si>
  <si>
    <t>172493 - BKS COMERCIO DE BEBIDAS LTDA</t>
  </si>
  <si>
    <t>172502 - DO ALLE DOCES E EMBALAGENS EIRELI</t>
  </si>
  <si>
    <t>172504 - AUTO POSTO SPILLERE LTDA</t>
  </si>
  <si>
    <t>172507 - RG CERVEJARIA INDUSTRIA E COMERCIO LTDA</t>
  </si>
  <si>
    <t>172509 - NAIDE MARIA DE OLIVEIRA NASCIMENTO</t>
  </si>
  <si>
    <t>172512 - SUPERMERCADO ALVES FERREIRA EIRELI</t>
  </si>
  <si>
    <t>172517 - FELIPE SANTOS DE SIMAS</t>
  </si>
  <si>
    <t>172520 - KI BATATA LTDA</t>
  </si>
  <si>
    <t>172521 - A ANGELONI E CIA LTDA FILIAL 29</t>
  </si>
  <si>
    <t>172526 - MUNDIALMIX COM DE ALIMENTOS LTDA LJ 24</t>
  </si>
  <si>
    <t>172527 - MUNDIALMIX COM DE ALIMENTOS LTDA LJ 27</t>
  </si>
  <si>
    <t>172530 - FABIANO TEIXEIRA RESTAURANTE</t>
  </si>
  <si>
    <t>172533 - SIRLEI APARECIDA ARBIGAUS SCHUTTER</t>
  </si>
  <si>
    <t>172536 - MERCEARIA CRUZ E KRAUSE LTDA</t>
  </si>
  <si>
    <t>172551 - CRISPAL DIST DE ALIMENTOS LTDA LJ 05</t>
  </si>
  <si>
    <t>172553 - JONATAS THIAGO DAY</t>
  </si>
  <si>
    <t>172555 - IDALEI PRADELA</t>
  </si>
  <si>
    <t>172566 - CANDIDA COM DE PROD DE LIMPEZA E EMBALAG LTDA</t>
  </si>
  <si>
    <t>172567 - AUTO POSTO SIQUEIRA EIRELI</t>
  </si>
  <si>
    <t>172574 - VM SHAWARSKI LTDA</t>
  </si>
  <si>
    <t>172580 - HAVAN LOJAS DE DEPTOS LTDA LOJA 138</t>
  </si>
  <si>
    <t>172581 - HAVAN LOJAS DE DEPTOS LTDA LOJA 134</t>
  </si>
  <si>
    <t>172584 - HOTEL ZANDONA LTDA</t>
  </si>
  <si>
    <t>172592 - GIASSI E CIA LTDA COMBO 02</t>
  </si>
  <si>
    <t>172598 - EVANDRO ORACI MARTINS</t>
  </si>
  <si>
    <t>172600 - PANIFICADORA E CONF PAO DE BICO LTDA</t>
  </si>
  <si>
    <t>172610 - LUCIA HELENA BASSETO SIMOES</t>
  </si>
  <si>
    <t>172611 - JARDEL MEDEIROS MATHIAS</t>
  </si>
  <si>
    <t>172621 - QUIOSQUE DECK LTDA</t>
  </si>
  <si>
    <t>172625 - SUPERMERCADO E CASA DE CARNES MARANGONI LTDA</t>
  </si>
  <si>
    <t>172633 - SILENCYS MOTEL LTDA</t>
  </si>
  <si>
    <t>172637 - O DOCEIRO ESCOLA AGRICOLA LTDA</t>
  </si>
  <si>
    <t>172642 - MEGA SALDO DATACURTA ALIMENTOS LTDA</t>
  </si>
  <si>
    <t>172643 - PITSTOP BEBIDAS E CONVENIENCIA LTDA</t>
  </si>
  <si>
    <t>172649 - AMASILDA MANOEL</t>
  </si>
  <si>
    <t>172652 - ROSENI MATOS DA SILVA FREITAS</t>
  </si>
  <si>
    <t>172656 - PARADA DA GULA COM VAREJ DE ALIM EIRELI</t>
  </si>
  <si>
    <t>172660 - PADARIA E RESTAURANTE BELA ILHA EIRELI</t>
  </si>
  <si>
    <t>172669 - CANTINHO DOCE JAR PANIF E CON LTDA</t>
  </si>
  <si>
    <t>172691 - ALISSON WILLIAM PEREIRA</t>
  </si>
  <si>
    <t>172695 - RODRIGO ALVES FEITOZA</t>
  </si>
  <si>
    <t>172698 - ATOMO MINIMERCADO EIRELI</t>
  </si>
  <si>
    <t>172702 - ABREU E ANDRADE COMERCIO DE REVISTAS LTDA</t>
  </si>
  <si>
    <t>172716 - LANCHONETE ISABELA LTDA</t>
  </si>
  <si>
    <t>172725 - JUNIOR FERNANDO DA SILVA RIZZO</t>
  </si>
  <si>
    <t>172762 - DISANTOS DISTRIBUIDORA DE ALIMENTOS LTDA</t>
  </si>
  <si>
    <t>172840 - FARMA SA FARMACIA E DROGARIA LTDA</t>
  </si>
  <si>
    <t>172861 - GUILHERME ARAUJO DE SOUZA</t>
  </si>
  <si>
    <t>172864 - WILSON ALTANIR VIEIRA BORGES</t>
  </si>
  <si>
    <t>172889 - VENSIGUERA E MARQUES PANIFICADORA LTDA</t>
  </si>
  <si>
    <t>172942 - E MARTELLO E W MARTELLO LTDA</t>
  </si>
  <si>
    <t>172991 - GSILVINO JACINTO ROQUE</t>
  </si>
  <si>
    <t>173025 - POSTO MAIOCHI BARRA VELHA SUL LTDA</t>
  </si>
  <si>
    <t>173030 - GOLDEN FARMA LTDA</t>
  </si>
  <si>
    <t>173035 - PANIFICADORA E CONFEITARIA BADENPAO LTDA</t>
  </si>
  <si>
    <t>173066 - BBUFFET HAUS REFEICOES E LOCACOES DE MATERIAIS LTDA</t>
  </si>
  <si>
    <t>173076 - EMBALAGENS TRES IRMAOS LTDA</t>
  </si>
  <si>
    <t>173081 - DOCTOR CAFETERIA LTDA</t>
  </si>
  <si>
    <t>173095 - GIANNE SCHNAIDER</t>
  </si>
  <si>
    <t>173116 - PADARIA E CONFEITARIA CASTELINHO LTDA</t>
  </si>
  <si>
    <t>173125 - D ANDRADE COMERCIO E DISTRIBUICAO DE PRODUTOS ALIMENTICIOS</t>
  </si>
  <si>
    <t>173127 - POINT DRINK HAUS</t>
  </si>
  <si>
    <t>173129 - SNOOP LANCHES LTDA</t>
  </si>
  <si>
    <t>173130 - VOLNEI SERVICOS DE BUFFET LTDA EPP</t>
  </si>
  <si>
    <t>173159 - PURA GULA LANCHONETE LTDA</t>
  </si>
  <si>
    <t>173160 - SAFRA COMERCIO DE CAFE IMPOR E EXPO LTDA</t>
  </si>
  <si>
    <t>173200 - PADARIA E CONFEITARIA REI ARTHUR LTDA</t>
  </si>
  <si>
    <t>173279 - FARMACIA MADEFAR LTDA</t>
  </si>
  <si>
    <t>173297 - TUDO EM FESTAS COMERCIO LTDA</t>
  </si>
  <si>
    <t>173298 - RESTAURANTE E LANCHONETE SCHROEDER LTDA</t>
  </si>
  <si>
    <t>173323 - OTILIA MORAES RABER</t>
  </si>
  <si>
    <t>173331 - LUIZ ROBERTO DA SILVA JUNIOR</t>
  </si>
  <si>
    <t>173335 - BAZAR SAO VICENTE LTDA</t>
  </si>
  <si>
    <t>173404 - SIMONE DA SILVA SOUZA</t>
  </si>
  <si>
    <t>173414 - URSULA RUTHMANN DEVEGILI</t>
  </si>
  <si>
    <t>173415 - FABRICIO SILVA DE JESUS ME</t>
  </si>
  <si>
    <t>173431 - GILSOMAR SCABURRI</t>
  </si>
  <si>
    <t>173448 - BRG ALIMENTOS LTDA</t>
  </si>
  <si>
    <t>173466 - WELTER AMANN E FURTIM RESTAURANTE LTDA</t>
  </si>
  <si>
    <t>173479 - MINIMERCADO CLIMAS LTDA</t>
  </si>
  <si>
    <t>173509 - DAVID CRUZ SORVETERIA EIRELI ME</t>
  </si>
  <si>
    <t>173541 - GILVANA APARECIDA DA ROSA</t>
  </si>
  <si>
    <t>173553 - JULIANA CLAUDIA DE SOUZA EIRELI</t>
  </si>
  <si>
    <t>173567 - EDINA BUSS DE SOUZA</t>
  </si>
  <si>
    <t>173572 - DIEGO HENRIQUE DE SOUZA</t>
  </si>
  <si>
    <t>173574 - JEFERSON ANTONIO FARIAS DE ALMEIDA</t>
  </si>
  <si>
    <t>173577 - GROUP VALTER PANIFICACAO LTDA</t>
  </si>
  <si>
    <t>173593 - FARMACIA E DROGARIA KURY LTDA</t>
  </si>
  <si>
    <t>173596 - MALUCHE RESTAURANTE LTDA</t>
  </si>
  <si>
    <t>173600 - WILLIAN JACKSON DE JESUS</t>
  </si>
  <si>
    <t>173601 - SF COMERCIO DE UTILIDADES LTDA</t>
  </si>
  <si>
    <t>173610 - CONFEITARIA NJD LTDA ME</t>
  </si>
  <si>
    <t>173616 - LOURENA SCHMITZ MUNIZ</t>
  </si>
  <si>
    <t>173621 - PLAZE LTDA</t>
  </si>
  <si>
    <t>173637 - REDE FURNAS COMERCIO DE COMBUSTIVEIS LTDA</t>
  </si>
  <si>
    <t>173639 - JOHN ELTON DA SILVA DOS SANTOS LTDA</t>
  </si>
  <si>
    <t>173645 - MAURICIO TEIXEIRA DA BOIT</t>
  </si>
  <si>
    <t>173655 - MICHELS ACADEMY LTDA</t>
  </si>
  <si>
    <t>173657 - AE COMERCIO ALIMENTOS LTDA</t>
  </si>
  <si>
    <t>173664 - CAFETERIA TOSCANA LTDA</t>
  </si>
  <si>
    <t>173668 - MARCIA DA SILVA</t>
  </si>
  <si>
    <t>173684 - LUIZ BATISTA DE BEM FILHO</t>
  </si>
  <si>
    <t>173701 - ELIO TEIXEIRA DA COSTA LTDA</t>
  </si>
  <si>
    <t>173722 - RESTAURANTE E LANCHONETE DEPIERI LTDA</t>
  </si>
  <si>
    <t>173740 - REDE FURNAS COMERCIO DE COMB LTDA</t>
  </si>
  <si>
    <t>173741 - AUTO POSTO LITORAL LTDA</t>
  </si>
  <si>
    <t>173781 - ADIR LUIZ BOTTCHER</t>
  </si>
  <si>
    <t>173791 - SAMIR GASPAR NUNES</t>
  </si>
  <si>
    <t>173797 - TELE CERVA CONVENIENCIA LTDA</t>
  </si>
  <si>
    <t>173801 - JMM COMERCIO DE GEN ALIMENTICIOS LTDA</t>
  </si>
  <si>
    <t>173808 - ODETE FERREIRA MANDELLI</t>
  </si>
  <si>
    <t>173840 - VIEIRA ATACADO E VAREJO LTDA</t>
  </si>
  <si>
    <t>173844 - LANCHONETE E RESTAURANTE TILLMANN LTDA</t>
  </si>
  <si>
    <t>173869 - NO GRAU BEBIDAS E CONVENIENCIA LTDA</t>
  </si>
  <si>
    <t>173874 - KOCH HIPERMERCADO LJ 23</t>
  </si>
  <si>
    <t>173878 - FARLI TADEU POLI</t>
  </si>
  <si>
    <t>173881 - CENTRAL DE DISTRIBUICAO E DE CASA LTDA</t>
  </si>
  <si>
    <t>173882 - E DE CASA SUPERMERCADOS EIRELI</t>
  </si>
  <si>
    <t>173883 - HENRIQUE COM HORTIFRUTIGRANJEIRO EIRELI</t>
  </si>
  <si>
    <t>173888 - HENRIQUE L DE BORBA</t>
  </si>
  <si>
    <t>173892 - EMPORIO DO PASTEL LANC MERC E COM DE BEBIDAS LTDA</t>
  </si>
  <si>
    <t>173897 - HIGOR DE OLIVEIRA DECHER</t>
  </si>
  <si>
    <t>173900 - SR SABOR COMERCIO DE ALIMENTOS LTDA</t>
  </si>
  <si>
    <t>173903 - GATTIS COMERCIO ALIMENTICIOS LTDA</t>
  </si>
  <si>
    <t>173921 - SIM REDE DE POSTOS LTDA</t>
  </si>
  <si>
    <t>173928 - ADOCE ATACADO E VAR DE BALAS E DOCES LTD</t>
  </si>
  <si>
    <t>173929 - SUPERMERCADO RABER LTDA</t>
  </si>
  <si>
    <t>173951 - POSTO DAS COLINAS COM DE COMBUSTIVEIS EIRELI</t>
  </si>
  <si>
    <t>173956 - KAROL COM DE FRUTAS E VERDURAS EIRELI</t>
  </si>
  <si>
    <t>173962 - MARCELO PHILIPPI SMANIA</t>
  </si>
  <si>
    <t>173977 - LUIS CARLOS MARTINS</t>
  </si>
  <si>
    <t>173979 - DENER DA ROCHA DE BITENCOURT</t>
  </si>
  <si>
    <t>173982 - EMG SUPERMERCADOS LTDA</t>
  </si>
  <si>
    <t>173984 - IARA SALETE DE SOUZA LEMOS</t>
  </si>
  <si>
    <t>173987 - ALEXSANDRO DA SILVA CAMPOS</t>
  </si>
  <si>
    <t>173989 - CANTINHO DOS SABORES CONFEITARIA E CAFE LTDA</t>
  </si>
  <si>
    <t>173992 - PASTELARIA ADOLFO EIRELI</t>
  </si>
  <si>
    <t>173996 - POSTO PETROBRASIL LTDA</t>
  </si>
  <si>
    <t>174019 - ROCHA RESTAURANTE LTDA</t>
  </si>
  <si>
    <t>174032 - ITAMAR RAMPINELLI</t>
  </si>
  <si>
    <t>174033 - ELIZABETE HOLEK</t>
  </si>
  <si>
    <t>174042 - ALEXANDRE DA SILVA</t>
  </si>
  <si>
    <t>174045 - COML AMIGOS DO GARCIA COM DE GEN ALIMENT LTDA</t>
  </si>
  <si>
    <t>174048 - MERCADO DOIS AMIGOS LTDA</t>
  </si>
  <si>
    <t>174055 - DEIVID GARCIA</t>
  </si>
  <si>
    <t>174088 - MARISA STUPP</t>
  </si>
  <si>
    <t>174091 - CRISTIANE DOS SANTOS VERIDIANA LANCHONETE</t>
  </si>
  <si>
    <t>174120 - PAULO ROGERIO DE OLIVEIRA E SILVA</t>
  </si>
  <si>
    <t>174121 - CHURRASCARIA MORGANA LTDA</t>
  </si>
  <si>
    <t>174122 - SUPERMERCADO M A LTDA</t>
  </si>
  <si>
    <t>174135 - SARA MIRIA SEVERINO MINI MERCADO</t>
  </si>
  <si>
    <t>174138 - PRO LAR ALIMENTOS EIRELI</t>
  </si>
  <si>
    <t>174158 - CONVENIENCIA DALBERTO LTDA</t>
  </si>
  <si>
    <t>174164 - VANDEIR DA SILVA</t>
  </si>
  <si>
    <t>174171 - ANDERSON NERIS WITCEL COMERCIAL</t>
  </si>
  <si>
    <t>174173 - GISLEI DE SOUZA DA SILVA</t>
  </si>
  <si>
    <t>174177 - GILMAR JORGE BOAROLI</t>
  </si>
  <si>
    <t>174180 - POSTO Z19 LTDA</t>
  </si>
  <si>
    <t>174184 - MINIMERCADO SAO ROQUE LTDA</t>
  </si>
  <si>
    <t>174189 - JOAZA FLORES E PAISAGISMO LTDA</t>
  </si>
  <si>
    <t>174198 - MARIA LUIZA DE SOUZA ALBERTON E CIA LTDA</t>
  </si>
  <si>
    <t>174202 - FELIPE NAZARIO ALIEVE</t>
  </si>
  <si>
    <t>174208 - MAIKON VETTERLEIN</t>
  </si>
  <si>
    <t>174232 - ROSELI FACCIO DA SILVA PREMOLI DEGUCHI</t>
  </si>
  <si>
    <t>174234 - LIDIANE DA ROSA MARTINS</t>
  </si>
  <si>
    <t>174235 - PADARIA DONA ZITA LTDA</t>
  </si>
  <si>
    <t>174241 - CLEIMAIR CERESA DE OLIVEIRA</t>
  </si>
  <si>
    <t>174243 - BAR E MERCEARIA JUNKES LTDA</t>
  </si>
  <si>
    <t>174267 - MARISA ADRIANA CORREA</t>
  </si>
  <si>
    <t>174284 - GEOVANI DA SILVA CARDOSO</t>
  </si>
  <si>
    <t>174317 - DANIELA XAVIER GARCIA</t>
  </si>
  <si>
    <t>174320 - FARMACIA BEM FARMA LTDA</t>
  </si>
  <si>
    <t>174328 - SILBETE SANDRA TEIXEIRA MONTEIRO</t>
  </si>
  <si>
    <t>174343 - SUL BRASIL INDUSTRIA E COMERCIO LTDA</t>
  </si>
  <si>
    <t>174354 - IRENE HACK</t>
  </si>
  <si>
    <t>174360 - TEMPERO CASEIRO GOURMET RESTAURANTE EIRELI</t>
  </si>
  <si>
    <t>174378 - ILMA FERREIRA DA SILVA</t>
  </si>
  <si>
    <t>174380 - PEDRO ANTONIO DE SOUZA MERCEARIA</t>
  </si>
  <si>
    <t>174408 - CAMILA CAMPOS MIGUEL</t>
  </si>
  <si>
    <t>174412 - CARLOS ALEXANDRE SCHUCH</t>
  </si>
  <si>
    <t>174433 - IVAN MARTINHAGO FERREIRA</t>
  </si>
  <si>
    <t>174436 - VICTOR E VITORIA COM VAR E ATAC DE DOCES LTDA</t>
  </si>
  <si>
    <t>174441 - ALTHOFF SUPERMERCADOS LTDA</t>
  </si>
  <si>
    <t>174446 - COMERCIO ATACADISTA DE PRODUTOS ALIMENTICIOS SPERANDIO LTDA</t>
  </si>
  <si>
    <t>174455 - MATIAS FARIA SUPERMERCADO LTDA</t>
  </si>
  <si>
    <t>174458 - EDENIR STEFFENS</t>
  </si>
  <si>
    <t>174478 - MIRIAN MADALENA CAVALETT GOMES EIRELI</t>
  </si>
  <si>
    <t>174479 - NILSE RIZZI ALDENGUE MINIMERCADO EIRELI</t>
  </si>
  <si>
    <t>174497 - SAYMONN PINHEIRO DAVILA</t>
  </si>
  <si>
    <t>174502 - MARIS DA ROSA MARTINS</t>
  </si>
  <si>
    <t>174503 - EVILAZIO DOZOL MOREIRA</t>
  </si>
  <si>
    <t>174507 - HOTEIS EDR LTDA</t>
  </si>
  <si>
    <t>174517 - C DE ARAUJO BAR</t>
  </si>
  <si>
    <t>174521 - ALINE DA CUNHA BUENO</t>
  </si>
  <si>
    <t>174523 - ADRIANA SOUZA SANTOS</t>
  </si>
  <si>
    <t>174532 - PATRICIA REGINA DALZOTTO</t>
  </si>
  <si>
    <t>174546 - MARIELA LINZMEYER</t>
  </si>
  <si>
    <t>174554 - ANA APARECIDA CANANI</t>
  </si>
  <si>
    <t>174556 - ISAC MENEGAZZO BORGES JUNIOR</t>
  </si>
  <si>
    <t>174564 - JOAO CARLOS MANFIOLETI</t>
  </si>
  <si>
    <t>174588 - MANOEL VARGAS MARTINS</t>
  </si>
  <si>
    <t>174600 - VILMA HEIDEMANN NACK</t>
  </si>
  <si>
    <t>174601 - PANIFICADORA E CONFEIT SANTA FE EIRELI</t>
  </si>
  <si>
    <t>174607 - SASSE CONFEITARIA E CAFE LTDA</t>
  </si>
  <si>
    <t>174633 - FABIO DOS SANTOS CAVALHEIRO</t>
  </si>
  <si>
    <t>174636 - JOSIANE RECH</t>
  </si>
  <si>
    <t>174643 - GARCIA LUIZ CONVENIENCIA EIRELI</t>
  </si>
  <si>
    <t>174644 - CAMILA TIBINCOSKI SILVEIRA</t>
  </si>
  <si>
    <t>174675 - J C DA S SANTOS</t>
  </si>
  <si>
    <t>174688 - NOEL VIEIRA SUPERMERCADO EIRELI</t>
  </si>
  <si>
    <t>174693 - JESSICA CAROLINE VIEIRA</t>
  </si>
  <si>
    <t>174703 - JE COMERCIO DE HORTIFRUTI EIRELI</t>
  </si>
  <si>
    <t>174740 - EDSON DOS PASSOS PETISCARIA</t>
  </si>
  <si>
    <t>174755 - CLEBSON BOMBAZAR SIMIANO</t>
  </si>
  <si>
    <t>174758 - MAYKON FABIANO DE PAIVA FREITAS</t>
  </si>
  <si>
    <t>174761 - RAFAEL DE OLIVEIRA &amp; CIA LTDA</t>
  </si>
  <si>
    <t>174763 - ANA KELLY DAMIAN DE FREITAS</t>
  </si>
  <si>
    <t>174767 - MERCADO DA VILA LTDA</t>
  </si>
  <si>
    <t>174783 - POUSADA LIEBE ALPINE LTDA</t>
  </si>
  <si>
    <t>174822 - RUDIMAR DE MORAES</t>
  </si>
  <si>
    <t>174823 - CAMINHO DO MAR LTDA</t>
  </si>
  <si>
    <t>174826 - MARGARETE MARCELINO DE ABREU</t>
  </si>
  <si>
    <t>174845 - LORY LUZ PRECO UNICO LTDA</t>
  </si>
  <si>
    <t>174850 - CASA EXPRESS SUPERMERCADOS LTDA</t>
  </si>
  <si>
    <t>174854 - LUCINEIDE DE ARAUJO CORREA</t>
  </si>
  <si>
    <t>174869 - MARINGA SUPER ARTIGOS DE BAZAR EIRELI</t>
  </si>
  <si>
    <t>174870 - DK LIMPEZA E EMBALAGENS LTDA</t>
  </si>
  <si>
    <t>174874 - DEIVID JOSE DA SILVA</t>
  </si>
  <si>
    <t>174876 - PADARIA E CONFEITARIA DOCE TRADICAO LTDA</t>
  </si>
  <si>
    <t>174878 - CLAUDIANE EXTERKOTTER STUEPP</t>
  </si>
  <si>
    <t>174885 - STYLOO CONSTRUTTIVE COM DE CONFECCOES</t>
  </si>
  <si>
    <t>174892 - FLAVIA KRACHINSKI</t>
  </si>
  <si>
    <t>174921 - HOTEL BERGOZZA LTDA</t>
  </si>
  <si>
    <t>174922 - ILHABELA MERCADO EIRELI</t>
  </si>
  <si>
    <t>174923 - CRISTIANE SIMOES DE OLIVEIRA</t>
  </si>
  <si>
    <t>174931 - BARBARA TACHINSKI GUEDIN MACHADO</t>
  </si>
  <si>
    <t>174943 - EMPLASTOP CASA DAS EMBALAGENS LTDA</t>
  </si>
  <si>
    <t>174947 - PONTINHO DO CAFE EIRELI</t>
  </si>
  <si>
    <t>174962 - EZEQUIEL SCHVAMBACH</t>
  </si>
  <si>
    <t>174963 - GENI BAZANELLA</t>
  </si>
  <si>
    <t>174969 - TIAGO ROCHA</t>
  </si>
  <si>
    <t>174986 - CELSO REINERT COMERCIO E REPRESENTACOES</t>
  </si>
  <si>
    <t>174993 - DB UTILIDADES LTDA</t>
  </si>
  <si>
    <t>175017 - TERESINHA DELL AGNOLO</t>
  </si>
  <si>
    <t>175026 - ERALDO BARON</t>
  </si>
  <si>
    <t>175038 - LUIZ FERNANDO GASPAR</t>
  </si>
  <si>
    <t>175045 - BIG HALL LANCHONETE E RESTAURANTE LTDA</t>
  </si>
  <si>
    <t>175089 - ESTACAO 280 LANCHERIA E MERCEARIA LTDA</t>
  </si>
  <si>
    <t>175092 - IZOLDE DE FREITAS</t>
  </si>
  <si>
    <t>175097 - PRISCILA ELISABETE MAFRA FELSKY</t>
  </si>
  <si>
    <t>175119 - ANDREIA REGINA MODEL</t>
  </si>
  <si>
    <t>175128 - ZECA BAR E RESTAURANTE LTDA</t>
  </si>
  <si>
    <t>175129 - HOTEL RECH BN LTDA</t>
  </si>
  <si>
    <t>175144 - HAVAN LOJAS DE DEPTOS LTDA LOJA 144</t>
  </si>
  <si>
    <t>175145 - DP SUPERMERCADO LTDA</t>
  </si>
  <si>
    <t>175154 - EVERTON MALAQUIAS DE OLIVEIRA</t>
  </si>
  <si>
    <t>175164 - FABIANA ARNS SUAVI</t>
  </si>
  <si>
    <t>175179 - CONVES CAFE E EMPORIO LTDA</t>
  </si>
  <si>
    <t>175184 - SAIARA ROCHA TABORDA</t>
  </si>
  <si>
    <t>175188 - G JOSE VIEIRA E CIA LTDA</t>
  </si>
  <si>
    <t>175191 - ADAISE MODESKI NARDO</t>
  </si>
  <si>
    <t>175194 - AUTO POSTO 26 DE ABRIL LTDA</t>
  </si>
  <si>
    <t>175195 - KOCH HIPERMERCADO SA LJ 24</t>
  </si>
  <si>
    <t>175196 - MERCADO CIPRIANI LTDA</t>
  </si>
  <si>
    <t>175200 - MARIA ELOA CRUZ DE AVILA EIRELI</t>
  </si>
  <si>
    <t>175204 - SUPER LIDER ALIMENTOS LTDA</t>
  </si>
  <si>
    <t>175210 - FABRICIO BAESSO</t>
  </si>
  <si>
    <t>175214 - JESSICA RIBEIRO LANG</t>
  </si>
  <si>
    <t>175215 - POSTOS MERIGO LTDA</t>
  </si>
  <si>
    <t>175216 - DIAS RESTAURANTE EIRELI</t>
  </si>
  <si>
    <t>175220 - FAMA DE GULA COMERCIO ALIMENTICIO LTDA</t>
  </si>
  <si>
    <t>175223 - ELIANE APARECIDA MARTINS PROENCA</t>
  </si>
  <si>
    <t>175226 - S M K ALIMENTOS EIRELI</t>
  </si>
  <si>
    <t>175233 - KOCH HIPERMERCADO SA LJ 25</t>
  </si>
  <si>
    <t>175235 - JAELSON ALMEIDA DE OLIVEIRA</t>
  </si>
  <si>
    <t>175238 - HORTIFRUTI DIMON LTDA</t>
  </si>
  <si>
    <t>175239 - HORTIFRUTI DIMON LTDA</t>
  </si>
  <si>
    <t>175241 - HORTIFRUTI DIMON LTDA</t>
  </si>
  <si>
    <t>175242 - HORTIFRUTI DIMON LTDA</t>
  </si>
  <si>
    <t>175243 - WILLIAN LAZZARI RAMPINELLI</t>
  </si>
  <si>
    <t>175244 - PANIFICADORA E CONFEITARIA ZORSI LTDA</t>
  </si>
  <si>
    <t>175246 - GIOVANA CANDIDO PADARIA E LANCHONETE</t>
  </si>
  <si>
    <t>175248 - PAULO ALEXANDRE PEREIRA</t>
  </si>
  <si>
    <t>175254 - SORVETES SPESSATTO LTDA</t>
  </si>
  <si>
    <t>175257 - VOLNEI PEREIRA</t>
  </si>
  <si>
    <t>175259 - ARMAZEM DO NENINHO LTDA</t>
  </si>
  <si>
    <t>175263 - BOSCATO DISTRIB DE GEN ALIMENTICIOS LTDA</t>
  </si>
  <si>
    <t>175265 - JAQUELINE NASSAR CIDRAL</t>
  </si>
  <si>
    <t>175266 - PRADO SUPERMERCADO LTDA</t>
  </si>
  <si>
    <t>175271 - AF REPRESENTACAO E COMERCIO LTDA</t>
  </si>
  <si>
    <t>175274 - ALPHA COMERCIO DE COMBUSTIVEIS LTDA</t>
  </si>
  <si>
    <t>175297 - MUNDIALMIX COM DE ALIMENTOS LTDA LJ 28</t>
  </si>
  <si>
    <t>175298 - MV COMERCIO ATACADISTA E VAREJISTA DE ALIMENTOS LIMITADA</t>
  </si>
  <si>
    <t>175300 - I S COMERCIO E DISTRIBUICAO LTDA</t>
  </si>
  <si>
    <t>175317 - ALBENEIR JOSE FRANCISCO KONS COMERCIO</t>
  </si>
  <si>
    <t>175318 - BLUESEA OFFSHORE CATERING EIRELI</t>
  </si>
  <si>
    <t>175322 - DISTRIBUIDORA AUTOMOTIVA UNIFIX LTDA</t>
  </si>
  <si>
    <t>175332 - MERCEARIA E ACOUGUE 2D LTDA</t>
  </si>
  <si>
    <t>175333 - MERCADO KESTRING LTDA</t>
  </si>
  <si>
    <t>175334 - JUNIOR LUIZ DE OLIVEIRA</t>
  </si>
  <si>
    <t>175335 - IVONETE CARDOZO HOEPERS</t>
  </si>
  <si>
    <t>175341 - TAYS FELISBERTO BILESIMO</t>
  </si>
  <si>
    <t>175360 - GILBERTO MACCARI</t>
  </si>
  <si>
    <t>175371 - CASSIO MARINO SIMETTI</t>
  </si>
  <si>
    <t>175375 - COOPER DE PROD E ABAST DO VALE DO ITAJAI</t>
  </si>
  <si>
    <t>175380 - MERCADO DAS CAPITAIS EIRELI</t>
  </si>
  <si>
    <t>175381 - SUELLEN LUCAS GONCALVES</t>
  </si>
  <si>
    <t>175392 - RAMON POSSAMAI TAVARES E CIA LTDA</t>
  </si>
  <si>
    <t>175393 - GILSON MACHADO MASSANEIRO</t>
  </si>
  <si>
    <t>175397 - LF GASTRONOMIA E CAFE LTDA</t>
  </si>
  <si>
    <t>175400 - FHA FIFO COMERCIO DE ALIMENTOS EIRELI</t>
  </si>
  <si>
    <t>175402 - MERCADO DA PRAIA EIRELI</t>
  </si>
  <si>
    <t>175403 - ELTON LUIS FERREIRA WIINSCH</t>
  </si>
  <si>
    <t>175413 - COMERCIO DE COMBUSTIVEIS ETZOLD LTDA</t>
  </si>
  <si>
    <t>175417 - CRISTIANO MESSIAS PALOCO SEIVISH</t>
  </si>
  <si>
    <t>175419 - UNIMED LITORAL COOP DE TRABALHO MEDICO LTDA</t>
  </si>
  <si>
    <t>175420 - POSTO CENTRAL COM DE COMBUSTIVEIS EIRELI</t>
  </si>
  <si>
    <t>175422 - DOUGLAS DE SOUZA 06967756974</t>
  </si>
  <si>
    <t>175423 - NILTON SAVALAIO</t>
  </si>
  <si>
    <t>175435 - EL GRECO CAFE EIRELI</t>
  </si>
  <si>
    <t>175437 - BACKES E KLEIN COMERCIAL LTDA</t>
  </si>
  <si>
    <t>175449 - AUTO POSTO ATLANTICO LTDA</t>
  </si>
  <si>
    <t>175451 - JULIANE RIBEIRO DE MELO COSTA</t>
  </si>
  <si>
    <t>175458 - VANDIR FELIPE</t>
  </si>
  <si>
    <t>175470 - R F COMERCIO DE CAMINHOES LTDA</t>
  </si>
  <si>
    <t>175473 - JULIANA TERESINHA DE SOUZA</t>
  </si>
  <si>
    <t>175474 - ANA CAROLINA GUEDES</t>
  </si>
  <si>
    <t>175478 - ESPACO DO OLEO ITAJAI LTDA</t>
  </si>
  <si>
    <t>175481 - CAFETERIA ROPELATO LTDA</t>
  </si>
  <si>
    <t>175483 - CASA DA PANIFICACAO COM DE PROD PANIFICACAO LTDA</t>
  </si>
  <si>
    <t>175486 - MC DISTRIBUIDORA EIRELI</t>
  </si>
  <si>
    <t>175490 - JVP COMERCIA EIRELI</t>
  </si>
  <si>
    <t>175491 - LP COMERCIO E ALIMENTOS LTDA</t>
  </si>
  <si>
    <t>175492 - MARCIO HILDEBRANDO SILVANO</t>
  </si>
  <si>
    <t>175494 - ECPM ASSESSORIA ESPORTIVA LTDA</t>
  </si>
  <si>
    <t>175504 - PAULO ROBERTO BAZILIO</t>
  </si>
  <si>
    <t>175507 - NATALY MONTEIRO</t>
  </si>
  <si>
    <t>175510 - MINIMERCADO MUNDO BEBIDAS LTDA</t>
  </si>
  <si>
    <t>175512 - VALDECI CARDOSO DA SILVA</t>
  </si>
  <si>
    <t>175514 - CONVENIENCIA DOM CORDONI LTDA</t>
  </si>
  <si>
    <t>175516 - JOTA KA SUPERMERCADO LTDA</t>
  </si>
  <si>
    <t>175517 - MERCADO VITORIA LTDA</t>
  </si>
  <si>
    <t>175518 - SIMONE MACHADO GONCALVES</t>
  </si>
  <si>
    <t>175521 - HAVAN LOJAS DE DEPTOS LTDA LOJA 71</t>
  </si>
  <si>
    <t>175522 - KOCH HIPERMERCADO SA LJ 26</t>
  </si>
  <si>
    <t>175523 - KARLIN CHIRLEN BRANDL</t>
  </si>
  <si>
    <t>175526 - S C CABRAL RESTAURANTE EIRELI</t>
  </si>
  <si>
    <t>175529 - HEALTH LANCHONETE E RESTAURANTE LTDA</t>
  </si>
  <si>
    <t>175530 - MERCADO BRAVA LTDA</t>
  </si>
  <si>
    <t>175532 - BOTANICO COM DE COMB E CONVENIENCIA LTDA</t>
  </si>
  <si>
    <t>175533 - MERCADO ESCOLA AGRICOLA LTDA</t>
  </si>
  <si>
    <t>175534 - RESTAURANTE PLANALTO II LTDA</t>
  </si>
  <si>
    <t>175536 - POSTO DE COMBUSTIVEL BONTORIN LTDA</t>
  </si>
  <si>
    <t>175538 - SUPERMERCADO MUNHOZ LTDA</t>
  </si>
  <si>
    <t>175541 - RESTAURANTE PEQUENO PRINCIPE LTDA</t>
  </si>
  <si>
    <t>175544 - NILSON BENTO DE SOUZA</t>
  </si>
  <si>
    <t>175546 - DAMIAN E SILVA COM DE GEN ALIMENT LTDA</t>
  </si>
  <si>
    <t>175547 - VILLAS CONVENIENCIA E MERCEARIA EIRELI</t>
  </si>
  <si>
    <t>175548 - CRISTIANO DOS SANTOS</t>
  </si>
  <si>
    <t>175554 - AUTO POSTO PONTA DA PEDRA LTDA</t>
  </si>
  <si>
    <t>175563 - SABORES DA COLONIA LTDA</t>
  </si>
  <si>
    <t>175570 - HOOKAH SPACE TABACARIA E BEBIDAS EIRELI</t>
  </si>
  <si>
    <t>175574 - SUPERMERCADO BOI GORDO LTDA</t>
  </si>
  <si>
    <t>175581 - DOCIKADO PADARIA LTDA</t>
  </si>
  <si>
    <t>175584 - TO GO CONFEITARIA MONTIBELLER LTDA</t>
  </si>
  <si>
    <t>175586 - FISCHER COMBUSTIVEL EIRELI</t>
  </si>
  <si>
    <t>175590 - MINIMERCADO DA PRAIA LTDA</t>
  </si>
  <si>
    <t>175598 - MERCADO LISANDRA EIRELI</t>
  </si>
  <si>
    <t>175600 - HAVAN LOJAS DE DEPTOS LTDA LOJA 110</t>
  </si>
  <si>
    <t>175601 - AMAURI MARCOS BORTOLINI</t>
  </si>
  <si>
    <t>175610 - GM MERCADO LTDA</t>
  </si>
  <si>
    <t>175617 - SDB COMERCIO DE ALIMENTOS LTDA</t>
  </si>
  <si>
    <t>175619 - KERBER PRODUTOS NATURAIS EIRELI</t>
  </si>
  <si>
    <t>175623 - MARLUCE GONCALVES RIBEIRO LTDA</t>
  </si>
  <si>
    <t>175625 - DEUS E FIEL SUPERMERCADO E TRANSP LTDA</t>
  </si>
  <si>
    <t>175627 - PRM COMERCIO DE BEBIDAS E ALIMENTOS LTDA</t>
  </si>
  <si>
    <t>175628 - POSTO SONHO MEU LTDA</t>
  </si>
  <si>
    <t>175630 - BOCK E WERNER CLUBE DE PADEL LTDA</t>
  </si>
  <si>
    <t>175634 - MINIMERCADO E AGROPECUARIA DURDA LTDA</t>
  </si>
  <si>
    <t>175637 - PANIFICADORA E CONFEITARIA CACADORES LTDA</t>
  </si>
  <si>
    <t>175645 - PAULO ROBERTO DOS SANTOS</t>
  </si>
  <si>
    <t>175648 - SUPER BAZAR LTDA</t>
  </si>
  <si>
    <t>175658 - ANDRE JOSE FROHLICH LTDA</t>
  </si>
  <si>
    <t>175661 - VALDINEIA DE FREITAS MROTSKOSKI CARDOSO</t>
  </si>
  <si>
    <t>175666 - KOCH HIPERMERCADO SA LJ 27</t>
  </si>
  <si>
    <t>175676 - ANDREIA CANCI</t>
  </si>
  <si>
    <t>175689 - RESTAURANTE E LANCHONETE NORTE SUL EIRELI</t>
  </si>
  <si>
    <t>175691 - SUPERMERCADO CASTELO LTDA</t>
  </si>
  <si>
    <t>175697 - SDB COMERCIO DE ALIMENTOS LTDA</t>
  </si>
  <si>
    <t>175698 - SDB COMERCIO DE ALIMENTOS LTDA</t>
  </si>
  <si>
    <t>175699 - SDB COMERCIO DE ALIMENTOS LTDA</t>
  </si>
  <si>
    <t>175700 - SDB COMERCIO DE ALIMENTOS LTDA</t>
  </si>
  <si>
    <t>175701 - SDB COMERCIO DE ALIMENTOS LTDA</t>
  </si>
  <si>
    <t>175702 - BAZAR CENTRAL COM DE UTIL DOMESTICAS LTDA</t>
  </si>
  <si>
    <t>175703 - K E V COMERCIO DE FRUTAS E VERDURAS LTDA</t>
  </si>
  <si>
    <t>175705 - MARIA INES STUANI SCHMITT</t>
  </si>
  <si>
    <t>175708 - MERCADO PINGUIM EIRELI</t>
  </si>
  <si>
    <t>175711 - MERCADO TIFA MARTINS LTDA</t>
  </si>
  <si>
    <t>175712 - TOMELIN VIAGENS E TURISMO LTDA</t>
  </si>
  <si>
    <t>175715 - SUPERMERCADO JULIO PEDRO EIRELI</t>
  </si>
  <si>
    <t>175724 - GMO COM DE MEDICAMENTOS E PERF LTDA</t>
  </si>
  <si>
    <t>175727 - THAYSE CRISTINA ALVES DA SILVA PEREIRA</t>
  </si>
  <si>
    <t>175732 - KERLY MEDEIROS DA ROSA CARDOSO EIRELI</t>
  </si>
  <si>
    <t>175733 - FISCHER COMBUSTIVEL EIRELI</t>
  </si>
  <si>
    <t>175735 - ROSELI GOMES</t>
  </si>
  <si>
    <t>175736 - ROSA ESTER AUTO POSTO EIRELI</t>
  </si>
  <si>
    <t>175740 - KOCH HIPERMERCADO SA LJ 28</t>
  </si>
  <si>
    <t>175749 - LORECI DOS SANTOS</t>
  </si>
  <si>
    <t>175750 - JANAINA CRISTINA SCHUTZ</t>
  </si>
  <si>
    <t>175752 - ACOUGUE E MINIMERCADO HELENA EIRELI</t>
  </si>
  <si>
    <t>175759 - JOCIMARA CUSTODIO DE LIMA</t>
  </si>
  <si>
    <t>175766 - SABORES DO PAO PADARIA E CAFE LTDA</t>
  </si>
  <si>
    <t>175771 - SERGIO DA SILVA MUNIS SOBRINHO</t>
  </si>
  <si>
    <t>175773 - DISTRIB DE AUTO PECAS MOTORS IMPORTS LTDA</t>
  </si>
  <si>
    <t>175783 - CARLOS ALBERTO DA SILVA</t>
  </si>
  <si>
    <t>175784 - AQUILINO JOSE DOS SANTOS</t>
  </si>
  <si>
    <t>175785 - MERCADO LAURENTINO EIRELI</t>
  </si>
  <si>
    <t>175791 - DESCONSI E LITWINSKI SUPERMERCADO LTDA</t>
  </si>
  <si>
    <t>175796 - PRESENTES D MAIS LTDA</t>
  </si>
  <si>
    <t>175805 - SUPERMERCADO BELLADORA EIRELI</t>
  </si>
  <si>
    <t>175832 - PANIFICADORA LISBOA LTDA</t>
  </si>
  <si>
    <t>175837 - MARIO ANDRE PEIXER DA LUZ</t>
  </si>
  <si>
    <t>175840 - CASCANEIA PARK HOTEL LTDA</t>
  </si>
  <si>
    <t>175847 - MANOEL FRANCISCO DOS SANTOS E FILHOS LTDA</t>
  </si>
  <si>
    <t>175854 - MERCADO LCS LTDA</t>
  </si>
  <si>
    <t>175859 - SEMPRE MAIS SUPERMERCADOS LTDA</t>
  </si>
  <si>
    <t>175860 - COMERCIAL DE ALIMENTOS DE ANGELINA LTDA</t>
  </si>
  <si>
    <t>175862 - PADARIA E CONFEITARIA DONA NITA EIRELI</t>
  </si>
  <si>
    <t>175866 - PONTO CERTO MERCADO E PADARIA LTDA</t>
  </si>
  <si>
    <t>175876 - HELTON JOSE VIEIRA EIRELI</t>
  </si>
  <si>
    <t>175877 - PANIFICADORA E CONFEITARIA PRESTIGIOS LTDA</t>
  </si>
  <si>
    <t>175881 - CECHINEL &amp; CECHINEL CASA DE CARNES LTDA</t>
  </si>
  <si>
    <t>175887 - MERCEARIA JARDUZINO LTDA</t>
  </si>
  <si>
    <t>175888 - 7 GRAOS PANIFICACAO E CONFEITARIA LTDA</t>
  </si>
  <si>
    <t>175893 - GULA MAIS DO ALEMAO COM DE VARIEDADES LTDA</t>
  </si>
  <si>
    <t>175895 - COMERCIO VAR DE COMB QUATRO ILHAS LTDA</t>
  </si>
  <si>
    <t>175910 - VIBE CONVENIENCIA EIRELI</t>
  </si>
  <si>
    <t>175915 - BATISTA E ROCHA LTDA</t>
  </si>
  <si>
    <t>175920 - COLEGIO EXCELSIOR LTDA</t>
  </si>
  <si>
    <t>175925 - MEGA MAIS DISTRIBUIDORA LTDA</t>
  </si>
  <si>
    <t>175929 - JOSUE DE LIMA ALIMENTACAO LTDA</t>
  </si>
  <si>
    <t>175931 - ALINE DA SILVA</t>
  </si>
  <si>
    <t>175939 - KOCH HIPERMERCADO SA LJ 29</t>
  </si>
  <si>
    <t>175953 - COMERCIAL BUFFON COMBUSTIVEIS E TRANSP LTDA</t>
  </si>
  <si>
    <t>175954 - ANDERSON DE SOUZA</t>
  </si>
  <si>
    <t>175959 - AUTO POSTO MIRES LTDA</t>
  </si>
  <si>
    <t>175962 - MINIMERCADO MG JOINVILLE LTDA</t>
  </si>
  <si>
    <t>175966 - MENEGON E SILVA MERCEARIA LTDA</t>
  </si>
  <si>
    <t>175967 - GISLAINE SIQUEIRA CORDEIRO</t>
  </si>
  <si>
    <t>175969 - BRUNA FLORES MATHEUS DA LUZ EIRELI</t>
  </si>
  <si>
    <t>175979 - MERCADO E ACOUGUE COLINA LTDA</t>
  </si>
  <si>
    <t>175982 - IDALI COMERCIO VAREJISTA DE CARNES EIRELI</t>
  </si>
  <si>
    <t>175984 - MERCADO BOM DEMAIS LTDA</t>
  </si>
  <si>
    <t>175985 - ARTUR SCHUVARTZ ARRUDA &amp; CIA LTDA</t>
  </si>
  <si>
    <t>175998 - HS POSTO DE COMBUSTIVEIS LTDA</t>
  </si>
  <si>
    <t>176000 - J B P VARELA E CIA LTDA</t>
  </si>
  <si>
    <t>176001 - POSTO Z21 LTDA</t>
  </si>
  <si>
    <t>176006 - PANIFICADORA CONFEITARIA BEIRA MAR EIRELI</t>
  </si>
  <si>
    <t>176008 - POSTO CS LTDA</t>
  </si>
  <si>
    <t>176009 - SUPERMERCADO TACAM LTDA</t>
  </si>
  <si>
    <t>176020 - HAVAN LOJAS DE DEPTOS LTDA LOJA 162</t>
  </si>
  <si>
    <t>176033 - NEY PANIFICADORA LTDA</t>
  </si>
  <si>
    <t>176035 - AUTO POSTO PARQUE LTDA</t>
  </si>
  <si>
    <t>176045 - MERCADO ITACO EIRELI</t>
  </si>
  <si>
    <t>176052 - RAFAEL RODRIGO DA SILVA</t>
  </si>
  <si>
    <t>176056 - JU PADARIA E CONFEITARIA EIRELI</t>
  </si>
  <si>
    <t>176059 - LANCHONETE VIDAL RAMOS LTDA</t>
  </si>
  <si>
    <t>176061 - COML SANTA CLARA REPRES E DISTRIB EIRELI</t>
  </si>
  <si>
    <t>176062 - VALDETE COELHO DE JESUS HOTEL</t>
  </si>
  <si>
    <t>176064 - POSTO BETEL LTDA</t>
  </si>
  <si>
    <t>176067 - LEME E SILVA COM DE COMB E CONVENIENCIA LTDA</t>
  </si>
  <si>
    <t>176072 - JAIME DE SOUZA FELISBINO</t>
  </si>
  <si>
    <t>176084 - JANETE APARECIDA HILLESHEIM</t>
  </si>
  <si>
    <t>176085 - JULIANO BONA</t>
  </si>
  <si>
    <t>176089 - KA BRASIL COMERCIO DE COMBUSTIVEIS LTDA</t>
  </si>
  <si>
    <t>176091 - ADRIANA DOS SANTOS FERREIRA</t>
  </si>
  <si>
    <t>176094 - LANCHONETE BARRACAO COLONIAL I LTDA</t>
  </si>
  <si>
    <t>176095 - BARUK ACOUGUE E HORTIFRUTI LTDA</t>
  </si>
  <si>
    <t>176099 - ESQUINA DO PAO PADARIA E CONFEITARIA LTDA</t>
  </si>
  <si>
    <t>176102 - CINTIA MAZZINI CAFETERIA</t>
  </si>
  <si>
    <t>176111 - PANIFICADORA E CONFEITARIA DONA TITA LTDA</t>
  </si>
  <si>
    <t>176113 - JOSE CARLOS ZENNI</t>
  </si>
  <si>
    <t>176116 - MUNDIALMIX COM DE ALIMENTOS LTDA LJ 29</t>
  </si>
  <si>
    <t>176123 - PRUDY ACOUGUE LTDA</t>
  </si>
  <si>
    <t>176125 - MARILEI CHAGAS SEVERINO</t>
  </si>
  <si>
    <t>176130 - E NASCIMENTO CONVENIENCIA E PRESENTES</t>
  </si>
  <si>
    <t>176136 - M E COMERCIO DE COMBUSTIVEIS LTDA</t>
  </si>
  <si>
    <t>176137 - CRISTIANE MAASS RAHN</t>
  </si>
  <si>
    <t>176148 - ACAIDERA ACAI 003 LTDA</t>
  </si>
  <si>
    <t>176150 - ANNAS CAFE PANIFICADORA LTDA</t>
  </si>
  <si>
    <t>176154 - VARLEY SOUZA BUENO</t>
  </si>
  <si>
    <t>176155 - FRUTEIRA MACHADO LTDA</t>
  </si>
  <si>
    <t>176159 - FABIO FIGUEIREDO SILVEIRA PADARIA</t>
  </si>
  <si>
    <t>176161 - RODRIGO DA LUZ</t>
  </si>
  <si>
    <t>176162 - DEYSIANE CARLA MARTINHAGO</t>
  </si>
  <si>
    <t>176163 - PORTAL CONVENIENCIA EIRELI</t>
  </si>
  <si>
    <t>176164 - JOSE VILMAR DOS SANTOS</t>
  </si>
  <si>
    <t>176170 - SUPERMERCADO JARAGUA LTDA</t>
  </si>
  <si>
    <t>176178 - HAVAN LOJAS DE DEPTOS LTDA LOJA 137</t>
  </si>
  <si>
    <t>176181 - ERICO LEANDRO WEBER</t>
  </si>
  <si>
    <t>176192 - REDE DE POSTOS R4 LTDA</t>
  </si>
  <si>
    <t>176204 - MINI MERCADO DO JOAO LTDA</t>
  </si>
  <si>
    <t>176212 - POSTO R E R CENTRO LTDA</t>
  </si>
  <si>
    <t>176213 - REINALDO GENESIO INACIO</t>
  </si>
  <si>
    <t>176215 - JHONI GONCALVES</t>
  </si>
  <si>
    <t>176223 - ACAI VAREJISTA PRODUTOS NATURAIS EIRELI</t>
  </si>
  <si>
    <t>176229 - ROSSATTO COMERCIAL LTDA</t>
  </si>
  <si>
    <t>176231 - IRYS LAIPELT SCHLICKMANN</t>
  </si>
  <si>
    <t>176241 - POSTO DE COMBUSTIVEIS ROTA DO MAR LTDA</t>
  </si>
  <si>
    <t>176252 - D E O LOFFI COMERCIO LTDA</t>
  </si>
  <si>
    <t>176257 - ALCINO ZANATTA COM DE FERRAGENS LTDA</t>
  </si>
  <si>
    <t>176259 - ALINE ROZADO DISTRIBUIDORA DE ALIMENTOS LTDA</t>
  </si>
  <si>
    <t>176260 - ROTA 285 CONVENIENCIAS E SERVICOS LTDA</t>
  </si>
  <si>
    <t>176263 - JUSSIMARA WERNER DA COSTA</t>
  </si>
  <si>
    <t>176264 - JANECI MARIA WINTER RANGHETTI</t>
  </si>
  <si>
    <t>176275 - WAGNER PEREIRA DE LIMA</t>
  </si>
  <si>
    <t>176276 - SB MINIMERCADO LTDA</t>
  </si>
  <si>
    <t>176279 - KUKUNKA BEBIDAS LTDA</t>
  </si>
  <si>
    <t>176283 - L4 VAREJO LTDA</t>
  </si>
  <si>
    <t>176290 - MUNDIALMIX COM DE ALIMENTOS LTDA CD</t>
  </si>
  <si>
    <t>176291 - MUNDIALMIX COM DE ALIMENTOS LTDA LJ 26</t>
  </si>
  <si>
    <t>176294 - MERCADO SCHERVINSKI LTDA</t>
  </si>
  <si>
    <t>176295 - ACACIO PACHECO</t>
  </si>
  <si>
    <t>176296 - MERCADO OLIVEIRA E HERMANN LTDA</t>
  </si>
  <si>
    <t>176300 - FLORA SCHLICKMANN LTDA</t>
  </si>
  <si>
    <t>176302 - REFEITORIO NWM LTDA</t>
  </si>
  <si>
    <t>176304 - DELYCACAU CESTAS DE CAFE DA MANHA LTDA</t>
  </si>
  <si>
    <t>176311 - LM COM DE BRINQUEDOS VAR E SERV ELETRON LTDA</t>
  </si>
  <si>
    <t>176318 - MERCEARIA SANGA GRANDE LTDA</t>
  </si>
  <si>
    <t>176321 - LORRENZZETTI COM DE VERDURAS E FRUTAS EIRELI</t>
  </si>
  <si>
    <t>176325 - MARCIO LUIZ FERNANDES</t>
  </si>
  <si>
    <t>176327 - ELTON RUBENS FAE</t>
  </si>
  <si>
    <t>176331 - AUTO POSTO DE COMB BORBA CORREIA E BEIRA LTDA</t>
  </si>
  <si>
    <t>176334 - GIASSI E CIA LTDA COMBO 03</t>
  </si>
  <si>
    <t>176335 - BISCOITOS CACILDA INDUSTRIA LTDA</t>
  </si>
  <si>
    <t>176340 - FRUTEIRA ELIZABETH EIRELI</t>
  </si>
  <si>
    <t>176346 - SDB COMERCIO DE ALIMENTOS LTDA</t>
  </si>
  <si>
    <t>176347 - SDB COMERCIO DE ALIMENTOS LTDA</t>
  </si>
  <si>
    <t>176349 - SDB COMERCIO DE ALIMENTOS LTDA</t>
  </si>
  <si>
    <t>176350 - SDB COMERCIO DE ALIMENTOS LTDA</t>
  </si>
  <si>
    <t>176351 - EXPRESSO GAS CONVENIENCIAS LTDA</t>
  </si>
  <si>
    <t>176352 - ELOMAR CANTINA E REFEICOES LTDA</t>
  </si>
  <si>
    <t>176353 - CLEIBY DAROSSI</t>
  </si>
  <si>
    <t>176354 - BRIGHENTE MATERIAIS DE CONSTRUCAO LTDA</t>
  </si>
  <si>
    <t>176355 - SUELI WOLTER</t>
  </si>
  <si>
    <t>176366 - AUTO POSTO DE COMBUSTIVEIS ARGENTINA EIRELI</t>
  </si>
  <si>
    <t>176367 - FLORICULTURA FLORISA LTDA</t>
  </si>
  <si>
    <t>176368 - INOVE COMERCIOS DE ALIMENTOS EIRELI</t>
  </si>
  <si>
    <t>176369 - DURCILENE DE SOUSA</t>
  </si>
  <si>
    <t>176375 - SUPERMERCADO JOSIANE CAMPOS LTDA</t>
  </si>
  <si>
    <t>176379 - SG MERCADO GOMES LTDA</t>
  </si>
  <si>
    <t>176382 - LUIS RAUPP DA ROSA E CIA LTDA</t>
  </si>
  <si>
    <t>176383 - LOJA NIDE MAY LTDA</t>
  </si>
  <si>
    <t>176386 - PIZZAS E MASSAS PAROMAS EIRELI</t>
  </si>
  <si>
    <t>176388 - SEBILIA KOCHANOWSKI</t>
  </si>
  <si>
    <t>176391 - JULIANO RIBEIRO</t>
  </si>
  <si>
    <t>176401 - SUPERMERCADO ALIANCA LTDA</t>
  </si>
  <si>
    <t>176417 - POSTO SONHO MEU LTDA</t>
  </si>
  <si>
    <t>176421 - GILSON OLIVEIRA DA SILVA</t>
  </si>
  <si>
    <t>176422 - RVM ALIMENTOS LTDA</t>
  </si>
  <si>
    <t>176423 - HORUS DISTRIBUIDORA DE MERCADORIAS LTDA</t>
  </si>
  <si>
    <t>176426 - CROTTA COM DE PROD DE ARMARINHOS LTDA</t>
  </si>
  <si>
    <t>176430 - FARMACIA MAIS QUE POPULAR LTDA</t>
  </si>
  <si>
    <t>176432 - PATRICK AMERICO JORGE</t>
  </si>
  <si>
    <t>176456 - ACAICOM LTDA</t>
  </si>
  <si>
    <t>176458 - A ANGELONI E CIA LTDA</t>
  </si>
  <si>
    <t>176463 - SUPERMERCADO LUIZA LTDA</t>
  </si>
  <si>
    <t>176468 - JUVENCIO ALVES DE OLIVEIRA</t>
  </si>
  <si>
    <t>176470 - TEREZINHA NIEDZWIEDZKI SCHROEDER</t>
  </si>
  <si>
    <t>176472 - BONITA EMBALAGENS E FESTAS</t>
  </si>
  <si>
    <t>176475 - SDB COMERCIO DE ALIMENTOS LTDA</t>
  </si>
  <si>
    <t>176476 - SDB COMERCIO DE ALIMENTOS LTDA</t>
  </si>
  <si>
    <t>176477 - SDB COMERCIO DE ALIMENTOS LTDA</t>
  </si>
  <si>
    <t>176486 - MIGUEL JUNIOR DE NOVAES LOPES</t>
  </si>
  <si>
    <t>176497 - IARA DEMARCHI</t>
  </si>
  <si>
    <t>176498 - DROGARIA PEREIRA CRUZ LTDA</t>
  </si>
  <si>
    <t>176499 - BRUNO RENATO CARDOSO</t>
  </si>
  <si>
    <t>176500 - SEBASTIAO ANDRADE DE SOUZA</t>
  </si>
  <si>
    <t>176501 - PANIFICADORA PROFIPO EIRELI</t>
  </si>
  <si>
    <t>176502 - PAULO CESAR SCHELTER &amp; CIA LTDA</t>
  </si>
  <si>
    <t>176506 - POSTO ROTA 101 JAGUARUNA DERIV DE PETROLEO LTDA</t>
  </si>
  <si>
    <t>176508 - COOPERATIVA DE PEQUENOS PRODUTORES DE TAIO COOPERTAIO</t>
  </si>
  <si>
    <t>176512 - SUPERMERCADO FRATELLI LTDA</t>
  </si>
  <si>
    <t>176513 - DL EMBALAGENS EIRELI</t>
  </si>
  <si>
    <t>176517 - AMARILIS FLORICULTURA LTDA</t>
  </si>
  <si>
    <t>176521 - FEITO A MAO CASA DE MASSAS LTDA</t>
  </si>
  <si>
    <t>176522 - CIRENEU STENGER SANCHES</t>
  </si>
  <si>
    <t>176525 - MAIS EQUILIBRIO NUTRICAO FUNCIONAL EIRELI</t>
  </si>
  <si>
    <t>176526 - APARECIDO RODRIGUES</t>
  </si>
  <si>
    <t>176529 - KRYKA BAZAR EIRELI</t>
  </si>
  <si>
    <t>176535 - A ANGELONI E CIA LTDA FILIAL 38</t>
  </si>
  <si>
    <t>176536 - CLEBER DA SILVA</t>
  </si>
  <si>
    <t>176546 - SUPERMERCADO MONTIBELLER LTDA</t>
  </si>
  <si>
    <t>176553 - PADARIA E CONFEITARIA STEIN LTDA</t>
  </si>
  <si>
    <t>176559 - VILMAR DELAZARI</t>
  </si>
  <si>
    <t>176564 - DANIELE DE FATIMA GOCHINSKI</t>
  </si>
  <si>
    <t>176565 - PANIFICADORA JUNIOR LTDA</t>
  </si>
  <si>
    <t>176577 - THAIS CORREA DE LIMA</t>
  </si>
  <si>
    <t>176580 - JUCILEIA CIDRAL AVELINO AUGUSTIN</t>
  </si>
  <si>
    <t>176581 - EDEMIR PRIEBE</t>
  </si>
  <si>
    <t>176582 - DONIZETE PEDROZO E CIA LTDA</t>
  </si>
  <si>
    <t>176583 - MERCADO BARROS LTDA</t>
  </si>
  <si>
    <t>176590 - ADRIANO VIEIRA DAS NEVES</t>
  </si>
  <si>
    <t>176592 - FLORICULTURA ESQUINA DAS FLORES LTDA</t>
  </si>
  <si>
    <t>176596 - ADEMAR HEDLER</t>
  </si>
  <si>
    <t>176601 - MOACIR IRINEU DA SILVA LTDA</t>
  </si>
  <si>
    <t>176607 - LOCALL MART COM VAR DE GEN ALIM EIRELI</t>
  </si>
  <si>
    <t>176612 - CLAUDIO DOS SANTOS GONCALVES</t>
  </si>
  <si>
    <t>176614 - ZILMA DAS GRACAS FERREIRA</t>
  </si>
  <si>
    <t>176617 - MINIMERCADO JOCIANE LTDA</t>
  </si>
  <si>
    <t>176620 - ELTON TINOCO DE ALMEIDA LTDA</t>
  </si>
  <si>
    <t>176621 - LAVANDA PRODUTOS DE LIMPEZA LTDA</t>
  </si>
  <si>
    <t>176630 - PANIFICADORA E CONFEITARIA ASCURRA LTDA</t>
  </si>
  <si>
    <t>176634 - POSTO SONHO MEU LTDA</t>
  </si>
  <si>
    <t>176635 - REDE RUSSI LTDA</t>
  </si>
  <si>
    <t>176639 - JULIANA PASSOS DO NASCIMENTO</t>
  </si>
  <si>
    <t>176640 - PANIFICADORA E MERCEARIA MOURA PRADO LTDA</t>
  </si>
  <si>
    <t>176642 - MERCADO CJ LTDA</t>
  </si>
  <si>
    <t>176649 - ANILTON CASANOVA</t>
  </si>
  <si>
    <t>176650 - NN BEBIDAS LTDA</t>
  </si>
  <si>
    <t>176653 - TATIANA KOCK</t>
  </si>
  <si>
    <t>176661 - HOTEL FAZENDA CASARAO DO VALE LTDA</t>
  </si>
  <si>
    <t>176663 - HORTIFRUTI ALDO E EMPORIO DOS GRAOS FONTANA LTDA</t>
  </si>
  <si>
    <t>176665 - AUTO POSTO WALDEMIRO LTDA</t>
  </si>
  <si>
    <t>176667 - POSTO SONHO MEU LTDA</t>
  </si>
  <si>
    <t>176671 - ZE DOS VASOS FLORICULTURA LTDA</t>
  </si>
  <si>
    <t>176674 - LUCIANA PEDRO MARTINS EIRELI</t>
  </si>
  <si>
    <t>176677 - SAPARECOS COMERCIAL LTDA</t>
  </si>
  <si>
    <t>176681 - AUTO POSTO ESTACAO CENTER EIRELI</t>
  </si>
  <si>
    <t>176682 - MINIMERCADO RUBI LTDA</t>
  </si>
  <si>
    <t>176686 - RANCHO BOX ATACADISTA LTDA</t>
  </si>
  <si>
    <t>176692 - BK ALIMENTOS LTDA</t>
  </si>
  <si>
    <t>176693 - RESTAURANTE VO QUENOTE LTDA</t>
  </si>
  <si>
    <t>176707 - KATILENE LETICIA DE ANDRADE</t>
  </si>
  <si>
    <t>176711 - PIT STOP FLORIPA CONV E ESTACIONAMENTO</t>
  </si>
  <si>
    <t>176722 - SILVANA FERNANDES BOUTIQUE DE FLORES LTDA</t>
  </si>
  <si>
    <t>176724 - DEISE DUTRA DE AVIZ</t>
  </si>
  <si>
    <t>176732 - LARISSA ROCHA ELIAS RESTAURANTE</t>
  </si>
  <si>
    <t>176733 - EDSON DA SILVA</t>
  </si>
  <si>
    <t>176736 - VILLA ACOUGUE E MERCADO LTDA</t>
  </si>
  <si>
    <t>176746 - SUPERMERCADO ALIANDES EIRELI</t>
  </si>
  <si>
    <t>176747 - JORGE LUIZ SILVEIRA DE LIMA JUNIOR</t>
  </si>
  <si>
    <t>176752 - FANI LOPES LTDA</t>
  </si>
  <si>
    <t>176754 - MAICON ZANELATO MASIEIRO EIRELI</t>
  </si>
  <si>
    <t>176755 - ELAINE CRISTINA MACANEIRO</t>
  </si>
  <si>
    <t>176759 - GMO COM DE MEDICAMENTOS E PERF LTDA</t>
  </si>
  <si>
    <t>176761 - VIP COMBUSTIVEIS LTDA</t>
  </si>
  <si>
    <t>176766 - CASA DE CARNES TOMASI LTDA</t>
  </si>
  <si>
    <t>176772 - GRASIELA TRINDADE PISKE</t>
  </si>
  <si>
    <t>176773 - PP COMERCIO DE COMBUSTIVEIS LTDA</t>
  </si>
  <si>
    <t>176774 - FLOR DE BAUNILHA FLORICULTURA LTDA</t>
  </si>
  <si>
    <t>176775 - EDELTRAUD ADRIANO</t>
  </si>
  <si>
    <t>176777 - SUPER GULA COMERCIO DE ALIMENTOS LTDA</t>
  </si>
  <si>
    <t>176780 - MERCEARIA PRECO BOM LTDA</t>
  </si>
  <si>
    <t>176782 - JOSIANE DAL ACQUA VARGAS</t>
  </si>
  <si>
    <t>176790 - VOLNEI SALVIO STALOCH</t>
  </si>
  <si>
    <t>176795 - LJM COMERCIO DE COMBUSTIVEIS LTDA</t>
  </si>
  <si>
    <t>176797 - RICARDO ALCIDES DE JESUS LTDA</t>
  </si>
  <si>
    <t>176798 - MERCADO HENRIQUE EIRELI</t>
  </si>
  <si>
    <t>176799 - WANESSA AURELIO DE OLIVEIRA</t>
  </si>
  <si>
    <t>176800 - GUTO HOTEL LTDA</t>
  </si>
  <si>
    <t>176805 - FLORICULTURA SAO BENTO EIRELI</t>
  </si>
  <si>
    <t>176806 - COMERCIAL DB LTDA</t>
  </si>
  <si>
    <t>176808 - BIG LOJAS COMERCIAL VAREJISTA LTDA</t>
  </si>
  <si>
    <t>176819 - POSTO MAR DAS PEDRAS LTDA</t>
  </si>
  <si>
    <t>176821 - CARINA MEDEIROS PATRICIO JIRARDI</t>
  </si>
  <si>
    <t>176823 - NATACHA OHANA DA SILVA</t>
  </si>
  <si>
    <t>176828 - GABRIELE BONI DA SILVA</t>
  </si>
  <si>
    <t>176837 - KELLY CRISTIANE MARTINS ILKIW</t>
  </si>
  <si>
    <t>176841 - PEIXARIA AZUL LTDA</t>
  </si>
  <si>
    <t>176843 - ANELISE WOTROBA PEZENATTO</t>
  </si>
  <si>
    <t>176846 - AUGUSTO JOSE FRANCISCO PEREIRA LTDA.</t>
  </si>
  <si>
    <t>176854 - PANIFICADORA DON RODOLPHO EIRELI</t>
  </si>
  <si>
    <t>176860 - MAX GULA ALIMENTOS LTDA</t>
  </si>
  <si>
    <t>176861 - PARADA DAS DELICIAS COM DE PROD ALIM LTDA</t>
  </si>
  <si>
    <t>176862 - FARMACIA ADIFARMA LTDA</t>
  </si>
  <si>
    <t>176871 - CLAUDICEA JOSEFA DA SILVA</t>
  </si>
  <si>
    <t>176875 - MERCADO JOSE NITRO LTDA</t>
  </si>
  <si>
    <t>176881 - JC ACOUGUE E SUPERMERCADO LTDA</t>
  </si>
  <si>
    <t>176904 - MERCEARIA FIFO DA GULA LTDA</t>
  </si>
  <si>
    <t>176906 - AM FRESH MINI MERCADO LTDA</t>
  </si>
  <si>
    <t>176911 - AUTO POSTO FORTALEZA LTDA</t>
  </si>
  <si>
    <t>176918 - RICLEI INDUSTRIA QUIMICA LTDA</t>
  </si>
  <si>
    <t>176921 - A NOVIDADE DISTRIBUIDORA DE DOCES E EMBALAGENS LTDA</t>
  </si>
  <si>
    <t>176933 - MB SUPERMERCADO EIRELI</t>
  </si>
  <si>
    <t>176938 - PANIFICADORA E CONFEITARIA SCHWAAB EIRELI</t>
  </si>
  <si>
    <t>176940 - J B P VARELA E CIA LTDA</t>
  </si>
  <si>
    <t>176942 - BISTEK SUPERMERCADOS LTDA LJ 25</t>
  </si>
  <si>
    <t>176943 - AUTO POSTO R E R PADRAO LTDA</t>
  </si>
  <si>
    <t>176946 - COMERCIO DE GENEROS ALIMENTICIOS JS LTDA</t>
  </si>
  <si>
    <t>176947 - MUNDO DAS FESTAS LTDA</t>
  </si>
  <si>
    <t>176950 - CONFEITARIA E PASTELARIA MUHLBAUER LTDA</t>
  </si>
  <si>
    <t>176951 - MERX COMERCIO DE ALIMENTOS EIRELI</t>
  </si>
  <si>
    <t>176954 - BRUNO NICKEFORUK</t>
  </si>
  <si>
    <t>176956 - ALESSANDRA MORAIS DA ROSA LIEBL</t>
  </si>
  <si>
    <t>176958 - POSTO DE GASOLINA SB LTDA</t>
  </si>
  <si>
    <t>176968 - ROGERIO LUIZ EITELVEIN EIRELI</t>
  </si>
  <si>
    <t>176969 - DIEGO DA SILVA SOUZA</t>
  </si>
  <si>
    <t>176975 - DUARTE AGROPECUARIA E COM DE GAS E ALIM LTDA</t>
  </si>
  <si>
    <t>176978 - MUNDIALMIX COM DE ALIMENTOS LTDA LJ 31</t>
  </si>
  <si>
    <t>176979 - SUPERMERCADO GIRASSOL LTDA</t>
  </si>
  <si>
    <t>176982 - RITA MARIA UTENSILIOS E LIMPEZA LTDA</t>
  </si>
  <si>
    <t>176983 - MARIA ZILDA FLORIANO</t>
  </si>
  <si>
    <t>176984 - HOTEL E RESTAURANTE ZANDONA LTDA</t>
  </si>
  <si>
    <t>176994 - SDB COMERCIO DE ALIMENTOS LTDA</t>
  </si>
  <si>
    <t>177000 - BRENDON HENRIQUE SILVA DA LUZ</t>
  </si>
  <si>
    <t>177012 - ANA LUCIA GOMES TOROSSI</t>
  </si>
  <si>
    <t>177013 - LEONARDO MARTINELLO</t>
  </si>
  <si>
    <t>177015 - POSTO DE COMBUSTIVEL MARCIO EIRELI</t>
  </si>
  <si>
    <t>177017 - S O S ALIMENTOS E TRANSPORTES LTDA</t>
  </si>
  <si>
    <t>177019 - VOLESIO FERMINIO ALVES</t>
  </si>
  <si>
    <t>177020 - GISELE MANENTI DOS REIS MERCADO LTDA</t>
  </si>
  <si>
    <t>177034 - BERGONSI E BERGONSI RESTAURANTE LTDA</t>
  </si>
  <si>
    <t>177036 - MEOW FRESHLY BAKED COOKIES LTDA</t>
  </si>
  <si>
    <t>177037 - MAX PETROL COMERCIO DE COMBUSTIVEIS LTDA</t>
  </si>
  <si>
    <t>177041 - AUTO POSTO M LTDA</t>
  </si>
  <si>
    <t>177047 - S ARCENIO MERCADO</t>
  </si>
  <si>
    <t>177049 - CLAUDINA IZABEL ROEDEL</t>
  </si>
  <si>
    <t>177050 - K Y S EMBALAGENS EIRELI</t>
  </si>
  <si>
    <t>177057 - RAFAEL LUIZ DA SILVA JUNIOR</t>
  </si>
  <si>
    <t>177058 - PANIFICADORA RL EIRELI</t>
  </si>
  <si>
    <t>177060 - SID COM VAR DE GAS E MINI MERCADO EIRELI</t>
  </si>
  <si>
    <t>177063 - MINIMERCADO INACIO LTDA</t>
  </si>
  <si>
    <t>177065 - ADRIANA ALTHOFF HEINZ</t>
  </si>
  <si>
    <t>177066 - EDINA MARIA ANACLETO</t>
  </si>
  <si>
    <t>177067 - DJONEI STEDILE</t>
  </si>
  <si>
    <t>177072 - LEANDRO DA SILVA SEVERINO</t>
  </si>
  <si>
    <t>177074 - SAMIRA MACIEL BROCCA</t>
  </si>
  <si>
    <t>177078 - MERCADO DO LAR EIRELI</t>
  </si>
  <si>
    <t>177079 - JULIANA DA SILVA PINHEIRO</t>
  </si>
  <si>
    <t>177082 - DEMOOP PROD DE LIMP DESCART E VARIE LTDA</t>
  </si>
  <si>
    <t>177083 - ATACADO LITORAL LTDA</t>
  </si>
  <si>
    <t>177084 - KOCH HIPERMERCADO SA LJ 30</t>
  </si>
  <si>
    <t>177089 - EDINEIA CESTARIO</t>
  </si>
  <si>
    <t>177091 - PANIFICADORA E CONFEITARIA BOA SAFRA LTDA</t>
  </si>
  <si>
    <t>177097 - AMARILDO MARCELINO DA SILVA</t>
  </si>
  <si>
    <t>177098 - DOM VICENTE MINIMERCADO LTDA</t>
  </si>
  <si>
    <t>177104 - MINIMERCADO MARAVILHA LTDA</t>
  </si>
  <si>
    <t>177109 - POSTO LEAO DO TREVO LTDA</t>
  </si>
  <si>
    <t>177113 - FABIANO EDMUNDO HOLLER</t>
  </si>
  <si>
    <t>177115 - DINARDELLI COMERCIO E DISTRIBUICAO LTDA</t>
  </si>
  <si>
    <t>177128 - MINI MERCADO S FLORIANO LTDA</t>
  </si>
  <si>
    <t>177132 - GABRIEL CARLINI VIEIRA TIVES LTDA</t>
  </si>
  <si>
    <t>177136 - JAQUELINE DEUCHER DA SILVA</t>
  </si>
  <si>
    <t>177138 - TUTTYS RESTAURANTE LTDA</t>
  </si>
  <si>
    <t>177143 - DISTRIBUIDORA DE ALIMENTOS E BEBIDAS NEO LTDA</t>
  </si>
  <si>
    <t>177147 - KOCH HIPERMERCADO LJ 31</t>
  </si>
  <si>
    <t>177162 - PAULO MERCADO EIRELI</t>
  </si>
  <si>
    <t>177179 - ELKI BEATRIZ ROSA</t>
  </si>
  <si>
    <t>177184 - JUCENIR GAZOLA COAN</t>
  </si>
  <si>
    <t>177185 - F.C COMERCIO ALIMENTICIO LTDA</t>
  </si>
  <si>
    <t>177188 - JACSON MINOZZO</t>
  </si>
  <si>
    <t>177189 - PACHECO E CHEIROLT CONVENIENCIA LTDA</t>
  </si>
  <si>
    <t>177190 - PEDRO PAULO ORIGE FRANCISCO</t>
  </si>
  <si>
    <t>177191 - JEFFERSON SILVA DE OLIVEIRA</t>
  </si>
  <si>
    <t>177192 - CONVENIENCIA SABOR DO NORTE LTDA</t>
  </si>
  <si>
    <t>177193 - AUTO POSTO LIGIER LTDA</t>
  </si>
  <si>
    <t>177202 - MARIA ADELAIDE NASCIMENTO SILVA</t>
  </si>
  <si>
    <t>177206 - VANDERLEI PIMENTEL LEAO</t>
  </si>
  <si>
    <t>177210 - MERCADO E ACOUGUE MAIVAM LTDA</t>
  </si>
  <si>
    <t>177213 - HELITON LISCZKOSKI</t>
  </si>
  <si>
    <t>177217 - BERNARDETE PITT ZANOTTO</t>
  </si>
  <si>
    <t>177219 - MERCADO HIROTA LTDA</t>
  </si>
  <si>
    <t>177223 - MARIA CAROLINI DA ROCHA</t>
  </si>
  <si>
    <t>177226 - NINO MAIS SUPERMERCADO LTDA</t>
  </si>
  <si>
    <t>177227 - ANSELMO FREITAS GARZON</t>
  </si>
  <si>
    <t>177230 - POP AUTO POSTO COM DE COMBUSTIVEIS LTDA</t>
  </si>
  <si>
    <t>177235 - TRANSPORTES TERRAP E COM CACADORES LTDA</t>
  </si>
  <si>
    <t>177237 - GR SUPERMERCADO LTDA</t>
  </si>
  <si>
    <t>177238 - HERCILIO DA SILVEIRA SANTOS</t>
  </si>
  <si>
    <t>177243 - CLEBER WESSLER</t>
  </si>
  <si>
    <t>177252 - NURI KUCI</t>
  </si>
  <si>
    <t>177255 - LEVEMENTE COM DE SUPLEM ALIM NATU LTDA</t>
  </si>
  <si>
    <t>177270 - JOAO PAULO ALVES</t>
  </si>
  <si>
    <t>177272 - MARCIA APARECIDA DREYER QUINTEIRO</t>
  </si>
  <si>
    <t>177279 - ROMIRIA CASTRO PADARIA</t>
  </si>
  <si>
    <t>177280 - MERCEARIA E LANCHONETE VIEIRA LTDA</t>
  </si>
  <si>
    <t>177283 - SANTA LIDIA TURISMO E HOTELARIA LTDA</t>
  </si>
  <si>
    <t>177288 - PANIFICADORA N R G LTDA</t>
  </si>
  <si>
    <t>177292 - SONIA RIBEIRO</t>
  </si>
  <si>
    <t>177294 - SOMMAS COMBUSTIVEIS LTDA</t>
  </si>
  <si>
    <t>177299 - GUERRA ITAPOA COM DE UTILID DOMEST LTDA</t>
  </si>
  <si>
    <t>177306 - PATRICIA ROSA DA SILVA SUPERMERCADO</t>
  </si>
  <si>
    <t>177309 - PORTAL MATERIAIS ELETRICOS EIRELI</t>
  </si>
  <si>
    <t>177312 - T E B PANIFICADORA LTDA</t>
  </si>
  <si>
    <t>177313 - SIMONE MONTEIRO</t>
  </si>
  <si>
    <t>177314 - ALEMAO COMERCIO DE ALIMENTOS LTDA</t>
  </si>
  <si>
    <t>177315 - WILLIAN GABRIEL BATISTA</t>
  </si>
  <si>
    <t>177319 - GDI COMERCIO DE COMBUSTIVEIS LTDA</t>
  </si>
  <si>
    <t>177324 - FIFO DO BIRO MERCEARIA LTDA</t>
  </si>
  <si>
    <t>177325 - KLB COMERCIO VAREJISTA DE ALIMENTOS LTDA</t>
  </si>
  <si>
    <t>177326 - EVANDRO DE MELLO TEIXEIRA</t>
  </si>
  <si>
    <t>177330 - JULIANO VENSON PESSI</t>
  </si>
  <si>
    <t>177331 - AKKI COMERCIO DE FLORES LTDA</t>
  </si>
  <si>
    <t>177336 - MERCADO CALINHO ROLF LTDA</t>
  </si>
  <si>
    <t>177337 - REDE POUCO PRECO LTDA</t>
  </si>
  <si>
    <t>177344 - VILMA DE FATIMA BORGES MINIMERCADO</t>
  </si>
  <si>
    <t>177347 - TAINARA APARECIDA FIDENCIO</t>
  </si>
  <si>
    <t>177356 - REGINALDO STANGE</t>
  </si>
  <si>
    <t>177359 - DO REINO LTDA</t>
  </si>
  <si>
    <t>177360 - COMERCIO DE PRODUTOS ALIMENTICIOS R. M.</t>
  </si>
  <si>
    <t>177361 - KOCH HIPERMERCADO SA LJ 32</t>
  </si>
  <si>
    <t>177364 - SMART RUDNICK LTDA</t>
  </si>
  <si>
    <t>177365 - V L M R COMERCIO DE ALIMENTOS LTDA</t>
  </si>
  <si>
    <t>177367 - VM COMBUSTIVEIS LTDA</t>
  </si>
  <si>
    <t>177369 - REFRIGERACAO ROSSI LTDA</t>
  </si>
  <si>
    <t>177370 - JAMILE DE JESUS FERREIRA</t>
  </si>
  <si>
    <t>177371 - SOLARES COM DE PAES BOLOS E BISC EIRELI</t>
  </si>
  <si>
    <t>177372 - VOLNEI HENSEN LTDA</t>
  </si>
  <si>
    <t>177377 - IORLANDO MARCELINO PADARIA</t>
  </si>
  <si>
    <t>177389 - UNI EMBALAGENS EIRELI</t>
  </si>
  <si>
    <t>177393 - MERCADO GUGA EXPRESS KOBRASOL EIRELI</t>
  </si>
  <si>
    <t>177395 - PANIFICADORA E CONFEITARIA FATIMA LTDA</t>
  </si>
  <si>
    <t>177397 - JC COMERCIO DE FLORES LTDA</t>
  </si>
  <si>
    <t>177406 - PEGASUS COM DE DERIV DE PETROLEO LTDA</t>
  </si>
  <si>
    <t>177411 - MANOEL BERNARDINO VIEIRA NETO</t>
  </si>
  <si>
    <t>177413 - RODOSNAK GPS RESTAURANTE LANCHONETE LTDA</t>
  </si>
  <si>
    <t>177414 - HS EMPREENDIMENTOS ESPORTIVOS LTDA</t>
  </si>
  <si>
    <t>177417 - ATRIO HOTEIS S A</t>
  </si>
  <si>
    <t>177419 - INNOVE SUPR, HIGIENE, LIMP, INF E PAPELARIA EIRELI</t>
  </si>
  <si>
    <t>177420 - NATURACOM PROD NATURAIS E COSM LTDA</t>
  </si>
  <si>
    <t>177421 - ANDRE FILLIPE NERLING</t>
  </si>
  <si>
    <t>177423 - CAFETERIA E LANCHONETE DOCE GOSTO EIRELI</t>
  </si>
  <si>
    <t>177429 - COMERCIAL A L C S LTDA</t>
  </si>
  <si>
    <t>177430 - VALDOMIRO MATOS VENTURA MERCEARIA</t>
  </si>
  <si>
    <t>177433 - PIRES E DOMICIANO LTDA</t>
  </si>
  <si>
    <t>177434 - CHURRASCARIA ESPETAO PRESIDENTE LTDA</t>
  </si>
  <si>
    <t>177445 - MORGANA DA SILVA VIEIRA</t>
  </si>
  <si>
    <t>177446 - DOCE CAFE IMBITUBA LTDA</t>
  </si>
  <si>
    <t>177450 - AUTO POSTO MAIS LTDA</t>
  </si>
  <si>
    <t>177451 - DUVALE COMERCIO LTDA</t>
  </si>
  <si>
    <t>177455 - THE GARDEN COMERCIO DE CAFE LTDA</t>
  </si>
  <si>
    <t>177457 - ARTHUR STRASSBURGER ROVARIS</t>
  </si>
  <si>
    <t>177459 - KATTLEN NATALIA DA VEIGA</t>
  </si>
  <si>
    <t>177461 - SAMARA FANTINI</t>
  </si>
  <si>
    <t>177463 - RESTAURANTE KOMBINA EIRELI</t>
  </si>
  <si>
    <t>177464 - GABRIELA MAIA DA SILVA MIRA</t>
  </si>
  <si>
    <t>177474 - LUCIANE AGUIAR SWEET DESIGNER EIRELI</t>
  </si>
  <si>
    <t>177476 - PIMENTA DE CHEIRO E SABOR REST E PIZZARIA LTDA</t>
  </si>
  <si>
    <t>177477 - HAVAN S A LOJA 122</t>
  </si>
  <si>
    <t>177481 - MINI MERCADO SAN MARCOS LTDA</t>
  </si>
  <si>
    <t>177482 - DONA LUCIA MERCADO LTDA</t>
  </si>
  <si>
    <t>177488 - GIASSI E CIA LTDA LJ 16</t>
  </si>
  <si>
    <t>177494 - BISTEK SUPERMERCADOS LTDA LJ 27</t>
  </si>
  <si>
    <t>177495 - BISTEK SUPERMERCADOS LTDA LJ 26</t>
  </si>
  <si>
    <t>177500 - BRUNO GEROLA E CIA LTDA</t>
  </si>
  <si>
    <t>177513 - FLAVIO ARTHUR RUEDIGER</t>
  </si>
  <si>
    <t>177518 - ILIANE GUESSER</t>
  </si>
  <si>
    <t>177521 - DANIELE FERNANDA DEBATIN</t>
  </si>
  <si>
    <t>177525 - EMPORIO COLONIAL LTDA</t>
  </si>
  <si>
    <t>177531 - TIAGO JUNCKES</t>
  </si>
  <si>
    <t>177532 - DIEGO DE SOUZA ESQUENTA BEBIDAS LTDA</t>
  </si>
  <si>
    <t>177538 - DENNIS ROBERTO GRANGEIRO CUSTODIO</t>
  </si>
  <si>
    <t>177542 - SILVA MINIMERCADO LTDA</t>
  </si>
  <si>
    <t>177548 - NEUZETE APARECIDA FERREIRA</t>
  </si>
  <si>
    <t>177550 - LUCIANO SOMMER</t>
  </si>
  <si>
    <t>177566 - MIRIAM DA CRUZ</t>
  </si>
  <si>
    <t>177567 - GILIARD LEMOS DA CUNHA</t>
  </si>
  <si>
    <t>177570 - PADARIA E CONFEITARIA FLOHR LTDA</t>
  </si>
  <si>
    <t>177577 - PAULO HENRIQUE BENATO</t>
  </si>
  <si>
    <t>177582 - MARCIA HELCK</t>
  </si>
  <si>
    <t>177584 - GUSTAVO DAURA DAMASCENO DA SILVA</t>
  </si>
  <si>
    <t>177589 - JRF PRODUTOS COLONIAIS LTDA</t>
  </si>
  <si>
    <t>177592 - MERCADO URUGUAIA LTDA</t>
  </si>
  <si>
    <t>177593 - RIBEIRO POLIMENO RESTAURANTE LTDA</t>
  </si>
  <si>
    <t>177594 - ROBSON CELINGA</t>
  </si>
  <si>
    <t>177595 - COOPER DE PROD E ABAST DO VALE DO ITAJAI</t>
  </si>
  <si>
    <t>177598 - ELIANE HARGER BORBA STACHAK</t>
  </si>
  <si>
    <t>177610 - GILBERTO OLIVEIRA DE SOUZA</t>
  </si>
  <si>
    <t>177613 - IZENE SCHLEMPER IUNG</t>
  </si>
  <si>
    <t>177615 - PANIFICADORA DECOPAN EIRELI</t>
  </si>
  <si>
    <t>177619 - LUCIANO GERALDO</t>
  </si>
  <si>
    <t>177620 - BRISA COMERCIO DE ALIMENTOS LTDA</t>
  </si>
  <si>
    <t>177623 - COMERCIO DE GEN ALIMENTICIOS KUNZ LTDA</t>
  </si>
  <si>
    <t>177624 - MONICA BOSCHETTE DE BITENCOURT</t>
  </si>
  <si>
    <t>177626 - ROTA SUL COM DE COMBUST E LUBRIF LTDA</t>
  </si>
  <si>
    <t>177627 - PADARIA E CONFEITARIA NEY PAN EIRELI</t>
  </si>
  <si>
    <t>177630 - PATO COMERCIO DE COMBUSTIVEIS LTDA</t>
  </si>
  <si>
    <t>177636 - LEONARDO COUSO SANTOS PANIFICADORA</t>
  </si>
  <si>
    <t>177639 - MINIMERCADO RODAN LTDA</t>
  </si>
  <si>
    <t>177644 - MARCELO DE ANDRADE ROSA</t>
  </si>
  <si>
    <t>177645 - PANIFICADORA DOCE VIDA LTDA</t>
  </si>
  <si>
    <t>177647 - SILVANO MANOEL DA LUZ</t>
  </si>
  <si>
    <t>177648 - EFFE MODAS LTDA</t>
  </si>
  <si>
    <t>177649 - NAZARIO E SANTOS PANIF E CONFEIT LTDA</t>
  </si>
  <si>
    <t>177657 - COMPRE BEM SUPERMERCADO LTDA</t>
  </si>
  <si>
    <t>177659 - CEARA BAR E MERCEARIA LTDA</t>
  </si>
  <si>
    <t>177661 - VANESSA FERREIRA TORRES FREITAS</t>
  </si>
  <si>
    <t>177666 - HOIERS BEBIDAS LTDA</t>
  </si>
  <si>
    <t>177668 - JOSE APARECIDO ALVES</t>
  </si>
  <si>
    <t>177671 - QUITANDA DULCE CONFEIT E COM DE ALI LTDA</t>
  </si>
  <si>
    <t>177676 - JPS COM DE ALIM E ARTIGOS PARA FESTAS LTDA</t>
  </si>
  <si>
    <t>177677 - OLAVO JOAQUIM GODINHO FILHO</t>
  </si>
  <si>
    <t>177679 - ANDRALIZA VIEIRA MACHADO AMARO LTDA</t>
  </si>
  <si>
    <t>177684 - WILLEMANN E THIEZEN LTDA</t>
  </si>
  <si>
    <t>177694 - PANIFICADORA PRESTIGIO'S GOLD LTDA</t>
  </si>
  <si>
    <t>177695 - KOCH HIPERMERCADO SA LJ 33</t>
  </si>
  <si>
    <t>177696 - KOCH HIPERMERCADO SA LJ 34</t>
  </si>
  <si>
    <t>177697 - DAIANE ALINE ALVES</t>
  </si>
  <si>
    <t>177698 - HENRIQUE SCHAAB DE ARAUJO</t>
  </si>
  <si>
    <t>177699 - KADMIEL KAREM DO NASCIMENTO</t>
  </si>
  <si>
    <t>177700 - MAIKONSOEL DA SILVA OLIVEIRA</t>
  </si>
  <si>
    <t>177706 - EDINA NASCIMENTO MARIANO</t>
  </si>
  <si>
    <t>177707 - DEBORAH ALINE VARGAS GONCALVES</t>
  </si>
  <si>
    <t>177717 - ELITA TEREZINHA FIDELIS</t>
  </si>
  <si>
    <t>177719 - CUSTODIA OLINDINA SILVEIRA</t>
  </si>
  <si>
    <t>177720 - AUTO POSTO POPULAR LTDA</t>
  </si>
  <si>
    <t>177727 - JAQUELINE MAXIMIANO</t>
  </si>
  <si>
    <t>177728 - RAIANA LETICIA DOS SANTOS</t>
  </si>
  <si>
    <t>177731 - MARJORI BOGO DOS SANTOS</t>
  </si>
  <si>
    <t>177737 - MERCADO TANIA LTDA</t>
  </si>
  <si>
    <t>177743 - MUNDIALMIX COM DE ALIMENTOS LTDA LJ 32</t>
  </si>
  <si>
    <t>177744 - LILIANI KRAEMER</t>
  </si>
  <si>
    <t>177747 - BLU ROMA PIZZARIA LTDA</t>
  </si>
  <si>
    <t>177748 - ANDRE L FERNANDES</t>
  </si>
  <si>
    <t>177754 - HEV REPRESENTACOES LTDA</t>
  </si>
  <si>
    <t>177763 - MERCADO RUZZA LTDA</t>
  </si>
  <si>
    <t>177765 - RODRIGO DE MORAES COELHO</t>
  </si>
  <si>
    <t>177771 - FAZZENDA HOTEIS LTDA</t>
  </si>
  <si>
    <t>177772 - MERCADO ALINE DE SOUZA LTDA</t>
  </si>
  <si>
    <t>177775 - HOTEL VANDRESSEN E CASTRO LTDA</t>
  </si>
  <si>
    <t>177778 - CLARICE DE SOUZA DIAS</t>
  </si>
  <si>
    <t>177785 - SONILDA OLIVEIRA DA SILVA GONCALVES</t>
  </si>
  <si>
    <t>177788 - IGOR FERREIRA DOS SANTOS</t>
  </si>
  <si>
    <t>177790 - INAJARA NELI MAGALHAES</t>
  </si>
  <si>
    <t>177799 - TOP NACIONAIS E IMPORTADOS LTDA</t>
  </si>
  <si>
    <t>177801 - MULITA MAGAZINE LTDA</t>
  </si>
  <si>
    <t>177803 - PAMELA DE SOUZA</t>
  </si>
  <si>
    <t>177805 - SANTOS COMERCIO DE COMBUSTIVEIS LTDA</t>
  </si>
  <si>
    <t>177807 - ANGELA MARIA PATRICIO</t>
  </si>
  <si>
    <t>177814 - MERCADO OLIVEIRA EIRELI</t>
  </si>
  <si>
    <t>177816 - EZELI MARIA EMIDIO</t>
  </si>
  <si>
    <t>177817 - D E D COMERCIO E TRANSPORTES EIRELI</t>
  </si>
  <si>
    <t>177823 - BAR DO BEH LTDA</t>
  </si>
  <si>
    <t>177836 - MERCADO RECANTO T6 LTDA</t>
  </si>
  <si>
    <t>177837 - THAYNA BITENCOURT MERCADO BARATINHO</t>
  </si>
  <si>
    <t>177838 - APIUNA ATACAREJO LTDA</t>
  </si>
  <si>
    <t>177840 - F E M COMERCIO DE ALIMENTOS LTDA</t>
  </si>
  <si>
    <t>177841 - VITOR J DE ANDRADE DIRETO DO CAMPO</t>
  </si>
  <si>
    <t>177843 - MERCADO CHRISPIM LTDA</t>
  </si>
  <si>
    <t>177844 - CARLA GROFF</t>
  </si>
  <si>
    <t>177847 - AMOR POR PASTEL LTDA</t>
  </si>
  <si>
    <t>177850 - JRS COM VAREJ E ATAC DE PROD ALIMEN LTDA</t>
  </si>
  <si>
    <t>177852 - POSTO GALO LTDA</t>
  </si>
  <si>
    <t>177855 - SONI CAETANO DA LUZ</t>
  </si>
  <si>
    <t>177856 - MERCEARIA E CONVENIENCIA VISTA ALEGRE LTDA</t>
  </si>
  <si>
    <t>177858 - JAIRO JOSE CUSTODIO LTDA</t>
  </si>
  <si>
    <t>177861 - MARIANA GOBO</t>
  </si>
  <si>
    <t>177863 - PADARIA HEIDEMANN LTDA</t>
  </si>
  <si>
    <t>177865 - MV COMERCIO DE ALIMENTOS E BEBIDAS LTDA</t>
  </si>
  <si>
    <t>177868 - GLAUCE FERNANDES</t>
  </si>
  <si>
    <t>177871 - FENNER E CIA LTDA LJ 06</t>
  </si>
  <si>
    <t>177876 - COMERCIAL ATACADISTA DE ALIM STOCK LTDA</t>
  </si>
  <si>
    <t>177879 - POSTO ROTA 101 ARARANGUA DERIV DE PETROL LTDA</t>
  </si>
  <si>
    <t>177888 - NATIVA COMERCIO DE BEBIDAS LTDA</t>
  </si>
  <si>
    <t>177894 - FISCHER COMBUSTIVEL EIRELI</t>
  </si>
  <si>
    <t>177901 - CLAUDECIR DE BRITO SOARES</t>
  </si>
  <si>
    <t>177909 - DELICIA DO BIRUTA COM VAR DE ALIM LTDA</t>
  </si>
  <si>
    <t>177913 - ITALIS PAN PANIFICADORA E LANCHONETE LTDA</t>
  </si>
  <si>
    <t>177916 - WC POSTOS LTDA</t>
  </si>
  <si>
    <t>177918 - BKS BS COMERCIO DE BEBIDAS LTDA</t>
  </si>
  <si>
    <t>177922 - SUJINHO MAT DE LIMPEZA E UTILIDADES LTDA</t>
  </si>
  <si>
    <t>177925 - ANTONIO EDER MARTINS LTDA</t>
  </si>
  <si>
    <t>177931 - POSTO BRASOL COM DE COMBUSTIVEIS LTDA</t>
  </si>
  <si>
    <t>177934 - REGIANE ALEXANDRE ANTUNES PEREIRA</t>
  </si>
  <si>
    <t>177954 - MERCADO A PARADA DO MOTORISTA LTDA</t>
  </si>
  <si>
    <t>177958 - AUTO POSTO MASP CATARINA LTDA</t>
  </si>
  <si>
    <t>177982 - CRISTIANE BRUDER</t>
  </si>
  <si>
    <t>177994 - SUPERMERCADO GIRASSOL LTDA</t>
  </si>
  <si>
    <t>178002 - LE MENTOR BAR E RESTAURANTE LTDA</t>
  </si>
  <si>
    <t>178007 - FERNANDO ULLER FIFO</t>
  </si>
  <si>
    <t>178010 - FABIANA DE FREITAS CASAGRANDE</t>
  </si>
  <si>
    <t>178020 - VERONICA SCHATZMANN</t>
  </si>
  <si>
    <t>178027 - SDB COMERCIO DE ALIMENTOS LTDA</t>
  </si>
  <si>
    <t>178028 - SDB COMERCIO DE ALIMENTOS LTDA</t>
  </si>
  <si>
    <t>178034 - THIAGO XAVIER JACQUES</t>
  </si>
  <si>
    <t>178037 - ALVES E LIMA PANIFICADORA E CONF LTDA</t>
  </si>
  <si>
    <t>178038 - ARMAZEM DA LIMPEZA COM VAR DE PROD LIMPEZA LTDA</t>
  </si>
  <si>
    <t>178047 - MERCADO CAIO LTDA</t>
  </si>
  <si>
    <t>178051 - RICARDO VASCONCELOS DE ALMEIDA COMERCIO</t>
  </si>
  <si>
    <t>178052 - BLU ALIMENTOS LTDA</t>
  </si>
  <si>
    <t>178056 - MATEUS MUNHOZ DA SILVA WERKA</t>
  </si>
  <si>
    <t>178061 - DOCES DA KA LTDA</t>
  </si>
  <si>
    <t>178065 - FARMA MAIS FARMACIA EIRELI</t>
  </si>
  <si>
    <t>178071 - LANCHONETE ELMO LTDA</t>
  </si>
  <si>
    <t>178079 - MARKET BEE COMERCIO LTDA</t>
  </si>
  <si>
    <t>178083 - SEARA ALIMENTOS LTDA</t>
  </si>
  <si>
    <t>178086 - ISOLENE STAROSKI</t>
  </si>
  <si>
    <t>178088 - FABIO DA SILVA CARDOSO</t>
  </si>
  <si>
    <t>178090 - COMERCIO DE COMBUSTIVEIS DALPRA LTDA</t>
  </si>
  <si>
    <t>178092 - ECOLIMPOS PROD DE LIMP E DESCARTAVE LTDA</t>
  </si>
  <si>
    <t>178094 - FESTIVAL DA GULA 5 COMERCIO LTDA</t>
  </si>
  <si>
    <t>178101 - AUTO POSTO AVIZ III LTDA</t>
  </si>
  <si>
    <t>178102 - POSTO FRITZ LTDA</t>
  </si>
  <si>
    <t>178103 - MEIRE KUSTER MARQUES HEUBEL</t>
  </si>
  <si>
    <t>178109 - BORBA E CORREA COM DE ALIMENTOS LTDA</t>
  </si>
  <si>
    <t>178110 - FURQUIM PADARIA E CONFEITARIA LTDA</t>
  </si>
  <si>
    <t>178116 - NEC COMERCIO DE COMBUSTIVEIS LTDA</t>
  </si>
  <si>
    <t>178119 - VITOR GUILHERME RIFFEL</t>
  </si>
  <si>
    <t>178130 - JOAQUIM CRISPIM E CIA LTDA</t>
  </si>
  <si>
    <t>178135 - POSTO VALE EUROPEU LTDA</t>
  </si>
  <si>
    <t>178142 - AUTO POSTO CAXADACO LTDA</t>
  </si>
  <si>
    <t>178152 - HAVAN S A LOJA 169</t>
  </si>
  <si>
    <t>178153 - RODRIGO BERNARDO</t>
  </si>
  <si>
    <t>178154 - NORMAG DISTRIB E ATACADO DE ALIMEN LTDA</t>
  </si>
  <si>
    <t>178168 - CAIO ITAMAR SEVERINO</t>
  </si>
  <si>
    <t>178171 - BARI CAFFE LTDA</t>
  </si>
  <si>
    <t>178172 - C E S SUPERMERCADOS LTDA</t>
  </si>
  <si>
    <t>178179 - ACACIO SAMUEL RODRIGUES JUNIOR</t>
  </si>
  <si>
    <t>178185 - SUELEN COM DE BALAS E CHOCOLATES LTDA</t>
  </si>
  <si>
    <t>178186 - FLORIPA MALL CONVENIENCIAS LTDA</t>
  </si>
  <si>
    <t>178191 - JOSE ENIO ZANETTE ANA</t>
  </si>
  <si>
    <t>178196 - SONIA FATIMA SEVERGNINI ARRUDA</t>
  </si>
  <si>
    <t>178198 - LUCIA DE FREITAS GARCIA FERNANDES</t>
  </si>
  <si>
    <t>178199 - ALEXANDRA APARECIDA DA SILVA</t>
  </si>
  <si>
    <t>178205 - ATACADO NILO GOEDERT LTDA</t>
  </si>
  <si>
    <t>178206 - KATIA APARECIDA DE LIMA VIEIRA</t>
  </si>
  <si>
    <t>178209 - DENISE ROSELAINE FERREIRA DE M ARBIGAUS</t>
  </si>
  <si>
    <t>178210 - POSTO IBIRAQUERA LTDA</t>
  </si>
  <si>
    <t>178211 - SUPERMERCADO 3S LTDA</t>
  </si>
  <si>
    <t>178215 - PADARIA SABOR DA CASA LTDA</t>
  </si>
  <si>
    <t>178217 - R DOS SANTOS VARIEDADES</t>
  </si>
  <si>
    <t>178228 - INDA SUL COM DE MEDICAMENTOS E PERF LTDA</t>
  </si>
  <si>
    <t>178230 - ADRIANI MARIA HEMING</t>
  </si>
  <si>
    <t>178235 - MADE ARMAZEM COLONIAL LTDA</t>
  </si>
  <si>
    <t>178238 - KEVIN RAFAEL NUNES DA SILVA</t>
  </si>
  <si>
    <t>178240 - HYGOR PEREIRA DA SILVA</t>
  </si>
  <si>
    <t>178241 - FRIGO RESTAURANTE E COMERCIO LTDA</t>
  </si>
  <si>
    <t>178247 - VALDIR HENING DOS SANTOS</t>
  </si>
  <si>
    <t>178250 - ANTONIA LUIZ CARDOSO</t>
  </si>
  <si>
    <t>178257 - OSMIR LAUDELINO BEIRAO</t>
  </si>
  <si>
    <t>178262 - HOTEL ZUNINO LTDA</t>
  </si>
  <si>
    <t>178263 - ALIANCE COMERCIO DE COMBUSTIVEIS LTDA</t>
  </si>
  <si>
    <t>178265 - MINIMERCADO L D MICHELS LTDA</t>
  </si>
  <si>
    <t>178266 - ROSELI APARECIDA DIAS</t>
  </si>
  <si>
    <t>178271 - WELINGTON LYNCON BERNARDES MACIEL</t>
  </si>
  <si>
    <t>178273 - CHRISTIAN MELLER DA FONSECA</t>
  </si>
  <si>
    <t>178278 - EWELTON KUEHL CEBOLA LTDA</t>
  </si>
  <si>
    <t>178279 - PINHEIROS MERCEARIA E PADARIA LTDA</t>
  </si>
  <si>
    <t>178282 - BARNI GARDEN CENTER LTDA</t>
  </si>
  <si>
    <t>178284 - TRINDADE COMERCIO VAREJISTA LTDA</t>
  </si>
  <si>
    <t>178285 - LUCIANI BERNARDINI</t>
  </si>
  <si>
    <t>178288 - JOSIELE APARECIDA LOIOLA</t>
  </si>
  <si>
    <t>178291 - JOAO RIBEIRO DE CARVALHO NETO</t>
  </si>
  <si>
    <t>178292 - SECRETTO CAFE LTDA</t>
  </si>
  <si>
    <t>178294 - SAMBURA RESTAURANTE EIRELI</t>
  </si>
  <si>
    <t>178296 - POSTO LEAO DO TREVO LTDA</t>
  </si>
  <si>
    <t>178302 - QUEILA MENEGUINO AMARO</t>
  </si>
  <si>
    <t>178304 - BC IMPORT S LTDA</t>
  </si>
  <si>
    <t>178310 - POSTO MAHALO LTDA</t>
  </si>
  <si>
    <t>178312 - VILMAR S GREIN</t>
  </si>
  <si>
    <t>178317 - ALDO DAL MOLIN</t>
  </si>
  <si>
    <t>178322 - DONA BENTA LOJA DE VARIEDADES</t>
  </si>
  <si>
    <t>178323 - MAJESTIC HUB LTDA</t>
  </si>
  <si>
    <t>178330 - MARINALVA SCHWARTZ</t>
  </si>
  <si>
    <t>178333 - BODEGA DA GIH COMERCIO DE ALIMENTOS LTDA</t>
  </si>
  <si>
    <t>178337 - MAURICIO NUNES DE SOUZA PAES E DOCES LTDA</t>
  </si>
  <si>
    <t>178346 - FERRAGEM BUENO LTDA</t>
  </si>
  <si>
    <t>178350 - OSVALDO DE SOUZA</t>
  </si>
  <si>
    <t>178353 - A S LANCHONETE E SORVETERIA EIRELI</t>
  </si>
  <si>
    <t>178355 - JLG COMERCIO DE ALIMENTOS LTDA</t>
  </si>
  <si>
    <t>178358 - VINICIUS VAZ FERNANDES</t>
  </si>
  <si>
    <t>178365 - LAURO M F ANTUNES LTDA</t>
  </si>
  <si>
    <t>178371 - AMANDA GONZALEZ SANTOS PASSOS COSTA</t>
  </si>
  <si>
    <t>178375 - FARMACIA ADIFARMA LTDA</t>
  </si>
  <si>
    <t>178377 - RUDNEI VITORINO SCHMIDT</t>
  </si>
  <si>
    <t>178378 - MERCADO E ACOUGUE RONDI LTDA</t>
  </si>
  <si>
    <t>178380 - MERCADO DE HORTIFRUTI E ACOUGUE FLORIPA LTDA</t>
  </si>
  <si>
    <t>178381 - ROSILEI MONDINI</t>
  </si>
  <si>
    <t>178385 - JEFFERSON BRIGHENTI</t>
  </si>
  <si>
    <t>178390 - BRAZIL SUPPORT SERVICE MARITIME AND PORT EIRELI</t>
  </si>
  <si>
    <t>178391 - DAS RAMOS LTDA</t>
  </si>
  <si>
    <t>178393 - SUPER MIRO SUPERMERCADO LTDA</t>
  </si>
  <si>
    <t>178394 - ANDERSON GUIMARAES BUENO</t>
  </si>
  <si>
    <t>178403 - LOJAS ADELINO LTDA</t>
  </si>
  <si>
    <t>178405 - FERNANDO GONCALVES DA CRUZ</t>
  </si>
  <si>
    <t>178406 - NILTON TORMEN COMERCIO VAREJISTA LTDA</t>
  </si>
  <si>
    <t>178407 - POSTO GRID LTDA</t>
  </si>
  <si>
    <t>178413 - IRMAS SCHNEIDER LTDA</t>
  </si>
  <si>
    <t>178415 - PCA COMERCIO DE ALIMENTOS LTDA</t>
  </si>
  <si>
    <t>178427 - POSTO GALO LTDA</t>
  </si>
  <si>
    <t>178435 - FLORICULTURA VERDE VIDA LTDA</t>
  </si>
  <si>
    <t>178438 - GEDIEL TEIXEIRA LEMOS</t>
  </si>
  <si>
    <t>178441 - MONIQUE DE PINHO</t>
  </si>
  <si>
    <t>178447 - SEA COMERCIAL LTDA</t>
  </si>
  <si>
    <t>178456 - GILCEA DOS SANTOS BERETA</t>
  </si>
  <si>
    <t>178462 - VANDERLEIA ELISANGELA ANTUNES</t>
  </si>
  <si>
    <t>178463 - PANIFICADORA E CONFEITARIA ELENA LTDA</t>
  </si>
  <si>
    <t>178466 - LAMINADOS SAO BENTO LTDA</t>
  </si>
  <si>
    <t>178467 - ANDRE FILIPE DE SOUSA</t>
  </si>
  <si>
    <t>178469 - ADILAN DAL TOE GHISLERI</t>
  </si>
  <si>
    <t>178472 - FABIANO PEDROSO CEREAIS</t>
  </si>
  <si>
    <t>178473 - ARMAZEM ESTACAO DA GULA LTDA</t>
  </si>
  <si>
    <t>178479 - PLASTIBEN METAIS EIRELI</t>
  </si>
  <si>
    <t>178483 - CRISTINE PEDRO LAURINDO</t>
  </si>
  <si>
    <t>178484 - COMERCIO DE COMBUSTIVEIS DALPRA LTDA</t>
  </si>
  <si>
    <t>178486 - MG COMERCIO DE ARTIGOS E ACESSORIOS LTDA</t>
  </si>
  <si>
    <t>178502 - REGSUL MODAS EIRELI</t>
  </si>
  <si>
    <t>178503 - REGSUL CRICIUMA MODAS E CONFECCOES EIRELI</t>
  </si>
  <si>
    <t>178504 - COMERCIO DE ROUPAS REGSUL EIRELI</t>
  </si>
  <si>
    <t>178511 - MINI MERCADO POMMER LTDA</t>
  </si>
  <si>
    <t>178515 - JULIANA MIRANDA DA CRUZ</t>
  </si>
  <si>
    <t>178525 - GROSSKOPF INFORMATICA LTDA</t>
  </si>
  <si>
    <t>178526 - SACOLAO VERDE MAR E PAPELARIA LTDA</t>
  </si>
  <si>
    <t>178540 - MINI MERCADO RIO DA LUZ LTDA</t>
  </si>
  <si>
    <t>178542 - SALADAMISTA HORTIFRUTI PREMIUM LTDA</t>
  </si>
  <si>
    <t>178544 - ALANN MORAIS DE OLIVEIRA</t>
  </si>
  <si>
    <t>178547 - FANTASIA LULU COMERCIO DE PRESENTES LTDA</t>
  </si>
  <si>
    <t>178552 - MERCEARIA P R A LTDA</t>
  </si>
  <si>
    <t>178559 - MINIMERCADO PRAIA DA BARRINHA LTDA</t>
  </si>
  <si>
    <t>178577 - CUNHA E CARVALHO EMBALAGENS LTDA</t>
  </si>
  <si>
    <t>178586 - SERGIO RODRIGUES ATANAZIO</t>
  </si>
  <si>
    <t>178587 - LIDIA COELHO</t>
  </si>
  <si>
    <t>178591 - CDM MARKET LTDA</t>
  </si>
  <si>
    <t>178592 - DJEIZON HENRIQUE ABREU</t>
  </si>
  <si>
    <t>178593 - DANIELA FELSKY</t>
  </si>
  <si>
    <t>178595 - LJ RECANTO DO PESCADOR LTDA</t>
  </si>
  <si>
    <t>178602 - OLIVEIRA CASA DE PAES LTDA</t>
  </si>
  <si>
    <t>178603 - PADARIA E CONFEITARIA RIO TAVARES EIRELI</t>
  </si>
  <si>
    <t>178604 - ROSILAINE BATISTA DE JESUS IGNACIO</t>
  </si>
  <si>
    <t>178605 - MJ COM DE PRODUTOS ALIMENTICIOS LTDA</t>
  </si>
  <si>
    <t>178606 - MERCADO DA MALU LTDA</t>
  </si>
  <si>
    <t>178612 - EDUARDO GONCALVES DE OLIVEIRA</t>
  </si>
  <si>
    <t>178613 - CRISTIANE ALVES</t>
  </si>
  <si>
    <t>178614 - GUSTAVO DE FRANCA TRUPEL</t>
  </si>
  <si>
    <t>178618 - PADARIA E CONFEITARIA LAGOA EIRELI</t>
  </si>
  <si>
    <t>178621 - MARCO ANTONIO DA SILVA</t>
  </si>
  <si>
    <t>178624 - MERCADO COSTA SANTOS EIRELI</t>
  </si>
  <si>
    <t>178627 - ADRIANA TERESINHA SIMONETTI DA CRUZ</t>
  </si>
  <si>
    <t>178628 - BERTOVAN SUPERMERCADO LTDA</t>
  </si>
  <si>
    <t>178632 - SILVIA PERES</t>
  </si>
  <si>
    <t>178633 - MOKKA EMPORIUM PADARIA E CAFETERIA EIRELI</t>
  </si>
  <si>
    <t>178634 - LUANA GREGORIO</t>
  </si>
  <si>
    <t>178636 - KOCH HIPERMERCADO SA LJ 35</t>
  </si>
  <si>
    <t>178642 - CRISPAL DIST DE ALIMENTOS LTDA LJ 06</t>
  </si>
  <si>
    <t>178644 - LAURICEIA A IUNCEK</t>
  </si>
  <si>
    <t>178646 - LEMOS &amp; STEFFENS LTDA</t>
  </si>
  <si>
    <t>178647 - MARIA STTEFANNY DE ALMEIDA ROCHA</t>
  </si>
  <si>
    <t>178661 - EDRIANA APARECIDA DASSOLER SOARES</t>
  </si>
  <si>
    <t>178665 - POSTO REAL COMERCIO DE COMBUSTIVEIS LTDA</t>
  </si>
  <si>
    <t>178669 - CATARINA A PADARIA LTDA</t>
  </si>
  <si>
    <t>178674 - IRACI BERTHIER BAGGIO BUSS</t>
  </si>
  <si>
    <t>178684 - JEFERSON AUGUSTO SCHWEITZER</t>
  </si>
  <si>
    <t>178688 - PATRICK ROECKER</t>
  </si>
  <si>
    <t>178690 - IMPERIUM CAFE LTDA</t>
  </si>
  <si>
    <t>178692 - PATRICIA PISETTA PEREIRA</t>
  </si>
  <si>
    <t>178693 - FLOR DE JASMIM FLORICULTURA LTDA</t>
  </si>
  <si>
    <t>178697 - HORTIFRUTI SANTA LIDIA LTDA</t>
  </si>
  <si>
    <t>178702 - CENTRAL DE BEBIDAS E CONVENIENCIA JM LTDA</t>
  </si>
  <si>
    <t>178705 - SIDNEI MAFFEI</t>
  </si>
  <si>
    <t>178706 - MERCADO DO MINGA LTDA</t>
  </si>
  <si>
    <t>178710 - MIRIAN TEREZINHA DA SILVA PEREIRA</t>
  </si>
  <si>
    <t>178712 - FERNANDES E CLAUDINO PADARIA E CONF LTDA</t>
  </si>
  <si>
    <t>178715 - DR IE COM DE LIVROS E MANUAIS AUTOMOTIVO</t>
  </si>
  <si>
    <t>178717 - ARMAZEM PASSOS EIRELI</t>
  </si>
  <si>
    <t>178725 - JMILE MERCADO LTDA</t>
  </si>
  <si>
    <t>178726 - MINIMERCADO E CONVENIENCIA FELICIANO LTDA</t>
  </si>
  <si>
    <t>178732 - ESF COMDE PRODUTOS ALIMENTICIOS LTDA</t>
  </si>
  <si>
    <t>178736 - SUZILAINE MORAIS</t>
  </si>
  <si>
    <t>178739 - ROSILAINE MACHADO MOITA SILVA</t>
  </si>
  <si>
    <t>178743 - BRUNA DE AMORIM ARAUJO</t>
  </si>
  <si>
    <t>178744 - MERCADO SORATO LTDA</t>
  </si>
  <si>
    <t>178746 - AUTO POSTO R E R AGUAS CLARAS LTDA</t>
  </si>
  <si>
    <t>178748 - ADILSON ADRIANO DA SILVA</t>
  </si>
  <si>
    <t>178750 - MERCEARIA TCHESCO EIRELI</t>
  </si>
  <si>
    <t>178756 - AUTO POSTO PORTAL DE SANTO AMARO LTDA</t>
  </si>
  <si>
    <t>178757 - MINIMERCADO FANTONI LTDA</t>
  </si>
  <si>
    <t>178765 - DELTA PADEL CLUB GESTAO DE ESP E EVENTOS ESPORTIVOS LTDA</t>
  </si>
  <si>
    <t>178769 - DILMA COMERCIO DE FLORES LTDA</t>
  </si>
  <si>
    <t>178770 - MARLY AVIAMENTOS E PAPELARIA LTDA</t>
  </si>
  <si>
    <t>178771 - FRUTEIRA RL LTDA</t>
  </si>
  <si>
    <t>178773 - MERCADO E ACOUGUE GENTILEZA EIRELI</t>
  </si>
  <si>
    <t>178776 - LOLLIPOP ARTIGOS DE FESTAS LTDA</t>
  </si>
  <si>
    <t>178779 - ESTER RAMOS DAUFENBACH</t>
  </si>
  <si>
    <t>178781 - TA NA MAO CONVENIENCIAS LTDA</t>
  </si>
  <si>
    <t>178782 - MAGDA FRASSON</t>
  </si>
  <si>
    <t>178785 - GOLD DRINKS BEDIDAS LTDA</t>
  </si>
  <si>
    <t>178786 - WILLIAN FRIGOTTO KUSTER</t>
  </si>
  <si>
    <t>178787 - KEZIA SEIFERT DE OLIVEIRA</t>
  </si>
  <si>
    <t>178789 - COMERCIAL DE ALIMENTOS S A S LTDA</t>
  </si>
  <si>
    <t>178790 - GARDEN CENTER VELHA LTDA</t>
  </si>
  <si>
    <t>178791 - SCHIRLEI FABIANA GONCALVES PADILHA LTDA</t>
  </si>
  <si>
    <t>178793 - VERONI DE ANDRADE</t>
  </si>
  <si>
    <t>178795 - FRUTEIRA E MERCEARIA RIO MAINA LTDA</t>
  </si>
  <si>
    <t>178797 - CENTRO AUTOMOTIVO BRUSQUE LTDA</t>
  </si>
  <si>
    <t>178798 - M633 COMERCIO DE ALIMENTOS LTDA</t>
  </si>
  <si>
    <t>178799 - PANIFICADORA PAO DE MEL LTDA</t>
  </si>
  <si>
    <t>178800 - CARMEM FERREIRA FLORICULTURA</t>
  </si>
  <si>
    <t>178802 - MONICA COELHO WIGGERS</t>
  </si>
  <si>
    <t>178804 - EMPORIO GAROPABAR DISTRIB DE BEBIDAS LTDA</t>
  </si>
  <si>
    <t>178806 - GRACA DE CESTA LTDA</t>
  </si>
  <si>
    <t>178812 - REGINA PACHECO COELHO INDALENCIO</t>
  </si>
  <si>
    <t>178813 - JC FLORES FLORICULTURA E PAISAGISMO LTDA</t>
  </si>
  <si>
    <t>178814 - SUPERMERCADO LAGEADO LTDA</t>
  </si>
  <si>
    <t>178818 - MERCADO STEINER LTDA</t>
  </si>
  <si>
    <t>178837 - GLAUCIA CUSTODIO DA SILVA</t>
  </si>
  <si>
    <t>178838 - ELAINE E VEIGA MINI MERCADO E CONVE LTDA</t>
  </si>
  <si>
    <t>178840 - AUTO POSTO NOVO TEMPO LTDA</t>
  </si>
  <si>
    <t>178841 - M S FERNANDES RESTAURANTE E LANCHERIA LTDA</t>
  </si>
  <si>
    <t>178844 - MERCADO PIOVEZAN LTDA</t>
  </si>
  <si>
    <t>178845 - TM ELEKTRON MATERIAIS ELETRICOS LTDA</t>
  </si>
  <si>
    <t>178848 - KFC COMERCIO DE COMBUSTIVEIS EIRELI</t>
  </si>
  <si>
    <t>178859 - BRISA COMERCIO DE ALIMENTOS LTDA</t>
  </si>
  <si>
    <t>178862 - LUCIANA ABI KUZER</t>
  </si>
  <si>
    <t>178863 - EMPORIO E CAFETERIA MARECHAL LTDA</t>
  </si>
  <si>
    <t>178864 - SILVANA PEREIRA DOS SANTOS</t>
  </si>
  <si>
    <t>178870 - ELIANE DA APARECIDA PAGLIA</t>
  </si>
  <si>
    <t>178878 - ANA CAROLINA PEREIRA PACHECO</t>
  </si>
  <si>
    <t>178880 - FABIO ESTEVES CONFEITARIA</t>
  </si>
  <si>
    <t>178882 - SUPERMERCADOS IRMAOS UNIDOS LTDA</t>
  </si>
  <si>
    <t>178885 - SUPERMERCADO M A LTDA</t>
  </si>
  <si>
    <t>178889 - DOORMARKET 24H LTDA</t>
  </si>
  <si>
    <t>178891 - MAKYZUWELL ALEXANDRE VASQUES BRUM</t>
  </si>
  <si>
    <t>178892 - ALEXANDRE ANDREIS BAUER</t>
  </si>
  <si>
    <t>178894 - KOCH HIPERMERCADO SA LJ 36</t>
  </si>
  <si>
    <t>178897 - KELLY GOULART</t>
  </si>
  <si>
    <t>178900 - GILDASIO PEREIRA JOAO</t>
  </si>
  <si>
    <t>178901 - SILVIA PAULA MIRANDA</t>
  </si>
  <si>
    <t>178907 - GONCALVE MANOEL GERONIMO</t>
  </si>
  <si>
    <t>178908 - PARADA ECONOMICA NS LTDA</t>
  </si>
  <si>
    <t>178910 - R DE C MARTINS VEIGA E CIA LTDA</t>
  </si>
  <si>
    <t>178919 - TO GO CONVENIENCIAS E MERCEARIA LTDA</t>
  </si>
  <si>
    <t>178923 - MUNDIALMIX COM DE ALIMENTOS LTDA LJ 30</t>
  </si>
  <si>
    <t>178924 - POSTO ZZ LTDA</t>
  </si>
  <si>
    <t>178925 - BRF SA</t>
  </si>
  <si>
    <t>178930 - NAYARA GABRIELA DA ROCHA</t>
  </si>
  <si>
    <t>178934 - CLAUDETE APARECIDA SOARES DA SILVA</t>
  </si>
  <si>
    <t>178937 - JOSIANE LIEBL</t>
  </si>
  <si>
    <t>178940 - KOCH HIPERMERCADO SA LJ 37</t>
  </si>
  <si>
    <t>178941 - ANDERSON MORO BERTI</t>
  </si>
  <si>
    <t>178943 - IGOR DE FREITAS MENDES</t>
  </si>
  <si>
    <t>178946 - POLIMENO RESTAURANTE LTDA</t>
  </si>
  <si>
    <t>178947 - PRAIA E MAR COMERCIO DE ALIMENTOS LTDA</t>
  </si>
  <si>
    <t>178948 - LISIANI GANTUS</t>
  </si>
  <si>
    <t>178955 - SUPERMERCADO DAIANE EIRELI</t>
  </si>
  <si>
    <t>178957 - VIZALU COMERCIO DE PRODUTOS DESCARTAVEIS LTDA</t>
  </si>
  <si>
    <t>178958 - PATRICIA DANDOLINI RIBEIRO</t>
  </si>
  <si>
    <t>178959 - MAGALI WILL</t>
  </si>
  <si>
    <t>178962 - ELISSON TIAGO DE OLIVEIRA BARAO</t>
  </si>
  <si>
    <t>178963 - PRONT PANI CAFE LTDA</t>
  </si>
  <si>
    <t>178964 - BAR E CHURRASCARIA BARNI LTDA</t>
  </si>
  <si>
    <t>178967 - PADARIA E CONFEITARIA TIRONI LTDA</t>
  </si>
  <si>
    <t>178969 - BR CONVENIENCIA LTDA</t>
  </si>
  <si>
    <t>178970 - ICARO DE MELLO BEBIDAS</t>
  </si>
  <si>
    <t>178976 - KERLI GONCALVES PADILHA COMERCIO LTDA</t>
  </si>
  <si>
    <t>178978 - MERCEARIA RAMOS LTDA</t>
  </si>
  <si>
    <t>178980 - MERCADO LAGOA COMERCIO DE ALIMENTOS LTDA</t>
  </si>
  <si>
    <t>178991 - JOAO BATISTA MOREIRA EIRELI</t>
  </si>
  <si>
    <t>178993 - ALZIRA LINZMEYER</t>
  </si>
  <si>
    <t>179001 - MERCADO DERVAN EIRELI</t>
  </si>
  <si>
    <t>179019 - ANA LUCIA DA SILVA ARAUJO</t>
  </si>
  <si>
    <t>179021 - PARADA DA GULA LTDA</t>
  </si>
  <si>
    <t>179024 - MINIMERCADO SILVA E KNOBLAUCH LTDA</t>
  </si>
  <si>
    <t>179027 - SIM REDE DE POSTOS LTDA</t>
  </si>
  <si>
    <t>179031 - MOTEL GWR LTDA</t>
  </si>
  <si>
    <t>179039 - GIBRAN MARTINS BOUSFIELD LOPES</t>
  </si>
  <si>
    <t>179040 - THIAGO FOGASSA DE MATTOS</t>
  </si>
  <si>
    <t>179043 - PATRICIA KEMPER GOMES</t>
  </si>
  <si>
    <t>179044 - ELISETE MINATTO CARVALHO</t>
  </si>
  <si>
    <t>179045 - MICAELA MARINA DIAZ</t>
  </si>
  <si>
    <t>179061 - SABOR DA PRACA CAFETERIA E SORVETERIA LTDA</t>
  </si>
  <si>
    <t>179062 - VIEIRA COMERCIO DE ALIMENTOS LTDA</t>
  </si>
  <si>
    <t>179063 - PANIFICADORA TAIPA CAFE LTDA</t>
  </si>
  <si>
    <t>179069 - RAITTZ COMERCIO DE ALIMENTOS EIRELI</t>
  </si>
  <si>
    <t>179079 - SACOLAO CACHOEIRA LTDA</t>
  </si>
  <si>
    <t>179087 - PREMIERSOFT SOLUCOES EM TECNOLOGIA LTDA</t>
  </si>
  <si>
    <t>179089 - MORAES E SILVA LTDA</t>
  </si>
  <si>
    <t>179094 - MERCEARIA E CONVENIENCIA GOLD BEER LTDA</t>
  </si>
  <si>
    <t>179107 - DANIELE DE MORAES AGUIAR</t>
  </si>
  <si>
    <t>179108 - LAVITTA SUPERMERCADO LTDA</t>
  </si>
  <si>
    <t>179111 - MERCADO SAO JOSE LTDA</t>
  </si>
  <si>
    <t>179116 - GISLAINE GONCALVES LUIZ</t>
  </si>
  <si>
    <t>179120 - MARILETE CARMINATTI</t>
  </si>
  <si>
    <t>179131 - BERTOVAN SUPERMERCADO LTDA</t>
  </si>
  <si>
    <t>179135 - COMERCIAL PINHEIRO LTDA</t>
  </si>
  <si>
    <t>179140 - EDUARDA MIOTTO JANESKO</t>
  </si>
  <si>
    <t>179141 - REST ZOOM RESTAURANTE LTDA</t>
  </si>
  <si>
    <t>179145 - EDUARDO DA SILVA PADARIA</t>
  </si>
  <si>
    <t>179146 - MARIA DE LURDES MAYER KOERICH</t>
  </si>
  <si>
    <t>179147 - MARLEY TIAGO MERCADO E CONVENIENCIA LTDA</t>
  </si>
  <si>
    <t>179161 - ALAN ANTUNES DA SILVA</t>
  </si>
  <si>
    <t>179163 - LANCHONETE E CHURRASCARIA MORRO DOS CAVA</t>
  </si>
  <si>
    <t>179164 - FLORICULTURA MERY LTDA</t>
  </si>
  <si>
    <t>179166 - KOCH HIPERMERCADO SA LJ 38</t>
  </si>
  <si>
    <t>179171 - POSTO PONTA DE BAIXO COM DE COMB LTDA</t>
  </si>
  <si>
    <t>179174 - GMO COM DE MEDICAMENTOS E PERFUM LTDA</t>
  </si>
  <si>
    <t>179177 - VALDEVINO EUGENIO GOMES JUNIOR E CIA LTDA</t>
  </si>
  <si>
    <t>179182 - LAURA GABRIELI DOS SANTOS</t>
  </si>
  <si>
    <t>179183 - TOP COMERCIO DE BALAS LTDA</t>
  </si>
  <si>
    <t>179185 - SDB COMERCIO DE ALIMENTOS LTDA</t>
  </si>
  <si>
    <t>179187 - BOUTIQUE DOS CONGELADOS REST E COM VAR DE ALIM</t>
  </si>
  <si>
    <t>179190 - MERCADO JUNIOR MM LTDA</t>
  </si>
  <si>
    <t>179191 - JAQUELINE FERREIRA DOS SANTOS ALMEIDA</t>
  </si>
  <si>
    <t>179196 - SHOPPING GASPAR COMERCIO DE PRESENTES LTDA</t>
  </si>
  <si>
    <t>179199 - L V PANIFICADORA LTDA</t>
  </si>
  <si>
    <t>179202 - SOLEIL RESTAURANTE LTDA</t>
  </si>
  <si>
    <t>179203 - GEMIN COMERCIO DE EMBALAGENS LTDA</t>
  </si>
  <si>
    <t>179207 - MERCADO JPS LTDA</t>
  </si>
  <si>
    <t>179214 - E LIRIA PADARIA E MERCEARIA LTDA</t>
  </si>
  <si>
    <t>179218 - LANCHONETE PARADA PENHA LTDA</t>
  </si>
  <si>
    <t>179219 - ALESON CESAR IUZAK DE MELO</t>
  </si>
  <si>
    <t>179222 - GABRIEL CAMARGO PEREIRA</t>
  </si>
  <si>
    <t>179223 - DC COMERCIO DE BALAS E CHOCOLATES LTDA</t>
  </si>
  <si>
    <t>179227 - VENANCIO RIBEIRO LTDA</t>
  </si>
  <si>
    <t>179230 - ELIZETE ORMECINA DE SOUZA</t>
  </si>
  <si>
    <t>179231 - FABIO MARCILIO</t>
  </si>
  <si>
    <t>179233 - PADARIA E CONFEITARIA ABBAHAUS LTDA</t>
  </si>
  <si>
    <t>179236 - PONTO DO PAO LTDA</t>
  </si>
  <si>
    <t>179237 - ROTA BEER EIRELI</t>
  </si>
  <si>
    <t>179238 - GILMAR LUIZ MARTINELLI LTDA</t>
  </si>
  <si>
    <t>179240 - PANIFICADORA SONHO D PAO LTDA</t>
  </si>
  <si>
    <t>179241 - MQ SOLUCOES LTDA</t>
  </si>
  <si>
    <t>179243 - PAULO SCHMITZ NASCIMENTO EIRELI</t>
  </si>
  <si>
    <t>179244 - MERCADO CAMELIA LTDA</t>
  </si>
  <si>
    <t>179245 - AUTO POSTO SAO JOAO LTDA</t>
  </si>
  <si>
    <t>179247 - AUTO POSTO RIVIERA LTDA</t>
  </si>
  <si>
    <t>179248 - M C DOS SANTOS MINIMERCADO</t>
  </si>
  <si>
    <t>179250 - VJP SPORTS LTDA</t>
  </si>
  <si>
    <t>179251 - RANCHO BOM SUPERMERCADOS LTDA</t>
  </si>
  <si>
    <t>179252 - BRAVA CONVENIENCIA LTDA</t>
  </si>
  <si>
    <t>179256 - MARIA SIMONE DOMINGUES CASA DE CARNES E MERCEARIA</t>
  </si>
  <si>
    <t>179257 - MERCADO AMORIM LTDA</t>
  </si>
  <si>
    <t>179259 - MERCADO VO CHICO LTDA</t>
  </si>
  <si>
    <t>179266 - JACSON A DUARTE</t>
  </si>
  <si>
    <t>179268 - MERCADO SANTOS I - LTDA</t>
  </si>
  <si>
    <t>179270 - LUCAS WAGNER</t>
  </si>
  <si>
    <t>179271 - STYLO FARMA CELSO EIRELI</t>
  </si>
  <si>
    <t>179272 - DILMO LOPES</t>
  </si>
  <si>
    <t>179273 - JOAO HENRIQUE VIANA</t>
  </si>
  <si>
    <t>179275 - M2BE HONEST MARKET LTDA</t>
  </si>
  <si>
    <t>179276 - FILIPY GATTIS</t>
  </si>
  <si>
    <t>179277 - MFC EMBALAGENS E FESTA LTDA</t>
  </si>
  <si>
    <t>179280 - SIRLENE GARCIA BLASIUS</t>
  </si>
  <si>
    <t>179283 - DEJAVU BEER RV COM DE BEBIDAS E ALIM LTDA</t>
  </si>
  <si>
    <t>179287 - ALEXANDRA DA ROSA GOUVEA BORGES</t>
  </si>
  <si>
    <t>179288 - MARIVONE SCHEIS</t>
  </si>
  <si>
    <t>179292 - FELIPE GOMES BORGES EIRELI</t>
  </si>
  <si>
    <t>179297 - LEANDRO MERCADO LTDA</t>
  </si>
  <si>
    <t>179300 - SUPERMERCADO EUMAR LTDA</t>
  </si>
  <si>
    <t>179301 - CAFE E BISTRO CASA DE RENATE LTDA</t>
  </si>
  <si>
    <t>179308 - ROBIS JAIME TEIXEIRA</t>
  </si>
  <si>
    <t>179309 - MERCADO ZANATTA LTDA</t>
  </si>
  <si>
    <t>179318 - KMC SUPERMERCADO EIRELI</t>
  </si>
  <si>
    <t>179321 - FARMACIA NOSSA SENHORA DO CARMO LTDA</t>
  </si>
  <si>
    <t>179327 - JULIANA ALMEIDA EIRELI</t>
  </si>
  <si>
    <t>179337 - TORTAS JARAGUA LTDA</t>
  </si>
  <si>
    <t>179353 - FLORICULTURA TALISMA EIRELI</t>
  </si>
  <si>
    <t>179357 - IVONE FLORES ANDRE</t>
  </si>
  <si>
    <t>179362 - LUIS FERNANDO COELHO</t>
  </si>
  <si>
    <t>179364 - LANCHONETE N SRA DE LOURDES LTDA</t>
  </si>
  <si>
    <t>179368 - HOTEL LAGUNA PRAIA LTDA</t>
  </si>
  <si>
    <t>179373 - MERCADO CHEDDAR LTDA</t>
  </si>
  <si>
    <t>179374 - JANAINA SIMONE WALTRICK</t>
  </si>
  <si>
    <t>179375 - POSTO DA SCHMITHAUSEN LTDA</t>
  </si>
  <si>
    <t>179379 - MERCADO LISANDRA EIRELI</t>
  </si>
  <si>
    <t>179381 - RAUL BRUNETTO</t>
  </si>
  <si>
    <t>179386 - BIONDA WEBER</t>
  </si>
  <si>
    <t>179387 - MAKB COMERCIO VAREJISTA LTDA</t>
  </si>
  <si>
    <t>179389 - SK CONVENIENCIA E BEBIDAS LTDA</t>
  </si>
  <si>
    <t>179392 - MINIMERCADO GRIGIO LTDA</t>
  </si>
  <si>
    <t>179393 - PAUTA DISTRIBUICAO E LOGISTICA S A</t>
  </si>
  <si>
    <t>179398 - FERNANDO S WAVE LTDA</t>
  </si>
  <si>
    <t>179404 - M C F COMERCIO E DISTRIBUIDORA LTDA</t>
  </si>
  <si>
    <t>179405 - MERCADO FLOR DO CAMPO LTDA</t>
  </si>
  <si>
    <t>179406 - SIRIVALDO DE FREITAS LTDA</t>
  </si>
  <si>
    <t>179409 - REINIER ROLAND HAUCK</t>
  </si>
  <si>
    <t>179416 - VERDUREIRA AVENIDA LTDA</t>
  </si>
  <si>
    <t>179419 - PADARIA E CONFEITARIA JARDIM JANAINA EIRELI</t>
  </si>
  <si>
    <t>179421 - PAULO CESAR HERVES BORGES</t>
  </si>
  <si>
    <t>179433 - SEU MANUEL PESCADOS LTDA</t>
  </si>
  <si>
    <t>179434 - KOCH HIPERMERCADO SA LJ 39</t>
  </si>
  <si>
    <t>179438 - JERRY ADRIANO DOS SANTOS</t>
  </si>
  <si>
    <t>179439 - CASA DE MADRINHA EVENTOS LTDA</t>
  </si>
  <si>
    <t>179440 - AUTO POSTO VO CLOVIS LTDA</t>
  </si>
  <si>
    <t>179443 - FVV FONDUE MUELLER LTDA</t>
  </si>
  <si>
    <t>179444 - LUCIANA NAVROSKI DOS SANTOS</t>
  </si>
  <si>
    <t>179452 - STORE POINT BEM AMIGOS CONVENIENCIA LTDA</t>
  </si>
  <si>
    <t>179456 - SUPERMERCADO PORTAL LTDA</t>
  </si>
  <si>
    <t>179457 - GUINLE CONFEITARIA LTDA</t>
  </si>
  <si>
    <t>179458 - HELIETE CRISTINA DA SILVA WESTPHAL</t>
  </si>
  <si>
    <t>179459 - PANIFICADORA CITTY BAKERY II LTDA</t>
  </si>
  <si>
    <t>179465 - JE MERCADO LTDA</t>
  </si>
  <si>
    <t>179466 - DANIEL CARVALHO SANT ANNA</t>
  </si>
  <si>
    <t>179468 - JOSIMERE CARDOSO COSTA</t>
  </si>
  <si>
    <t>179471 - I S COMERCIO E DISTRIBUICAO LTDA</t>
  </si>
  <si>
    <t>179485 - RESTAURANTE PARADA PENHA LTDA</t>
  </si>
  <si>
    <t>179488 - MALU PRODUTOS DE HIGIENE E LIMPEZA LTDA</t>
  </si>
  <si>
    <t>179489 - VANESSA HAYASHI</t>
  </si>
  <si>
    <t>179499 - VANESIA KUSTER</t>
  </si>
  <si>
    <t>179500 - LES COMERCIAL EIRELI</t>
  </si>
  <si>
    <t>179504 - REDE FIFO VIVIANE SCHNEIDER LTDA</t>
  </si>
  <si>
    <t>179505 - REDE FIFO VIVIANE SCHNEIDER LTDA</t>
  </si>
  <si>
    <t>179515 - SUPERMERCADO CASTELO LTDA</t>
  </si>
  <si>
    <t>179516 - TIELI SUPERMERCADO LTDA LJ 06</t>
  </si>
  <si>
    <t>179519 - ATACADAO DA LIMPEZA LTDA</t>
  </si>
  <si>
    <t>179520 - SUL MARINE SUPPLY FORNEC DE NAVIOS EIRELI</t>
  </si>
  <si>
    <t>179524 - GLADIS CRISTINA CONSTANTINO THEISS</t>
  </si>
  <si>
    <t>179525 - MINIMERCADO NUNES LTDA</t>
  </si>
  <si>
    <t>179526 - KAUE VIANA GARCIA</t>
  </si>
  <si>
    <t>179528 - ABASTECEDORA DE COMBUSTIVEIS ROBEDER LTDA</t>
  </si>
  <si>
    <t>179531 - CASSOL MATERIAIS DE CONSTRUCAO LTDA FL30</t>
  </si>
  <si>
    <t>179540 - PRISCILA DE MORAES CAMINADA DE OLIVEIRA</t>
  </si>
  <si>
    <t>179541 - SERGIO GONCALVES DA LUZ</t>
  </si>
  <si>
    <t>179542 - CARLOS AUGUSTO FAGUNDES</t>
  </si>
  <si>
    <t>179544 - ROTA LITORAL COM DE COMBUSTIVEIS LTDA</t>
  </si>
  <si>
    <t>179552 - VERDUREIRA GUABIRUBA EIRELI</t>
  </si>
  <si>
    <t>179556 - ARMAZEM DA GULA LTDA</t>
  </si>
  <si>
    <t>179558 - UNIBOX DINARDELLI COM E DISTRIBUICAO LTDA</t>
  </si>
  <si>
    <t>179560 - FARMACIA DO TRABALHADOR SULAMERICANA LTDA</t>
  </si>
  <si>
    <t>179564 - MARIZIE HELENA DA SILVA ANGELI</t>
  </si>
  <si>
    <t>179566 - CAROLINE FLAVIA OLIVEIRA</t>
  </si>
  <si>
    <t>179573 - MERCEARIA OLIVEIRA LTDA</t>
  </si>
  <si>
    <t>179574 - L D K COMERCIO DE BEBIDAS E ALIMENTOS LTDA</t>
  </si>
  <si>
    <t>179576 - ESSENCE CAFE E LANCHERIA EIRELI</t>
  </si>
  <si>
    <t>179579 - MINIMERCADO AMIZADE LTDA</t>
  </si>
  <si>
    <t>179580 - MERCADO KI PRECO LTDA</t>
  </si>
  <si>
    <t>179581 - GELSON RITTER VINHOS</t>
  </si>
  <si>
    <t>179584 - LIANA MAX</t>
  </si>
  <si>
    <t>179590 - MERCADO ARAUJO LTDA</t>
  </si>
  <si>
    <t>179591 - RIBEIRO E NASCIMENTO PANIF E CONFEI LTDA</t>
  </si>
  <si>
    <t>179597 - AUTO POSTO SAUBER LTDA</t>
  </si>
  <si>
    <t>179600 - GENOIR ANTUNES DE CASTRO MERCEARIA GUEDES</t>
  </si>
  <si>
    <t>179608 - DEUS E FIEL ITAPEMA LTDA</t>
  </si>
  <si>
    <t>179611 - ADEMIR SANTOS MOREIRA</t>
  </si>
  <si>
    <t>179613 - PANIFICADORA E CONFEITARIA CONTINENTE LTDA</t>
  </si>
  <si>
    <t>179617 - ALYDES NAIARA SOUZA DE LIMA</t>
  </si>
  <si>
    <t>179618 - ARMANDO SALES ALEXANDRE</t>
  </si>
  <si>
    <t>179624 - VITH COMERCIO LTDA</t>
  </si>
  <si>
    <t>179626 - KOCH HIPERMERCADO SA LJ 40</t>
  </si>
  <si>
    <t>179631 - MARCELI CONVENIENCIA E TABACARIA LTDA</t>
  </si>
  <si>
    <t>179632 - AUTO POSTO DOS IMIGRANTES LTDA</t>
  </si>
  <si>
    <t>179633 - VALERIA ROBERTA DE MELO MONTEIRO</t>
  </si>
  <si>
    <t>179634 - CARLOS GABRIEL GRAF</t>
  </si>
  <si>
    <t>179636 - RACOES ANGELIN AGROPECUARIA LTDA</t>
  </si>
  <si>
    <t>179644 - MERCADO BEGNINI LTDA</t>
  </si>
  <si>
    <t>179646 - AMAZONAS COMERCIO DE COMBUSTIVEIS LTDA</t>
  </si>
  <si>
    <t>179654 - GUSTAVO PADILHA DA ROSA</t>
  </si>
  <si>
    <t>179655 - MERCADO E CONVENIENCIA KAUANI LTDA</t>
  </si>
  <si>
    <t>179657 - ANAFLOR FLORICULTURA EIRELI</t>
  </si>
  <si>
    <t>179658 - RELOJOARIA BOGE LTDA</t>
  </si>
  <si>
    <t>179659 - CONVENIENCIA PIER CINCO ZERO NOVE LTDA</t>
  </si>
  <si>
    <t>179663 - LUIZ G. RODRIGUES</t>
  </si>
  <si>
    <t>179669 - SUPERMERCADO E VERDUREIRA DO RUDI LTDA</t>
  </si>
  <si>
    <t>179674 - MAXINE YSMA</t>
  </si>
  <si>
    <t>179677 - MARCIO SOARES</t>
  </si>
  <si>
    <t>179679 - ANDERSON CARVALHO DA CRUZ</t>
  </si>
  <si>
    <t>179682 - VIVIANE FABRICACAO DE MAQUINAS E EQUIPAMENTOS EIREL</t>
  </si>
  <si>
    <t>179687 - MARCOS DE BEM GASPAR</t>
  </si>
  <si>
    <t>179693 - SUPERMERCADO MOINHO MARKET LTDA</t>
  </si>
  <si>
    <t>179695 - ROSANA LEITE GOUVEA</t>
  </si>
  <si>
    <t>179696 - CONVENIENCIA 252 MEIA PRAIA LTDA</t>
  </si>
  <si>
    <t>179697 - MANOEL CANDIDO</t>
  </si>
  <si>
    <t>179702 - CARLOS EDUARDO WILLEMANN</t>
  </si>
  <si>
    <t>179704 - PANIFICADORA DOCE SABOR LTDA</t>
  </si>
  <si>
    <t>179705 - DONGENO SORVETES LTDA</t>
  </si>
  <si>
    <t>179714 - ARIANE BAIFFUS BORGES</t>
  </si>
  <si>
    <t>179715 - POSTO CANARIO LTDA</t>
  </si>
  <si>
    <t>179721 - NADIA SINESIA CARGNIN</t>
  </si>
  <si>
    <t>179726 - COOPER DE PROD E ABAST DO VALE DO ITAJAI</t>
  </si>
  <si>
    <t>179727 - BAZAR REUTER LTDA</t>
  </si>
  <si>
    <t>179728 - N E C MINIMERCADO LTDA</t>
  </si>
  <si>
    <t>179729 - KAROLYNE LUIZA SCHEFFER ADREASSI</t>
  </si>
  <si>
    <t>179740 - NELI GORETI ALBINO DA SILVA</t>
  </si>
  <si>
    <t>179742 - POUSADA SOLAR MIRADOR LTDA</t>
  </si>
  <si>
    <t>179745 - E DE CASA SUPERMERCADOS EIRELI</t>
  </si>
  <si>
    <t>179748 - MERCADO E ACOUGUE NOSSA SRA DA GLORIA LTDA</t>
  </si>
  <si>
    <t>179749 - LAERCIO SIMIANO MINIMERCADO LS</t>
  </si>
  <si>
    <t>179753 - CJL COMERCIO DE ALIMENTOS LTDA</t>
  </si>
  <si>
    <t>179754 - AUTO POSTO BENEDETTA LTDA</t>
  </si>
  <si>
    <t>179756 - MERCADO DE ALIMENTOS CAMPOS LTDA</t>
  </si>
  <si>
    <t>179763 - POSTO PORTAL LTDA</t>
  </si>
  <si>
    <t>179768 - LEONARDO DAGOSTINI LTDA</t>
  </si>
  <si>
    <t>179770 - HELIO BRAZ SCHMITZ FILHO</t>
  </si>
  <si>
    <t>179774 - SILVANA PEREIRA TELLES</t>
  </si>
  <si>
    <t>179775 - CHINA FESTAS LOJA DE VARIEDADES LTDA</t>
  </si>
  <si>
    <t>179780 - ROBSON CARLOS RUSSI</t>
  </si>
  <si>
    <t>179781 - SABORES E PAES LTDA</t>
  </si>
  <si>
    <t>179784 - MARTA DONUTS LTDA</t>
  </si>
  <si>
    <t>179785 - MERCADO ANITA LTDA</t>
  </si>
  <si>
    <t>179786 - TORETTOS BEER EXPRESS LTDA</t>
  </si>
  <si>
    <t>179788 - EMYLLYN JULIATTY ROSSI</t>
  </si>
  <si>
    <t>179793 - LUCIANO FERNANDES MINI MERCADO</t>
  </si>
  <si>
    <t>179795 - DAIARA RAINERT DA SILVA</t>
  </si>
  <si>
    <t>179798 - UTILIDADES LONGO LTDA</t>
  </si>
  <si>
    <t>179800 - MINIMERCADO EUCLIDES LTDA</t>
  </si>
  <si>
    <t>179813 - VERENICE CATTONI DE LIMA</t>
  </si>
  <si>
    <t>179816 - POSTO SONHO MEU LTDA</t>
  </si>
  <si>
    <t>179819 - JULIO CESAR RODRIGUES DE MORAES</t>
  </si>
  <si>
    <t>179822 - PONTO 10 COMERCIO LTDA</t>
  </si>
  <si>
    <t>179828 - COMPRE PAN PANIFICADORA E MERCEARIA LTDA</t>
  </si>
  <si>
    <t>179829 - DECK 101 PASTELARIA E PORCOES LTDA</t>
  </si>
  <si>
    <t>179834 - APRAT ASSOCIACAO PARA RECUP DE ALCOOLATRAS E TOXICOMANOS</t>
  </si>
  <si>
    <t>179842 - MERCADO E MERCEARIA DO CRIS LTDA</t>
  </si>
  <si>
    <t>179846 - MINIMERCADO RJ LTDA</t>
  </si>
  <si>
    <t>179847 - CONVENIENCIA RANCHO BEER LTDA</t>
  </si>
  <si>
    <t>179849 - KOCH HIPERMERCADO LJ 41</t>
  </si>
  <si>
    <t>179850 - CINE CAFE FLORIPA LTDA</t>
  </si>
  <si>
    <t>179851 - MENEGON E KRUGER MERCEARIA LTDA</t>
  </si>
  <si>
    <t>179852 - JP LORENCETTI LTDA</t>
  </si>
  <si>
    <t>179857 - MERCADO COMPRE FACIL SAMBAQUI LTDA</t>
  </si>
  <si>
    <t>179858 - MERCADO E ACOUGUE LIA LTDA</t>
  </si>
  <si>
    <t>179859 - FABIO ANTONIO DE SOUZA</t>
  </si>
  <si>
    <t>179861 - RODRIGO ANTONIO COELHO</t>
  </si>
  <si>
    <t>179864 - RAFAEL PEREIRA BERNARDO</t>
  </si>
  <si>
    <t>179874 - HENRIQUE TACHINSKI ARRUBES</t>
  </si>
  <si>
    <t>179875 - BLUMENKAFFEE PADARIA E CAFEITARIA LTDA</t>
  </si>
  <si>
    <t>179876 - SUPERMERCADO SILVA LTDA</t>
  </si>
  <si>
    <t>179877 - DAIANE TAINARA BATISTA PROENCIO CAFETERIA</t>
  </si>
  <si>
    <t>179881 - DAKOTA COMERCIO DE COMBUSTIVEIS LTDA</t>
  </si>
  <si>
    <t>179884 - SUPER LIDER ALIMENTOS LTDA</t>
  </si>
  <si>
    <t>179888 - MERCADO RESSACADA LTDA</t>
  </si>
  <si>
    <t>179889 - RESTAURANTE SANI LTDA</t>
  </si>
  <si>
    <t>179891 - POSTO MONTE DAS OLIVEIRAS LTDA</t>
  </si>
  <si>
    <t>179892 - FRANCIANE CARDOSO FERREIRA</t>
  </si>
  <si>
    <t>179893 - CHARLIE FLORIPA PADARIA E CONFEITARIA LTDA</t>
  </si>
  <si>
    <t>179903 - ANTONIO PETRY</t>
  </si>
  <si>
    <t>179904 - LAGOA DO ROSA AUTO POSTO LTDA</t>
  </si>
  <si>
    <t>179906 - AUTO POSTO COLONI LTDA</t>
  </si>
  <si>
    <t>179908 - TRI HOTEL CAXIAS EIRELI</t>
  </si>
  <si>
    <t>179913 - LA FRUTA ACAI PENHA LTDA</t>
  </si>
  <si>
    <t>179929 - CAVERZAN SUPERMERCADO LTDA</t>
  </si>
  <si>
    <t>179932 - INGRID ROSA EIRELI</t>
  </si>
  <si>
    <t>179941 - JUCILMAR JOSE ELI E FILHO SUPERMERCADO LTDA</t>
  </si>
  <si>
    <t>179945 - MAKB COMERCIO VAREJISTA LTDA</t>
  </si>
  <si>
    <t>179946 - LUIZ BARBEARIA LTDA</t>
  </si>
  <si>
    <t>179948 - KOCH HIPERMERCADO SA LJ 42</t>
  </si>
  <si>
    <t>179951 - JURERE PADARIA E CAFE LTDA</t>
  </si>
  <si>
    <t>179952 - LEMAR COM DE PROD DE LIMPEZA E SERV LTDA</t>
  </si>
  <si>
    <t>179953 - POSTO PRUDENTE SAGUACU LTDA</t>
  </si>
  <si>
    <t>179955 - MULTI GULA COMERCIO PENHA LTDA</t>
  </si>
  <si>
    <t>179958 - VO SEZE MERCADO ACOUGUE E PADARIA LTDA</t>
  </si>
  <si>
    <t>179962 - CLEUSA ANTUNES EUSEBIO</t>
  </si>
  <si>
    <t>179968 - SUPER VIGG LTDA</t>
  </si>
  <si>
    <t>179995 - MERCADO LIGOSKI LTDA</t>
  </si>
  <si>
    <t>179998 - SOLANGE APARECIDA HIRT</t>
  </si>
  <si>
    <t>180012 - SUPERMERCADOS BAGGIO LTDA</t>
  </si>
  <si>
    <t>180014 - RUBIA MARA REIS</t>
  </si>
  <si>
    <t>180015 - MARINEIS MACHADO FREITAS</t>
  </si>
  <si>
    <t>180017 - RONAN DETTMER</t>
  </si>
  <si>
    <t>180019 - FERMINO E FERMINO LTDA</t>
  </si>
  <si>
    <t>180025 - FARMACIA MARIANO LTDA</t>
  </si>
  <si>
    <t>180027 - RAFAEL GUSTAVO STEINBACH LTDA</t>
  </si>
  <si>
    <t>180037 - MERCADO DE ALIMENTOS CAMPOS LTDA</t>
  </si>
  <si>
    <t>180040 - DROGARIA MARIANO LTDA</t>
  </si>
  <si>
    <t>180048 - PITA CAFE E SALGADOS LTDA</t>
  </si>
  <si>
    <t>180053 - MINIMERCADO MAR GROSSO LTDA</t>
  </si>
  <si>
    <t>180064 - FARMACIA E DROGARIA SANTA TEREZINHA LTDA</t>
  </si>
  <si>
    <t>180073 - FARMACIA SAO THOME LTDA</t>
  </si>
  <si>
    <t>180074 - PADARIA E CONFEITARIA MARLENE LTDA</t>
  </si>
  <si>
    <t>180075 - WELLINTON FRIGOTTO KUSTER</t>
  </si>
  <si>
    <t>180091 - SUPERUZZO LTDA</t>
  </si>
  <si>
    <t>180107 - DROGARIA MARIANO LTDA</t>
  </si>
  <si>
    <t>180111 - FARMACIA SUPER POPULAR MARIANO LTDA</t>
  </si>
  <si>
    <t>180123 - ANTONIO DA ROSA POLUCENO FILHO E CIA LTDA</t>
  </si>
  <si>
    <t>180131 - ROCHA SUPERMERCADO LTDA</t>
  </si>
  <si>
    <t>180134 - FARMACIA SUPER POPULAR APIUNA LTDA</t>
  </si>
  <si>
    <t>180140 - POSTO GALO LTDA</t>
  </si>
  <si>
    <t>180143 - POSTO LEAO DO TREVO LTDA</t>
  </si>
  <si>
    <t>180146 - KELLY JESSICA RIBEIRO</t>
  </si>
  <si>
    <t>180147 - ARTHUR REICHERT MODESTO LOPES LTDA</t>
  </si>
  <si>
    <t>180148 - TIAGO CELSO RANK</t>
  </si>
  <si>
    <t>180149 - O FRANCES PANIFICADORA LTDA</t>
  </si>
  <si>
    <t>180160 - FAST COMERCIO DE COMBUSTIVEIS LTDA</t>
  </si>
  <si>
    <t>180162 - BEST COMERCIO DE COMBUSTIVEIS LTDA</t>
  </si>
  <si>
    <t>180163 - POSTO JC LTDA</t>
  </si>
  <si>
    <t>180176 - FARMACIA SUPER POPULAR TIMBO LTDA</t>
  </si>
  <si>
    <t>180191 - DJ COMERCIO DE MEDICAMENTOS LTDA</t>
  </si>
  <si>
    <t>180193 - CLAUDINO E FERNANDES PADARIA E CONF LTDA</t>
  </si>
  <si>
    <t>180198 - KOCH HIPERMERCADO SA LJ 43</t>
  </si>
  <si>
    <t>180205 - SUPERMERCADO DA VERA LTDA</t>
  </si>
  <si>
    <t>180206 - BIANCA MORETI LTDA</t>
  </si>
  <si>
    <t>180208 - BE HAPPY LTDA</t>
  </si>
  <si>
    <t>180209 - KOCH HIPERMERCADO LJ 44</t>
  </si>
  <si>
    <t>180215 - E DE CASA SUPERMERCADOS EIRELI</t>
  </si>
  <si>
    <t>180218 - UPMAIS SUPRIMENTOS CORPORATIVOS EIRELI</t>
  </si>
  <si>
    <t>180221 - MUNDIALMIX COM DE ALIMENTOS LTDA LJ 34</t>
  </si>
  <si>
    <t>180225 - THIAGO CESAR MELLO</t>
  </si>
  <si>
    <t>180229 - MAINHARDT OUTSOURCING LTDA</t>
  </si>
  <si>
    <t>180235 - CAMILA CORREA DOS SANTOS PRETO</t>
  </si>
  <si>
    <t>180236 - CELSO MARTINS SANTIAGO SUPERMERCADO</t>
  </si>
  <si>
    <t>180240 - FLORICULTURA ENCANTO FLORAL LTDA</t>
  </si>
  <si>
    <t>180241 - SCHWENGBER E LUNKES CAFETERIA LTDA</t>
  </si>
  <si>
    <t>180243 - LUIZ CARLOS LIRA</t>
  </si>
  <si>
    <t>180244 - AUTO POSTO ABREU EIRELI</t>
  </si>
  <si>
    <t>180245 - FRAGA CONVENIENCIA LTDA</t>
  </si>
  <si>
    <t>180248 - ROSILENE VAMBOMMEL MEYER EIRELI</t>
  </si>
  <si>
    <t>180258 - BANCA HERMES LTDA</t>
  </si>
  <si>
    <t>180260 - PALOMA CLAUDINO DA SILVA</t>
  </si>
  <si>
    <t>180265 - A S CORREA E CIA LTDA</t>
  </si>
  <si>
    <t>180270 - XANDOKA COM DE UTENSILIOS DOMESTICOS LTDA</t>
  </si>
  <si>
    <t>180278 - POSTO BRAVOA LTDA</t>
  </si>
  <si>
    <t>180290 - FABIANO RODRIGUES DA SILVA</t>
  </si>
  <si>
    <t>180292 - DISTRIBUIDORA DE BEBIDAS MENEGOTTO LTDA</t>
  </si>
  <si>
    <t>180297 - RONALDO CESAR SCIENA</t>
  </si>
  <si>
    <t>180302 - ANDREIA HILLMANN DALLA GASPERINA</t>
  </si>
  <si>
    <t>180307 - GILMAR POHLOD</t>
  </si>
  <si>
    <t>180313 - TUTTI DOLCI LTDA</t>
  </si>
  <si>
    <t>180330 - ERICA MATOS REUTER</t>
  </si>
  <si>
    <t>180332 - JAQUELINE APARECIDA FERNANDES VARELA</t>
  </si>
  <si>
    <t>180336 - GABRIELA FONTOURA DA SILVA</t>
  </si>
  <si>
    <t>180337 - P S MOREIRA SORVETES LTDA</t>
  </si>
  <si>
    <t>180340 - ALFREDO M ROSAR E CIA LTDA</t>
  </si>
  <si>
    <t>180341 - R SOTTILI LTDA</t>
  </si>
  <si>
    <t>180343 - LEARIS HORTIFRUTI LTDA</t>
  </si>
  <si>
    <t>180346 - POSTO IRMAOS DE FAVERI LTDA</t>
  </si>
  <si>
    <t>180347 - ROBERTA LUIZA HAFEMANN</t>
  </si>
  <si>
    <t>180351 - ERIC MACHADO CARDOSO</t>
  </si>
  <si>
    <t>180356 - NALZIRA DE SOUZA</t>
  </si>
  <si>
    <t>180358 - JARDIM BOTANICO SUPERMERCADO LTDA</t>
  </si>
  <si>
    <t>180360 - MERCEARIA SM LTDA</t>
  </si>
  <si>
    <t>180366 - ID EMBALAGENS LTDA</t>
  </si>
  <si>
    <t>180367 - MARIA CAROLINA DA SILVEIRA</t>
  </si>
  <si>
    <t>180370 - MARIA APARECIDA GOUVEIA</t>
  </si>
  <si>
    <t>180371 - GONCALVES CAFE ME LTDA</t>
  </si>
  <si>
    <t>180373 - LENISE MELLO QUINTINO</t>
  </si>
  <si>
    <t>180383 - MERCEARIA TEREZA CRISTINA LTDA</t>
  </si>
  <si>
    <t>180384 - DEJAIR PEREIRA DE SOUZA E CIA LTDA</t>
  </si>
  <si>
    <t>180392 - HAVAN S A LOJA 188</t>
  </si>
  <si>
    <t>180395 - VEM QUE TEM LTDA</t>
  </si>
  <si>
    <t>180396 - MERCADO E ACOUGUE BSP LTDA</t>
  </si>
  <si>
    <t>180397 - MERCADO MENA LTDA</t>
  </si>
  <si>
    <t>180402 - COMERCIO DE CARNES ALTO CORTE LTDA</t>
  </si>
  <si>
    <t>180407 - MARIA APARECIDA ROVER SILVESTRE</t>
  </si>
  <si>
    <t>180414 - MERCADO MELHOR PRECO LTDA</t>
  </si>
  <si>
    <t>180415 - JERUZA MARIELI DE S KONORAT PANIFICADORA</t>
  </si>
  <si>
    <t>180422 - MARCIO ANDRE BRANDT</t>
  </si>
  <si>
    <t>180428 - MARLENE BALAK NIEDZIELSKI</t>
  </si>
  <si>
    <t>180430 - U V V A WINE BAR LTDA</t>
  </si>
  <si>
    <t>180441 - MAX MINIMERCADO LTDA</t>
  </si>
  <si>
    <t>180443 - EMPORIO DA ESFIHA ALIMENTOS LTDA</t>
  </si>
  <si>
    <t>180444 - WINTER COM VAR E ATAC DE MERCADORIAS EIRELI</t>
  </si>
  <si>
    <t>180446 - BIANCA MACEDO GOMES</t>
  </si>
  <si>
    <t>180451 - EDUARDO DE ANDRADE SOUZA</t>
  </si>
  <si>
    <t>180458 - ACOUGUE BEM ESTAR EIRELI</t>
  </si>
  <si>
    <t>180476 - ALEFF ALEXANDRE DOS SANTOS SILVA</t>
  </si>
  <si>
    <t>180481 - HETE BARBOSA VIEIRA COMEL</t>
  </si>
  <si>
    <t>180482 - LEIA COMEL</t>
  </si>
  <si>
    <t>180491 - PANIFICADORA E CONFEITARIA GRAO DE OURO LTDA</t>
  </si>
  <si>
    <t>180494 - GILMAR TAVARES</t>
  </si>
  <si>
    <t>180504 - LUCILI CLARICE SABKA</t>
  </si>
  <si>
    <t>180509 - REDE DE POSTOS APOLO LTDA</t>
  </si>
  <si>
    <t>180512 - COMERCIO DE SORVETES DESSUY JUNGES E RAMOS LTDA</t>
  </si>
  <si>
    <t>180514 - ARMAZEM R M LTDA</t>
  </si>
  <si>
    <t>180515 - DISNAFI DISTRIBUICAO E LOGISTICA LTDA</t>
  </si>
  <si>
    <t>180525 - E DE CASA SUPERMERCADOS EIRELI</t>
  </si>
  <si>
    <t>180527 - TERESA APARECIDA DE OLIVEIRA</t>
  </si>
  <si>
    <t>180528 - MAVA MERCEARIA LTDA</t>
  </si>
  <si>
    <t>180530 - ITALLIMON RESTAURANTE E CHURRASCARIA LTDA</t>
  </si>
  <si>
    <t>180531 - JOAO LUIZ NUNES JUNIOR</t>
  </si>
  <si>
    <t>180542 - MERCADO SAMARA PORTO LTDA</t>
  </si>
  <si>
    <t>180543 - ELISANDRA SOLANGE METTE</t>
  </si>
  <si>
    <t>180548 - FRUTEIRA COLONIA NA CIDADE LTDA</t>
  </si>
  <si>
    <t>180549 - PIMENTA BRASIL LTDA</t>
  </si>
  <si>
    <t>180551 - GULA TIJUCAS COMERCIO DE ALIMENTOS LTDA</t>
  </si>
  <si>
    <t>180554 - ALEXANDRE HENRIQUE WARMLING</t>
  </si>
  <si>
    <t>180559 - CARINE MATOS CASAGRANDE CAVALER</t>
  </si>
  <si>
    <t>180566 - ANDREAMARA TOGNI DE OLIVEIRA MERCADO</t>
  </si>
  <si>
    <t>180568 - FLORIANI REINERT COMERCIO VAREJISTA LTDA</t>
  </si>
  <si>
    <t>180573 - CLEISON ROBERTO RAIMUNDO</t>
  </si>
  <si>
    <t>180577 - MEL PADARIA E CONFEITARIA LTDA</t>
  </si>
  <si>
    <t>180580 - GALERAS TABACARIA E CONVENIENCIA LTDA</t>
  </si>
  <si>
    <t>180582 - DILNEI STUPP TRANSPORTES EIRELI</t>
  </si>
  <si>
    <t>180583 - KARINA TEIXEIRA DE ABREU LTDA</t>
  </si>
  <si>
    <t>180590 - ROSIMERI DA SILVA BECHER RODRIGUES</t>
  </si>
  <si>
    <t>180602 - VALERIO BRUCKER</t>
  </si>
  <si>
    <t>180603 - TOMIO SHOP LTDA</t>
  </si>
  <si>
    <t>180607 - AUTO POSTO ROTA DOS RECANTOS NATURAIS LTDA</t>
  </si>
  <si>
    <t>180610 - SULIVAN NUNES DELFINO COMERCIO</t>
  </si>
  <si>
    <t>180611 - JOCELINA DA SILVA VELOSO</t>
  </si>
  <si>
    <t>180613 - POSTO DE COMBUSTIVEIS SAO MARCOS GRAVATAL LTDA</t>
  </si>
  <si>
    <t>180615 - MICHELLINE CIANCI OSTETTO</t>
  </si>
  <si>
    <t>180617 - STOP CONVENIENCIAS LTDA</t>
  </si>
  <si>
    <t>180618 - AUTO POSTO DONA FRANCISCA LTDA</t>
  </si>
  <si>
    <t>180624 - CASA DE MADRINHA GARDEN LTDA</t>
  </si>
  <si>
    <t>180639 - EMPORIO SELETTO TECNOLOGIA LTDA</t>
  </si>
  <si>
    <t>180641 - EVERTON EDINALDO FURTADO</t>
  </si>
  <si>
    <t>180643 - GERHARDT E MARCANTE PANIFICADORA LTDA</t>
  </si>
  <si>
    <t>180644 - ANDRE L PEREIRA EIRELI</t>
  </si>
  <si>
    <t>180646 - MARIA DE FATIMA XAVIER RIBEIRO</t>
  </si>
  <si>
    <t>180648 - PAULINO NUNES LTDA</t>
  </si>
  <si>
    <t>180649 - DOCE LUGAR CONFEITARIA LTDA</t>
  </si>
  <si>
    <t>180651 - SUPERSANI SUPERMERCADO LTDA</t>
  </si>
  <si>
    <t>180658 - ABASTECEDORA DE COMBUSTIVEIS DOM AFONSO LTDA</t>
  </si>
  <si>
    <t>180661 - ANNE COMERCIO DE ALIMENTOS LTDA</t>
  </si>
  <si>
    <t>180667 - DARIO FRANCISCO DE ATAYDE DE SA</t>
  </si>
  <si>
    <t>180668 - SUPERMERCADO MORETTI LTDA</t>
  </si>
  <si>
    <t>180672 - PAULO FLORES DE OLIVEIRA E FILHOS LTDA</t>
  </si>
  <si>
    <t>180673 - AUTO POSTO BENEDETTA LTDA</t>
  </si>
  <si>
    <t>180676 - FRIGO FRIOS QUALYCARNE EIRELI</t>
  </si>
  <si>
    <t>180678 - EDILANE DE SOUZA</t>
  </si>
  <si>
    <t>180679 - JORGE MANOEL PEREIRA</t>
  </si>
  <si>
    <t>180681 - MERCEARIA JS LTDA</t>
  </si>
  <si>
    <t>180686 - MADALENA STORE LTDA</t>
  </si>
  <si>
    <t>180687 - CRISTIELI SIMONI SCHREINER KOZORIS</t>
  </si>
  <si>
    <t>180689 - ERV COMERCIO DE ALIMENTOS LTDA</t>
  </si>
  <si>
    <t>180692 - DIESSICA VIEIRA DE SOUZA</t>
  </si>
  <si>
    <t>180695 - PADARIA E MERCEARIA MARESIA LTDA</t>
  </si>
  <si>
    <t>180697 - JAIR NASCIMENTO</t>
  </si>
  <si>
    <t>180700 - MERCADO AMIGOS LTDA</t>
  </si>
  <si>
    <t>180701 - BOM CAFE CONFEITARIA LTDA</t>
  </si>
  <si>
    <t>180704 - MERCADO BIAZOLI LTDA</t>
  </si>
  <si>
    <t>180705 - VERCI FAGUNDES</t>
  </si>
  <si>
    <t>180711 - BRUNO CESAR DE BRITO</t>
  </si>
  <si>
    <t>180715 - MERCADO MODESTO LTDA</t>
  </si>
  <si>
    <t>180716 - VIVIANE SOUZA DE AGUIAR</t>
  </si>
  <si>
    <t>180721 - A C P MADRUGA</t>
  </si>
  <si>
    <t>180725 - FVV FONDUES E GELATOS CRICIUMA LTDA</t>
  </si>
  <si>
    <t>180726 - ILHA CLEAN PRODUTOS DE LIMPEZA LTDA</t>
  </si>
  <si>
    <t>180727 - R SANTANA EUGENIO</t>
  </si>
  <si>
    <t>180732 - BARBALINE CONFECCOES E CALCADOS LTDA</t>
  </si>
  <si>
    <t>180734 - DIVINUS COMERCIO DE CHOCOLATES LTDA</t>
  </si>
  <si>
    <t>180735 - EMPORIO DA GULA LTDA</t>
  </si>
  <si>
    <t>180738 - GARNI RESTAURANTE LTDA</t>
  </si>
  <si>
    <t>180739 - SIDNEI PEDRO FLORES</t>
  </si>
  <si>
    <t>180740 - MIZORE SUSHI LTDA</t>
  </si>
  <si>
    <t>180741 - PEREIRA E SILVA LTDA</t>
  </si>
  <si>
    <t>180742 - ELIZANDRA BRIAO DE OLIVEIRA</t>
  </si>
  <si>
    <t>180746 - BASICOISAS COMERCIO LTDA</t>
  </si>
  <si>
    <t>180752 - VERA LUCIA ESSER RAITZ</t>
  </si>
  <si>
    <t>180753 - GAUCHA PRESENTES E VARIEDADES LTDA</t>
  </si>
  <si>
    <t>180755 - MERCADO URANO LTDA</t>
  </si>
  <si>
    <t>180756 - BELEM DOCES E EMBALAGENS LTDA</t>
  </si>
  <si>
    <t>180761 - FELIPE SILVA DE LIMA</t>
  </si>
  <si>
    <t>180762 - LIMPAMIX LTDA</t>
  </si>
  <si>
    <t>180763 - IVONETE DE JESUS SCHECHTEL CONVENIENCIA</t>
  </si>
  <si>
    <t>180769 - RESTAURANTE ARCA DE NOE LTDA</t>
  </si>
  <si>
    <t>180770 - JEAN MENOR JEAN LOUIS</t>
  </si>
  <si>
    <t>180775 - LIONARA VIEIRA MATIAS</t>
  </si>
  <si>
    <t>180781 - EZEFARMA LTDA</t>
  </si>
  <si>
    <t>180784 - JAIR SCHULLER FILHO</t>
  </si>
  <si>
    <t>180785 - SIMONI VICENTE DE SOUZA</t>
  </si>
  <si>
    <t>180787 - JACEMIR FERREIRA</t>
  </si>
  <si>
    <t>180791 - KALENA GABRIELLI VIGNOLO</t>
  </si>
  <si>
    <t>180796 - NAZARIO E SILVA PANIFICADORA E CONF LTDA</t>
  </si>
  <si>
    <t>180797 - KIBARATO PAPELARIA E PRESENTES LTDA</t>
  </si>
  <si>
    <t>180802 - ROCHA E TOMASI FLORICULTURA LTDA</t>
  </si>
  <si>
    <t>180806 - ALEFLOR COMERCIO E REPRESENTACAO LTDA</t>
  </si>
  <si>
    <t>180815 - DM LIMA COMERCIO DE ALIMENTOS LTDA</t>
  </si>
  <si>
    <t>180826 - MEGA SUL COMERCIO E REPRESENTACOES EIRELI</t>
  </si>
  <si>
    <t>180830 - MARCIO JOSE MATOS</t>
  </si>
  <si>
    <t>180831 - ALTAIR GERMANN AGUIAR</t>
  </si>
  <si>
    <t>180832 - A ANGELONI E CIA LTDA FILIAL 39</t>
  </si>
  <si>
    <t>180833 - A ANGELONI E CIA LTDA FILIAL 28</t>
  </si>
  <si>
    <t>180834 - GIASSI E CIA LTDA COMBO 04</t>
  </si>
  <si>
    <t>180835 - A ANGELONI E CIA LTDA</t>
  </si>
  <si>
    <t>180836 - A ANGELONI E CIA LTDA FILIAL 37</t>
  </si>
  <si>
    <t>180839 - CACHOEIRA PAPUA LTDA</t>
  </si>
  <si>
    <t>180844 - PLANETA CONVENIENCIA GUANABARA LTDA</t>
  </si>
  <si>
    <t>180848 - KARLA CRISTINA VALENZA</t>
  </si>
  <si>
    <t>180850 - GABRIELA CORREA BORBA</t>
  </si>
  <si>
    <t>180851 - PORTO SOARES COM DE UTIL PARA O LAR LTDA</t>
  </si>
  <si>
    <t>180852 - E DE CASA SUPERMERCADOS EIRELI</t>
  </si>
  <si>
    <t>180855 - CAJU PATISSERIE CONFEITARIA LTDA</t>
  </si>
  <si>
    <t>180858 - PAULO DI STEFANO SILVA MARINHO</t>
  </si>
  <si>
    <t>180861 - MARCELO PONICK</t>
  </si>
  <si>
    <t>180862 - MAURICIO TIEDT</t>
  </si>
  <si>
    <t>180863 - CAMILA ALF DE MOURA</t>
  </si>
  <si>
    <t>180866 - JANAINY SILVA MOTA</t>
  </si>
  <si>
    <t>180868 - MAIRA TANDLER</t>
  </si>
  <si>
    <t>180875 - ARENA IBIZA COMERCIO E GASTRONOMIA LTDA</t>
  </si>
  <si>
    <t>180878 - VICELL COM DE PRODUTOS DE LIMPEZA LTDA</t>
  </si>
  <si>
    <t>180882 - PORTAL S C COMERCIO DE ALIMENTOS LTDA</t>
  </si>
  <si>
    <t>180883 - GK ALVES E PADILHA LTDA</t>
  </si>
  <si>
    <t>180885 - PANETTERIA DI JOAO LTDA</t>
  </si>
  <si>
    <t>180886 - VLADIMIR SOUZA DA ROCHA</t>
  </si>
  <si>
    <t>180887 - ANA CRISTINA BATISTA RAMOS</t>
  </si>
  <si>
    <t>180889 - ZINGA MERCADO LTDA</t>
  </si>
  <si>
    <t>180891 - LITORAL LTDA</t>
  </si>
  <si>
    <t>180892 - COOPER DE PROD E ABAST DO VALE DO ITAJAI</t>
  </si>
  <si>
    <t>180894 - MF3 NAUTICA LTDA</t>
  </si>
  <si>
    <t>180899 - BRAZERO GARCIA BC RESTAURANTE LTDA</t>
  </si>
  <si>
    <t>180900 - ALESSANDRO KELLER FESTAS</t>
  </si>
  <si>
    <t>180901 - SOLANGE PROVASI BACK</t>
  </si>
  <si>
    <t>180902 - COMERCIO DE QUEIJO COLONIAL POSSAMAI LTDA</t>
  </si>
  <si>
    <t>180905 - MARCELO RODRIGUES</t>
  </si>
  <si>
    <t>180914 - FARMA MORO LTDA</t>
  </si>
  <si>
    <t>180918 - CONVENIENCIA E MERCEARIA VIGNOLO EIRELI</t>
  </si>
  <si>
    <t>180932 - SANTO VINO IMPORTACAO E EXPORTACAO LTDA</t>
  </si>
  <si>
    <t>180934 - BRUNNO TEDESCO</t>
  </si>
  <si>
    <t>180937 - ROSELI MENDES MARIOTTI</t>
  </si>
  <si>
    <t>180938 - SABRINA ANDRADE WRUBLESCHI</t>
  </si>
  <si>
    <t>180942 - MARCIO DE OLIVEIRA ALBINO</t>
  </si>
  <si>
    <t>180949 - LUCIMARA SCHIESSL RIBEIRO</t>
  </si>
  <si>
    <t>180951 - ALCINDO DE PAULA ROSA FILHO</t>
  </si>
  <si>
    <t>180952 - ALISSON TRINDADE ALVES</t>
  </si>
  <si>
    <t>180958 - ZANDOMAY COMERCIO DE ALIMENTOS LTDA</t>
  </si>
  <si>
    <t>180959 - VERDUREIRA GRIGG LTDA</t>
  </si>
  <si>
    <t>180960 - GIG FESTAS COM DE ART PARA FESTAS EIRELI</t>
  </si>
  <si>
    <t>180962 - SILMARA STEFFEN</t>
  </si>
  <si>
    <t>180963 - KEILA SAMARA FEYH BRUM</t>
  </si>
  <si>
    <t>180971 - NILSON DE PAULA</t>
  </si>
  <si>
    <t>180977 - PATRICK MACHADO DA SILVA</t>
  </si>
  <si>
    <t>180978 - TAILISE CHAGAS DA SILVA</t>
  </si>
  <si>
    <t>180983 - RESTAURANTE NAVEGANTES LTDA</t>
  </si>
  <si>
    <t>180984 - BEATRIZ ASSING MATTIELLO</t>
  </si>
  <si>
    <t>180985 - AURI LOPES DE SOUZA</t>
  </si>
  <si>
    <t>180991 - POSTO DO GUSTA LTDA</t>
  </si>
  <si>
    <t>180993 - DOCERIA ARMAZEM LTDA</t>
  </si>
  <si>
    <t>180994 - TATIANE DA ROCHA</t>
  </si>
  <si>
    <t>180998 - MAIARA JUSTINO KLETTENBERG</t>
  </si>
  <si>
    <t>180999 - LUCEMAR COSTA</t>
  </si>
  <si>
    <t>181001 - FELIPE RAFAEL NODARI</t>
  </si>
  <si>
    <t>181002 - SONIA CARDOSO</t>
  </si>
  <si>
    <t>181003 - NINA PRESENTES LTDA</t>
  </si>
  <si>
    <t>181011 - RBS COMERCIO DE GENEROS ALIMENTICIOS LTDA</t>
  </si>
  <si>
    <t>181012 - JULIO CESAR INACIO</t>
  </si>
  <si>
    <t>181013 - JMC MINIMERCADO LTDA</t>
  </si>
  <si>
    <t>181014 - PARFER DIST DE PARAFUSOS MAQUI E FERRAMENTAS LTDA</t>
  </si>
  <si>
    <t>181015 - LIBER CAFE E LOJA LTDA</t>
  </si>
  <si>
    <t>181016 - GRUPO ESCALA HIPER SPE LTDA</t>
  </si>
  <si>
    <t>181017 - MERCADO FAVARO LTDA</t>
  </si>
  <si>
    <t>181018 - SIMONE APARECIDA BUCHGRAEBER</t>
  </si>
  <si>
    <t>181019 - MARCIO JOSE PEREIRA LIMA JUNIOR</t>
  </si>
  <si>
    <t>181021 - JULIANA CRISTINA GROSS</t>
  </si>
  <si>
    <t>181022 - EDEMIR KRANHOLDT</t>
  </si>
  <si>
    <t>181023 - PANIFICADORA SILVA SMANIOTTO LTDA</t>
  </si>
  <si>
    <t>181025 - SEMPRE SAUDAVEL EMPORIO DE PROD NATURAIS LTDA</t>
  </si>
  <si>
    <t>181026 - REFRICRIL DIST DE AR CONDICIONADO E PECAS LTDA</t>
  </si>
  <si>
    <t>181028 - SUPERMERCADO JK LTDA</t>
  </si>
  <si>
    <t>181029 - SUPERMERCADO JK LTDA</t>
  </si>
  <si>
    <t>181030 - SUPERMERCADO ALVES FERREIRA EIRELI</t>
  </si>
  <si>
    <t>181031 - PADARIA DELICIAS DO PARQUE LTDA</t>
  </si>
  <si>
    <t>181039 - AUTO POSTO CAT LTDA</t>
  </si>
  <si>
    <t>181044 - ARMAZEM DA EMBALAGEM LTDA</t>
  </si>
  <si>
    <t>181047 - KOCH HIPERMERCADO SA LJ 45</t>
  </si>
  <si>
    <t>181056 - TEREZINHA DE JESUS MONTEIRO BUENO</t>
  </si>
  <si>
    <t>181064 - CANTO AZUL RESTAURANTE LTDA</t>
  </si>
  <si>
    <t>181066 - JOSIANE DA SILVA</t>
  </si>
  <si>
    <t>181068 - POSTO PETROBRASIL III LTDA</t>
  </si>
  <si>
    <t>181084 - JONATHAN CARLOS REGES</t>
  </si>
  <si>
    <t>181086 - ANSELMO CONVENIENCIA LTDA</t>
  </si>
  <si>
    <t>181087 - PAMELA LOTH</t>
  </si>
  <si>
    <t>181089 - POSTO GALO LTDA</t>
  </si>
  <si>
    <t>181091 - MARIA EDUARDA DOS SANTOS</t>
  </si>
  <si>
    <t>181093 - LEANDRO FORN DE MATERIAIS IMP E EXP LTDA</t>
  </si>
  <si>
    <t>181094 - CLAUDIA PAES E DOCES LTDA</t>
  </si>
  <si>
    <t>181098 - SANDRA AGUIAR MELLO NAZARIO</t>
  </si>
  <si>
    <t>181100 - ZENON PIZZARIA LTDA</t>
  </si>
  <si>
    <t>181109 - ATRIO HOTEIS S A</t>
  </si>
  <si>
    <t>181111 - SPORT NUTRITION ALIMENTOS LTDA</t>
  </si>
  <si>
    <t>181114 - SDA COM DE COMBUSTIVEIS E LUBRIFIC LTDA</t>
  </si>
  <si>
    <t>181115 - SABRINA DA SILVA ANGIOLETTI MACHADO</t>
  </si>
  <si>
    <t>181116 - EDER CARVALHO COSTA</t>
  </si>
  <si>
    <t>181124 - POSTO VIP ANTONIO CARLOS LTDA</t>
  </si>
  <si>
    <t>181137 - FARMACIA CECHINEL LTDA</t>
  </si>
  <si>
    <t>181138 - DAROS LANCHES LTDA</t>
  </si>
  <si>
    <t>181149 - NELSON RONALDO DA SILVA STEFANI</t>
  </si>
  <si>
    <t>181153 - PAULI HORTIFRUTI LTDA</t>
  </si>
  <si>
    <t>181155 - G O F PANIFICADORA E CONFEITARIA LTDA</t>
  </si>
  <si>
    <t>181157 - EXPRESS DO BOI LTDA</t>
  </si>
  <si>
    <t>181158 - PAULO ANTUNES DA SILVA LTDA</t>
  </si>
  <si>
    <t>181160 - LOUISE ANNE JENSEN CORDEIRO</t>
  </si>
  <si>
    <t>181165 - LORENI DE CARVALHO RODRIGUES</t>
  </si>
  <si>
    <t>181166 - 121 SMART SHOP LTDA</t>
  </si>
  <si>
    <t>181170 - CARMEM LILIAM RODRIGUES</t>
  </si>
  <si>
    <t>181172 - POSTO SONHO MEU LTDA</t>
  </si>
  <si>
    <t>181173 - POSTO SONHO MEU LTDA</t>
  </si>
  <si>
    <t>181176 - CASA DAS BEBIDAS LTDA</t>
  </si>
  <si>
    <t>181178 - SUPERMERCADOS SCHUTZE LTDA</t>
  </si>
  <si>
    <t>181179 - MERCADO MULLER LTDA</t>
  </si>
  <si>
    <t>181180 - SUMMER SHOP CONVENIENCIA LTDA</t>
  </si>
  <si>
    <t>181183 - ANA KELLEN DE QUEIROZ</t>
  </si>
  <si>
    <t>181194 - ALINE APARECIDA SCABENI</t>
  </si>
  <si>
    <t>181196 - ARLEI DE SOUZA STAPASSOLI</t>
  </si>
  <si>
    <t>181200 - CDC HAMBURGUERIA LTDA</t>
  </si>
  <si>
    <t>181202 - MINI MERCADO KETLYN LTDA</t>
  </si>
  <si>
    <t>181203 - CINARA PEREIRA TONET</t>
  </si>
  <si>
    <t>181207 - ALCIRA DE ALMEIDA ZIMMERMANN</t>
  </si>
  <si>
    <t>181216 - PAES EMBALAGENS LTDA</t>
  </si>
  <si>
    <t>181228 - CECS COM DE MATERIAIS DIDATICOS LTDA</t>
  </si>
  <si>
    <t>181230 - ENRIQUE MARIO BIANCO</t>
  </si>
  <si>
    <t>181231 - XAVIER E DEGGERONE LTDA</t>
  </si>
  <si>
    <t>181235 - MERCADO E ACOUGUE COPA LTDA</t>
  </si>
  <si>
    <t>181238 - DAYANE SOARES DE MOURA</t>
  </si>
  <si>
    <t>181241 - ROSEMARY WEINGARTNER</t>
  </si>
  <si>
    <t>181242 - CENTRO AUTOMOTIVO GUARAMIRIM LTDA</t>
  </si>
  <si>
    <t>181245 - ARMAZEM E CONVEN DE BEBIDAS CORDEIROS LTDA</t>
  </si>
  <si>
    <t>181248 - AUTO POSTO TOPAZIO LTDA</t>
  </si>
  <si>
    <t>181252 - ELIZABETH ANGELINA REIS LTDA</t>
  </si>
  <si>
    <t>181256 - MMI COMERCIO DE ALIMENTOS LTDA</t>
  </si>
  <si>
    <t>181257 - CMW COMERCIO DE ALIMENTOS LTDA</t>
  </si>
  <si>
    <t>181260 - TOQUE DIVINO ARTIGOS DO VESTUARIO LTDA</t>
  </si>
  <si>
    <t>181268 - HOME MARKET FLORIPA LTDA</t>
  </si>
  <si>
    <t>181271 - MERCADO HT LTDA</t>
  </si>
  <si>
    <t>181273 - RESTAURANTE ENCONTRO DE SABORES LTDA</t>
  </si>
  <si>
    <t>181274 - ESPACO VERDE FLORICULTURA E TRANSP LTDA</t>
  </si>
  <si>
    <t>181276 - KOCH HIPERMERCADO SA LJ 46</t>
  </si>
  <si>
    <t>181277 - AUTO POSTO CASCATA LTDA</t>
  </si>
  <si>
    <t>181281 - POSTO SCUDERIA ITALIA LTDA</t>
  </si>
  <si>
    <t>181284 - PETHRA FERNANDA VENSKE NAVES</t>
  </si>
  <si>
    <t>181285 - RPP COMERCIO DE ALIMENTOS LTDA</t>
  </si>
  <si>
    <t>181286 - MONGE BEER LTDA</t>
  </si>
  <si>
    <t>181290 - DEJAVU BEER JM COM DE TABACARIA BEBIDAS E ALIM LTDA</t>
  </si>
  <si>
    <t>181292 - CARLOS EDUARDO CAPRISTANO</t>
  </si>
  <si>
    <t>181293 - CONVENIENCIA PONCE LTDA</t>
  </si>
  <si>
    <t>181294 - OLIANI INDUSTRIA E COMERCIO DE GELO LTDA</t>
  </si>
  <si>
    <t>181298 - DAMIAN E SILVA COM DE GEN ALIMENT LTDA</t>
  </si>
  <si>
    <t>181299 - JOSE FERNANDES DA ROSA</t>
  </si>
  <si>
    <t>181300 - DIGITAL CELULARES E INFORMATICA EIRELI</t>
  </si>
  <si>
    <t>181301 - BERTOLE DOCES ARTESANAIS LTDA</t>
  </si>
  <si>
    <t>181302 - GALLA DESCARTAVEIS LTDA</t>
  </si>
  <si>
    <t>181304 - AUTO POSTO FORQUILHINHA LTDA</t>
  </si>
  <si>
    <t>181305 - NOELI DE BORBA</t>
  </si>
  <si>
    <t>181311 - FRANCINE SOARES PINTO</t>
  </si>
  <si>
    <t>181312 - DANIELA DE OLIVEIRA PADARIA TIMBOENSE</t>
  </si>
  <si>
    <t>181314 - DEGUSTA CAFE LTDA</t>
  </si>
  <si>
    <t>181315 - APPETITO RESTAURANTE LTDA</t>
  </si>
  <si>
    <t>181319 - AFONSO GERALDO WILL</t>
  </si>
  <si>
    <t>181320 - MATHEUS HENRIQUES DOS SANTOS</t>
  </si>
  <si>
    <t>181323 - GIRASSOL RESTAURANTE LTDA</t>
  </si>
  <si>
    <t>181326 - LESSANDRA EVALDT MARTINS</t>
  </si>
  <si>
    <t>181327 - ANDRE POITE DA SILVA</t>
  </si>
  <si>
    <t>181334 - ELISANGELA BONESSI GROTT</t>
  </si>
  <si>
    <t>181337 - TOP FRIOS LTDA</t>
  </si>
  <si>
    <t>181340 - EDILSON B BLASIUS</t>
  </si>
  <si>
    <t>181341 - DI PE COMERCIO DE ALIMENTOS LTDA</t>
  </si>
  <si>
    <t>181344 - RWP IMOVEIS LTDA</t>
  </si>
  <si>
    <t>181346 - GILDERSON JAMES LIMA</t>
  </si>
  <si>
    <t>181348 - MERCADO EXPRESSO COM DE ALIMENTOS LTDA</t>
  </si>
  <si>
    <t>181349 - CARBONO LTDA</t>
  </si>
  <si>
    <t>181351 - AUTO POSTO VALE EUROPEU II LTDA</t>
  </si>
  <si>
    <t>181353 - SUPERMERCADO JOVIANO LTDA</t>
  </si>
  <si>
    <t>181356 - DOUGLAS MACHADO MOREIRA</t>
  </si>
  <si>
    <t>181361 - TRES PEIXINHOS LTDA</t>
  </si>
  <si>
    <t>181362 - GIZAINE MARIA DA SILVA</t>
  </si>
  <si>
    <t>181363 - MERCADO LP LTDA</t>
  </si>
  <si>
    <t>181364 - CRISTIANE GESSER DE SOUZA</t>
  </si>
  <si>
    <t>181368 - MERCADO CARLINHOS LTDA</t>
  </si>
  <si>
    <t>181369 - DEBORAH BRUNING BECKER</t>
  </si>
  <si>
    <t>181371 - C E K PAPELARIA LTDA</t>
  </si>
  <si>
    <t>181372 - RUY CARLOS GUCHERT</t>
  </si>
  <si>
    <t>181374 - IVONE RODRIGUES FERREIRA GIOVANELLA</t>
  </si>
  <si>
    <t>181377 - POSTO DE COMBUSTIVEL SAMAMBAIA LTDA</t>
  </si>
  <si>
    <t>181380 - BUENO MERCEARIA LTDA</t>
  </si>
  <si>
    <t>181383 - LANCHONETE SILVA E BORGES LTDA</t>
  </si>
  <si>
    <t>181388 - JAIME LUIZ FELISBINO</t>
  </si>
  <si>
    <t>181389 - RAIZES DO CAMPO HORTIFRUTI LTDA</t>
  </si>
  <si>
    <t>181390 - MERCADO ITA LTDA</t>
  </si>
  <si>
    <t>181393 - AUTO POSTO MAIS EIRELI</t>
  </si>
  <si>
    <t>181394 - EVANOR JOSEPH</t>
  </si>
  <si>
    <t>181396 - JOSE JUNIOR DA SILVA</t>
  </si>
  <si>
    <t>181399 - ROUTE 47 EIRELI</t>
  </si>
  <si>
    <t>181404 - RESTAURANTE E LANCHONETE DA JANA LTDA</t>
  </si>
  <si>
    <t>181407 - FLORA FLORES E JARDINS LTDA</t>
  </si>
  <si>
    <t>181408 - HUDSON HENRIQUE DE MORAES RODRIGUES</t>
  </si>
  <si>
    <t>181409 - ELIDIO MARIAN</t>
  </si>
  <si>
    <t>181410 - SUPERMERCADO CARIBE LTDA</t>
  </si>
  <si>
    <t>181411 - MERCADO PORTO LTDA</t>
  </si>
  <si>
    <t>181412 - BAZAR FRIDA LTDA</t>
  </si>
  <si>
    <t>181416 - KOCH HIPERMERCADO LJ 47</t>
  </si>
  <si>
    <t>181417 - KOCH HIPERMERCADO SA LJ 48</t>
  </si>
  <si>
    <t>181418 - SUPERMERCADO VICTORIA LTDA</t>
  </si>
  <si>
    <t>181423 - FERNANDO SERGIO SIMAS 07944064910</t>
  </si>
  <si>
    <t>181425 - SAIONARA MACHADO TORQUATO</t>
  </si>
  <si>
    <t>181427 - DISTRIBUIDORA DE PRODUTOS ESTIVA LTDA</t>
  </si>
  <si>
    <t>181430 - PANIFICADORA JOANA EIRELI</t>
  </si>
  <si>
    <t>181435 - VALMIR CUSTODIO DOS SANTOS</t>
  </si>
  <si>
    <t>181436 - DAUANY ROBERTA NASCIMENTO DA SILVA</t>
  </si>
  <si>
    <t>181439 - SAO DOMINGOS COMERCIO DE PAES LTDA</t>
  </si>
  <si>
    <t>181440 - GENIVALDO ALIXANDRINO</t>
  </si>
  <si>
    <t>181441 - PAPELARIA SERRANA LTDA</t>
  </si>
  <si>
    <t>181442 - NUTRIGYM RESTAURANTE LTDA</t>
  </si>
  <si>
    <t>181443 - CASA DE CARNES PARRILLA CHEFF LTDA</t>
  </si>
  <si>
    <t>181445 - LUCAS LEMOS DE JESUS</t>
  </si>
  <si>
    <t>181446 - BYNNA ARTIGOS E PRESENTES LTDA</t>
  </si>
  <si>
    <t>181447 - VALDIR FUSINATO</t>
  </si>
  <si>
    <t>181448 - JULIA VITORIA GEHRKE</t>
  </si>
  <si>
    <t>181452 - ART PEL COMERCIO DE PRESENTES E PAPELARI</t>
  </si>
  <si>
    <t>181460 - LUCINEIA SADLOVSKI</t>
  </si>
  <si>
    <t>181461 - LANCHONETE BERRI LTDA</t>
  </si>
  <si>
    <t>181462 - SIRLEI APARECIDA KNOPP CARDOZO LEAL</t>
  </si>
  <si>
    <t>181466 - DALILA DA SILVA SOETHE</t>
  </si>
  <si>
    <t>181467 - MARCIA TENFEN VITORIA</t>
  </si>
  <si>
    <t>181468 - LOJA DO ADERBAL LTDA</t>
  </si>
  <si>
    <t>181469 - GABRIEL DA CUNHA</t>
  </si>
  <si>
    <t>181471 - MERCADO JARDIM UNIAO LTDA</t>
  </si>
  <si>
    <t>181475 - ALA COMERCIO ATACADISTA LTDA</t>
  </si>
  <si>
    <t>181479 - JHONI DEVEGILI</t>
  </si>
  <si>
    <t>181484 - UNIVERSO CASCA DE NOZ LTDA</t>
  </si>
  <si>
    <t>181487 - LOJA DETALHES LTDA</t>
  </si>
  <si>
    <t>181490 - ANDRE PALNAU HADLICH</t>
  </si>
  <si>
    <t>181491 - HOUSESTOCK MERCADO AUTONOMO LTDA</t>
  </si>
  <si>
    <t>181494 - AUTO POSTO MONSENHOR LTDA</t>
  </si>
  <si>
    <t>181499 - AGROPET EIFFLER AGROPECUARIA LTDA</t>
  </si>
  <si>
    <t>181500 - JOAO PEREIRA DOS SANTOS LES E CIA LTDA</t>
  </si>
  <si>
    <t>181501 - FARMACIA E DROGARIA COM DE MEDICA 2001 LTDA</t>
  </si>
  <si>
    <t>181508 - MERCADO ZANON LTDA</t>
  </si>
  <si>
    <t>181509 - CATIA REGINA LEITE</t>
  </si>
  <si>
    <t>181511 - MINI MERCADO GOLFINHO LTDA</t>
  </si>
  <si>
    <t>181512 - RENATHA BLASKOVSKI</t>
  </si>
  <si>
    <t>181515 - ISRAEL OTAVIO VIEIRA</t>
  </si>
  <si>
    <t>181516 - JUCARA DAS GRACAS PEREIRA DE JESUS VENDRAMIM E CIA LTDA</t>
  </si>
  <si>
    <t>181520 - CLARICE MARLI VERDI</t>
  </si>
  <si>
    <t>181522 - FLAVIA NAIANE DO CARMO SOUZA</t>
  </si>
  <si>
    <t>181524 - BRUNO CANI EIRELI</t>
  </si>
  <si>
    <t>181525 - RGP LIMPEZA COM VAR DE PROD DE LIMP EIRELI</t>
  </si>
  <si>
    <t>181528 - RONALDO MAYER</t>
  </si>
  <si>
    <t>181529 - MERCADO E ACOUGUE HASCKEL LTDA</t>
  </si>
  <si>
    <t>181530 - VILLE CONVENIENCIA E TABACARIA LTDA</t>
  </si>
  <si>
    <t>181531 - MARIA ROSA VENERI</t>
  </si>
  <si>
    <t>181534 - LAURIENE MADEIRA BATISTA</t>
  </si>
  <si>
    <t>181535 - BEBIDAS J A LTDA</t>
  </si>
  <si>
    <t>181538 - BIPOU ALIMENTOS LTDA</t>
  </si>
  <si>
    <t>181539 - ROSANGELA PACHECO REBELO</t>
  </si>
  <si>
    <t>181542 - 2EC COMERCIO DE ALIMENTACAO EIRELI</t>
  </si>
  <si>
    <t>181543 - BISTEK SUPERMERCADOS LTDA LJ 29</t>
  </si>
  <si>
    <t>181546 - CLOTILDES FERNANDES CAMPREGHER</t>
  </si>
  <si>
    <t>181548 - FARMACIA SUPER POPULAR MARIANO LTDA</t>
  </si>
  <si>
    <t>181549 - FARMA MARIANO TROMBUDO CENTRAL LTDA</t>
  </si>
  <si>
    <t>181550 - FARMACIA MARIANO AGRONOMICA LTDA</t>
  </si>
  <si>
    <t>181554 - ANDERSON ANTUNES LINO</t>
  </si>
  <si>
    <t>181556 - ELIETE GOMES FRANCO CONSTANTINO</t>
  </si>
  <si>
    <t>181557 - AGRADO COM DE PRESENTES E UTILITARIOS LTDA</t>
  </si>
  <si>
    <t>181558 - IVANETE MACHADO BOREAN</t>
  </si>
  <si>
    <t>181560 - KATIA NARA PRESENTES E ACESSORIOS LTDA</t>
  </si>
  <si>
    <t>181563 - FLORICULTURA ENCANTOS DO JARDIM LTDA</t>
  </si>
  <si>
    <t>181565 - LEONTINA STRINGARI ZANLUCA</t>
  </si>
  <si>
    <t>181566 - KOTHAL 2000 INDUSTRIA E COMERCIO LTDA</t>
  </si>
  <si>
    <t>181567 - FARMACIA MARISA LTDA</t>
  </si>
  <si>
    <t>181568 - AVILA E TESTONI LTDA</t>
  </si>
  <si>
    <t>181571 - JANAINA SILVANO DE SOUZA</t>
  </si>
  <si>
    <t>181575 - MASTER CARNES CASA DE CARNES LTDA</t>
  </si>
  <si>
    <t>181577 - RESTAURANTE DONA EVA LTDA</t>
  </si>
  <si>
    <t>181578 - MATHEUS DA SILVA QUERINO</t>
  </si>
  <si>
    <t>181579 - VALDINEI MARCELO</t>
  </si>
  <si>
    <t>181580 - DENILSON M DE SOUZA</t>
  </si>
  <si>
    <t>181582 - FLORA AMANDA COM DE MUDAS E FLORES EIRELI</t>
  </si>
  <si>
    <t>181585 - BROMONS CAFETERIA LTDA</t>
  </si>
  <si>
    <t>181588 - TIAGO GATTIS</t>
  </si>
  <si>
    <t>181594 - ARMAZEM PRECO BAIXO LTDA</t>
  </si>
  <si>
    <t>181595 - WAGNER MIKAEL GALISA</t>
  </si>
  <si>
    <t>181602 - VLADIMIR MARCOLIN TRAUTWEIN</t>
  </si>
  <si>
    <t>181604 - ZLUHAN E CIA LTDA</t>
  </si>
  <si>
    <t>181605 - AUTO POSTO PIJURAUTO LTDA</t>
  </si>
  <si>
    <t>181610 - SELMA MARIA MARTINS NEGRO LTDA</t>
  </si>
  <si>
    <t>181612 - LUCIANA STOCKCHNEIDER PIRHARDT</t>
  </si>
  <si>
    <t>181616 - BENETTI EDUARDO BONA</t>
  </si>
  <si>
    <t>181618 - AUTO POSTO ARBE LTDA</t>
  </si>
  <si>
    <t>181619 - SUPERMERCADOS ARCHER S A LJ 02</t>
  </si>
  <si>
    <t>181625 - ELZA KERECZ LEITHOLD</t>
  </si>
  <si>
    <t>181628 - CHOPERIA E RESTAURANTE DEIVID ZANETTE LTDA</t>
  </si>
  <si>
    <t>181629 - COMERCIO DE ALIMENTOS PORTO RICO LTDA</t>
  </si>
  <si>
    <t>181631 - JOSE WILMAR DE PAULA</t>
  </si>
  <si>
    <t>181633 - MAIANA CAMPOS</t>
  </si>
  <si>
    <t>181635 - ATACADO DALMOLIN LTDA</t>
  </si>
  <si>
    <t>181639 - NEIDE DE ALMEIDA GARCIA</t>
  </si>
  <si>
    <t>181640 - LIBIA SA JOAO</t>
  </si>
  <si>
    <t>181641 - ROSINETE FRANCISCO ANTONIO BERNARDO</t>
  </si>
  <si>
    <t>181642 - MARIA DAS GRACAS SERAFIM DA SILVA</t>
  </si>
  <si>
    <t>181649 - FERNANDO LUIS SOUZA PRIETTO</t>
  </si>
  <si>
    <t>181655 - MERCADO E ACOUGUE ANDRADE LTDA</t>
  </si>
  <si>
    <t>181656 - EXPRESSO CAFE E RESTAURANTE LTDA</t>
  </si>
  <si>
    <t>181659 - SALETE DE ALMEIDA VELHO</t>
  </si>
  <si>
    <t>181660 - UTILLIZE COM VAR DE UTILID DOMEST LTDA</t>
  </si>
  <si>
    <t>181666 - ROCHA E MENDES PANIFICADORA E CONF LTDA</t>
  </si>
  <si>
    <t>181669 - MINI MERCADO NOVO HORIZONTE LTDA</t>
  </si>
  <si>
    <t>181675 - COLONETTI ALIMENTOS LTDA</t>
  </si>
  <si>
    <t>181677 - JAQUELINE MACHADO</t>
  </si>
  <si>
    <t>181678 - ANA PAULA ROCHA DO POUSO COSTA</t>
  </si>
  <si>
    <t>181679 - KOCH HIPERMERCADO SA LJ 49</t>
  </si>
  <si>
    <t>181680 - GILENO MOURA FEITOSA</t>
  </si>
  <si>
    <t>181687 - LES FLORICULTURA LTDA</t>
  </si>
  <si>
    <t>181692 - ZOOMANIA COMERCIO LTDA</t>
  </si>
  <si>
    <t>181696 - MERCADO EXPRESSO LTDA</t>
  </si>
  <si>
    <t>181701 - REGINALDO MAURICIO FUCK</t>
  </si>
  <si>
    <t>181705 - POSTO RIO CAVEIRAS LTDA</t>
  </si>
  <si>
    <t>181706 - ANDREIA MARTINS FERNANDES</t>
  </si>
  <si>
    <t>181711 - AUTO POSTO ALMIRANTE LTDA</t>
  </si>
  <si>
    <t>181715 - VALDECIR ANTONIO BORTOLATTO</t>
  </si>
  <si>
    <t>181717 - SUPERMERCADO CAROL LTDA</t>
  </si>
  <si>
    <t>181718 - SUPERMERCADO CAROL LTDA</t>
  </si>
  <si>
    <t>181719 - SUPERMERCADO CAROL LTDA</t>
  </si>
  <si>
    <t>181721 - SUPERMERCADO CAROL LTDA</t>
  </si>
  <si>
    <t>181722 - SUPERMERCADO CAROL LTDA</t>
  </si>
  <si>
    <t>181723 - ANTONIO DE BIASI</t>
  </si>
  <si>
    <t>181725 - FABIANO FAVORETTO SOARES</t>
  </si>
  <si>
    <t>181727 - AUTO POSTO NOVA BELLUNO EIRELI</t>
  </si>
  <si>
    <t>181730 - PANIFICADORA E CONFEITARIA MOSSI E MOSSI LTDA</t>
  </si>
  <si>
    <t>181732 - CLEVER LUCIO AFFONSO</t>
  </si>
  <si>
    <t>181733 - FARMACIA MKR LTDA</t>
  </si>
  <si>
    <t>181736 - JG MERCADO LTDA</t>
  </si>
  <si>
    <t>181738 - FRIGORIFICO EING LTDA</t>
  </si>
  <si>
    <t>181742 - TURBO CONVENIENCIA LTDA</t>
  </si>
  <si>
    <t>181743 - DOCE PAO PADARIA E CONFEITARIA LTDA</t>
  </si>
  <si>
    <t>181745 - PADARIA E CAFE PARIS LTDA</t>
  </si>
  <si>
    <t>181748 - FARMACIA E DROGARIA GABIROBA LTDA</t>
  </si>
  <si>
    <t>181749 - NELCI PEDRO PRUDENCIO</t>
  </si>
  <si>
    <t>181753 - LUCAS TAVARES DOS SANTOS</t>
  </si>
  <si>
    <t>181761 - ROSANE CARDOSO DAS NEVES</t>
  </si>
  <si>
    <t>181763 - ROBERTA QUINTEIRO DE MEDEIROS RIGOL</t>
  </si>
  <si>
    <t>181764 - EVANIO DAL PONT</t>
  </si>
  <si>
    <t>181766 - POSTO SONHO MEU LTDA</t>
  </si>
  <si>
    <t>181770 - DANIEL DA SILVA COLONETTI</t>
  </si>
  <si>
    <t>181773 - DAIANE DA ROSA</t>
  </si>
  <si>
    <t>181774 - ALBERTINA MACHADO MOTA</t>
  </si>
  <si>
    <t>181779 - SILMARA TESSMANN COAN</t>
  </si>
  <si>
    <t>181780 - MILANI RESTAURANTE E HAMBURGUERIA LTDA</t>
  </si>
  <si>
    <t>181785 - CLEUSA MAIER</t>
  </si>
  <si>
    <t>181787 - EVERALDO SCHEFER DE SOUZA</t>
  </si>
  <si>
    <t>181800 - COOPERATIVA REG AGROPEC SUL CATARINENSE</t>
  </si>
  <si>
    <t>181804 - MERCADO PARADA CERTA LTDA</t>
  </si>
  <si>
    <t>181821 - D NUNES PAES E DOCES LTDA</t>
  </si>
  <si>
    <t>181824 - PANIFICADORA E CONF DELICIAS DA TIA MIRIAM LTDA</t>
  </si>
  <si>
    <t>181826 - SHELF MINIMERCADO 24H LTDA</t>
  </si>
  <si>
    <t>181828 - MAICON ALBINO SUPERMERCADO EIRELI</t>
  </si>
  <si>
    <t>181836 - POUSADA DOLUAR LTDA</t>
  </si>
  <si>
    <t>181839 - FRANCIELLE RODRIGUES DOS SANTOS</t>
  </si>
  <si>
    <t>181840 - MJ COMERCIO DE BEBIDAS LTDA</t>
  </si>
  <si>
    <t>181841 - SEU ZE BEBIDAS LTDA</t>
  </si>
  <si>
    <t>181845 - POSTO JOAO E MARCOS EIRELI</t>
  </si>
  <si>
    <t>181846 - DARIO MAXIMILIANO MARTINEZ FIGUEIRA</t>
  </si>
  <si>
    <t>181851 - IVANY DE LURDES PINHEIRO</t>
  </si>
  <si>
    <t>181856 - STEINER E SCHOTTEN LTDA</t>
  </si>
  <si>
    <t>181858 - AVILA E TESTONI LTDA</t>
  </si>
  <si>
    <t>181860 - LUCIANE GOMES</t>
  </si>
  <si>
    <t>181867 - MERCADO M E E LTDA</t>
  </si>
  <si>
    <t>181870 - ISADORA SERAFIM DE OLIVEIRA</t>
  </si>
  <si>
    <t>181872 - ORACON COM E IND DE CONFECCOES LTDA</t>
  </si>
  <si>
    <t>181890 - ANTONIO MOREIRA DA ROCHA</t>
  </si>
  <si>
    <t>181891 - RAFAEL DE SOUZA MENDONCA</t>
  </si>
  <si>
    <t>181892 - ELIANE BECKER PESSATTI</t>
  </si>
  <si>
    <t>181893 - CASA DO CONFEITEIRO LTDA</t>
  </si>
  <si>
    <t>181894 - POSTO SONHO MEU LTDA</t>
  </si>
  <si>
    <t>181903 - BRUNO MARCELO GOMES DIAS</t>
  </si>
  <si>
    <t>181904 - ISADORA PALUGAN VIEIRA</t>
  </si>
  <si>
    <t>181906 - NICOLLAS SCHMIDT DIAS</t>
  </si>
  <si>
    <t>181925 - OON COM VAR DE ALIM E REPRES COMERCIAIS</t>
  </si>
  <si>
    <t>181929 - SUPERMERCADO ALVES FERREIRA EIRELI</t>
  </si>
  <si>
    <t>181934 - FRANCIELE CAMILO GONCALVES</t>
  </si>
  <si>
    <t>181939 - ALTHOFF SUPERMERCADOS LTDA FILIAL 21</t>
  </si>
  <si>
    <t>181940 - GDO ALIMENTOS LTDA</t>
  </si>
  <si>
    <t>181945 - FJ COMERCIO DE COMBUSTIVEL E TRANSPORTES LTDA</t>
  </si>
  <si>
    <t>181947 - LA SORELLA CAFETERIA LTDA</t>
  </si>
  <si>
    <t>181949 - SUPERMERCADO BOM JESUS LTDA</t>
  </si>
  <si>
    <t>181952 - HAVAN AUTO CENTER LTDA</t>
  </si>
  <si>
    <t>181953 - LICIANE MARIA BOURSCHEID</t>
  </si>
  <si>
    <t>181956 - KOCH HIPERMERCADO SA LJ 50</t>
  </si>
  <si>
    <t>181957 - KOCH HIPERMERCADO SA LJ 51</t>
  </si>
  <si>
    <t>181967 - FLOR DE LIS COMERCIAL LTDA</t>
  </si>
  <si>
    <t>181972 - MERCEARIA AMARAL LTDA</t>
  </si>
  <si>
    <t>181976 - PITTER PAN COMERCIO DE ALIMENTOS LTDA</t>
  </si>
  <si>
    <t>181986 - JOTA KA SUPERMERCADO LTDA</t>
  </si>
  <si>
    <t>181991 - FABIO VENITES DA SILVA</t>
  </si>
  <si>
    <t>181994 - BAR E MERCEARIA 5J LTDA</t>
  </si>
  <si>
    <t>181995 - CHEILA JORGE GIELAND</t>
  </si>
  <si>
    <t>181996 - JEFERSON LUIZ SANTOS DA FONSECA</t>
  </si>
  <si>
    <t>182000 - FARMACIA E DROGARIA RC EIRELI</t>
  </si>
  <si>
    <t>182004 - POUSADA ROTA12 LTDA</t>
  </si>
  <si>
    <t>182007 - MERCADO BECKER LTDA</t>
  </si>
  <si>
    <t>182008 - STAR COMERCIO DE SORVETES LTDA</t>
  </si>
  <si>
    <t>182010 - FIFO GARCIA PRODUTOS ALIMENTICIOS LTDA</t>
  </si>
  <si>
    <t>182011 - PADARIA E CONFEITARIA DOCE SASSA LTDA</t>
  </si>
  <si>
    <t>182012 - ELISANDRO DA SILVA PEREIRA</t>
  </si>
  <si>
    <t>182016 - PAOLA KATIELY DOS SANTOS DA SILVA</t>
  </si>
  <si>
    <t>182019 - MARIQUINHA DOS SANTOS TELLES</t>
  </si>
  <si>
    <t>182026 - CARLOS ALEXANDRE FERNANDES DA ROSA EIRELI</t>
  </si>
  <si>
    <t>182027 - VIKING S BEER COMERCIO DE BEBIDA EIRELI</t>
  </si>
  <si>
    <t>182028 - MEGA LOJA BAZAR E UTILIDADES LTDA</t>
  </si>
  <si>
    <t>182036 - J M PEREIRA PANIFICADORA E CONFEITARIA</t>
  </si>
  <si>
    <t>182038 - ELIZETE SOUZA DA SILVA</t>
  </si>
  <si>
    <t>182050 - CONVENIENCIA BB LTDA</t>
  </si>
  <si>
    <t>182051 - ROSELI MAY WENSING</t>
  </si>
  <si>
    <t>182060 - BP FARMACIA LTDA</t>
  </si>
  <si>
    <t>182062 - JAMAEL JOAQUIM DA SILVA</t>
  </si>
  <si>
    <t>182067 - GULOZITO ALIMENTOS LTDA</t>
  </si>
  <si>
    <t>182069 - UNIBOX DINARDELLI COM E DISTRIBUICAO LTDA</t>
  </si>
  <si>
    <t>182076 - ENELI GAVA BOAROLI</t>
  </si>
  <si>
    <t>182077 - GI PRESENTES LTDA</t>
  </si>
  <si>
    <t>182079 - EMPORIO SABORES DA SERRA LTDA</t>
  </si>
  <si>
    <t>182083 - DISTRIBUIDORA LIMPO LTDA</t>
  </si>
  <si>
    <t>182086 - FARMACIA JANING E BECKER LTDA</t>
  </si>
  <si>
    <t>182087 - ENEIAS VIEIRA</t>
  </si>
  <si>
    <t>182092 - PANIFICADORA VO CATARINA LTDA</t>
  </si>
  <si>
    <t>182094 - MINIMERCADO DO BETO LTDA</t>
  </si>
  <si>
    <t>182097 - JAQUELINE MACEDO</t>
  </si>
  <si>
    <t>182100 - BREITKOPF FRANCE VEICULOS LTDA</t>
  </si>
  <si>
    <t>182105 - FRASSON COMERCIO DE REFEICOES LTDA</t>
  </si>
  <si>
    <t>182113 - MARICI GONCALVES ROSSONI</t>
  </si>
  <si>
    <t>182120 - ELIANDRO BENTO FRANCISCO</t>
  </si>
  <si>
    <t>182121 - ALVANI NECKEL</t>
  </si>
  <si>
    <t>182123 - MARIANA DAMINELLI BORGES</t>
  </si>
  <si>
    <t>182129 - DAMIAO RAMOS DOS SANTOS</t>
  </si>
  <si>
    <t>182130 - GIOVANI MANOEL AMARAL</t>
  </si>
  <si>
    <t>182132 - MARCELO DOS SANTOS</t>
  </si>
  <si>
    <t>182133 - MERCADO LEONARDO LTDA</t>
  </si>
  <si>
    <t>182134 - MINI MERCADO SCHROEDER LTDA</t>
  </si>
  <si>
    <t>182136 - MUNDIALMIX COM DE ALIMENTOS LTDA LJ 35</t>
  </si>
  <si>
    <t>182143 - SILFRAND DIEUJUSTE</t>
  </si>
  <si>
    <t>182144 - CS MERCADO E ACOUGUE LTDA</t>
  </si>
  <si>
    <t>182148 - JENIFFER CLAUDINO BORGES</t>
  </si>
  <si>
    <t>182151 - CONTAINER MARKET LTDA</t>
  </si>
  <si>
    <t>182152 - CARMELA LANCHONETE PADARIA E CONFEITARIA LTDA</t>
  </si>
  <si>
    <t>182156 - PASTELARIA CHINESA LTDA</t>
  </si>
  <si>
    <t>182157 - CAIO CESAR DOS SANTOS DIAS</t>
  </si>
  <si>
    <t>182158 - JANICE LUCIANA ADRIANO DE MELO</t>
  </si>
  <si>
    <t>182162 - PADARIA E CONFEITARIA DOCES CACAU LTDA</t>
  </si>
  <si>
    <t>182163 - B M SUPERMERCADO LTDA</t>
  </si>
  <si>
    <t>182164 - SERGIO SILVA DE SOUZA JUNIOR</t>
  </si>
  <si>
    <t>182169 - MC BENKENDORF LTDA</t>
  </si>
  <si>
    <t>182170 - POSTO SONHO MEU LTDA</t>
  </si>
  <si>
    <t>182177 - CATARINA YOSHI KIRIYA</t>
  </si>
  <si>
    <t>182178 - ELISA DERNER</t>
  </si>
  <si>
    <t>182180 - MARILI FATIMA BOTTEGA DOS ANJOS LTDA</t>
  </si>
  <si>
    <t>182181 - PRONT PANI CAFE LTDA</t>
  </si>
  <si>
    <t>182187 - DOUCE BELLA PADARIA E CONFEITARIA LTDA</t>
  </si>
  <si>
    <t>182189 - SOPE CHOPPERIA E GRILL LTDA</t>
  </si>
  <si>
    <t>182191 - RESTAURANTE LAGUNA LTDA</t>
  </si>
  <si>
    <t>182196 - REDE DE POSTOS APOLO LTDA</t>
  </si>
  <si>
    <t>182198 - INVICTA BEBIDAS LTDA</t>
  </si>
  <si>
    <t>182202 - LEBRE COM DE BEBIDAS E ALIMENTOS LTDA</t>
  </si>
  <si>
    <t>182204 - MERCADO EMPORIO LTDA</t>
  </si>
  <si>
    <t>182205 - SOCIETY LANCHONETE ROCKEMBACH EIRELI</t>
  </si>
  <si>
    <t>182207 - PANIFICADORA SCHMITZ LTDA</t>
  </si>
  <si>
    <t>182213 - ROSSI E SILVA SUPERMERCADO LTDA</t>
  </si>
  <si>
    <t>182216 - POSTO SONHO MEU LTDA</t>
  </si>
  <si>
    <t>182219 - SUPERMERCADOS ALVES FERREIRA LTDA</t>
  </si>
  <si>
    <t>182221 - RESTAURANTE EMPORIO RECANTO DO SABOR LTDA</t>
  </si>
  <si>
    <t>182229 - LOJAO DO POVO COMERCIO DE VARIEDADES LTDA.</t>
  </si>
  <si>
    <t>182230 - SIMAO DISTRIBUICAO E COMERCIO LTDA</t>
  </si>
  <si>
    <t>182245 - ROGER COSTA GROSSMANN LTDA</t>
  </si>
  <si>
    <t>182246 - PANIFICADORA DEUSCHLE LTDA</t>
  </si>
  <si>
    <t>182249 - VANESSA DA SILVA VIEIRA OLIVEIRA</t>
  </si>
  <si>
    <t>182251 - JORGE LUIZ PICCOLI JUNIOR LTDA</t>
  </si>
  <si>
    <t>182252 - PADARIA E CAFE HERCILIO LUZ LTDA</t>
  </si>
  <si>
    <t>182273 - ROLAND REIF</t>
  </si>
  <si>
    <t>182275 - NORIVAL BATISTA</t>
  </si>
  <si>
    <t>182277 - PADARIA E CONVENIENCIA DOCE SONHO LTDA</t>
  </si>
  <si>
    <t>182281 - MAKLANE RESTAURANTE E LANCHONETE LTDA</t>
  </si>
  <si>
    <t>182283 - MINIMERCADO NB SOUZA LTDA</t>
  </si>
  <si>
    <t>182286 - MERCADO CAMPECHE LTDA</t>
  </si>
  <si>
    <t>182297 - MINIMERCADO MACEDO LTDA</t>
  </si>
  <si>
    <t>182302 - VERDUREIRA RAIZES LTDA</t>
  </si>
  <si>
    <t>182310 - MERCADO FERRAZ LTDA</t>
  </si>
  <si>
    <t>182318 - FERNANDO AURELIO MARX ALVES</t>
  </si>
  <si>
    <t>182321 - MONIARI SUPERMERCADOS LTDA</t>
  </si>
  <si>
    <t>182322 - CHRYSTIAN MARINHO DA SILVA</t>
  </si>
  <si>
    <t>182332 - BKS COMERCIO DE ALIMENTOS E ACOUGUE LTDA</t>
  </si>
  <si>
    <t>182333 - PEDRO JOSE CORREA OROZCO</t>
  </si>
  <si>
    <t>182334 - MARTINS E FURTADO PADARIA LTDA</t>
  </si>
  <si>
    <t>182345 - AMORIM BROTHERS LTDA</t>
  </si>
  <si>
    <t>182346 - CASA DE CARNES DUBAI LTDA</t>
  </si>
  <si>
    <t>182350 - ELDORADO CONVENIENCIA LTDA</t>
  </si>
  <si>
    <t>182351 - ISLAM MOHAMMAD MUSTAFA MASHNI</t>
  </si>
  <si>
    <t>182352 - STOP CONVENIENCIA DE BEBIDAS LTDA</t>
  </si>
  <si>
    <t>182354 - SACOLAO DO CESAR EIRELI</t>
  </si>
  <si>
    <t>182355 - ALEMAO CONVENIENCIA LTDA</t>
  </si>
  <si>
    <t>182356 - RUBENS ANDRINO DA SILVA E CIA LTDA</t>
  </si>
  <si>
    <t>182359 - MERCADO DO PAULO LTDA</t>
  </si>
  <si>
    <t>182360 - ROBERTO PROBST</t>
  </si>
  <si>
    <t>182361 - DECOMARCO MINIMERCADO LTDA</t>
  </si>
  <si>
    <t>182362 - GILMAR LICHTENFELZ</t>
  </si>
  <si>
    <t>182367 - GRAFFITE COMERCIO E DISTRIBUICAO LTDA</t>
  </si>
  <si>
    <t>182371 - BAZAR PROGRESSO LTDA</t>
  </si>
  <si>
    <t>182374 - GARAGEM CAFE LTDA</t>
  </si>
  <si>
    <t>182378 - PESQUE E PAGUE PROGRESSO LTDA</t>
  </si>
  <si>
    <t>182382 - MERCADO ARMIN LTDA</t>
  </si>
  <si>
    <t>182388 - MARIA CELINHA BAIER LTDA</t>
  </si>
  <si>
    <t>182389 - CANTINA CAVALLARI S LTDA</t>
  </si>
  <si>
    <t>182396 - ADILSON CESAR ALVES</t>
  </si>
  <si>
    <t>182398 - SANDRA REGINA DA COSTA ROSA DA SILVA</t>
  </si>
  <si>
    <t>182400 - ALINE BITTENCOURT PEREIRA</t>
  </si>
  <si>
    <t>182410 - ADILSON SA SILVA MINIMERCADO LTDA</t>
  </si>
  <si>
    <t>182411 - KELLY CARLOS RICARDO</t>
  </si>
  <si>
    <t>182416 - COOPER DE PROD E ABAST DO VALE DO ITAJAI</t>
  </si>
  <si>
    <t>182419 - COOPERATIVA AGROINDUSTRIAL COOPERJA</t>
  </si>
  <si>
    <t>182422 - JT ATACADO LTDA</t>
  </si>
  <si>
    <t>182426 - EDERSON LUIS CORDEIRO</t>
  </si>
  <si>
    <t>182427 - AGRO SAO LUIZ LTDA</t>
  </si>
  <si>
    <t>182429 - ANA LUCIA AMERICO DE AGUIAR</t>
  </si>
  <si>
    <t>182431 - TANIA WISBECK CIDRAL</t>
  </si>
  <si>
    <t>182432 - MARIA EMILIA MOREIRA WESSLER PHILIPPI</t>
  </si>
  <si>
    <t>182433 - AUTO POSTO REPUBLICA JULIANA LTDA</t>
  </si>
  <si>
    <t>182434 - SILVA BAR E ARMAZEM EIRELI</t>
  </si>
  <si>
    <t>182435 - JOSIANE CAMPOS SANTOS</t>
  </si>
  <si>
    <t>182438 - MERCADO DONNA LTDA</t>
  </si>
  <si>
    <t>182443 - EMPORIO DA PRAIA LTDA</t>
  </si>
  <si>
    <t>182444 - PATRICIA SCHAFASCHECK TERTULIANO</t>
  </si>
  <si>
    <t>182445 - ALEXANDRA ROSENBROCK</t>
  </si>
  <si>
    <t>182448 - MERCADO LILIS LTDA</t>
  </si>
  <si>
    <t>182457 - SLAVIERO EMPREENDIMENTOS HOTELEIROS LTDA</t>
  </si>
  <si>
    <t>182461 - FARMACIA E PERFUMARIA ADIFARMA LTDA</t>
  </si>
  <si>
    <t>182468 - POSTO HUMAITA EIRELI</t>
  </si>
  <si>
    <t>182476 - FLORICULTURA VERDE MAR JARDINS LTDA</t>
  </si>
  <si>
    <t>182478 - MERCADO JARDIM ELIZABETH LTDA</t>
  </si>
  <si>
    <t>182481 - CARDOSO E NEPUMOCENO QUIOSQUES LTDA</t>
  </si>
  <si>
    <t>182486 - SALIMARA DA SILVA E SA</t>
  </si>
  <si>
    <t>182487 - PRADO SUPERMERCADO LTDA</t>
  </si>
  <si>
    <t>182496 - XAVIER E DEGGERONE LTDA.</t>
  </si>
  <si>
    <t>182498 - JADE CONVENIENCIA LTDA</t>
  </si>
  <si>
    <t>182504 - SUPER BIRUTA LTDA</t>
  </si>
  <si>
    <t>182505 - JULIANO BONA</t>
  </si>
  <si>
    <t>182508 - MATEUS AGLIATI</t>
  </si>
  <si>
    <t>182509 - CITTY BAKERY PANIFICADORA LTDA</t>
  </si>
  <si>
    <t>182510 - JURERE GASTROPUB LTDA</t>
  </si>
  <si>
    <t>182512 - LUCIANO FAGUNDES</t>
  </si>
  <si>
    <t>182514 - PADARIA E CONFEITARIA SAO LUIZ LTDA</t>
  </si>
  <si>
    <t>182515 - FAST MARKET LTDA</t>
  </si>
  <si>
    <t>182516 - ROSANGELA SOUZA</t>
  </si>
  <si>
    <t>182519 - VALQUIRIA PAZ ANDRADE</t>
  </si>
  <si>
    <t>182521 - JOANA ANGELONI PIAZZA</t>
  </si>
  <si>
    <t>182524 - MERCADO ORVEA LTDA</t>
  </si>
  <si>
    <t>182526 - GIASSI E CIA LTDA COMBO 05</t>
  </si>
  <si>
    <t>182533 - BOLACHA CAFE LTDA</t>
  </si>
  <si>
    <t>182537 - ITAMAR DA SILVA</t>
  </si>
  <si>
    <t>182538 - CAJUSUL EMPORIO LTDA</t>
  </si>
  <si>
    <t>182542 - ROSENI JIACOMONI</t>
  </si>
  <si>
    <t>182544 - JACQUELINE TABORDA DA ROCHA</t>
  </si>
  <si>
    <t>182545 - PANIFICADORA REIS 3 LTDA</t>
  </si>
  <si>
    <t>182547 - COOPER DE PROD E ABAST DO VALE DO ITAJAI</t>
  </si>
  <si>
    <t>182550 - COMERCIAL REDE GULA LTDA</t>
  </si>
  <si>
    <t>182552 - HUGO ALBERTO PEREZ</t>
  </si>
  <si>
    <t>182555 - MERCADO ARMAZEM DA FAMILIA LTDA</t>
  </si>
  <si>
    <t>182560 - NILTON NATALIO VAZ</t>
  </si>
  <si>
    <t>182570 - BEATRIZ CRIZE HONORIO E SILVA</t>
  </si>
  <si>
    <t>182577 - KELY REGINA SILVEIRA</t>
  </si>
  <si>
    <t>182579 - PARADA DA ECONOMIA COM DE ALIMENTOS LTDA</t>
  </si>
  <si>
    <t>182583 - ALEX SANDER ALVES DOS SANTOS</t>
  </si>
  <si>
    <t>182584 - N R SERVICOS DE ALIMENTACAO LTDA</t>
  </si>
  <si>
    <t>182586 - RODINALDO HOLLUP</t>
  </si>
  <si>
    <t>182589 - LANCHONETE E HAMBURGUERIA BOB BURGUER LTDA</t>
  </si>
  <si>
    <t>182592 - M M ROSSO SUPERMERCADO LTDA FL 08</t>
  </si>
  <si>
    <t>182599 - TOP VARIEDADES LTDA</t>
  </si>
  <si>
    <t>182600 - MERCADO E PADARIA VICTOR KUNST LTDA</t>
  </si>
  <si>
    <t>182605 - R F DA SILVA</t>
  </si>
  <si>
    <t>182615 - ANDREIA VERONICA DA SILVA</t>
  </si>
  <si>
    <t>182617 - MEGA BRASIL DISTRIB DE GENER ALIM EIRELI</t>
  </si>
  <si>
    <t>182620 - MJP ASSESSORIA ESPORTIVA LTDA</t>
  </si>
  <si>
    <t>182629 - NILVA DUARTE RODRIGUES DE ANDRADE</t>
  </si>
  <si>
    <t>182630 - VOVO MODERNA MERCADO GOURMET LTDA</t>
  </si>
  <si>
    <t>182632 - PIZZA CRUSH LTDA</t>
  </si>
  <si>
    <t>182640 - REDE TOP SUPERMERCADOS EIRELI</t>
  </si>
  <si>
    <t>182644 - I D VARGAS COMERCIO DE ALIMENTOS LTDA</t>
  </si>
  <si>
    <t>182650 - DIVINA SORVETERIA E ACAITERIA LTDA</t>
  </si>
  <si>
    <t>182653 - JULIANO AUTOMOVEIS LTDA</t>
  </si>
  <si>
    <t>182663 - DORA FARMA COM DE PROD FARMACEUTICOS LTDA</t>
  </si>
  <si>
    <t>182673 - JS CASA DE CARNES LTDA</t>
  </si>
  <si>
    <t>182675 - ELIANE COLLA LTDA</t>
  </si>
  <si>
    <t>182679 - SIJ RESTAURANTE LTDA</t>
  </si>
  <si>
    <t>182684 - COMERCIAL ATAC DE PROD EM GERAL ZE DA GULA LTDA</t>
  </si>
  <si>
    <t>182689 - BEBECA MARMITA LTDA</t>
  </si>
  <si>
    <t>182698 - KOCH HIPERMERCADO LJ 52</t>
  </si>
  <si>
    <t>182699 - VRC INDUSTRIA DE PAPEIS E EMBALAGENS LTDA</t>
  </si>
  <si>
    <t>182701 - MOACIR SCHMIDT</t>
  </si>
  <si>
    <t>182702 - MERCADO SUPER LUA NOVA LTDA</t>
  </si>
  <si>
    <t>182703 - VEGAS BEBIDAS E TABACARIA LTDA</t>
  </si>
  <si>
    <t>182704 - SUPERDRINKS LTDA</t>
  </si>
  <si>
    <t>182705 - POSTO SONHO MEU LTDA</t>
  </si>
  <si>
    <t>182706 - LUCAS CASTRO</t>
  </si>
  <si>
    <t>182707 - MERCADO E CONVENIENCIA PEDROSO LTDA</t>
  </si>
  <si>
    <t>182710 - CENTRO ED DINAMICO ESCOLA DE ENS FUNDAMENTAL LTDA</t>
  </si>
  <si>
    <t>182711 - GM TELEMEDICAO E COM DE EQUIP ELETRONICOS LTDA</t>
  </si>
  <si>
    <t>182712 - ANTONIO PORFIRIO PEREIRA</t>
  </si>
  <si>
    <t>182715 - LENHA BEER COMERCIO LTDA</t>
  </si>
  <si>
    <t>182716 - JUSSARA MARIA DE SOUZA</t>
  </si>
  <si>
    <t>182725 - EDUARDO VIEIRA</t>
  </si>
  <si>
    <t>182727 - J E A COMERCIAL ALIMENTICIA LTDA</t>
  </si>
  <si>
    <t>182730 - POSTO GALO LTDA</t>
  </si>
  <si>
    <t>182732 - MERCADO AUTONOMOS BOA VISTA LTDA</t>
  </si>
  <si>
    <t>182737 - IVONE RODRIGUES FERREIRA GIOVANELLA</t>
  </si>
  <si>
    <t>182741 - MERX COMERCIO DE ALIMENTOS EIRELI</t>
  </si>
  <si>
    <t>182753 - PANIFICADORA E CONFEITARIA TIA LELA TDA</t>
  </si>
  <si>
    <t>182779 - DANIELLA DOS SANTOS RODRIGUES</t>
  </si>
  <si>
    <t>182783 - LOJAS CASA DO COLONO LTDA</t>
  </si>
  <si>
    <t>182784 - MERCEARIA SALVADOR LTDA</t>
  </si>
  <si>
    <t>182785 - SUZANA PEREIRA WANDRESEN BARATIERI</t>
  </si>
  <si>
    <t>182790 - LUIZ RICARDO ROCHA</t>
  </si>
  <si>
    <t>182808 - MARCOS CAPELLINI</t>
  </si>
  <si>
    <t>182809 - AF VARIEDADES LTDA</t>
  </si>
  <si>
    <t>182813 - AUTO POSTO VICENTE LTDA</t>
  </si>
  <si>
    <t>182817 - FB BOUTIQUE DE CESTAS LTDA</t>
  </si>
  <si>
    <t>182818 - GENECI DA SILVA LAUREANO SERAFIM</t>
  </si>
  <si>
    <t>182820 - ZUFFA COMERCIO DE BEBIDAS E ALIMENTOS LTDA</t>
  </si>
  <si>
    <t>182831 - SUPERMERCADO JK LTDA</t>
  </si>
  <si>
    <t>182835 - SO FESTA ATACADO E VAREJO LTDA</t>
  </si>
  <si>
    <t>182841 - VALDIR RODRIGUES</t>
  </si>
  <si>
    <t>182842 - STRONG CONVENIENCIA E TABACARIA LTDA</t>
  </si>
  <si>
    <t>182844 - RESTAURANTE NOVA CENTRAL LTDA</t>
  </si>
  <si>
    <t>182850 - PLAY CONVENIENCIA LTDA</t>
  </si>
  <si>
    <t>182851 - FLORICULTURA KEMAR LTDA</t>
  </si>
  <si>
    <t>182853 - MARIA APARECIDA VIEIRA</t>
  </si>
  <si>
    <t>182855 - FABIANA BICHESKI DA SILVA</t>
  </si>
  <si>
    <t>182858 - MINI MERCADO E HORTIFRUTI MKB LTDA</t>
  </si>
  <si>
    <t>182862 - LIMA PANIFICADORA E CONVENIENCIA LTDA</t>
  </si>
  <si>
    <t>182865 - IDEALIZA PARK ESTACIONAMENTO LTDA</t>
  </si>
  <si>
    <t>182869 - MERCADO SUPER EXPRESS LTDA</t>
  </si>
  <si>
    <t>182870 - POSTO TIO PILDA LTDA</t>
  </si>
  <si>
    <t>182884 - KOCH HIPERMERCADO SA LJ 53</t>
  </si>
  <si>
    <t>182889 - KOCH HIPERMERCADO SA LJ 54</t>
  </si>
  <si>
    <t>182890 - MERCADO VILLA LTDA</t>
  </si>
  <si>
    <t>182891 - PACHECO E CARVALHO COM DE ALIMENTOS LTDA</t>
  </si>
  <si>
    <t>182892 - TATIANI FERNANDES CORREA ALANO</t>
  </si>
  <si>
    <t>182895 - SUELI DE FATIMA RIBEIRO DOS SANTOS</t>
  </si>
  <si>
    <t>182901 - SCHEILA CRISTINA DA ROSA LTDA</t>
  </si>
  <si>
    <t>182902 - COLACO E CIA LTDA</t>
  </si>
  <si>
    <t>182903 - SUPERMERCADO ALIANDES LTDA</t>
  </si>
  <si>
    <t>182904 - SUPERMERCADO ALIANDES LTDA</t>
  </si>
  <si>
    <t>182920 - LUCIRLEIA SILVEIRA</t>
  </si>
  <si>
    <t>182921 - AUTO POSTO BRAMBILA LTDA</t>
  </si>
  <si>
    <t>182926 - MERCADO PLANTAO E TRANSPORTES LTDA</t>
  </si>
  <si>
    <t>182928 - LUZIANI KUHNEN</t>
  </si>
  <si>
    <t>182929 - PARADA DA MI PIZZARIA E LANCHERIA LTDA</t>
  </si>
  <si>
    <t>182931 - JULIA MABA RODRIGUES</t>
  </si>
  <si>
    <t>182932 - CARDOSO E NEPUMOCENO QUIOSQUES LTDA</t>
  </si>
  <si>
    <t>182933 - PANIFICADORA E CONFEITARIA ROCHA LTDA</t>
  </si>
  <si>
    <t>182941 - DANIELE ALINE FEUZER</t>
  </si>
  <si>
    <t>182942 - DEBORA GISLAINE DE SOUZA SEDREZ</t>
  </si>
  <si>
    <t>182947 - MOSSINI UTILIDADES COM VAREJISTA LTDA</t>
  </si>
  <si>
    <t>182951 - COMERCIO ROTTINI LTDA</t>
  </si>
  <si>
    <t>182958 - ISAC WILLIAN DE SOUZA LTDA</t>
  </si>
  <si>
    <t>182964 - MINI MERCADO DOM MOLON LTDA</t>
  </si>
  <si>
    <t>182970 - ALISSON LUIS MARTINS</t>
  </si>
  <si>
    <t>182971 - CHARLES ELIAS LTDA</t>
  </si>
  <si>
    <t>182975 - SUPER LIDER ALIMENTOS LTDA</t>
  </si>
  <si>
    <t>182979 - ALIMENTICIO HABITACAO LTDA</t>
  </si>
  <si>
    <t>182981 - TIAGO DA LUZ GUIDO</t>
  </si>
  <si>
    <t>182983 - J A A DOS SANTOS</t>
  </si>
  <si>
    <t>182987 - MODESTO DA CRUZ LICHESKI DOS SANTOS</t>
  </si>
  <si>
    <t>182996 - TATIANE C SILVA FRIEDEMANN MANDEL</t>
  </si>
  <si>
    <t>182998 - SIDNEI VAZ CORREIA</t>
  </si>
  <si>
    <t>182999 - FAGUNDES ALIMENTOS LTDA</t>
  </si>
  <si>
    <t>183001 - MENDONCA RESTAURANTE LTDA</t>
  </si>
  <si>
    <t>183004 - ROBSON JUNIOR DOS SANTOS</t>
  </si>
  <si>
    <t>183007 - DARIANE BECKER DA SILVA LTDA</t>
  </si>
  <si>
    <t>183011 - PENTA COMERCIO VAREJISTA LTDA</t>
  </si>
  <si>
    <t>183015 - PANIFICADORA ITALIA LTDA</t>
  </si>
  <si>
    <t>183019 - GAUCHO DISTRIBUIDORA E CONVENIENCIA LTDA</t>
  </si>
  <si>
    <t>183020 - ANA ROSANILDA LACERDA</t>
  </si>
  <si>
    <t>183022 - SUPERMERCADOS MYATA LTDA</t>
  </si>
  <si>
    <t>183023 - VILLA D OZIO HOTEL LTDA</t>
  </si>
  <si>
    <t>183029 - ATACADO MAJU LTDA</t>
  </si>
  <si>
    <t>183030 - MINI MERCADO JP LTDA</t>
  </si>
  <si>
    <t>183039 - PARIS BC LTDA</t>
  </si>
  <si>
    <t>183040 - NA ONDA MERCADO E PADARIA LTDA</t>
  </si>
  <si>
    <t>183044 - LAURA LUIZA DA SILVA AMARAL PAZUCH</t>
  </si>
  <si>
    <t>183048 - PADARIA E CONFEITARIA KTUTIS DOS CANYONS LTDA</t>
  </si>
  <si>
    <t>183049 - GENERAL BURGERS LTDA</t>
  </si>
  <si>
    <t>183053 - PADARIA PAO DE MEL LTDA</t>
  </si>
  <si>
    <t>183056 - PANIFICADORA E CONFEITARIA VILA NOVA LTDA</t>
  </si>
  <si>
    <t>183058 - RICARDO JOSE KLUGE MORAES</t>
  </si>
  <si>
    <t>183077 - COMERCIO DE COMBUSTIVEL SCHAEFER LTDA</t>
  </si>
  <si>
    <t>183080 - REAL DISTRIBUIDORA DE EMBALAGENS LTDA</t>
  </si>
  <si>
    <t>183081 - GIASSI E CIA LTDA LJ 17</t>
  </si>
  <si>
    <t>183083 - MARIA MOLE DOCES LTDA</t>
  </si>
  <si>
    <t>183095 - DROGARIA MOULIN LTDA</t>
  </si>
  <si>
    <t>183119 - VITORIA CAROLINE DE LIMA LTDA</t>
  </si>
  <si>
    <t>183132 - JOSE ALFREDO DA SILVA</t>
  </si>
  <si>
    <t>183134 - CONVENIENCIA DOS PIRATAS LTDA</t>
  </si>
  <si>
    <t>183136 - GILMAR TRUPPEL</t>
  </si>
  <si>
    <t>183137 - COMERCIO DE ALIMENTOS LOUISA PESCADOR LTDA</t>
  </si>
  <si>
    <t>183138 - FARMACIA MARIANO JOSE BOITEUX LTDA</t>
  </si>
  <si>
    <t>183140 - AUTO POSTO JURERE LTDA</t>
  </si>
  <si>
    <t>183156 - POSTO DO GUS COMERCIO COMBUSTIVEIS LTDA</t>
  </si>
  <si>
    <t>183157 - GADOTTI BEBIDAS LTDA</t>
  </si>
  <si>
    <t>183159 - ELISABETE RAMOS</t>
  </si>
  <si>
    <t>183161 - UNIVALDO DAVI RONCHI</t>
  </si>
  <si>
    <t>183164 - POMERMED LTDA</t>
  </si>
  <si>
    <t>183168 - GEROLA E BOSCATO LTDA</t>
  </si>
  <si>
    <t>183169 - FABIANO ROMERO DA SILVA LTDA</t>
  </si>
  <si>
    <t>183170 - YOYO FIFO COMERCIO VAREJISTA LTDA</t>
  </si>
  <si>
    <t>183175 - GREEN RESTAURANTE LTDA</t>
  </si>
  <si>
    <t>183179 - KAZARY CASAS DE LANCHES LTDA</t>
  </si>
  <si>
    <t>183189 - RAFAEL MACIEL RODRIGUES</t>
  </si>
  <si>
    <t>183192 - ISMAEL VIOLANTE</t>
  </si>
  <si>
    <t>183194 - JANIO ALVES MOTA</t>
  </si>
  <si>
    <t>183195 - FK CONVENIENCIA LTDA</t>
  </si>
  <si>
    <t>183196 - ELIANE RECH</t>
  </si>
  <si>
    <t>183202 - REJANE NICHELE PADARIA FERRARI</t>
  </si>
  <si>
    <t>183205 - DANIEL GAYA NONATO</t>
  </si>
  <si>
    <t>183207 - SEU MANUEL PESCADOS LTDA</t>
  </si>
  <si>
    <t>183208 - SEU MANUEL PESCADOS LTDA</t>
  </si>
  <si>
    <t>183209 - REDE JUNINHO OUTLET PRIMIUM PORTO BELO LTDA</t>
  </si>
  <si>
    <t>183216 - WELLINGTON PONTES GONCALVES</t>
  </si>
  <si>
    <t>183218 - ESPETINHO DA BRAVA CONVENIENCIA LTDA</t>
  </si>
  <si>
    <t>183226 - YUMMY GASTRONOMIA EIRELI</t>
  </si>
  <si>
    <t>183237 - UBATUBA PAES E DOCES LTDA</t>
  </si>
  <si>
    <t>183238 - BINOT PAES E DOCES LTDA</t>
  </si>
  <si>
    <t>183239 - MICAEL FABRO</t>
  </si>
  <si>
    <t>183240 - VALE REDE DE POSTOS LTDA</t>
  </si>
  <si>
    <t>183245 - DONA ZZ ESFIHARIA GOURMET LTDA</t>
  </si>
  <si>
    <t>183247 - ALESSANDRA INES SCHOULTEN</t>
  </si>
  <si>
    <t>183255 - GILMAR ANTONIO NICOLETTI</t>
  </si>
  <si>
    <t>183256 - UNIBOX DINARDELLI COM E DISTRIBUICAO LTDA</t>
  </si>
  <si>
    <t>183258 - NUTRY FRUTARIA E MERCEARIA LTDA</t>
  </si>
  <si>
    <t>183259 - R A A SILVA LTDA</t>
  </si>
  <si>
    <t>183260 - MERCADO MARQUES EXPRESS LTDA</t>
  </si>
  <si>
    <t>183261 - CONCEICAO APARECIDA ALEXANDRE CONTE</t>
  </si>
  <si>
    <t>183262 - GUEDES MERCADO E CONVENIENCIA LTDA</t>
  </si>
  <si>
    <t>183264 - DILSON PEREZ SILVA</t>
  </si>
  <si>
    <t>183265 - MERCADO E SACOLAO BEVITHE LTDA</t>
  </si>
  <si>
    <t>183266 - NBLANCO MERCADO LTDA</t>
  </si>
  <si>
    <t>183274 - MEOW FRESHLY BAKED COOKIES LTDA</t>
  </si>
  <si>
    <t>183276 - AUTO POSTO SANTOS DUMONTT LTDA</t>
  </si>
  <si>
    <t>183277 - VALMIR PEREIRA DA SILVA</t>
  </si>
  <si>
    <t>183283 - ELENISIA DO NASCIMENTO</t>
  </si>
  <si>
    <t>183294 - ARMAZEM COM VAR DE BEBIDAS E CONV LTDA</t>
  </si>
  <si>
    <t>183296 - SUPERMERCADOS BONGER LTDA</t>
  </si>
  <si>
    <t>183298 - MARO DISTRIBUIDORA DE ALIMENTOS LTDA</t>
  </si>
  <si>
    <t>183300 - AUTO POSTO M LTDA</t>
  </si>
  <si>
    <t>183301 - ELIANE DUNZER</t>
  </si>
  <si>
    <t>183302 - JOAO VITTOR DOS SANTOS JUSTIN</t>
  </si>
  <si>
    <t>183307 - MILKY MOO LTDA</t>
  </si>
  <si>
    <t>183309 - FAMILIA DOM VICENTE PADARIA E CONFEIT LTDA</t>
  </si>
  <si>
    <t>183310 - EDSON BUTZKI DE FRAGA</t>
  </si>
  <si>
    <t>183313 - FRUTARIA JM LTDA</t>
  </si>
  <si>
    <t>183314 - VERDUREIRA E MERCEARIA FERREIRA LTDA</t>
  </si>
  <si>
    <t>183315 - WELLINGTON DARLISON DE ARAUJO OLIVEIRA</t>
  </si>
  <si>
    <t>183324 - EDEGU DISTRIB DE DOCES E EMBALAGENS LTDA</t>
  </si>
  <si>
    <t>183325 - MERCADO FELICIANO LTDA</t>
  </si>
  <si>
    <t>183328 - LUCINEIA DOS SANTOS ARCENEGO ZEFERINO</t>
  </si>
  <si>
    <t>183340 - ANDRE TEODORO DE MELO</t>
  </si>
  <si>
    <t>183341 - SAIMON MILIORINI NILSEN</t>
  </si>
  <si>
    <t>183346 - MO QUIRIDU CONVENIENCIA LTDA</t>
  </si>
  <si>
    <t>183347 - ROTA 108 LTDA</t>
  </si>
  <si>
    <t>183348 - MERCADO ANDREIA LTDA</t>
  </si>
  <si>
    <t>183352 - MUNDIALMIX COM DE ALIMENTOS LTDA LJ 37</t>
  </si>
  <si>
    <t>183353 - BARRACAO DA PENHA II LTDA</t>
  </si>
  <si>
    <t>183360 - MARISETE TERESINHA SIQUEIRA</t>
  </si>
  <si>
    <t>183363 - PADARIA E CONFEITARIA PRATICO LTDA</t>
  </si>
  <si>
    <t>183364 - REAL MAGAZINE LTDA</t>
  </si>
  <si>
    <t>183369 - CLEONILDA DE FATIMA VELHO</t>
  </si>
  <si>
    <t>183372 - FRANCIELE SILAMAN CLEMENTE PIVETA</t>
  </si>
  <si>
    <t>183373 - SUPERMERCADO BASTOS LTDA</t>
  </si>
  <si>
    <t>183376 - CAMILA HELENA CORREIA MERCADO</t>
  </si>
  <si>
    <t>183377 - JEAN CARLO SANDRI VENANCIO</t>
  </si>
  <si>
    <t>183378 - PLASPEN EMBALAGENS E LIMPEZA LTDA</t>
  </si>
  <si>
    <t>183380 - RASH COMERCIO DE ALIMENTOS LTDA</t>
  </si>
  <si>
    <t>183382 - MATEUS GONCALVES</t>
  </si>
  <si>
    <t>183386 - SAFE FOOD COM DE PROD ALIMENTICIOS LTDA</t>
  </si>
  <si>
    <t>183388 - RESTAURANTE BELO PONTO LTDA</t>
  </si>
  <si>
    <t>183392 - MINI MARKET EXPRESS LTDA</t>
  </si>
  <si>
    <t>183394 - MERCADO PRECO BOM LTDA</t>
  </si>
  <si>
    <t>183395 - CLEITO DE ESPINDOLA FLAUSINO</t>
  </si>
  <si>
    <t>183400 - CASA DE CARNES LUISALVENSE LTDA</t>
  </si>
  <si>
    <t>183403 - CAMILA VERONICA MARCELINO</t>
  </si>
  <si>
    <t>183408 - NOMA FARM EXPERIENCE LTDA</t>
  </si>
  <si>
    <t>183411 - FLORICULTURA HELOISA FLORES LTDA</t>
  </si>
  <si>
    <t>183412 - CONFEITARIA E PADARIA TIMBO LTDA</t>
  </si>
  <si>
    <t>183413 - MR MARKET 24 HORAS MICROMARKET LTDA</t>
  </si>
  <si>
    <t>183415 - FRUTAROMA INDUSTRIA E COM DE SORVETES LTDA</t>
  </si>
  <si>
    <t>183417 - EJC SUPERMERCADO LTDA</t>
  </si>
  <si>
    <t>183422 - ROZILDA VENTURA</t>
  </si>
  <si>
    <t>183423 - HORTIFRUTI DIMON LTDA</t>
  </si>
  <si>
    <t>183424 - JOYCE CUCAS E DOCES LTDA</t>
  </si>
  <si>
    <t>183426 - PADARIA E MERCADO HELENA LTDA</t>
  </si>
  <si>
    <t>183428 - BERLIM EXPRESS LTDA</t>
  </si>
  <si>
    <t>183438 - RS PLANTAS E JARDINAGEM LTDA</t>
  </si>
  <si>
    <t>183441 - MERCADO SAO PEDRO LTDA</t>
  </si>
  <si>
    <t>183442 - CIRLENE MARTINS</t>
  </si>
  <si>
    <t>183444 - JOSE TALVANE DOS SANTOS DELFINO COML NOVO HORIZONTE</t>
  </si>
  <si>
    <t>183449 - CACADORES PRODUTOS E SERVICOS LTDA</t>
  </si>
  <si>
    <t>183451 - CRISTINA ROMAGNA</t>
  </si>
  <si>
    <t>183453 - FRANCIELY CRISTINE DOS SANTOS</t>
  </si>
  <si>
    <t>183457 - PADERSCHELL PADARIA E CONFEITARIA LTDA</t>
  </si>
  <si>
    <t>183460 - GALLA DESCARTAVEIS LTDA</t>
  </si>
  <si>
    <t>183461 - SABOR REAL PADARIA E CONFEITARIA LTDA</t>
  </si>
  <si>
    <t>183462 - JORGE DELA JUSTINA ASCARI</t>
  </si>
  <si>
    <t>183464 - AUTO POSTO AVIACAO LTDA</t>
  </si>
  <si>
    <t>183465 - THAYNARA RENATA DA ROCHA</t>
  </si>
  <si>
    <t>183466 - CENTRAL COMERCIO DE COMBUSTIVEIS LTDA</t>
  </si>
  <si>
    <t>183467 - PADARIA E MERCEARIA ANGELA SOARES DA SILVA EIRELI</t>
  </si>
  <si>
    <t>183468 - ZUCCHINI SERVICOS DE ALIMENTACAO LTDA</t>
  </si>
  <si>
    <t>183470 - RENATA BORBA</t>
  </si>
  <si>
    <t>183471 - CASA DE CARNES BERTAN LTDA</t>
  </si>
  <si>
    <t>183473 - DA TERRA COM DE FRIOS E LACTICINIOS LTDA</t>
  </si>
  <si>
    <t>183474 - CASA DA BOLEIRA LTDA</t>
  </si>
  <si>
    <t>183476 - MERCADO E AGROPECUARIA PAIS E FILHOS LTDA</t>
  </si>
  <si>
    <t>183478 - BRUNA ALVES</t>
  </si>
  <si>
    <t>183483 - FNB COMERCIO VAREJISTA DE ALIMENTOS LTDA</t>
  </si>
  <si>
    <t>183491 - AUTO POSTO JARDIM LTDA</t>
  </si>
  <si>
    <t>183492 - CRISLAINE ROCHA PEREIRA HUF</t>
  </si>
  <si>
    <t>183493 - CHARLES SERAFIM LTDA</t>
  </si>
  <si>
    <t>183495 - SARAYU UBATUBA COM DE PROD DE LIMPEZA LTDA</t>
  </si>
  <si>
    <t>183497 - PONTO DAS FESTAS E EMBALAGENS LTDA</t>
  </si>
  <si>
    <t>183499 - R S COM ATACADISTA DE ALIMENTOS LTDA</t>
  </si>
  <si>
    <t>183500 - PANIFICADORA DOCE VIDA LTDA</t>
  </si>
  <si>
    <t>183504 - WILLIAMS JOSE TOVAR ARTAHONA</t>
  </si>
  <si>
    <t>183511 - CASA ITAPIRANGA PROD COLONIAIS E NATURAIS LTDA</t>
  </si>
  <si>
    <t>183512 - PANIFICADORA DOCE VIDA LTDA</t>
  </si>
  <si>
    <t>183513 - KONELL INDUSTRIA E COMERCIO LTDA</t>
  </si>
  <si>
    <t>183516 - ELAINE CRISTINE DE SOUZA WERNER</t>
  </si>
  <si>
    <t>183520 - OLIVER MATHEUS ULLMAN LTDA</t>
  </si>
  <si>
    <t>183522 - LEANDRO CORDEIRO</t>
  </si>
  <si>
    <t>183526 - AMIDA LTDA</t>
  </si>
  <si>
    <t>183528 - TABACARIA E ARMAZEM COM DE BEBIDAS LTDA</t>
  </si>
  <si>
    <t>183529 - ZAQUIEL MARCA LTDA</t>
  </si>
  <si>
    <t>183531 - ELIANE TEREZINHA FELACIO GALDINO</t>
  </si>
  <si>
    <t>183535 - COMERCIO DE ALIMENTOS TRENTO LTDA</t>
  </si>
  <si>
    <t>183536 - COMERCIO DE ALIMENTOS E BEBIDAS SPRENGER LTDA</t>
  </si>
  <si>
    <t>183537 - MERCADO RECANTO LTDA</t>
  </si>
  <si>
    <t>183542 - SB ADMINISTRADORA DE CANTINAS LTDA</t>
  </si>
  <si>
    <t>183544 - FLOR MIX DALPRA LTDA</t>
  </si>
  <si>
    <t>183547 - POSTO RC2 LTDA</t>
  </si>
  <si>
    <t>183548 - LUCY BRINQUEDOS LTDA</t>
  </si>
  <si>
    <t>183550 - KORA COMERCIO DE ALIMENTOS LTDA</t>
  </si>
  <si>
    <t>183551 - JULIUS CESAR MORETTI</t>
  </si>
  <si>
    <t>183555 - RIBEIRO FARIA LANCHONETE LTDA</t>
  </si>
  <si>
    <t>183556 - JMARKETS LTDA</t>
  </si>
  <si>
    <t>183559 - LEIDE MIRIAM COELHO DA SILVA</t>
  </si>
  <si>
    <t>183560 - RESTAURANTE DIDOMENICO LTDA</t>
  </si>
  <si>
    <t>183565 - SUPERMERCADO CAMACHO LTDA</t>
  </si>
  <si>
    <t>183566 - SANAI SILVEIRA SCHAUKOSKI</t>
  </si>
  <si>
    <t>183569 - CERUTI COMERCIO DE PLANTAS E FLORES LTDA</t>
  </si>
  <si>
    <t>183573 - JESSICA DE JESUS MORAES</t>
  </si>
  <si>
    <t>183576 - NUTRIFRIOS COMERCIAL DE ALIMENTOS LTDA</t>
  </si>
  <si>
    <t>183577 - CONSERVAS ESTRELA LTDA</t>
  </si>
  <si>
    <t>183582 - LUAN FABRICIO ORLI MARTINS</t>
  </si>
  <si>
    <t>183583 - BIERHAUS CERVEJAS PARA PRESENTES LTDA</t>
  </si>
  <si>
    <t>183586 - LUCIANA DA ROSA</t>
  </si>
  <si>
    <t>183587 - JOICE ALEXANDRE BATISTA</t>
  </si>
  <si>
    <t>183591 - MINIPRECO MERCADO E ACOUGUE LTDA</t>
  </si>
  <si>
    <t>183592 - MINIPRECO MERCADO E ACOUGUE LTDA</t>
  </si>
  <si>
    <t>183594 - HD FLORICULTURA E PAISAGISMO LTDA</t>
  </si>
  <si>
    <t>183601 - SANTA MONICA EMBALAGENS E DOCES LTDA</t>
  </si>
  <si>
    <t>183602 - INDUSTRIA E COM DE CONFEC E LAZER BACK LTDA</t>
  </si>
  <si>
    <t>183603 - SANTIAGO COMERCIO LTDA</t>
  </si>
  <si>
    <t>183606 - CIBELLY FERNANDES DE SOUZA</t>
  </si>
  <si>
    <t>183607 - ELIEZER EDUVIGES</t>
  </si>
  <si>
    <t>183609 - STONI PANIFICADORA E CONFEITARIA LTDA</t>
  </si>
  <si>
    <t>183610 - EBS UTILIDADES LTDA</t>
  </si>
  <si>
    <t>183615 - LOURIVAL DE CARVALHO LANCHONETE</t>
  </si>
  <si>
    <t>183619 - MERCADO IMPERIAL LTDA</t>
  </si>
  <si>
    <t>183624 - SDB COMERCIO DE ALIMENTOS LTDA</t>
  </si>
  <si>
    <t>183625 - GENOLAB LAB DE ANALISES GENETICAS IMUNOG CLINICAS</t>
  </si>
  <si>
    <t>183626 - GEORGE TADEU VAZ DA SILVA</t>
  </si>
  <si>
    <t>183627 - CICAMPO MAQUINAS E FERRAMENTAS LTDA</t>
  </si>
  <si>
    <t>183630 - SMARTBLU COMERCIO LTDA</t>
  </si>
  <si>
    <t>183635 - E B B EMBALAGENS LTDA</t>
  </si>
  <si>
    <t>183636 - EVELYN MASSANEIRO</t>
  </si>
  <si>
    <t>183640 - CLAUDIO ROBERTO VALERIO</t>
  </si>
  <si>
    <t>183641 - DIEGO MARLON MELO</t>
  </si>
  <si>
    <t>183642 - RM SACHET COMERCIO E SERVICOS LTDA</t>
  </si>
  <si>
    <t>183651 - MULTI AGRO AGROPECUARIA LTDA</t>
  </si>
  <si>
    <t>183652 - GDI COMERCIO DE COMBUSTIVEIS LTDA</t>
  </si>
  <si>
    <t>183654 - FABIO COSTA CLARO</t>
  </si>
  <si>
    <t>183655 - ARMAZEM E LANCHONETE DA BARRA LTDA</t>
  </si>
  <si>
    <t>183656 - EMPORIO RINCAO LTDA</t>
  </si>
  <si>
    <t>183657 - CHAIANE LEON CAMACHO RAMOS</t>
  </si>
  <si>
    <t>183661 - MERCADO MAIA LTDA</t>
  </si>
  <si>
    <t>183662 - DROPS PARTICIPACOES SPE LTDA</t>
  </si>
  <si>
    <t>183669 - LANCHONETE ARNS LTDA</t>
  </si>
  <si>
    <t>183670 - MAGIC FESTAS COM DE BALAS E DOCES LTDA</t>
  </si>
  <si>
    <t>183673 - PAGUE MENOS MATERIAL DE CONSTRUCAO E AGROPECUARIA LTDA</t>
  </si>
  <si>
    <t>183679 - CONVENIENCIA E MERCEARIA BN LTDA</t>
  </si>
  <si>
    <t>183688 - J E M FARMA LTDA</t>
  </si>
  <si>
    <t>183690 - MA CONVENIENCIAS LTDA</t>
  </si>
  <si>
    <t>183693 - MERCADO IMARUI LTDA</t>
  </si>
  <si>
    <t>183695 - DANIEL ROBERTO DAMASIO DA SILVA</t>
  </si>
  <si>
    <t>183697 - JULIO CESAR SILVEIRA</t>
  </si>
  <si>
    <t>183702 - JEFTE SOUZA DE MELO</t>
  </si>
  <si>
    <t>183708 - ALFA COMERCIO DE ALIMENTOS LTDA</t>
  </si>
  <si>
    <t>183711 - FORTE E MARQUES LTDA</t>
  </si>
  <si>
    <t>183717 - PAMPUCH CONVENIENCIA LTDA</t>
  </si>
  <si>
    <t>183720 - CANTINA CORAZZA LTDA</t>
  </si>
  <si>
    <t>183724 - RIPP PANIFICADORA LTDA</t>
  </si>
  <si>
    <t>183725 - CENTRO COMERCIAL DE ALIMENTOS LTDA</t>
  </si>
  <si>
    <t>183729 - MAGAZZINO PER PIZZA LTDA</t>
  </si>
  <si>
    <t>183731 - SERGIO PULLI</t>
  </si>
  <si>
    <t>183734 - PADARIA E CONFEITARIA ARMAZEM MELO LTDA</t>
  </si>
  <si>
    <t>183738 - IRMAOS SCHARF LTDA</t>
  </si>
  <si>
    <t>183739 - LUIZA COMERCIO DE EMBALAGENS LTDA</t>
  </si>
  <si>
    <t>183742 - IVANIA TERESINHA LIMA FLOR</t>
  </si>
  <si>
    <t>183747 - MARACURTOLO PRODUTOS DESCARTAVEIS LTDA</t>
  </si>
  <si>
    <t>183750 - AEC COMERCIO DE ALIMENTOS E BEBIDAS LTDA</t>
  </si>
  <si>
    <t>183751 - MINI MERCADO PRECO BOM LTDA</t>
  </si>
  <si>
    <t>183757 - MADALLENA BURGER LTDA</t>
  </si>
  <si>
    <t>183758 - POSTOS FENIX LTDA</t>
  </si>
  <si>
    <t>183759 - JANAINA FERREIRA BATISTA</t>
  </si>
  <si>
    <t>183760 - CASA DE CARNES OXFORD LTDA</t>
  </si>
  <si>
    <t>183767 - ETIENE CLEUSA CIQUEIRA</t>
  </si>
  <si>
    <t>183773 - PANIFICADORA DO BETO LTDA</t>
  </si>
  <si>
    <t>183777 - ROSANE MEURER</t>
  </si>
  <si>
    <t>183780 - BARBARA MARIA CANTON ZAVASCHI</t>
  </si>
  <si>
    <t>183782 - VIA D AGUA COM DE PROD DE MED HIDRAULICA E SANEAMENTO LTDA</t>
  </si>
  <si>
    <t>183784 - VALDEVINO PICININI</t>
  </si>
  <si>
    <t>183787 - LOJA DE DEPARTAMENTO PONTOS BLU CAMBORIU LTDA</t>
  </si>
  <si>
    <t>183788 - LOJA DE DEPARTAMENTO PONTOS BLU LTDA</t>
  </si>
  <si>
    <t>183789 - MERCEARIA DALBERGIA LTDA</t>
  </si>
  <si>
    <t>183791 - KIBARATO VARIEDADES EIRELI</t>
  </si>
  <si>
    <t>183804 - PONTO BLU LTDA</t>
  </si>
  <si>
    <t>183805 - GABRIEL HENRIQUE PETRY</t>
  </si>
  <si>
    <t>183806 - MERCADO DO CLEITON II LTDA</t>
  </si>
  <si>
    <t>183807 - SCHMIDT COMERCIO DE ALIMENTOS LTDA</t>
  </si>
  <si>
    <t>183809 - MERCADO GRINGO LTDA</t>
  </si>
  <si>
    <t>183810 - PADARIA DA GUARDA M E LTDA</t>
  </si>
  <si>
    <t>183813 - AMPEZZO ASSESSORIA CONTABIL LTDA</t>
  </si>
  <si>
    <t>183814 - COMERCIO DE ALIMENTOS TRENTO LTDA</t>
  </si>
  <si>
    <t>183815 - ZINGA MERCADO LTDA</t>
  </si>
  <si>
    <t>183817 - POSTOS 7 LTDA</t>
  </si>
  <si>
    <t>183819 - EMPORIO DA GULA MAIA</t>
  </si>
  <si>
    <t>183825 - MERCEARIA AVENIDA LTDA</t>
  </si>
  <si>
    <t>183827 - KOCH HIPERMERCADO SA LJ 56</t>
  </si>
  <si>
    <t>183830 - JOSE ELIAS ORGUINSKI</t>
  </si>
  <si>
    <t>183831 - 5 PARADA MERCADO E CONVENIENCIA LTDA</t>
  </si>
  <si>
    <t>183832 - KOCH HIPERMERCADO SA LJ 55</t>
  </si>
  <si>
    <t>183833 - ROSA FATIMA CHIERICI</t>
  </si>
  <si>
    <t>183835 - FELIPE C DE BRITO</t>
  </si>
  <si>
    <t>183837 - LUCIANA DE VARGAS BEZ</t>
  </si>
  <si>
    <t>183838 - MERCADO DA ELYANE LTDA</t>
  </si>
  <si>
    <t>183841 - ROSICLEIA BARBOSA FERNANDES PEREIRA</t>
  </si>
  <si>
    <t>183844 - MERCADO E ACOUGUE ALEMAO LTDA</t>
  </si>
  <si>
    <t>183852 - MAGIA DAS FLORES LTDA</t>
  </si>
  <si>
    <t>183854 - MARISA CADORIN MULLER</t>
  </si>
  <si>
    <t>183856 - MERCADO GASPAR MIRIM LTDA</t>
  </si>
  <si>
    <t>183858 - DOGLAS MACHADO FARIA DE SOUSA LTDA</t>
  </si>
  <si>
    <t>183859 - CRISTIANE PRUDENCIO ALVES TEIXEIRA</t>
  </si>
  <si>
    <t>183863 - VIVIANE BORGERT</t>
  </si>
  <si>
    <t>183865 - LUCAS SANTANA DOS SANTOS</t>
  </si>
  <si>
    <t>183867 - KATIA ANTONIO ESTEVAM</t>
  </si>
  <si>
    <t>183868 - ELOMAR CANTINA E REFEICOES LTDA</t>
  </si>
  <si>
    <t>183871 - VICENTE MARANGONI JUNIOR</t>
  </si>
  <si>
    <t>183873 - MERCADO CAPISTRANO LTDA</t>
  </si>
  <si>
    <t>183881 - SAVIO MANENTI</t>
  </si>
  <si>
    <t>183885 - BAZAR BSS LTDA</t>
  </si>
  <si>
    <t>183888 - LUCIANO PORATH</t>
  </si>
  <si>
    <t>183892 - UBIRAJARA CAMARGO JUNIOR</t>
  </si>
  <si>
    <t>183895 - ALESSANDRO ORLANDO FRANCISCO</t>
  </si>
  <si>
    <t>183902 - CERTIFICADORA ITAJAI LTDA</t>
  </si>
  <si>
    <t>183905 - VALDIRENE TOROSSI FERMO</t>
  </si>
  <si>
    <t>183907 - BERNADETE CAPISTRANO</t>
  </si>
  <si>
    <t>183910 - CARAMELA EMPORIO LTDA</t>
  </si>
  <si>
    <t>183911 - MRJ UTILIDADES LTDA</t>
  </si>
  <si>
    <t>183918 - RAFAELA F DA SILVA MERCEARIA DA RAFA</t>
  </si>
  <si>
    <t>183922 - MERCADO SERGINHO PADARIA E LANCHONETE LTDA</t>
  </si>
  <si>
    <t>183926 - MEGA SALDO DATACURTA ALIMENTOS LTDA</t>
  </si>
  <si>
    <t>183927 - SILVANA DE ARAGAO GAYA</t>
  </si>
  <si>
    <t>183928 - QUEIJARIA COIMBRA LTDA</t>
  </si>
  <si>
    <t>183932 - CLAUDIO JUAN GIAZITZIAN</t>
  </si>
  <si>
    <t>183936 - PANIFICADORA PAO DA VILA LTDA</t>
  </si>
  <si>
    <t>183942 - ADAISE LUNA DE ALMEIDA</t>
  </si>
  <si>
    <t>183943 - JEFFERSON BRANDAO DA SILVA</t>
  </si>
  <si>
    <t>183944 - ANA CAROLINE BOEMER LTDA</t>
  </si>
  <si>
    <t>183945 - RENATA MEDEIROS PEREIRA</t>
  </si>
  <si>
    <t>183947 - PERFUM ART COSMETICOS LTDA</t>
  </si>
  <si>
    <t>183952 - FLNG DRINKS E CONVENIENCIA LTDA</t>
  </si>
  <si>
    <t>183955 - ORIDIANA FEIJO DOS REIS</t>
  </si>
  <si>
    <t>183957 - HIGEMAX COMERCIO DE PRODUTOS DE LIMPEZA LTDA</t>
  </si>
  <si>
    <t>183964 - PADARIA E CONFEITARIA DAYANA LTDA</t>
  </si>
  <si>
    <t>183965 - EDER CAZUNI DE ARAUJO LTDA</t>
  </si>
  <si>
    <t>183968 - MERCADO FRESCHI LTDA</t>
  </si>
  <si>
    <t>183973 - QUANTA COISA LTDA</t>
  </si>
  <si>
    <t>183976 - MERCADO E VERDUREIRA JS LTDA</t>
  </si>
  <si>
    <t>183977 - LAISE MOTA DE SOUZA</t>
  </si>
  <si>
    <t>183984 - SUZANI DA SILVA</t>
  </si>
  <si>
    <t>183985 - GUILHERME RAMPA</t>
  </si>
  <si>
    <t>183990 - MUNDIALMIX COMERCIO DE ALIMENTOS LTDA</t>
  </si>
  <si>
    <t>183993 - SACOLAO E MERCADO CASA NOVA LTDA</t>
  </si>
  <si>
    <t>183995 - CARLOS EDUARDO MAXIMIANO DA SILVA</t>
  </si>
  <si>
    <t>183997 - VITRINE RECHEADA LTDA</t>
  </si>
  <si>
    <t>183998 - JOVENS BEBIDAS E CONVENIENCIA LTDA</t>
  </si>
  <si>
    <t>183999 - MERCADO PARK LTDA</t>
  </si>
  <si>
    <t>184000 - BAROES CONVENIENCIA LTDA</t>
  </si>
  <si>
    <t>184007 - PERSA CAFETERIA LTDA</t>
  </si>
  <si>
    <t>184008 - AM COMERCIO DE ALIMENTOS LTDA</t>
  </si>
  <si>
    <t>184011 - COMERCIO E ATACADO DO GULA LTDA</t>
  </si>
  <si>
    <t>184014 - JURAPE COMERCIO DE ALIMENTOS LTDA</t>
  </si>
  <si>
    <t>184016 - 50.233.443 LTDA</t>
  </si>
  <si>
    <t>184017 - ROANE SUELLEN OLIVEIRA</t>
  </si>
  <si>
    <t>184019 - BABITONGA COMERCIO DE ALIMENTOS LTDA</t>
  </si>
  <si>
    <t>184020 - SUPERMERCADO SAO PEDRO LTDA</t>
  </si>
  <si>
    <t>184021 - GUSTAVO SILVEIRA BERTELI</t>
  </si>
  <si>
    <t>184023 - SUPERMERCADO GIRASSOL LTDA</t>
  </si>
  <si>
    <t>184033 - COFFEE BREAK JARAGUA LTDA</t>
  </si>
  <si>
    <t>184037 - ASSOCIACAO DE PANIFICADORAS FORTE PAO</t>
  </si>
  <si>
    <t>184038 - MERCADO FAMILIA LTDA</t>
  </si>
  <si>
    <t>184039 - EDIVANE MENDES DE SOUZA</t>
  </si>
  <si>
    <t>184040 - MINEMERCADO FERNANDES LTDA</t>
  </si>
  <si>
    <t>184041 - LUCAS FIGUEIRO VARELA</t>
  </si>
  <si>
    <t>184042 - ANTHARYS EVENTOS LTDA</t>
  </si>
  <si>
    <t>184051 - F G DA SILVA DISTRIBUIDORA</t>
  </si>
  <si>
    <t>184053 - G W VALENTE</t>
  </si>
  <si>
    <t>184054 - JHONATAN BARROS SILVA PIZZARIA</t>
  </si>
  <si>
    <t>184057 - CIBRAMED CIA BRASILEIRA DE MEDICAMENTOS LTDA</t>
  </si>
  <si>
    <t>184058 - PARADA LAIO S LANCHONETE E RESTAURANTE LTDA</t>
  </si>
  <si>
    <t>184060 - CARLA MARCELINO FRANCISCO DE MEDEIROS</t>
  </si>
  <si>
    <t>184065 - REGIANE DE OLIVEIRA</t>
  </si>
  <si>
    <t>184066 - POSTO GALO LTDA</t>
  </si>
  <si>
    <t>184068 - LIRA MERCADO LTDA</t>
  </si>
  <si>
    <t>184069 - TAYNARA DUHRING CUNHA 10786921900</t>
  </si>
  <si>
    <t>184072 - PATRICIA FERNANDA DE SOUZA</t>
  </si>
  <si>
    <t>184073 - CENTRAL DE COMPRAS ASTRAL LTDA</t>
  </si>
  <si>
    <t>184076 - FABIO ISIDORO MEDEIROS</t>
  </si>
  <si>
    <t>184085 - LM COMERCIO VAREJISTA DE ALIMENTOS LTDA</t>
  </si>
  <si>
    <t>184087 - LARISSA PEREIRA TELES</t>
  </si>
  <si>
    <t>184094 - PANIFICADORA ECONOLAR CALCADAO LTDA</t>
  </si>
  <si>
    <t>184095 - N I LANCHES LTDA</t>
  </si>
  <si>
    <t>184099 - POSTO FILHOS DDO REI LTDA</t>
  </si>
  <si>
    <t>184106 - BRUDON COMERCIO DE ELETRODOMESTICOS LTDA</t>
  </si>
  <si>
    <t>184109 - LUX CELL CELULARES E ASSISTENCIA TECNICA LTDA</t>
  </si>
  <si>
    <t>184111 - CARDOSO PADARIA E CONFEITARIA LTDA</t>
  </si>
  <si>
    <t>184117 - PANIFICADORA CIA DO PAO LTDA</t>
  </si>
  <si>
    <t>184118 - GELA GUELA BEBIDAS E CONVENIENCIA LTDA</t>
  </si>
  <si>
    <t>184119 - MERCADO FORTALEZA ALTA LTDA</t>
  </si>
  <si>
    <t>184120 - JOVI SUPERMERCADO LTDA</t>
  </si>
  <si>
    <t>184121 - COMERCIO DE DOCES JS LTDA</t>
  </si>
  <si>
    <t>184129 - JACKSON ADRIAN ZINI</t>
  </si>
  <si>
    <t>184132 - SONIA BOLZAN DUART</t>
  </si>
  <si>
    <t>184133 - CRAVIL COOP REG AGROP VALE DO ITAJAI</t>
  </si>
  <si>
    <t>184136 - DENISE ESPINDOLA MACHOTA</t>
  </si>
  <si>
    <t>184137 - MACANEIRO MINIMERCADOS SELF-SERVICE LTDA</t>
  </si>
  <si>
    <t>184145 - G. A. COMERCIO DE BEBIDAS LTDA</t>
  </si>
  <si>
    <t>184146 - DORACI DE MOURA</t>
  </si>
  <si>
    <t>184147 - TCCS CONFECCOES LTDA</t>
  </si>
  <si>
    <t>184149 - RECHRECH E SILVA SUPERMERCADO LTDA</t>
  </si>
  <si>
    <t>184150 - JC - COMERCIO ATACADISTA DE ALIMENTOS LTDA</t>
  </si>
  <si>
    <t>184152 - SUPERMERCADO GOUDINHO LTDA</t>
  </si>
  <si>
    <t>184153 - NAIR LEICHTVEIS</t>
  </si>
  <si>
    <t>184160 - VANESSA ARRAZAO BAR E LANCHONETE LTDA</t>
  </si>
  <si>
    <t>184169 - ALEX SANDRO BISPO 00370613996</t>
  </si>
  <si>
    <t>184171 - TIA FA PADARIA E CONFEITARIA LTDA</t>
  </si>
  <si>
    <t>184177 - DANILLO JOSE FERREIRA DA APARECIDA</t>
  </si>
  <si>
    <t>184188 - VO NATE CAFE LTDA</t>
  </si>
  <si>
    <t>184189 - LIVRARIA LINI LTDA</t>
  </si>
  <si>
    <t>184190 - ALAMBIQUE MODERNO LTDA</t>
  </si>
  <si>
    <t>184192 - MAYCOM FABIANO SOARES VASCONCELOS 25515428803</t>
  </si>
  <si>
    <t>184193 - LETE S CAFETERIA E LANCHONETE LTDA</t>
  </si>
  <si>
    <t>184194 - BAZAR DA ROSANI</t>
  </si>
  <si>
    <t>184196 - ADAIR DE QUADROS JUNIOR</t>
  </si>
  <si>
    <t>184198 - MEDEIROSESILVA LTDA</t>
  </si>
  <si>
    <t>184200 - POSTO M AVIAO LTDA</t>
  </si>
  <si>
    <t>184201 - EDILVAN BALTAZAR COSTA</t>
  </si>
  <si>
    <t>184202 - IRACEMA MOLONHA CONSTANCIO</t>
  </si>
  <si>
    <t>184203 - MAURITA E JOSE RESTAURANTE LTDA</t>
  </si>
  <si>
    <t>184204 - ANTONINHO DE SOUZA</t>
  </si>
  <si>
    <t>184207 - MARKETFLEX LTDA</t>
  </si>
  <si>
    <t>184209 - POSTOS 7 LTDA</t>
  </si>
  <si>
    <t>184210 - MARIZA SPRENGOSKI</t>
  </si>
  <si>
    <t>184213 - SILVA E VIEIRA PERES MINIMERCADO E ACOUGUE LTDA</t>
  </si>
  <si>
    <t>184214 - M M ROSSO SUPERMERCADO LTDA</t>
  </si>
  <si>
    <t>184215 - M M ROSSO SUPERMERCADO LTDA LOJA 10</t>
  </si>
  <si>
    <t>184216 - RAFAEL HOIER</t>
  </si>
  <si>
    <t>184217 - SUPERMERCADOS MANENTI LTDA</t>
  </si>
  <si>
    <t>184218 - GMF COMERCIO VAREJISTA DE ALIMENTOS LTDA</t>
  </si>
  <si>
    <t>184221 - M M ROSSO SUPERMERCADO LTDA</t>
  </si>
  <si>
    <t>184222 - LS DISTRIBUIDORA LTDA</t>
  </si>
  <si>
    <t>184223 - DIESSICA TAIRINE DOS REIS</t>
  </si>
  <si>
    <t>184225 - TAUAN FELIPE REINERT CARLOS</t>
  </si>
  <si>
    <t>184232 - SUPERMERCADO ECONOMICO PESCARIA BRAVA LTDA</t>
  </si>
  <si>
    <t>184235 - HORTIFRUTI DIMON LTDA</t>
  </si>
  <si>
    <t>184237 - WALQUIRIA SANTOS DE SOUZA</t>
  </si>
  <si>
    <t>184247 - OMA BEER CERVEJARIA LTDA</t>
  </si>
  <si>
    <t>184248 - JUCILMAR JOSE ELI E FILHO SUPERMERCADO LTDA</t>
  </si>
  <si>
    <t>184249 - WILLIAM CHARLES BAPTISTA</t>
  </si>
  <si>
    <t>184251 - CARLOS ALBERTO ALBANAS</t>
  </si>
  <si>
    <t>184253 - SUPERSUPERMERCADO ACORIANALTDA</t>
  </si>
  <si>
    <t>184254 - TOP MAIS SUPERMERCADO LTDA</t>
  </si>
  <si>
    <t>184257 - FABIO SALAIBB COELHO</t>
  </si>
  <si>
    <t>184258 - REGINALDO PORTO FELISBERTO</t>
  </si>
  <si>
    <t>184264 - FIFO MANIA SANTO AMARO DA IMPERATRIZ LTDA</t>
  </si>
  <si>
    <t>184278 - LUCIANO BAR E RESTAURANTE LTDA</t>
  </si>
  <si>
    <t>184281 - MARCELO TONET</t>
  </si>
  <si>
    <t>184283 - MATHEUS NASCIMENTO</t>
  </si>
  <si>
    <t>184292 - POSTO ELZA LUCCHI LTDA</t>
  </si>
  <si>
    <t>184294 - PANIFICADORA E CONFEITARIA DOCE MEL LTDA</t>
  </si>
  <si>
    <t>184295 - ROSIMERE CENTENA SCHIAVON</t>
  </si>
  <si>
    <t>184297 - MERCADO VIRTUOSO LTDA</t>
  </si>
  <si>
    <t>184298 - MERCADO LEHMKUHL LTDA</t>
  </si>
  <si>
    <t>184299 - CASA DE REPOUSO CORACAO DE JESUS LTDA</t>
  </si>
  <si>
    <t>184300 - B.MIM RESTAURANTE LTDA</t>
  </si>
  <si>
    <t>184307 - LANCHONETE FRANCISCO TOLENTINO LTDA.</t>
  </si>
  <si>
    <t>184313 - MERCADO JUNINHO LTDA</t>
  </si>
  <si>
    <t>184314 - RESTAURANTE ESTACAO GRILL LTDA</t>
  </si>
  <si>
    <t>184315 - BURGUER HOUSE GOURMET LTDA</t>
  </si>
  <si>
    <t>184319 - TATIANE SILVA BORGO</t>
  </si>
  <si>
    <t>184322 - ANDREI CESAR ROGALESKI</t>
  </si>
  <si>
    <t>184325 - TATIANA REGINA STRAPASSOLLI</t>
  </si>
  <si>
    <t>184327 - MERCADO CONQUISTA LTDA</t>
  </si>
  <si>
    <t>184329 - CACAUPIVARA EMPORIO E PRESENTES LTDA</t>
  </si>
  <si>
    <t>184332 - COZINHA DA FONTE LTDA</t>
  </si>
  <si>
    <t>184333 - NATURALISSIMA M E S LTDA</t>
  </si>
  <si>
    <t>184335 - SUPERMERCADOS MANENTI LTDA</t>
  </si>
  <si>
    <t>184336 - MONIARI SUPERMERCADOS LTDA</t>
  </si>
  <si>
    <t>184338 - BIANCA DA MAIA MORAES</t>
  </si>
  <si>
    <t>184340 - PATRICIA REGINA KOTELAK</t>
  </si>
  <si>
    <t>184345 - COMERCIO DE ALIMENTOS ROSA LTDA</t>
  </si>
  <si>
    <t>184348 - AUTO POSTO JOVINHO LTDA</t>
  </si>
  <si>
    <t>184350 - JC EMBALAGENS LTDA</t>
  </si>
  <si>
    <t>184353 - OPEN SEA CONVENIENCIA LTDA</t>
  </si>
  <si>
    <t>184356 - CONVENIENCIA E ASSADAO DOS ALEMAO LTDA</t>
  </si>
  <si>
    <t>184359 - L EMPORIO DELI GOURMET LTDA</t>
  </si>
  <si>
    <t>184360 - JEAN MAGALHES JUNIOR</t>
  </si>
  <si>
    <t>184362 - CASA DO PREGO COMERCIO DE PREGOS LTDA</t>
  </si>
  <si>
    <t>184364 - RODRIGO DE ALMEIDA FRANKE</t>
  </si>
  <si>
    <t>184367 - PAD CONF E LANCHONETE O PAO NOSSO</t>
  </si>
  <si>
    <t>184368 - SNAKES CONVENIENCIA LTDA</t>
  </si>
  <si>
    <t>184372 - VALLENTINA COMERCIO DE MOVEIS LTDA</t>
  </si>
  <si>
    <t>184376 - PANIFICADORA J.VARGAS LTDA</t>
  </si>
  <si>
    <t>184377 - W. LINO ASS CONTAB E FIN E OUTRAS ATIVIDADES</t>
  </si>
  <si>
    <t>184383 - PADARIA E CONFEITARIA SAO FRANCISCO LTDA.</t>
  </si>
  <si>
    <t>184385 - SOELI ANTUNES DOS SANTOS DE LIMA</t>
  </si>
  <si>
    <t>184393 - MERCADO TRIUMPHE LTDA</t>
  </si>
  <si>
    <t>184394 - OTAVIO REGIS CONDE</t>
  </si>
  <si>
    <t>184399 - MERCEARIA E DELICIAS DA LUDI LTDA</t>
  </si>
  <si>
    <t>184401 - REDE FURNAS COMERCIO DE COMBUSTIVEIS LTDA</t>
  </si>
  <si>
    <t>184402 - SUPER VERDURAO COMERCIO ALIMENTICIO LTDA</t>
  </si>
  <si>
    <t>184409 - SARIMA CAFE LTDA</t>
  </si>
  <si>
    <t>184412 - RAFAEL VIEIRA PRODUTOS NATURAIS LTDA</t>
  </si>
  <si>
    <t>184417 - SMART STORE BRUSQUE E REGIAO LTDA</t>
  </si>
  <si>
    <t>184418 - ROSEMERI FORTES</t>
  </si>
  <si>
    <t>184420 - ACADEMIA ONE SAUDE E ESPORTES LTDA</t>
  </si>
  <si>
    <t>184421 - REDE SAO MARCOS COMERCIO DE COMBUSTIVEIS LTDA</t>
  </si>
  <si>
    <t>184422 - PIZZARIA RECANTO DIVISA LTDA</t>
  </si>
  <si>
    <t>184425 - POSTO AUTOBLU LTDA</t>
  </si>
  <si>
    <t>184435 - CLEBER LUIZ BEZ FONTANA 83796258972</t>
  </si>
  <si>
    <t>184437 - KOCH HIPERMERCADO SA LJ 58</t>
  </si>
  <si>
    <t>184438 - KOCH HIPERMERCADO SA LJ 57</t>
  </si>
  <si>
    <t>184439 - AUTO POSTO CANELINHA LTDA</t>
  </si>
  <si>
    <t>184440 - MARIA DAS NEVES DOS SANTOS LTDA</t>
  </si>
  <si>
    <t>184441 - LEONARDO LEANDRO BECHER</t>
  </si>
  <si>
    <t>184442 - BIANCA CAROLINA DA SILVA</t>
  </si>
  <si>
    <t>184443 - JOAO AMAURI DE LINS LTDA</t>
  </si>
  <si>
    <t>184469 - MUV ARENA PORTO BELO LTDA</t>
  </si>
  <si>
    <t>184472 - CAFE ITALIA LTDA</t>
  </si>
  <si>
    <t>184478 - LUAN DE FREITAS MATOS</t>
  </si>
  <si>
    <t>184481 - CS COMERCIO DE PRODUTOS ALIMENTICIOS LTDA</t>
  </si>
  <si>
    <t>184482 - DISTRIBUIDORA SCHMITT BRASIL LTDA</t>
  </si>
  <si>
    <t>184484 - LETICIA COMERCIO DE PRODUTOS ALIMENTICIOS NATURAIS LTDA</t>
  </si>
  <si>
    <t>184487 - LUCIA VIDAL PEREIRA 73167045949</t>
  </si>
  <si>
    <t>184489 - SRSOUZA HORTIFRUTI LTDA</t>
  </si>
  <si>
    <t>184491 - MANOEL JARES LONGO</t>
  </si>
  <si>
    <t>184494 - SUPERMERCADO SERRAMAR LTDA</t>
  </si>
  <si>
    <t>184496 - DELICIA VERDI LTDA</t>
  </si>
  <si>
    <t>184497 - ANTONI SANTOS DE SOUZA</t>
  </si>
  <si>
    <t>184501 - MERCEARIA SAO FRANCISCO LTDA</t>
  </si>
  <si>
    <t>184505 - DAIANA DE LORENZI CANEVER FERNANDES</t>
  </si>
  <si>
    <t>184513 - FLORICULTURA SANDRA LTDA</t>
  </si>
  <si>
    <t>184516 - QUALITY COMERCIO DE COMBUSTIVEIS LTDA</t>
  </si>
  <si>
    <t>184525 - MCS DISTRIBUICAO MARKET LTDA</t>
  </si>
  <si>
    <t>184526 - MERCADO EXPRESS GUGA REAL PARQUE - LTDA</t>
  </si>
  <si>
    <t>184527 - ELIANE APARECIDA DA SILVA</t>
  </si>
  <si>
    <t>184528 - LANCHES SARABELA LTDA</t>
  </si>
  <si>
    <t>184529 - MERCEARIA FERNANDES LTDA</t>
  </si>
  <si>
    <t>184532 - HORTIFRUTI DONA FRANCISCA LTDA</t>
  </si>
  <si>
    <t>184533 - ELI SABIA ESTACAO E COMPLEXO DE ESPORTES</t>
  </si>
  <si>
    <t>184538 - KARINA DE OLIVEIRA BELLO</t>
  </si>
  <si>
    <t>184541 - H E P EMBALAGENS LTDA</t>
  </si>
  <si>
    <t>184543 - JANICIO DA ROCHA</t>
  </si>
  <si>
    <t>184548 - WAGNER SILVEIRA</t>
  </si>
  <si>
    <t>184550 - CLAUDIA VALERIA SILVA RIBEIRO LTDA</t>
  </si>
  <si>
    <t>184554 - COMERCIAL SOUZA LTDA</t>
  </si>
  <si>
    <t>184568 - JGS COMERCIO DE UTILIDADES LTDA</t>
  </si>
  <si>
    <t>184569 - RK FRUTARIA E MERCEARIA LTDA</t>
  </si>
  <si>
    <t>184570 - JOAO VICTOR FRANCISCO PEREIRA</t>
  </si>
  <si>
    <t>184572 - APOLLYANNE DOS REIS ARAUJO</t>
  </si>
  <si>
    <t>184574 - VILMAR ANTUNES DE BARROS JUNIOR</t>
  </si>
  <si>
    <t>184580 - MINIMERCADO ANEVAO LTDA</t>
  </si>
  <si>
    <t>184581 - GEO EMPREENDIMENTOS EM PRESENTES LTDA</t>
  </si>
  <si>
    <t>184584 - MINIMERCADO BUGMANN LTDA</t>
  </si>
  <si>
    <t>184593 - AUTO POSTO VALE VERDE LTDA</t>
  </si>
  <si>
    <t>184596 - MERCADO MELHOR PRECO LTDA</t>
  </si>
  <si>
    <t>184603 - MICHELE SOUSA 401 LTDA</t>
  </si>
  <si>
    <t>184604 - HIPER SELECT SUPERMERCADOS LTDA.</t>
  </si>
  <si>
    <t>184617 - MINI SUPER CRISTINA LTDA</t>
  </si>
  <si>
    <t>184620 - SILVA E WALTRICH COMBUSTIVEIS LTDA</t>
  </si>
  <si>
    <t>184624 - VINICIUS GABRIEL DE MELO PRESTES 00945421044</t>
  </si>
  <si>
    <t>184629 - LAUDENIZE DALLMANN</t>
  </si>
  <si>
    <t>184633 - ALEX JUNIOR NUNES</t>
  </si>
  <si>
    <t>184634 - WM ENTRETENIMENTO LTDA</t>
  </si>
  <si>
    <t>184638 - THALITA ELLEN CORREA DA SILVA</t>
  </si>
  <si>
    <t>184639 - S G CONVENIENCIA E TABACARIA LTDA</t>
  </si>
  <si>
    <t>184641 - JOSIANE RECH</t>
  </si>
  <si>
    <t>184646 - MUDO EMBALAGENS HIGIENE E LIMPEZA LTDA</t>
  </si>
  <si>
    <t>184652 - KAZILY SM E PANIFICADORA LTDA</t>
  </si>
  <si>
    <t>184665 - MARIANA CAROLINA TALAQUI</t>
  </si>
  <si>
    <t>184666 - FABIO KOHLBECK</t>
  </si>
  <si>
    <t>184667 - GERSON LUIS SANTOS DA SILVA</t>
  </si>
  <si>
    <t>184674 - MARLENE MOREIRA DOS SANTOS SC</t>
  </si>
  <si>
    <t>184678 - PADARIA E CONFEITARIA ROCA GRANDE LTDA.</t>
  </si>
  <si>
    <t>184687 - MARIA DO SOCORRO BELARMINO D GOES</t>
  </si>
  <si>
    <t>184691 - DOUGLAS FERREIRA DOS REIS</t>
  </si>
  <si>
    <t>184692 - MULTIDOCES INDUSTRIA E COMERCIO DE BOLACHAS LTDA</t>
  </si>
  <si>
    <t>184698 - LUAN DA SILVA HENRIQUE</t>
  </si>
  <si>
    <t>184699 - VALE REDE DE POSTOS LTDA</t>
  </si>
  <si>
    <t>184701 - ICAFRIOS COMERCIO DE CARNES LTDA</t>
  </si>
  <si>
    <t>184702 - VITOR DE SOUZA E CIA LTDA</t>
  </si>
  <si>
    <t>184706 - HIPERLIMPO COM PRODS DE LIMPEZA E EMBALAGENS LTDA</t>
  </si>
  <si>
    <t>184707 - MIRIAM RAQUEL NADERER LINGNER</t>
  </si>
  <si>
    <t>184708 - RODE DE OLIVEIRA SILVA CASAGR</t>
  </si>
  <si>
    <t>184709 - DJENIFER TRENTINI</t>
  </si>
  <si>
    <t>184710 - PATRICIA SCHEPERS</t>
  </si>
  <si>
    <t>184712 - RESTAURANTE PONTO LIGHT LTDA</t>
  </si>
  <si>
    <t>184713 - MERCEARIA LIZ LTDA</t>
  </si>
  <si>
    <t>184714 - MERCADO BH COMERCIO DE MERCADORIAS LTDA</t>
  </si>
  <si>
    <t>184722 - FERREIRA ROSA HOME MARKET LTDA</t>
  </si>
  <si>
    <t>184724 - ISTOCK CONVENIENCIA LTDA</t>
  </si>
  <si>
    <t>184727 - MERCEARIA E LANCHONETE NOVA YORK LTDA</t>
  </si>
  <si>
    <t>184729 - R&amp;A COMERCIO LTDA</t>
  </si>
  <si>
    <t>184733 - MAICON BARCELOS DA ROSA</t>
  </si>
  <si>
    <t>184736 - ANDRESSA GARCIA COSTA SIQUEIRA</t>
  </si>
  <si>
    <t>184737 - C.V.S HOME MARKET LTDA</t>
  </si>
  <si>
    <t>184739 - PADARIA E CONFEITARIA TON TON DELICIAS L</t>
  </si>
  <si>
    <t>184744 - ESTILO MB SALAO BARBEARIA LTDA</t>
  </si>
  <si>
    <t>184748 - JACKELINE KAUANE LUCAS YAMATE</t>
  </si>
  <si>
    <t>184750 - MORRO DO CAMPESTRE ATIVIDADES TURISTAS L</t>
  </si>
  <si>
    <t>184752 - RESTAURANTE NOSSO ESTILO E PORTELLA LTDA</t>
  </si>
  <si>
    <t>184753 - LUCAS PEREIRA 10247486930</t>
  </si>
  <si>
    <t>184755 - RESTAURANTE BELISSIMA LTDA</t>
  </si>
  <si>
    <t>184757 - PADARIA E CONFEITARIA MAGI PANY LTDA</t>
  </si>
  <si>
    <t>184758 - COSMETICOS FAITA LTDA</t>
  </si>
  <si>
    <t>184765 - DOCE LAR PAES LTDA</t>
  </si>
  <si>
    <t>184766 - C.A. NUNES SUPERMERCADOS LTDA</t>
  </si>
  <si>
    <t>184776 - PANIFICADORA DOCE VIDA LTDA</t>
  </si>
  <si>
    <t>184777 - JANAINA KESKE</t>
  </si>
  <si>
    <t>184783 - JULIANO BONA</t>
  </si>
  <si>
    <t>184789 - NANY FESTAS LTDA</t>
  </si>
  <si>
    <t>184790 - FESTA PRATICA LTDA</t>
  </si>
  <si>
    <t>184791 - MEVI MERCADO LTDA</t>
  </si>
  <si>
    <t>184792 - KOCH HIPERMERCADO SA LJ 60</t>
  </si>
  <si>
    <t>184793 - KOCH HIPERMERCADO SA LJ 59</t>
  </si>
  <si>
    <t>184794 - POSTO BEIRA RIO LTDA</t>
  </si>
  <si>
    <t>184795 - MAR AZUL MERCADO LTDA</t>
  </si>
  <si>
    <t>184803 - PERFUMARIAS FAITA LTDA</t>
  </si>
  <si>
    <t>184805 - AGUA QUENTE AQUECEDORES BLUMENAU LTDA</t>
  </si>
  <si>
    <t>184824 - VARELA DA ROSA E RODRIGUES COMERCIO DE MEDICAMENTOS LTDA</t>
  </si>
  <si>
    <t>184825 - VARELA DA ROSA E RODRIGUES COMERCIO DE MEDICAMENTOS LTDA</t>
  </si>
  <si>
    <t>184826 - VARELA DA ROSA E RODRIGUES COMERCIO DE MEDICAMENTOS LTDA</t>
  </si>
  <si>
    <t>184827 - VARELA DA ROSA E RODRIGUES COMERCIO DE MEDICAMENTOS LTDA</t>
  </si>
  <si>
    <t>184828 - VARELA DA ROSA E RODRIGUES COMERCIO DE MEDICAMENTOS LTDA</t>
  </si>
  <si>
    <t>184829 - VARELA DA ROSA E RODRIGUES COMERCIO DE MEDICAMENTOS LTDA</t>
  </si>
  <si>
    <t>184835 - PRADO SUPERMERCADO LTDA</t>
  </si>
  <si>
    <t>184838 - SUPERMERCADO VIANA LTDA</t>
  </si>
  <si>
    <t>184841 - M E S SABORES LTDA</t>
  </si>
  <si>
    <t>184843 - JL MERCADO E CONVENIENCIA LTDA</t>
  </si>
  <si>
    <t>184846 - IGOR DE SOUZA SCHWEITZER</t>
  </si>
  <si>
    <t>184850 - GRAAN EMPORIO LTDA</t>
  </si>
  <si>
    <t>184851 - PETRONILHA FAGUNDES MACIEL</t>
  </si>
  <si>
    <t>184854 - THANIA MARA EHRHARDT MACIEL</t>
  </si>
  <si>
    <t>184856 - MERCADO KM 12 LTDA</t>
  </si>
  <si>
    <t>184861 - COMERCIAL TAIO PRODUTO DE LIMPEZA LTDA</t>
  </si>
  <si>
    <t>184867 - GISELE JOSIANE TIETJEN</t>
  </si>
  <si>
    <t>184870 - POSTO GALO LTDA</t>
  </si>
  <si>
    <t>184871 - MERCADINHO L.M.C.M. LTDA</t>
  </si>
  <si>
    <t>184877 - SANDRA CUCHI DE SOUZA</t>
  </si>
  <si>
    <t>184879 - MERCADO FERNANDES E SOUZA LTDA</t>
  </si>
  <si>
    <t>184881 - ATACAREJO COOPER JARAGUA DO SUL</t>
  </si>
  <si>
    <t>184882 - ATACAREJO COOPER GUARAMIRIM</t>
  </si>
  <si>
    <t>184883 - ROSILEI DA ROSA RIBEIRO</t>
  </si>
  <si>
    <t>184884 - BETEL FLORES LTDA</t>
  </si>
  <si>
    <t>184886 - LAURA BIANCA DE JESUS</t>
  </si>
  <si>
    <t>184893 - ZELI PANHO DUTRA BERNARDES</t>
  </si>
  <si>
    <t>184897 - DANIELA TEIXEIRA BURIGO CARDO</t>
  </si>
  <si>
    <t>184901 - DISAMPA BARBEARIA LTDA</t>
  </si>
  <si>
    <t>184903 - CANTINA BOMBINHAS LTDA</t>
  </si>
  <si>
    <t>184904 - ANDREY ANDERSON PRAZERES</t>
  </si>
  <si>
    <t>184906 - ANA PAULA CRESCENCIO PELEGRIM FERNANDES 04126308938</t>
  </si>
  <si>
    <t>184907 - TALITA LEHMANN</t>
  </si>
  <si>
    <t>184910 - MINHA CASA ASSISTENCIA TECNICA DE AQUECEDORES RESIDENCIAS LTDA</t>
  </si>
  <si>
    <t>184918 - MARA FLORES LTDA</t>
  </si>
  <si>
    <t>184919 - LOJA DA PATY LTDA</t>
  </si>
  <si>
    <t>184921 - REDE SAO MARCOS COMERCIO DE COMBUSTIVEIS LTDA</t>
  </si>
  <si>
    <t>184922 - POSTO IRMAO DA ESTRADA LTDA.</t>
  </si>
  <si>
    <t>184923 - PADARIA JUCIANE PEDRON LTDA</t>
  </si>
  <si>
    <t>184926 - JM GERENCIADORA DE HOTELARIA GUARATUBA LTDA</t>
  </si>
  <si>
    <t>184928 - PLANETA CONVENIENCIA GUANABARA LTDA</t>
  </si>
  <si>
    <t>184930 - ITOUPAVA ATACADO LTDA</t>
  </si>
  <si>
    <t>184934 - SHIRLEY BOTELHO SIMOES</t>
  </si>
  <si>
    <t>184935 - GIASSI E CIA LTDA COMBO 06</t>
  </si>
  <si>
    <t>184936 - D.W. SEX SHOP LTDA</t>
  </si>
  <si>
    <t>184947 - IDA MARTA SUFFEZ SIMOES DOS SANTOS</t>
  </si>
  <si>
    <t>184949 - MASIERO CONVENIENCIA E RESTAURANTE LTDA</t>
  </si>
  <si>
    <t>184952 - MERCADO K E G LTDA</t>
  </si>
  <si>
    <t>184953 - ARMAZEM DA BARRA LTDA.</t>
  </si>
  <si>
    <t>184963 - JULIENNE LAVILETTE AUGUSTIN</t>
  </si>
  <si>
    <t>184965 - ALTHOFF SUPERMERCADOS LTDA</t>
  </si>
  <si>
    <t>184973 - ELISABETH HANG BOEING</t>
  </si>
  <si>
    <t>184978 - JAQUELINE DA SILVA DIONISIO</t>
  </si>
  <si>
    <t>184980 - ADRIANA DE CARVALHO</t>
  </si>
  <si>
    <t>184984 - VARELA DA ROSA E RODRIGUES COMERCIO DE MEDICAMENTOS LTDA</t>
  </si>
  <si>
    <t>184985 - THAYSA JAEGER COMERCIO ATACADISTA LTDA</t>
  </si>
  <si>
    <t>184993 - AUTO POSTO PACIFIC LTDA</t>
  </si>
  <si>
    <t>184994 - SUPERMERCADO MESCHKE LTDA</t>
  </si>
  <si>
    <t>185003 - JAYANNA TEIXEIRA DE CARVALHO</t>
  </si>
  <si>
    <t>185005 - ROSSO E CASAGRANDE COMERCIO DE COMBUSTIVEIS LTDA</t>
  </si>
  <si>
    <t>185006 - KANTO DA FESTA LTDA</t>
  </si>
  <si>
    <t>185009 - GABRIEL LOPES SAMPAIO</t>
  </si>
  <si>
    <t>185011 - INDE02 EVENTOS LTDA</t>
  </si>
  <si>
    <t>185015 - MANIAS DE MARIAS LTDA</t>
  </si>
  <si>
    <t>185018 - JHL MERCADOS AUTONOMOS LTDA</t>
  </si>
  <si>
    <t>185019 - GISLAINE OLIVEIRA AMERICO</t>
  </si>
  <si>
    <t>185022 - SUPER TEKA LTDA</t>
  </si>
  <si>
    <t>185026 - PORTAL K MINIMERCADOS LTDA</t>
  </si>
  <si>
    <t>185037 - MERCADO E ACOGUE SAO MIGUEL LTDA</t>
  </si>
  <si>
    <t>185039 - MERCADO E ACOUGUE COLOMBO LTDA</t>
  </si>
  <si>
    <t>185041 - AVENIDA BEBIDAS E CONVENIENCIA BELA VISTA LTDA</t>
  </si>
  <si>
    <t>185043 - SDB COMERCIO DE ALIMENTOS LTDA</t>
  </si>
  <si>
    <t>185047 - MEU MERCADINHO LTDA</t>
  </si>
  <si>
    <t>185053 - ARI COMERCIO DE ALIMENTOS LTDA</t>
  </si>
  <si>
    <t>185054 - BIERGARTEN POMERANIA LTDA</t>
  </si>
  <si>
    <t>185056 - ROSILDA LEONARDO</t>
  </si>
  <si>
    <t>185091 - ASATOMA COMERCIO VAREJISTA LTDA</t>
  </si>
  <si>
    <t>185092 - KOCH HIPERMERCADO SA LJ 61</t>
  </si>
  <si>
    <t>185093 - MARIA LUCIA COSTA</t>
  </si>
  <si>
    <t>185096 - PIZZA YELLA LTDA</t>
  </si>
  <si>
    <t>185097 - ANTONIA CLOTILDE ELISO</t>
  </si>
  <si>
    <t>185099 - VARELA DA ROSA E RODRIGUES COMERCIO DE MEDICAMENTOS LTDA</t>
  </si>
  <si>
    <t>185100 - GILVANA FRANCO CAURIO</t>
  </si>
  <si>
    <t>185105 - MERCADO ESQUINA LTDA</t>
  </si>
  <si>
    <t>185120 - MINIMERCADO DO FERPA LTDA</t>
  </si>
  <si>
    <t>185121 - JACQUELINE LUBIN ARBOITE</t>
  </si>
  <si>
    <t>185142 - ZULEMA DE FATIMA RIBEIRO LTDA</t>
  </si>
  <si>
    <t>185143 - SUPERMERCADO FELIPPI LTDA</t>
  </si>
  <si>
    <t>185148 - LARMIX COMERCIO DE UTILIDADES E PELICULAS LTDA</t>
  </si>
  <si>
    <t>185149 - SHEILA GISELE BERNARDES</t>
  </si>
  <si>
    <t>185155 - MOURA CONVENIENCIA LTDA</t>
  </si>
  <si>
    <t>185163 - ZELI MARIANO</t>
  </si>
  <si>
    <t>185165 - PRIMICIA CARNES NOBRES LTDA</t>
  </si>
  <si>
    <t>185167 - MINIMERCADO MM NETOS LTDA</t>
  </si>
  <si>
    <t>185170 - CONDO MERCADO LTDA</t>
  </si>
  <si>
    <t>185171 - SERGIO FORTUNATO RODRIGUES</t>
  </si>
  <si>
    <t>185175 - PRUSSE LUTZ COMERCIO DE MEDICAMENTOS LTDA</t>
  </si>
  <si>
    <t>185179 - DOM LELOS COM DE HORTIFRUTIGRANJEIROS LTDA</t>
  </si>
  <si>
    <t>185193 - E DE CASA SUPERMERCADOS LTDA</t>
  </si>
  <si>
    <t>185195 - A.W COMERCIO DE COMBUSTIVEIS LTDA</t>
  </si>
  <si>
    <t>185198 - HM PLAZA HOTEL LTDA</t>
  </si>
  <si>
    <t>185200 - RESTAURANTE BAVARIA LTDA</t>
  </si>
  <si>
    <t>185201 - CLAYTON SERGIO SANTOS PINTO</t>
  </si>
  <si>
    <t>185203 - LIDIA JIENTARA</t>
  </si>
  <si>
    <t>185205 - BRUNO M. FAVERO PRODUTOS FARMACEUTICOS LTDA</t>
  </si>
  <si>
    <t>185206 - SPITFIRE PIZZARIA SANTA MONICA LTDA</t>
  </si>
  <si>
    <t>185207 - SPITFIRE PIZZARIA CENTRO LTDA</t>
  </si>
  <si>
    <t>185208 - SPITFIRE PIZZARIA LAGOA LTDA</t>
  </si>
  <si>
    <t>185210 - ERIELSON SILVA DA ROSA</t>
  </si>
  <si>
    <t>185214 - DANIELE PEREIRA COUTINHO</t>
  </si>
  <si>
    <t>185215 - ACOUGUE E MERCADO DO SANDRO LTDA</t>
  </si>
  <si>
    <t>185217 - A DANIELA CRISTINA MACHADO DE SOUZA LTD</t>
  </si>
  <si>
    <t>185221 - MARIANE PEREIRA NERES DE MORAES SERAFINA</t>
  </si>
  <si>
    <t>185222 - MERCADO ASSIM VAI LTDA</t>
  </si>
  <si>
    <t>185225 - STOP CONVENIENCIA LTDA</t>
  </si>
  <si>
    <t>185226 - BISTEK SUPERMERCADOS LTDA.</t>
  </si>
  <si>
    <t>185227 - FLORICULTURA JARAGUA LTDA</t>
  </si>
  <si>
    <t>185230 - MERCADO 3 IRMAOS LTDA</t>
  </si>
  <si>
    <t>185233 - TIO NECA MERCADINHO E CONVENIENCIA LTDA</t>
  </si>
  <si>
    <t>185236 - BEA GASTRONOMIA LTDA</t>
  </si>
  <si>
    <t>185243 - MARCOS ADENILSON DA COSTA</t>
  </si>
  <si>
    <t>185248 - ADIRTO TADEU CARDOSO DE SOUZA</t>
  </si>
  <si>
    <t>185250 - BRUNNA BUCCHI ALTAFINI</t>
  </si>
  <si>
    <t>185253 - IVONETE APARECIDA DE SOUSA AMOROZO</t>
  </si>
  <si>
    <t>185255 - POSTO SONHO MEU LTDA</t>
  </si>
  <si>
    <t>185258 - FIFO DO VALE LTDA</t>
  </si>
  <si>
    <t>185259 - MT513 COMERCIO DE ALIMENTOS UNIPESSOAL LTDA</t>
  </si>
  <si>
    <t>185261 - POSTO GALO LTDA</t>
  </si>
  <si>
    <t>185263 - BARRA VELHA WILLE HOTEL LTDA</t>
  </si>
  <si>
    <t>185268 - MONICA PEREIRA</t>
  </si>
  <si>
    <t>185269 - MINI MERCADO BOM PRECO LTDA</t>
  </si>
  <si>
    <t>185270 - COOPERATIVA REGIONAL AGROPECUARIA VALE DO ITAJAI</t>
  </si>
  <si>
    <t>185277 - BRISA COMERCIO DE ALIMENTOS LTDA</t>
  </si>
  <si>
    <t>185280 - PETRO POSTO UNIAO LTDA</t>
  </si>
  <si>
    <t>185281 - ACADEMIA SUPERACAO LTDA</t>
  </si>
  <si>
    <t>185284 - 49.805.022 ALICE REGINA CIRILO DE SOUZA</t>
  </si>
  <si>
    <t>185286 - LETICIA NADAI DA SILVA</t>
  </si>
  <si>
    <t>185288 - NICOLAS SOARES SCHWINGEL</t>
  </si>
  <si>
    <t>185289 - TEREZINHA DE SOUZA ANTUNES</t>
  </si>
  <si>
    <t>185293 - CENTRO AUTOMOTIVO TUBARAO LTDA</t>
  </si>
  <si>
    <t>185294 - HELOIZA CONVENIENCIA E PAES LTDA</t>
  </si>
  <si>
    <t>185296 - VARELA DA ROSA E RODRIGUES COMERCIO DE MEDICAMENTOS LTDA</t>
  </si>
  <si>
    <t>185297 - TUPAN BEBIDAS LTDA</t>
  </si>
  <si>
    <t>185314 - AUTO POSTO NOVO E SERVICOS LTDA</t>
  </si>
  <si>
    <t>185319 - GARAPUVU GASTRONOMIA LTDA</t>
  </si>
  <si>
    <t>185320 - DORAPAN LTDA</t>
  </si>
  <si>
    <t>185321 - MEGA DOG LANCHES LTDA</t>
  </si>
  <si>
    <t>185322 - MERCADO RS LTDA</t>
  </si>
  <si>
    <t>185326 - CONTAAZUL SOFTWARE LTDA</t>
  </si>
  <si>
    <t>185329 - AVF RESTAURANTE LTDA</t>
  </si>
  <si>
    <t>185334 - PAPI CONVENIENCIAS LTDA</t>
  </si>
  <si>
    <t>185339 - MAGIA COMERCIAL DE FLORES LTDA</t>
  </si>
  <si>
    <t>185341 - ALVORADA PANIFICADORA E CAFETERIA LTDA</t>
  </si>
  <si>
    <t>185342 - HAVAN S.A</t>
  </si>
  <si>
    <t>185345 - MINI MERCADO NORDESTINO LTDA</t>
  </si>
  <si>
    <t>185347 - PADEIRITO COMERCIO DE PRODUTOS PARA PANIFICACAO LTDA</t>
  </si>
  <si>
    <t>185350 - PRATICO MARKET LTDA</t>
  </si>
  <si>
    <t>185360 - DANIELLA CRISTINA MACHADO DE SOUZA LTDA</t>
  </si>
  <si>
    <t>185361 - MERCADO E ACOUGUE TR LTDA</t>
  </si>
  <si>
    <t>185368 - MILKY LOVER LTDA</t>
  </si>
  <si>
    <t>185369 - KOCH HIPERMERCADO SA LJ 62</t>
  </si>
  <si>
    <t>185370 - BASICOISAS EXPRESS - SOUZA&amp;MATTOS LTDA</t>
  </si>
  <si>
    <t>185372 - THIAGO CORREA FERREIRA</t>
  </si>
  <si>
    <t>185374 - MARIA ROSANE DE FARIAS AFONSO</t>
  </si>
  <si>
    <t>185376 - DOME CESTAS E PRESENTES LTDA</t>
  </si>
  <si>
    <t>185382 - RESTAURANTE DO CARLITOS LTDA</t>
  </si>
  <si>
    <t>185383 - ACOUGUE DO FRANGO LTDA</t>
  </si>
  <si>
    <t>185384 - PAMELA CAMILE RUEDIGER</t>
  </si>
  <si>
    <t>185385 - MARLI TERESINHA SVISTUN PRIOTTO 71286209900</t>
  </si>
  <si>
    <t>185387 - DOUGLAS ANTUNES JACQUES</t>
  </si>
  <si>
    <t>185388 - ABBRACCIO PIZZA ARTESANAL LTDA</t>
  </si>
  <si>
    <t>185392 - RIVER DONUTS LTDA</t>
  </si>
  <si>
    <t>185394 - JOSIELE DANIELE CAPSTRANO DE SOUZA</t>
  </si>
  <si>
    <t>185395 - VANUZA ARAUJO DOS SANTOS</t>
  </si>
  <si>
    <t>185399 - ATIVITA AUTOMACAO LTDA</t>
  </si>
  <si>
    <t>185401 - KARLA ELAINE GONCALVES</t>
  </si>
  <si>
    <t>185402 - MP MARTINS ALIMENTOS LTDA</t>
  </si>
  <si>
    <t>185406 - KAROLINE RIBEIRO</t>
  </si>
  <si>
    <t>185409 - SOUMAR COMERCIO DE GENEROS ALIMENTICIOS LTDA</t>
  </si>
  <si>
    <t>185412 - SOUMAR COMERCIO ALIMENTICIO LTDA</t>
  </si>
  <si>
    <t>185414 - GOES E FILHOS MERCADO LTDA</t>
  </si>
  <si>
    <t>185418 - CONTAINER BURGER GRILL LTDA</t>
  </si>
  <si>
    <t>185429 - POSTO SAO FRANCISCO LTDA</t>
  </si>
  <si>
    <t>185432 - SANTO ALCOOL LTDA</t>
  </si>
  <si>
    <t>185433 - GOMES MARKET LTDA</t>
  </si>
  <si>
    <t>185435 - POSTO SELINGER LTDA</t>
  </si>
  <si>
    <t>185436 - SANTINO MACHADO FILHO</t>
  </si>
  <si>
    <t>185437 - ADOCERIA CAFETERIA LTDA</t>
  </si>
  <si>
    <t>185439 - COMERCIAL PRECO BOM LTDA</t>
  </si>
  <si>
    <t>185442 - LARISSA FRANCISCO PEREIRA</t>
  </si>
  <si>
    <t>185444 - VANESSA PINHEIRO MARREIROS</t>
  </si>
  <si>
    <t>185446 - SUPERMERCADO EMILLY COMERCIO DE ALIMENTOS LTDA</t>
  </si>
  <si>
    <t>185448 - VILLA ROMA RESTAURANTE E FORNERIA LTDA</t>
  </si>
  <si>
    <t>185449 - MERCADO TATACO LTDA</t>
  </si>
  <si>
    <t>185450 - BERTELI FELIPETTO E ZAMPRONIO LTDA</t>
  </si>
  <si>
    <t>185451 - HOTEL PLAZA CAMBORIU LTDA</t>
  </si>
  <si>
    <t>185452 - COMERCIAL JATIVOCA LTDA</t>
  </si>
  <si>
    <t>185453 - FILE COM FRITAS, CARNES, LANCHES E PETISCOS LTDA</t>
  </si>
  <si>
    <t>185454 - TAIANE CRISTINA DE SIMAS</t>
  </si>
  <si>
    <t>185455 - BRISA COMERCIO DE ALIMENTOS LTDA</t>
  </si>
  <si>
    <t>185456 - ANA BEATRIS CITTADIN</t>
  </si>
  <si>
    <t>185461 - BEATRIZ DOMECIANO PARRADO</t>
  </si>
  <si>
    <t>185464 - SABOR E ICE LTDA</t>
  </si>
  <si>
    <t>185466 - JOVENS BEBIDAS FLORESTA LTDA</t>
  </si>
  <si>
    <t>185468 - LUCIMARA DIAS</t>
  </si>
  <si>
    <t>185471 - PANIFICADORA NEIVA LTDA</t>
  </si>
  <si>
    <t>185472 - IDIONI LUIZA HAMESTER</t>
  </si>
  <si>
    <t>185474 - G E S RESTAURANTE LTDA</t>
  </si>
  <si>
    <t>185475 - SUPERMERCADO L.D. MICHELS LTDA</t>
  </si>
  <si>
    <t>185476 - QUICKSTOP CAFE LTDA</t>
  </si>
  <si>
    <t>185479 - VARELA DA ROSA E RODRIGUES COMERCIO DE MEDICAMENTOS LTDA</t>
  </si>
  <si>
    <t>185480 - VARELA DA ROSA E RODRIGUES COMERCIO DE MEDICAMENTOS LTDA</t>
  </si>
  <si>
    <t>185481 - JUCIE DA SILVA BERNARDO</t>
  </si>
  <si>
    <t>185482 - STEFANI ZEFERINO RAMOS LTDA</t>
  </si>
  <si>
    <t>185483 - VARELA DA ROSA E RODRIGUES COMERCIO DE MEDICAMENTOS LTDA</t>
  </si>
  <si>
    <t>185485 - SABRINA BIANCA ROSA MAFRA MODAS LTDA</t>
  </si>
  <si>
    <t>185488 - CENTRAL DOS FRANGOS LTDA</t>
  </si>
  <si>
    <t>185491 - ROMA ATACADO E VAREJO LTDA</t>
  </si>
  <si>
    <t>185493 - POSTO DO LIRIO LTDA</t>
  </si>
  <si>
    <t>185495 - O SANTO MERCADO LTDA</t>
  </si>
  <si>
    <t>185497 - GISLEINE CREICE KLUPPELL</t>
  </si>
  <si>
    <t>185499 - JOMAE EMBALAGENS LTDA</t>
  </si>
  <si>
    <t>185501 - KOGELISKI COMERCIO LTDA</t>
  </si>
  <si>
    <t>185502 - ADRIANO ANTUNES DUTRA LTDA</t>
  </si>
  <si>
    <t>185508 - DR CONVENIENCIA LTDA</t>
  </si>
  <si>
    <t>185511 - MINIPRECO MERCADO E ACOUGUE LTDA</t>
  </si>
  <si>
    <t>185512 - MINIPRECO MERCADO E ACOUGUE LTDA</t>
  </si>
  <si>
    <t>185513 - MINIPRECO MERCADO E ACOUGUE LTDA</t>
  </si>
  <si>
    <t>185514 - JH SILVEIRA MARQUES LTDA</t>
  </si>
  <si>
    <t>185515 - MOISES VACCHIN FERNANDES</t>
  </si>
  <si>
    <t>185517 - PV PANIFICADORA CONFEITARIA E RESTAURANTE LTDA</t>
  </si>
  <si>
    <t>185518 - RF AGENCIA DE VIAGENS LTDA</t>
  </si>
  <si>
    <t>185519 - VERDUREIRA CENTRAL LTDA</t>
  </si>
  <si>
    <t>185520 - JOAO VICTOR MIRIN</t>
  </si>
  <si>
    <t>185524 - DISTRIBUIDORA OPA BIER LTDA</t>
  </si>
  <si>
    <t>185525 - CARDOSO TEM TUDO LTDA</t>
  </si>
  <si>
    <t>185528 - THE SAILO LTDA</t>
  </si>
  <si>
    <t>185529 - MERCADO MAYER E CUNHA LTDA</t>
  </si>
  <si>
    <t>185532 - PRIME CASA DE CARNES LTDA</t>
  </si>
  <si>
    <t>185534 - MERCADO E ACOUGUE AMF LTDA</t>
  </si>
  <si>
    <t>185535 - LM CONVENIENCIAS LTDA</t>
  </si>
  <si>
    <t>185539 - SEETHAX DISTRIBUIDORA E COMERCIO DE PRODUTOS DE LIMPEZA LTDA</t>
  </si>
  <si>
    <t>185540 - POSTO MAIOCHI BARRA VELHA NORTE LTDA</t>
  </si>
  <si>
    <t>185541 - GIOVANA GONCALVES DE OLIVEIRA</t>
  </si>
  <si>
    <t>185549 - AUTO POSTO LLX LTDA</t>
  </si>
  <si>
    <t>185550 - MARIA DA GLORIA FLORIANO DELFINO 57716366904</t>
  </si>
  <si>
    <t>185556 - ROCHA UD LTDA</t>
  </si>
  <si>
    <t>185565 - CASA DE MADRINHA EVENTOS</t>
  </si>
  <si>
    <t>185567 - TACIANI CARLA DE COSTA ROCHA TORQUATO</t>
  </si>
  <si>
    <t>185568 - BRUNA MERCADO LTDA</t>
  </si>
  <si>
    <t>185569 - PANIFICADORA SOUZA LTDA</t>
  </si>
  <si>
    <t>185571 - RESIDENCIAL GERIATRICO PRIMAVERA LTDA</t>
  </si>
  <si>
    <t>185573 - LEANDRO DE MIRANDA</t>
  </si>
  <si>
    <t>185577 - NATALIA GONCALVES</t>
  </si>
  <si>
    <t>185582 - JRP DESFILES E PRODUCOES LTDA</t>
  </si>
  <si>
    <t>185590 - JONAS ROECKER</t>
  </si>
  <si>
    <t>185595 - AMAURI JOAO DE SOUZA NETO</t>
  </si>
  <si>
    <t>185599 - KOCH HIPERMERCADO SA LJ 64</t>
  </si>
  <si>
    <t>185600 - KOCH HIPERMERCADO SA LJ 65</t>
  </si>
  <si>
    <t>185601 - KOCH HIPERMERCADO S/A LOJA</t>
  </si>
  <si>
    <t>185606 - CLECI BORGES DE OLIVEIRA DO PRADO</t>
  </si>
  <si>
    <t>185613 - HELOISA SACAVEM TEODORO</t>
  </si>
  <si>
    <t>185621 - LL COMERCIO DE ALIMENTOS LTDA</t>
  </si>
  <si>
    <t>185630 - POSTO ILHA DA MAGIA LTDA</t>
  </si>
  <si>
    <t>185634 - RESTAURANTE SOUZA LTDA</t>
  </si>
  <si>
    <t>185635 - ANTONIO DE OLIVEIRA RAUPP</t>
  </si>
  <si>
    <t>185636 - TATIANE SOUSA BECKER</t>
  </si>
  <si>
    <t>185639 - RANGO FOOD E BURGER LTDA</t>
  </si>
  <si>
    <t>185641 - A. ANGELONI E CIA. LTDA</t>
  </si>
  <si>
    <t>185652 - GILNEI SCHUNKE</t>
  </si>
  <si>
    <t>185658 - SANTO ARMAZEM IBIRAQUERA LTDA</t>
  </si>
  <si>
    <t>185659 - JANDER ROSA COLARES</t>
  </si>
  <si>
    <t>185663 - CAMINHO DA BARRA CONVENIENCIA LTDA</t>
  </si>
  <si>
    <t>185666 - DROPS PARTICIPACOES SPE LTDA</t>
  </si>
  <si>
    <t>185673 - LEILA ANDREA BRAATZ</t>
  </si>
  <si>
    <t>185678 - MARIA MARCIA SOARES</t>
  </si>
  <si>
    <t>185680 - VARELA DA ROSA E RODRIGUES COMERCIO DE MEDICAMENTOS LTDA</t>
  </si>
  <si>
    <t>185681 - VARELA DA ROSA E RODRIGUES COMERCIO DE MEDICAMENTOS LTDA</t>
  </si>
  <si>
    <t>185683 - VARANDA S CONVENIENCIA LTDA</t>
  </si>
  <si>
    <t>185690 - LEANDRO BUZZI</t>
  </si>
  <si>
    <t>185692 - PANIFICADORA E CONFEITARIA MARIA MARIA LTDA</t>
  </si>
  <si>
    <t>185700 - KHAOANE ISOTTON DE SOUZA</t>
  </si>
  <si>
    <t>185701 - FORTALEZA CONVENIENCIA LTDA</t>
  </si>
  <si>
    <t>185702 - CELEIRO DA PRAIA LTDA</t>
  </si>
  <si>
    <t>185705 - SUPERMERCADO RH LTDA</t>
  </si>
  <si>
    <t>185709 - LUANA AMANDA AMORIM LTDA</t>
  </si>
  <si>
    <t>185710 - HIPER SELECT SUPERMERCADOS LTDA</t>
  </si>
  <si>
    <t>185711 - HIPER SELECT SUPERMERCADOS LTDA</t>
  </si>
  <si>
    <t>185712 - HIPER SELECT SUPERMERCADOS LTDA</t>
  </si>
  <si>
    <t>185713 - HIPER SELECT SUPERMERCADOS LTDA</t>
  </si>
  <si>
    <t>185714 - HIPER SELECT SUPERMERCADOS LTDA</t>
  </si>
  <si>
    <t>185717 - CRISTIANO SANGALETTI</t>
  </si>
  <si>
    <t>185718 - MHS COMERCIO DE COMBUSTIVEIS LTDA</t>
  </si>
  <si>
    <t>185720 - ADEMIR MICHEL</t>
  </si>
  <si>
    <t>185722 - JERUSA CUSTODIO 06890934970</t>
  </si>
  <si>
    <t>185726 - CORDEIRO COMERCIO E MERCEARIA DE BEBIDAS LTDA</t>
  </si>
  <si>
    <t>185730 - GUGLIELMI TREVISOL MERCADO E DISTRIBUIDORA LTDA</t>
  </si>
  <si>
    <t>185733 - TO GO CONVENIENCIAS E MERCEARIA LTDA</t>
  </si>
  <si>
    <t>185735 - SONHO MEU MERCEARIA LTDA</t>
  </si>
  <si>
    <t>185744 - ILIANE LAMIN</t>
  </si>
  <si>
    <t>185745 - THAIS FERNANDA GOMEZ ROSANO LTDA</t>
  </si>
  <si>
    <t>185757 - BTS EVENTOS LTDA</t>
  </si>
  <si>
    <t>185771 - FEZ SUPERMERCADO LTDA</t>
  </si>
  <si>
    <t>185772 - ATACADO DAS CESTAS BASICAS LTDA</t>
  </si>
  <si>
    <t>185773 - MERCADO E ACOUGUE JULIA BULHOES LTDA</t>
  </si>
  <si>
    <t>185778 - CLAUDETE MATEI DOS SANTOS</t>
  </si>
  <si>
    <t>185782 - LOLI COMERCIO DE ALIMENTOS LTDA</t>
  </si>
  <si>
    <t>185784 - NOELI JASPER KREUSCH</t>
  </si>
  <si>
    <t>185786 - COMERCIO DE COMBUSTIVEL AC LTDA</t>
  </si>
  <si>
    <t>185788 - IMPERIOS DA GULA LTDA</t>
  </si>
  <si>
    <t>185790 - MP CONVENIENCIAS LTDA</t>
  </si>
  <si>
    <t>185791 - KOCH HIPERMERCADO LJ 63</t>
  </si>
  <si>
    <t>185793 - COMERCIAL DE ALIMENTOS DE ANGELINA LTDA</t>
  </si>
  <si>
    <t>185794 - BRUNO M. FAVERO PRODUTOS FARMACEUTICOS LTDA</t>
  </si>
  <si>
    <t>185795 - CLAUDIA ELIANE VIEIRA MELLO</t>
  </si>
  <si>
    <t>185796 - VINAMEL PRODUTOS DE LIMPEZA LTDA</t>
  </si>
  <si>
    <t>185802 - PMG COMERCIO DE COMBUSTIVEIS LTDA</t>
  </si>
  <si>
    <t>185803 - SILAS MERCADO LTDA</t>
  </si>
  <si>
    <t>185808 - ABL COMERCIO DE PRODUTOS LTDA</t>
  </si>
  <si>
    <t>185809 - FARMACIA MARIANO SPP TIMBO LTDA</t>
  </si>
  <si>
    <t>185810 - ASTRAL BLUMENAU LOJA DE VARIEDADES LTDA</t>
  </si>
  <si>
    <t>185813 - COMERCIAL DE ALIMENTOS SERPA LTDA</t>
  </si>
  <si>
    <t>185815 - DOM LUIZ BEBIDAS LTDA</t>
  </si>
  <si>
    <t>185823 - BISTEK - SUPERMERCADOS LTDA. LJ 31</t>
  </si>
  <si>
    <t>185829 - CHECK CONVENIENCIA LTDA</t>
  </si>
  <si>
    <t>185833 - COMBUSTIVEIS GUAPO LTDA</t>
  </si>
  <si>
    <t>185834 - SUPERMERCADO PAO DE MEL LTDA</t>
  </si>
  <si>
    <t>185839 - COISAS DE CASA COMERCIAL LTDA</t>
  </si>
  <si>
    <t>185841 - ARMAZEM MIX VARIEDADES LTDA</t>
  </si>
  <si>
    <t>185842 - SUELI MARIA PANDINI</t>
  </si>
  <si>
    <t>185847 - AUTO POSTO ITAVEL JOINVILLE LTDA</t>
  </si>
  <si>
    <t>185853 - EMPORIO 42 COMERCIO DE CARNES LTDA</t>
  </si>
  <si>
    <t>185854 - DUBOM ACAI LTDA</t>
  </si>
  <si>
    <t>185856 - MINIMERCADO JARAGUA LTDA</t>
  </si>
  <si>
    <t>185857 - SUPERMERCADO BOM VIZINHO LTDA</t>
  </si>
  <si>
    <t>185858 - MARIANA CAMILA DE OLIVEIRA</t>
  </si>
  <si>
    <t>185859 - MERCADO DA TATI LTDA</t>
  </si>
  <si>
    <t>185860 - FRANCIELE WARMELING LTDA</t>
  </si>
  <si>
    <t>185861 - CIA PINOTE ATACAREJO LTDA</t>
  </si>
  <si>
    <t>185862 - SUPERMERCADO VITORINO LTDA</t>
  </si>
  <si>
    <t>185863 - ANTONIO S CONVENIENCIA E MERCEARIA LTDA</t>
  </si>
  <si>
    <t>185873 - DV COMERCIO DE MATERIAL DE CONSTRUCAO LTDA</t>
  </si>
  <si>
    <t>185882 - L.S. LTDA</t>
  </si>
  <si>
    <t>185884 - AG MERCADOS LTDA</t>
  </si>
  <si>
    <t>185896 - CASA DE CARNES SERRA ALTA LTDA</t>
  </si>
  <si>
    <t>185898 - MILLE GRANI PRODUTOS NATURAIS LTDA</t>
  </si>
  <si>
    <t>185899 - LILIANE AUGUSTA DO LIVRAMENTO MELO LTDA</t>
  </si>
  <si>
    <t>185905 - ANA PAULA LEORATTO ROSA 09153294920</t>
  </si>
  <si>
    <t>185911 - MARCIA STUHLERT</t>
  </si>
  <si>
    <t>185912 - YMMA FLORES E PRESENTES LTDA</t>
  </si>
  <si>
    <t>185913 - VANESSA DOS SANTOS GONCALVES DA ROSA 00637196066</t>
  </si>
  <si>
    <t>185914 - LA GULLA LTDA</t>
  </si>
  <si>
    <t>185917 - MY MART MERCADO AUTONOMO LTDA</t>
  </si>
  <si>
    <t>185918 - KESTRING FLORES E PRESENTES LTDA</t>
  </si>
  <si>
    <t>185921 - NICOLAS ALLEM DA CRUZ LTDA</t>
  </si>
  <si>
    <t>185922 - CARLOS AUGUSTO PEYERL</t>
  </si>
  <si>
    <t>185923 - DAYANA DA LUZ MARCIANO</t>
  </si>
  <si>
    <t>185924 - DONA LUCIA FLORICULTURA LTDA</t>
  </si>
  <si>
    <t>185927 - QUINTAL DA OMA LTDA</t>
  </si>
  <si>
    <t>185930 - AUTO POSTO LLX LTDA</t>
  </si>
  <si>
    <t>185935 - AUTO POSTO LLX LTDA</t>
  </si>
  <si>
    <t>185937 - SUPERMERCADO RH LTDA</t>
  </si>
  <si>
    <t>185938 - SUPERMERCADO RH LTDA</t>
  </si>
  <si>
    <t>185943 - GASTON PEREYRA PAULUCCI</t>
  </si>
  <si>
    <t>185944 - MINI MERCADO RCA LTDA</t>
  </si>
  <si>
    <t>185947 - MARIA ODETE FURTADO LIMA 83317465972</t>
  </si>
  <si>
    <t>185951 - PEGASUS COMERCIO DE DERIVADOS DE PETROLEO LTDA</t>
  </si>
  <si>
    <t>185953 - BIBIANI VICENTE DA SILVA</t>
  </si>
  <si>
    <t>185958 - MADRI COMBUSTIVEIS E SERVICOS LTDA</t>
  </si>
  <si>
    <t>185961 - COMERCIO DONA FLOR LTDA</t>
  </si>
  <si>
    <t>185962 - ELENICE KVIATKOSKI 06778676973</t>
  </si>
  <si>
    <t>185967 - VICELL COMERCIO DE PRODUTOS DE LIMPEZA LTDA</t>
  </si>
  <si>
    <t>185969 - EMBUTIDOS PARMA LTDA</t>
  </si>
  <si>
    <t>185971 - MATEUS COMERCIO DE BEBIDAS E ALIMENTOS LTDA</t>
  </si>
  <si>
    <t>185972 - MERCADO LAUREANO LTDA</t>
  </si>
  <si>
    <t>185979 - LUCILAINE DE OLIVEIRA</t>
  </si>
  <si>
    <t>185982 - AGROFLOR AGROPECUARIA E FLORICULTURA LTDA</t>
  </si>
  <si>
    <t>185984 - SERAFIN CAFE LTDA</t>
  </si>
  <si>
    <t>185985 - ZARICHTA PIZZARIA LTDA</t>
  </si>
  <si>
    <t>185988 - SUMMER SORVERTERIA E CONVENIENCIA LTDA</t>
  </si>
  <si>
    <t>185993 - AUTO POSTO SIMTEK LTDA</t>
  </si>
  <si>
    <t>185994 - MERCADO SUPER ROYER LTDA</t>
  </si>
  <si>
    <t>185995 - BAFONICA UTILIDADES LTDA</t>
  </si>
  <si>
    <t>185996 - ANA PAULA KATH</t>
  </si>
  <si>
    <t>185999 - LOVI LANCHONETE LTDA</t>
  </si>
  <si>
    <t>186000 - BRUNO GEROLA E CIA LTDA</t>
  </si>
  <si>
    <t>186001 - JESSICA ROSA DE AQUINO COMERCIO</t>
  </si>
  <si>
    <t>186003 - DML COLETA E TRANSPORTE DE RESIDUOS LTDA</t>
  </si>
  <si>
    <t>186005 - AMANDA TATIANA DE FREITAS 09619295960</t>
  </si>
  <si>
    <t>186006 - NOVA BRASLIMPE COMERCIO DE PAPEIS E HIGIENE LTDA</t>
  </si>
  <si>
    <t>186011 - COMERCIO DE GENEROS ALIMENTICIOS ROMULO LTDA</t>
  </si>
  <si>
    <t>186015 - VALDEIR DA COSTA SILVA</t>
  </si>
  <si>
    <t>186019 - HIPER 1,99 ALTO VALE LTDA</t>
  </si>
  <si>
    <t>186023 - PADARIA BOCASSO S LTDA</t>
  </si>
  <si>
    <t>186024 - ANDREAMARA TOGNI DE OLIVEIRA MERCADO</t>
  </si>
  <si>
    <t>186025 - AUTO POSTO WDCOM ITUPORANGA LTDA</t>
  </si>
  <si>
    <t>186026 - MERCADO AER LTDA</t>
  </si>
  <si>
    <t>186027 - ALE &amp; ALE MERCADOS LTDA</t>
  </si>
  <si>
    <t>186029 - MILENA COELHO MARTINS</t>
  </si>
  <si>
    <t>186030 - EVERSON DOUGLAS FISCHER</t>
  </si>
  <si>
    <t>186031 - MERCADO HRUSCHKA LTDA</t>
  </si>
  <si>
    <t>186032 - TODO DIA LTDA</t>
  </si>
  <si>
    <t>186039 - NOVAK E NOVAK ALIMENTOS LTDA.</t>
  </si>
  <si>
    <t>186047 - LANCHONETE SALVALAIO LTDA</t>
  </si>
  <si>
    <t>186059 - LUCIANA MARIA MELLO PIZZARIA DELIVERY</t>
  </si>
  <si>
    <t>186062 - LOJAS REI DO VALE RIO DO SUL LTDA</t>
  </si>
  <si>
    <t>186063 - LOJAS REI DO VALE RIO DO SUL LTDA</t>
  </si>
  <si>
    <t>186064 - LOJAS REI DO VALE RIO DO OESTE LTDA</t>
  </si>
  <si>
    <t>186065 - MERCADO PIZZONI LTDA</t>
  </si>
  <si>
    <t>186068 - ALPHA COMERCIO DE COMBUSTIVEIS LTDA</t>
  </si>
  <si>
    <t>186069 - MERCADO RIO CERRO LTDA</t>
  </si>
  <si>
    <t>186074 - JCL RESTAURANTE E BAR LTDA</t>
  </si>
  <si>
    <t>186079 - SOLVING SOLUCOES</t>
  </si>
  <si>
    <t>186083 - MARCATTO LTDA</t>
  </si>
  <si>
    <t>186085 - DONA JANDA EMPREENDIMENTOS LTDA</t>
  </si>
  <si>
    <t>186099 - DC COMERCIO BESEN LTDA</t>
  </si>
  <si>
    <t>186100 - MERCADO E ACOUGUE OLIVER LTDA</t>
  </si>
  <si>
    <t>186101 - ASPAS LTDA</t>
  </si>
  <si>
    <t>186106 - RC DOCES E SALGADOS LTDA</t>
  </si>
  <si>
    <t>186108 - JESSIKA DOS SANTOS ROCHA</t>
  </si>
  <si>
    <t>186110 - MERCADO VERDE LTDA</t>
  </si>
  <si>
    <t>186112 - PANIFICADORA DAIANE LTDA</t>
  </si>
  <si>
    <t>186115 - SHIRLEY DA SILVA PABST</t>
  </si>
  <si>
    <t>186123 - MAQ TEM MERCADO LTDA</t>
  </si>
  <si>
    <t>186124 - CENTRO AUTOMOTIVO APIU LTDA</t>
  </si>
  <si>
    <t>186126 - ENELIZE FERNANDES</t>
  </si>
  <si>
    <t>186129 - MENEGATTI BRUSQUE COMERCIO DE COMBUSTIVEIS LTDA</t>
  </si>
  <si>
    <t>186130 - DIVINO CAFE PADARIA E CONFEITARIA LTDA</t>
  </si>
  <si>
    <t>186133 - CARLA ANDRESSA KEINE MILBAUER</t>
  </si>
  <si>
    <t>186134 - FABIULA OTILIA MACHADO ORSATO</t>
  </si>
  <si>
    <t>186139 - ANDREA BORBA DE MEDEIROS</t>
  </si>
  <si>
    <t>186141 - MERCADO TENFEN LTDA</t>
  </si>
  <si>
    <t>186142 - POSTO MIRIM LTDA</t>
  </si>
  <si>
    <t>186143 - MERCADO MORAES LTDA</t>
  </si>
  <si>
    <t>186152 - DONNA FLOR FLORICULTURA LTDA</t>
  </si>
  <si>
    <t>186153 - NILSON POLICARPI</t>
  </si>
  <si>
    <t>186154 - ANAILE MARIANE CHIARELLI DUARTE</t>
  </si>
  <si>
    <t>186158 - KOCH HIPERMERCADO SA LJ 66</t>
  </si>
  <si>
    <t>186159 - MARCIA SKOULA</t>
  </si>
  <si>
    <t>186161 - EUFORIA PERFUMES E PRESENTES LTDA</t>
  </si>
  <si>
    <t>186166 - MERCADO VERDE LTDA</t>
  </si>
  <si>
    <t>186168 - INACIO WEBER</t>
  </si>
  <si>
    <t>186169 - ALOISIO FERNANDES</t>
  </si>
  <si>
    <t>186175 - LUX CONVENIENCIA ITOUPAVA NORTE LTDA</t>
  </si>
  <si>
    <t>186178 - DANIELE CRISTINA KARLING DE LIMA</t>
  </si>
  <si>
    <t>186179 - COMERCIO DE ALIMENTOS SOARES ALMEIDA LTDA</t>
  </si>
  <si>
    <t>186180 - PEDRO HENRIQUE DA COSTA</t>
  </si>
  <si>
    <t>186181 - J VARGAS SUPERMERCADO LTDA</t>
  </si>
  <si>
    <t>186182 - HELEN ODETE PINTO</t>
  </si>
  <si>
    <t>186186 - SUPERMERCADO MAVILI LTDA</t>
  </si>
  <si>
    <t>186187 - SURREAL D BOM MERCEARIA LTDA</t>
  </si>
  <si>
    <t>186188 - ROSANGELA FERNANDES GOULART</t>
  </si>
  <si>
    <t>186192 - TATIANE BORDINI GOMES</t>
  </si>
  <si>
    <t>186195 - A A ORSI RESTAURANTE</t>
  </si>
  <si>
    <t>186198 - CORACAI LTDA</t>
  </si>
  <si>
    <t>186200 - RODRI S SUPERMERCADO LTDA</t>
  </si>
  <si>
    <t>186206 - PANIFICADORA TRIGOMANIA LTDA</t>
  </si>
  <si>
    <t>186208 - LAURA DAVID</t>
  </si>
  <si>
    <t>186214 - MERCADO DUNAS DO OUVIDOR LTDA</t>
  </si>
  <si>
    <t>186218 - PEP COMERCIO E CONVENIENCIA LTDA</t>
  </si>
  <si>
    <t>186219 - LFC GASTRONOMIA LTDA</t>
  </si>
  <si>
    <t>186223 - AUTO POSTO RER SAO PEDRO LTDA</t>
  </si>
  <si>
    <t>186224 - MHC PADARIA E CAFE LTDA</t>
  </si>
  <si>
    <t>186227 - ASSOCIACAO CLUBE DE OFICIAIS</t>
  </si>
  <si>
    <t>186228 - AUTO POSTO SAO RAFAEL LTDA</t>
  </si>
  <si>
    <t>186229 - MINI MERCADO UNIAO LTDA</t>
  </si>
  <si>
    <t>186230 - MATRIZ PADARIA E CHURRASCARIA LTDA</t>
  </si>
  <si>
    <t>186232 - DOCE SONHO LTDA</t>
  </si>
  <si>
    <t>186233 - ONE MARKET SOLUCOES DE MERCADO LTDA</t>
  </si>
  <si>
    <t>186235 - MANO PANIFICADORA E CONFEITARIA LTDA</t>
  </si>
  <si>
    <t>186236 - FB COMERCIO LTDA</t>
  </si>
  <si>
    <t>186237 - FRAN J TIBURTINO</t>
  </si>
  <si>
    <t>186244 - MARCO ANTONIO MEIRINHO</t>
  </si>
  <si>
    <t>186248 - GE REFEICOES LTDA</t>
  </si>
  <si>
    <t>186251 - HOLLYWOOD COMERCIO LTDA</t>
  </si>
  <si>
    <t>186260 - RAQUEL GARCIA DOS SANTOS</t>
  </si>
  <si>
    <t>186265 - JW LOJA DE CONVENIENCIA LTDA</t>
  </si>
  <si>
    <t>186266 - POSTO TONIA LTDA</t>
  </si>
  <si>
    <t>186270 - PADARIA E CONFEITARIA PINGO DOCE LTDA</t>
  </si>
  <si>
    <t>186271 - DENISE DO NASCIMENTO</t>
  </si>
  <si>
    <t>186277 - PASTICCIO ALIMENTOS LTDA</t>
  </si>
  <si>
    <t>186278 - CONVENIENCIA CORUJAS LTDA</t>
  </si>
  <si>
    <t>186279 - ALEXANDRE ROBERTO RODRIGUES DA COSTA</t>
  </si>
  <si>
    <t>186280 - KLEBER MARQUES</t>
  </si>
  <si>
    <t>186283 - KJN COMERCIO DE ALIMENTOS LTDA</t>
  </si>
  <si>
    <t>186284 - ANDREIA CAPISTRANO GUIOTI</t>
  </si>
  <si>
    <t>186286 - HORTIFRUTI DIMON LTDA</t>
  </si>
  <si>
    <t>186290 - BEACH STOP MINI MERCADO LTDA</t>
  </si>
  <si>
    <t>186291 - FLORICULTURA HELENA II LTDA</t>
  </si>
  <si>
    <t>186293 - RODRIGO BEPPLER FARIAS</t>
  </si>
  <si>
    <t>186294 - JAQUELINE VIEIRA CAMARGO</t>
  </si>
  <si>
    <t>186299 - POSTO PARADA DOS AMIGOS 2 LTDA</t>
  </si>
  <si>
    <t>186300 - CAIO FERNANDO STALOCH</t>
  </si>
  <si>
    <t>186303 - MARLI LOPES</t>
  </si>
  <si>
    <t>186304 - MARIA TARCILA GESSELE</t>
  </si>
  <si>
    <t>186305 - RISONEIDE PIRES DA SILVA</t>
  </si>
  <si>
    <t>186310 - CANTINA TIA NEIDE LTDA</t>
  </si>
  <si>
    <t>186311 - THALYS DYBA</t>
  </si>
  <si>
    <t>186314 - LUCAS JOSE FERREIRA</t>
  </si>
  <si>
    <t>186315 - BIANO ALIMENTOS LTDA</t>
  </si>
  <si>
    <t>186316 - MERCADO COMERCIAL JOAO PESSOA LTDA</t>
  </si>
  <si>
    <t>186319 - ANA PAULA FONTANA</t>
  </si>
  <si>
    <t>186322 - MERCADO E PADARIA GISELE LTDA</t>
  </si>
  <si>
    <t>186326 - CONVINO COMERCIO DE ALIMENTOS E BEBIDAS LTDA</t>
  </si>
  <si>
    <t>186327 - MERCADO FRIGOTTO FIFOU LTDA</t>
  </si>
  <si>
    <t>186329 - CANTINHO DA GULA COMERCIO DE ALIMENTOS LTDA</t>
  </si>
  <si>
    <t>186330 - MORAES MIGUEL MERCADO LTDA</t>
  </si>
  <si>
    <t>186334 - PADARIA E CONFEITARIA PRIMOS LTDA</t>
  </si>
  <si>
    <t>186336 - BARBEARIA AMARAL E MARTINI LTDA</t>
  </si>
  <si>
    <t>186342 - RESTAURANTE MPZ LTDA</t>
  </si>
  <si>
    <t>186343 - LOJA DO GRAO LTDA</t>
  </si>
  <si>
    <t>186345 - NEUSA FRANCISCA DOS SANTOS</t>
  </si>
  <si>
    <t>186348 - ALO BIRA CONVENIENCIA E TABACARIA LTDA</t>
  </si>
  <si>
    <t>186350 - IMPERIO CAFE LTDA</t>
  </si>
  <si>
    <t>186354 - KELLY ZACARIAS DOS SANTOS VIEIRA</t>
  </si>
  <si>
    <t>186355 - MERCADO FERREIRA INGLESES LTDA</t>
  </si>
  <si>
    <t>186358 - NOELI MARIA RANNO</t>
  </si>
  <si>
    <t>186359 - ARMAZEN DA NEREU LTDA</t>
  </si>
  <si>
    <t>186361 - PLANETA CONVENIENCIA LTDA</t>
  </si>
  <si>
    <t>186362 - MERCADO L E M LTDA</t>
  </si>
  <si>
    <t>186363 - CAFE COLOMBI LTDA</t>
  </si>
  <si>
    <t>186364 - DENISE ULIANO</t>
  </si>
  <si>
    <t>186366 - REDE SAO MARCOS COMERCIO DE COMBUSTIVEIS LTDA</t>
  </si>
  <si>
    <t>186367 - HELEM DANUSI PONTES</t>
  </si>
  <si>
    <t>186370 - INDUSTRIA DE PAO DE QUEIJO SERRA DA CANASTRA LTDA</t>
  </si>
  <si>
    <t>186371 - R.M. CAMPOS COMERCIO DE COMBUSTIVEIS E LUBRIFICANTES LTDA</t>
  </si>
  <si>
    <t>186374 - RESTAURANTE CASA DA SOPA CABECUDAS LTDA</t>
  </si>
  <si>
    <t>186375 - DAYANE DE SOUZA</t>
  </si>
  <si>
    <t>186377 - TRUTS MERCADO E CASA DE CARNES LTDA</t>
  </si>
  <si>
    <t>186378 - NICOLE ALVES SANTANA</t>
  </si>
  <si>
    <t>186379 - CB MEGA LOJAO COMERCIO DE PRESENTES LTDA</t>
  </si>
  <si>
    <t>186388 - BRAVA MARKET LTDA</t>
  </si>
  <si>
    <t>186389 - GABRIEL FERREIRA DE ARAUJO</t>
  </si>
  <si>
    <t>186392 - DOIS AMORES . PASTELARIA E ACAITERIA LTDA</t>
  </si>
  <si>
    <t>186393 - RESTAURANTA E LANCHONETE DU PARQUE LTDA</t>
  </si>
  <si>
    <t>186394 - LEONI LENHARDT PORTO</t>
  </si>
  <si>
    <t>186395 - FARMACIA TAVARES LTDA</t>
  </si>
  <si>
    <t>186396 - POUSADA MAR E PAZ LTDA</t>
  </si>
  <si>
    <t>186397 - AUTO POSTO PIJURAUTO LTDA</t>
  </si>
  <si>
    <t>186400 - JOVENS BEBIDAS E CONVENIENCIA ADHEMAR LTDA</t>
  </si>
  <si>
    <t>186402 - BLUVERDE ASSINATURA DE FRUTAS LTDA</t>
  </si>
  <si>
    <t>186404 - CERVEJARIA STARFISH LTDA</t>
  </si>
  <si>
    <t>186405 - MERCADO E HORTIFRUTI VITORINO LTDA</t>
  </si>
  <si>
    <t>186406 - RD CONVENIENCIA LTDA</t>
  </si>
  <si>
    <t>186409 - LIONINA DE FATIMA MACHADO DE JESUS</t>
  </si>
  <si>
    <t>186412 - PANIFICADORA CONFRARIA DO PAO LTDA</t>
  </si>
  <si>
    <t>186415 - ELOIZE ALBANO</t>
  </si>
  <si>
    <t>186419 - DOUGLAS RICARDO DOS SANTOS</t>
  </si>
  <si>
    <t>186421 - KILOUCURA COMERCIO DE VARIEDADES LTDA</t>
  </si>
  <si>
    <t>186422 - MARILANE KRAFT DA SILVA</t>
  </si>
  <si>
    <t>186423 - KATHLYN KARINE EHLERT</t>
  </si>
  <si>
    <t>186425 - VALDECIR DA SILVA</t>
  </si>
  <si>
    <t>186430 - FRANCIELE ALINE RAMOS MAMEDE</t>
  </si>
  <si>
    <t>186432 - LIDION CONVENIENCIA LTDA.</t>
  </si>
  <si>
    <t>186436 - BORTOLINI &amp; MONTEIRO FOOD SERVICE LTDA</t>
  </si>
  <si>
    <t>186439 - KOCH HIPERMERCADO S/A LJ67</t>
  </si>
  <si>
    <t>186441 - JEM MERCADOS LTDA</t>
  </si>
  <si>
    <t>186444 - ELITE LOGISTICA LTDA</t>
  </si>
  <si>
    <t>186445 - ZECA BEBIDAS E CINVENIENCIASLTDA</t>
  </si>
  <si>
    <t>186446 - MARCIO BABINSKI</t>
  </si>
  <si>
    <t>186447 - MERCEARIA CLARA LTDA</t>
  </si>
  <si>
    <t>186448 - MERKATU MERCADO AUTONOMO  LTDA</t>
  </si>
  <si>
    <t>186449 - CARLOS FRANCISCO VENTURA DA SILVA</t>
  </si>
  <si>
    <t>186450 - MAICON MACHADO</t>
  </si>
  <si>
    <t>186452 - VARELA DA ROSA E RODRIGUES COMERCIO DE MEDICAMENTOS LTDA</t>
  </si>
  <si>
    <t>186453 - CCG FARMACIA E DROGARIA LTDA</t>
  </si>
  <si>
    <t>186455 - LEANDRO DA PAZ DOS SANTOS</t>
  </si>
  <si>
    <t>186457 - PANIFICADORA VO ZULMA LTDA</t>
  </si>
  <si>
    <t>186458 - DAYCIMOLINFARMA FARMACIA LTDA</t>
  </si>
  <si>
    <t>186466 - SUPERMERCADO RIOSULENSE LTDA</t>
  </si>
  <si>
    <t>186468 - PADARIA &amp; CONFEITARIA DOCE SABOR LTDA</t>
  </si>
  <si>
    <t>186473 - ESTACAO SERRAMAR RESTAURANTE E LANCHONETE LTDA</t>
  </si>
  <si>
    <t>186475 - CASA DA CARNE E ASSADAO AVENIDA LTDA</t>
  </si>
  <si>
    <t>186476 - TOP CASA SC COMERCIO DE VARIEDADES LTDA.</t>
  </si>
  <si>
    <t>186477 - ADOLETA EMBALAGENS LTDA</t>
  </si>
  <si>
    <t>186480 - MOURA E SOUSA COMERCIO DE ALIMENTOS LTDA</t>
  </si>
  <si>
    <t>186481 - BEN COMERCIO E SERVICOS LTDA</t>
  </si>
  <si>
    <t>186487 - SANTA BARBARA PAES E DOCES LTDA</t>
  </si>
  <si>
    <t>186490 - 53.596.155 DANILO SERAFIM DELFINO</t>
  </si>
  <si>
    <t>186491 - PANIFICADORA FERNANDES LTDA</t>
  </si>
  <si>
    <t>186492 - TAMIRES TEIXEIRA ALEXANDRINO</t>
  </si>
  <si>
    <t>186494 - MINI MERCADO E ACOUGUE VICENTE LTDA</t>
  </si>
  <si>
    <t>186510 - MARIA GOURMET CAFE E SUCOS LTDA</t>
  </si>
  <si>
    <t>186511 - PIPOK PIPOCARIA E DOCERIA LTDA</t>
  </si>
  <si>
    <t>186520 - TA CHOVENDO DOCES LTDA</t>
  </si>
  <si>
    <t>186526 - RENI SANDRIN</t>
  </si>
  <si>
    <t>186529 - JEFERSON DA SILVA LIMA</t>
  </si>
  <si>
    <t>186535 - CANTINA DA MADRINHA LTDA</t>
  </si>
  <si>
    <t>186539 - PEG-AI LOJA INTELIGENTE LTDA</t>
  </si>
  <si>
    <t>186541 - MG COMERCIO DE ARTIGOS E ACESSORIOS LTDA</t>
  </si>
  <si>
    <t>186543 - ARIANA MACHADO JANUARIO</t>
  </si>
  <si>
    <t>186546 - MARIA NAZARE FELISBINO</t>
  </si>
  <si>
    <t>186547 - AMANDA LAURINDO FREITAS</t>
  </si>
  <si>
    <t>186548 - TAI WINE LTDA</t>
  </si>
  <si>
    <t>186549 - PETIT E SWEET CONFEITARIA LTDA</t>
  </si>
  <si>
    <t>186552 - ELISA MARIA DOS SANTOS</t>
  </si>
  <si>
    <t>186553 - BELLY SORVETES LTDA</t>
  </si>
  <si>
    <t>186554 - AUREA LETICIA PALUSKI PINTO</t>
  </si>
  <si>
    <t>186555 - LULI INDUSTRIA E COMERCIO DE CONFECCOES LTDA</t>
  </si>
  <si>
    <t>186556 - DISK SALGADOS BARRA II COMERCIO DE ALIMENTOS LTDA</t>
  </si>
  <si>
    <t>186557 - REBECA SOARES NUNES</t>
  </si>
  <si>
    <t>186558 - RECANTO DO BARRIL CAFE COLONIAL LTDA</t>
  </si>
  <si>
    <t>186559 - JESSICA GALDINO DA SILVA</t>
  </si>
  <si>
    <t>186561 - DROGARIA CHM LTDA</t>
  </si>
  <si>
    <t>186563 - RENAN CAMILO AUGUSTINHO 09739073980</t>
  </si>
  <si>
    <t>186564 - RESTAURANTE CASA DA LAGOSTA LTDA</t>
  </si>
  <si>
    <t>186565 - JOSE VITOR LOHN</t>
  </si>
  <si>
    <t>186566 - AERO COFFEE JOINVILLE LTDA</t>
  </si>
  <si>
    <t>186576 - PARADA DO BEIJA FLOR LANCHONETE E CALDO DE CANA LTDA</t>
  </si>
  <si>
    <t>186577 - LANCHONETE DO ETINHO LTDA</t>
  </si>
  <si>
    <t>186578 - CORREIA FLORICULTURA LTDA</t>
  </si>
  <si>
    <t>186582 - AUTO POSTO TOLEMAN LTDA</t>
  </si>
  <si>
    <t>186583 - REGINALDO BUENO</t>
  </si>
  <si>
    <t>186584 - EDUARDO FEREIRA NILSEN</t>
  </si>
  <si>
    <t>186585 - MARINGA VARIEDADES LTDA</t>
  </si>
  <si>
    <t>186588 - PADARIA SORELLE LTDA</t>
  </si>
  <si>
    <t>186593 - PANIFICADORA E CONFEITARIA REIS LTDA</t>
  </si>
  <si>
    <t>186595 - MERCADO LOCAL Z LTDA</t>
  </si>
  <si>
    <t>186596 - GARDEN WOELFER PLANTAS LTDA</t>
  </si>
  <si>
    <t>186598 - DALBOSCO MERCADO LTDA</t>
  </si>
  <si>
    <t>186602 - CAZA WERNER LTDA</t>
  </si>
  <si>
    <t>186604 - JULIA DA SILVA MESSERCHMIDT</t>
  </si>
  <si>
    <t>186605 - MERCADO BACKES LTDA</t>
  </si>
  <si>
    <t>186606 - SUPERMERCADO BASTOS LTDA</t>
  </si>
  <si>
    <t>186608 - COMERCIO DE DOCES DO BILU LTDA</t>
  </si>
  <si>
    <t>186610 - MERCADO TRAVESSAO LTDA</t>
  </si>
  <si>
    <t>186611 - RICARDO TAVARES DOS SANTOS</t>
  </si>
  <si>
    <t>186613 - COMERCIO VAREJISTA DE ALIMENTOS JK LTDA</t>
  </si>
  <si>
    <t>186615 - JOSIANE BARAUNA</t>
  </si>
  <si>
    <t>186618 - SACOLA CHEIA LTDA</t>
  </si>
  <si>
    <t>186621 - VAGNER TOMASI LTDA</t>
  </si>
  <si>
    <t>186624 - ROSANE SZMOLDA NIERO</t>
  </si>
  <si>
    <t>186625 - JULIANA NAZATO SAADE</t>
  </si>
  <si>
    <t>186629 - VALQUIRIA DE CASTRO</t>
  </si>
  <si>
    <t>186634 - TIAGO BATISTA RIOS</t>
  </si>
  <si>
    <t>186636 - VITALIN ALIMENTOS LTDA</t>
  </si>
  <si>
    <t>186639 - PANIFICADORA E CONFEITARIA VIVIPAN LTDA</t>
  </si>
  <si>
    <t>186640 - TATIANI E LUIZ II LTDA</t>
  </si>
  <si>
    <t>186641 - TATIANI E LUIZ LTDA</t>
  </si>
  <si>
    <t>186642 - RAFAEL FELIX DA CRUZ</t>
  </si>
  <si>
    <t>186643 - FARMIAUCIA AGROPECUARIA LTDA</t>
  </si>
  <si>
    <t>186645 - AGRO SUPERMERCADOS LTDA</t>
  </si>
  <si>
    <t>186649 - LUCIENE MARIA DA SILVA</t>
  </si>
  <si>
    <t>186654 - TO GO INDAIAL LTDA</t>
  </si>
  <si>
    <t>186665 - ELZA IZABEL DE SOUZA</t>
  </si>
  <si>
    <t>186666 - HERICK DARROSSI DE AGUIAR</t>
  </si>
  <si>
    <t>186667 - COLEGIO ALLAN KARDEC LTDA</t>
  </si>
  <si>
    <t>186668 - MACHADO COM. DE ALIMENTOS LTDA</t>
  </si>
  <si>
    <t>186669 - MERCADO MACARINI LTDA</t>
  </si>
  <si>
    <t>186671 - RESTAURANTE E LANCHONETE KARSUDO LTDA</t>
  </si>
  <si>
    <t>186672 - EDUARDA CAVALHEIRO DA SILVA NUNES</t>
  </si>
  <si>
    <t>186673 - ELAIR BITTENCOURT</t>
  </si>
  <si>
    <t>186674 - SANTO BEBIDA LTDA</t>
  </si>
  <si>
    <t>186676 - LUIZ HENRIQUE ALIXANDRINO DOS SANTOS</t>
  </si>
  <si>
    <t>186677 - LETICIA ALVES DOS SANTOS</t>
  </si>
  <si>
    <t>186678 - APFB COMERCIO DE ALIMENTOS LTDA</t>
  </si>
  <si>
    <t>186679 - FGG COMERCIO LTDA</t>
  </si>
  <si>
    <t>186685 - L AVENUE RESTAURANTE LTDA</t>
  </si>
  <si>
    <t>186687 - DEISE VIEIRA DA SILVA</t>
  </si>
  <si>
    <t>186688 - ALCIONE DA ROSA</t>
  </si>
  <si>
    <t>186689 - SIRLEI CAVALCANTI GUIMARAES CARBONERA</t>
  </si>
  <si>
    <t>186690 - ZK MARKET LTDA</t>
  </si>
  <si>
    <t>186691 - MERCADO FLORENCIO LTDA.</t>
  </si>
  <si>
    <t>186692 - JOSEMAR ALVES DA SILVA</t>
  </si>
  <si>
    <t>186694 - SUPERMERCADO VARIEDADE LTDA</t>
  </si>
  <si>
    <t>186695 - SILVANE APARECIDA DE SOUZA TIBES</t>
  </si>
  <si>
    <t>186696 - KOCH HIPERMERCADO S/A LJ 68</t>
  </si>
  <si>
    <t>186697 - BRENDA COMERCIO DE AVIAMENTOS LTDA</t>
  </si>
  <si>
    <t>186698 - RLD FOODS AND SERVICE LTDA</t>
  </si>
  <si>
    <t>186700 - DISTRIBUIDORA DE ALIMENTOS PIA LTDA</t>
  </si>
  <si>
    <t>186702 - ELIOMAR REIS OLIVEIRA</t>
  </si>
  <si>
    <t>186704 - EMPADAS JERKE LTDA</t>
  </si>
  <si>
    <t>186705 - STEFANE CRISTINE MELLO COELHO COSTA</t>
  </si>
  <si>
    <t>186706 - FLORA IPE LTDA</t>
  </si>
  <si>
    <t>186708 - RAMOS AGRO E CONVENIENCIA LTDA</t>
  </si>
  <si>
    <t>186709 - ELIZANE CAPISTRANO</t>
  </si>
  <si>
    <t>186711 - CFL PASQUALI COMERCIO DE ALIMENTOS LTDA</t>
  </si>
  <si>
    <t>186712 - ELTON HENRIQUE REINERT</t>
  </si>
  <si>
    <t>186716 - MERCADO LG LTDA</t>
  </si>
  <si>
    <t>186717 - POUSADA E RESTAURANTE REDIVO LTDA</t>
  </si>
  <si>
    <t>186720 - NILCEIA DE MORAES LIMA</t>
  </si>
  <si>
    <t>186723 - DC COMERCIO BESEN LTDA</t>
  </si>
  <si>
    <t>186725 - VARELA DA ROSA E RODRIGUES COMERCIO DE MEDICAMENTOS LTDA</t>
  </si>
  <si>
    <t>186726 - VARELA DA ROSA E RODRIGUES COMERCIO DE MEDICAMENTOS LTDA</t>
  </si>
  <si>
    <t>186727 - VARELA DA ROSA E RODRIGUES COMERCIO DE MEDICAMENTOS LTDA</t>
  </si>
  <si>
    <t>186731 - DEJAVU BEER JG LTDA</t>
  </si>
  <si>
    <t>186732 - NICHOLLAS PAUL BEPPLER</t>
  </si>
  <si>
    <t>186736 - GIL RESTAURANTE 02 LTDA</t>
  </si>
  <si>
    <t>186737 - RAFAELA REGINA SOARES</t>
  </si>
  <si>
    <t>186738 - EDIVANIA APARECIDA STOPASOL DOS SANTOS</t>
  </si>
  <si>
    <t>186740 - MARIBEL DO CANTO DA SILVA</t>
  </si>
  <si>
    <t>186744 - FERNANDA FERREIRA MARTINS PORTO</t>
  </si>
  <si>
    <t>186745 - DROGARIA E FARMACIA MENESTRINA LTDA</t>
  </si>
  <si>
    <t>186748 - OTTO ATACAREJO COMERCIAL LTDA</t>
  </si>
  <si>
    <t>186750 - FERNANDO RODOVANSKI MARTINHO</t>
  </si>
  <si>
    <t>186751 - POSTO LEAO DO TREVO LTDA</t>
  </si>
  <si>
    <t>186752 - MERCADO CAIO LTDA</t>
  </si>
  <si>
    <t>186753 - DC COMERCIO BESEN LTDA</t>
  </si>
  <si>
    <t>186756 - ALAN FELIPE PERES</t>
  </si>
  <si>
    <t>186757 - JORGE LUIZ NUNES</t>
  </si>
  <si>
    <t>186758 - DEBORA DA ROSA PINHEIRO</t>
  </si>
  <si>
    <t>186759 - COMPRE EM CASA MERCADO LTDA</t>
  </si>
  <si>
    <t>186761 - MERCADO GONCALVES LTDA</t>
  </si>
  <si>
    <t>186762 - SOUZA COMERCIO DE ALIMENTO LTDA</t>
  </si>
  <si>
    <t>186764 - MINIMERCADO MOHR LTDA</t>
  </si>
  <si>
    <t>186767 - PAC LANCHES LTDA</t>
  </si>
  <si>
    <t>186769 - RUBIA KUHLCAMP MACHADO DE PAULA</t>
  </si>
  <si>
    <t>186772 - VARELA DA ROSA E RODRIGUES COMERCIO DE MEDICAMENTOS LTDA</t>
  </si>
  <si>
    <t>186780 - MILENE GONCALVES DA ROSA</t>
  </si>
  <si>
    <t>186782 - VILMA BODNER</t>
  </si>
  <si>
    <t>186784 - CIA SUCOS BEIRA MAR LTDA.</t>
  </si>
  <si>
    <t>186792 - FABRICIO DE OLIVEIRA</t>
  </si>
  <si>
    <t>186794 - VARELA DA ROSA E RODRIGUES COMERCIO DE MEDICAMENTOS LTDA</t>
  </si>
  <si>
    <t>186795 - FINA MASSA DOCES E SALGADOS LTDA</t>
  </si>
  <si>
    <t>186796 - VARELA DA ROSA E RODRIGUES COMERCIO DE MEDICAMENTOS LTDA</t>
  </si>
  <si>
    <t>186797 - VARELA DA ROSA E RODRIGUES COMERCIO DE MEDICAMENTOS LTDA</t>
  </si>
  <si>
    <t>186800 - MD SUPERMERCADOS LTDA</t>
  </si>
  <si>
    <t>186802 - FARMACIA GREUEL LTDA</t>
  </si>
  <si>
    <t>186803 - HAPPY CONVENIENCIA LTDA</t>
  </si>
  <si>
    <t>186806 - MERCADO ELDORADO LTDA</t>
  </si>
  <si>
    <t>186808 - CASA DE CARNES DUNUTE LTDA</t>
  </si>
  <si>
    <t>186809 - CONVENIENCIA DA BIA LTDA</t>
  </si>
  <si>
    <t>186812 - FLORICULTURA ALICE ENCANTO DA NATUREZA LTDA</t>
  </si>
  <si>
    <t>186813 - POSTO GALO LTDA</t>
  </si>
  <si>
    <t>186814 - AUTO POSTO ROCADO LTDA</t>
  </si>
  <si>
    <t>186815 - JEFERSON KIEFER</t>
  </si>
  <si>
    <t>186818 - MERCADO E PADARIA CAMINHO DA BARRA LTDA</t>
  </si>
  <si>
    <t>186820 - PATRAO BEBIDAS E CONVENIENCIA LTDA</t>
  </si>
  <si>
    <t>186821 - JARDEL DOS REIS ARAUJO</t>
  </si>
  <si>
    <t>186822 - JOSIANE GARCIA MINIMERCADO LTDA</t>
  </si>
  <si>
    <t>186823 - DENISE MARINHO DA SILVA</t>
  </si>
  <si>
    <t>186827 - ANGELITA KLETTENBERG HOEPERS</t>
  </si>
  <si>
    <t>186828 - BODEGA BRASIL LTDA</t>
  </si>
  <si>
    <t>186829 - PATRICK JOAO MARQUES</t>
  </si>
  <si>
    <t>186830 - QUITANDA DO TIO KAIA LTDA</t>
  </si>
  <si>
    <t>186833 - SILVA E LIMA LTDA</t>
  </si>
  <si>
    <t>186836 - CANTINA LEME LTDA</t>
  </si>
  <si>
    <t>186837 - FLORICULTURA CANASVIEIRAS LTDA</t>
  </si>
  <si>
    <t>186839 - KEROLLENXR CAFE E CONVENIENCIA LTDA</t>
  </si>
  <si>
    <t>186840 - MUVE ENTRETENIMENTO E LAZER LTDA</t>
  </si>
  <si>
    <t>186844 - JOAO VITOR CORREIA MAGNUS</t>
  </si>
  <si>
    <t>186847 - FLORICULTURA BECKER LTDA</t>
  </si>
  <si>
    <t>186850 - POSTO VR PETRO LTDA</t>
  </si>
  <si>
    <t>186851 - SIMPLE MARKET CONVENIENCIAS LTDA</t>
  </si>
  <si>
    <t>186857 - MERCADO SILVA LTDA</t>
  </si>
  <si>
    <t>186860 - MARILENE STEINHAUSER E CIA LTDA</t>
  </si>
  <si>
    <t>186861 - FLORA ITOUPAVA GARDEN LTDA</t>
  </si>
  <si>
    <t>186862 - KOCH HIPERMERCADO S/A LOJA 69</t>
  </si>
  <si>
    <t>186863 - FJE MERCADOS LTDA.</t>
  </si>
  <si>
    <t>186868 - REDE SAO MARCOS COMERCIO DE COMBUSTIVEIS LTDA</t>
  </si>
  <si>
    <t>186870 - CASA LIMPA PRODUTOS E EQUIPAMENTOS DE HIGIENE E LIMPEZA LTDA</t>
  </si>
  <si>
    <t>186876 - COMERCIO DE FRUTAS E VERDURAS CAMBORIU LTDA</t>
  </si>
  <si>
    <t>186877 - VERA LUCIA DA SILVA ZAMPERLINI</t>
  </si>
  <si>
    <t>186881 - NAZARIO ROSA E RODRIGUES COMERCIO DE MEDICAMENTOS LTDA</t>
  </si>
  <si>
    <t>186882 - NAZARIO ROSA E RODRIGUES COMERCIO DE MEDICAMENTOS LTDA</t>
  </si>
  <si>
    <t>186883 - NAZARIO ROSA E RODRIGUES COMERCIO DE MEDICAMENTOS LTDA</t>
  </si>
  <si>
    <t>186884 - HMB MAEVA LTDA</t>
  </si>
  <si>
    <t>186885 - MERCADO DONA SALETE LTDA</t>
  </si>
  <si>
    <t>186905 - SHAKE LOVER LTDA</t>
  </si>
  <si>
    <t>186907 - MARIA ORIBKA LTDA</t>
  </si>
  <si>
    <t>186908 - JOAO VIANEI BIZ</t>
  </si>
  <si>
    <t>186909 - CTLA ALIMENTOS LTDA</t>
  </si>
  <si>
    <t>186912 - TAMIRES FLORIANO DIAS</t>
  </si>
  <si>
    <t>186913 - MERCADO E ACOUGUE SANTA BARBARA LTDA</t>
  </si>
  <si>
    <t>186914 - BEBIDAS JARAGUA CONVENIENCIA LTDA</t>
  </si>
  <si>
    <t>186916 - MERCEARIA DA PRAIA DA PINHEIRA LTDA</t>
  </si>
  <si>
    <t>186917 - LUCAS DA ROSA DUARTE</t>
  </si>
  <si>
    <t>186919 - XC COMERCIO LTDA</t>
  </si>
  <si>
    <t>186920 - ROSELI DO NASCIMENTO</t>
  </si>
  <si>
    <t>186932 - SUPERMERCADO JAHN LTDA</t>
  </si>
  <si>
    <t>186933 - JOAO SOBCZACK SOBRINHO</t>
  </si>
  <si>
    <t>186935 - LEILA GUSTMANN</t>
  </si>
  <si>
    <t>186936 - MINI MERCADO FRONTEIRA LTDA</t>
  </si>
  <si>
    <t>186938 - RENATA CRISTINA COELHO</t>
  </si>
  <si>
    <t>186941 - DROGARIA MATRIZ LTDA</t>
  </si>
  <si>
    <t>186943 - DROGARIA MATRIZ LTDA</t>
  </si>
  <si>
    <t>186944 - DONNA S CAFE E RESTAURANTE LTDA</t>
  </si>
  <si>
    <t>186945 - MARCELO NASCIMENTO DE JESUS</t>
  </si>
  <si>
    <t>186946 - LA GULLA LTDA</t>
  </si>
  <si>
    <t>186950 - FAVO ROSA STORE LTDA</t>
  </si>
  <si>
    <t>186955 - ADRIANE MARIA GRADE</t>
  </si>
  <si>
    <t>186961 - HORA CERTA MERCEARIA E DISTRIBUIDORA LTDA</t>
  </si>
  <si>
    <t>186962 - 2 SHARE PRODUCOES E REPRESENTACOES LTDA</t>
  </si>
  <si>
    <t>186963 - COSTA MERCADO LTDA</t>
  </si>
  <si>
    <t>186967 - RESTAURANTE E MERCADO INFANTE LTDA</t>
  </si>
  <si>
    <t>186969 - SUPERMERCADO LUIZA ROSA LTDA</t>
  </si>
  <si>
    <t>186970 - CAMIS COMERCIO DE ALIMENTOS LTDA</t>
  </si>
  <si>
    <t>186973 - ANDREIA LUCIARA KRUGER</t>
  </si>
  <si>
    <t>186975 - FOUR MARKET LTDA</t>
  </si>
  <si>
    <t>186976 - MERCEARIA TRES MANAS LTDA</t>
  </si>
  <si>
    <t>186978 - FAMILIA FORMENTO SUPERMERCADO LTDA</t>
  </si>
  <si>
    <t>186980 - EXPRESSO BURGER LTDA</t>
  </si>
  <si>
    <t>186983 - LS RESTAURANTE LTDA</t>
  </si>
  <si>
    <t>186984 - MINIMERCADO ROSSETTI LTDA</t>
  </si>
  <si>
    <t>186987 - MARILEI PINTO DE SOUZA</t>
  </si>
  <si>
    <t>186988 - RODRIGO DE MORAES COELHO</t>
  </si>
  <si>
    <t>186990 - MERCADO E ACOUGUE KUSTER LTDA</t>
  </si>
  <si>
    <t>186997 - VINICIUS EDUARDO BERNARDI</t>
  </si>
  <si>
    <t>186999 - ADRIANA DA SILVA ARAUJO</t>
  </si>
  <si>
    <t>187000 - MHS COMERCIO DE COMBUSTIVEIS LTDA</t>
  </si>
  <si>
    <t>187003 - BRUNO M. FAVERO PRODUTOS FARMACEUTICOS LTDA</t>
  </si>
  <si>
    <t>187005 - STEFANIE CRISTINE DE SOUZA LTDA</t>
  </si>
  <si>
    <t>187006 - GMO COMERCIO DE MEDICAMENTOS E PERFUMARIA LTDA</t>
  </si>
  <si>
    <t>187011 - RAFFAS CONFEITARIA LTDA</t>
  </si>
  <si>
    <t>187012 - ALE EMPORIO RIO BONITO LTDA</t>
  </si>
  <si>
    <t>187018 - L.S SUPERMERCADOS LTDA</t>
  </si>
  <si>
    <t>187019 - L.S SUPERMERCADOS LTDA</t>
  </si>
  <si>
    <t>187022 - L.S SUPERMERCADOS LTDA</t>
  </si>
  <si>
    <t>187026 - MERCADO NATHAN LTDA</t>
  </si>
  <si>
    <t>187027 - CASA DOS FRIOS COMERCIO DE FRIOS LTDA</t>
  </si>
  <si>
    <t>187028 - RESTAURANTE JULIMAR LTDA</t>
  </si>
  <si>
    <t>187030 - VALE REDE DE POSTOS LTDA</t>
  </si>
  <si>
    <t>187032 - PADARIA E CONFEITARIA CANTO DO PAO LTDA</t>
  </si>
  <si>
    <t>187033 - JUCELMA DE LUCCA SCHNEIDER</t>
  </si>
  <si>
    <t>187036 - SCHEYLA DAIANE SCHWEDER</t>
  </si>
  <si>
    <t>187037 - SUPERMERCADO TELMO LTDA</t>
  </si>
  <si>
    <t>187040 - SUPERMERCADO STORGE LTDA</t>
  </si>
  <si>
    <t>187041 - PRIME SMOKING LTDA</t>
  </si>
  <si>
    <t>187042 - MERCADO JARDIM CIDADE LTDA</t>
  </si>
  <si>
    <t>187046 - CLEUZA ANTUNES MAIA LTDA</t>
  </si>
  <si>
    <t>187048 - SMARTBUY CONDOS LTDA</t>
  </si>
  <si>
    <t>187050 - MERCADO PINHEIRAO LTDA</t>
  </si>
  <si>
    <t>187052 - MERCADO BEATRIZ LTDA</t>
  </si>
  <si>
    <t>187054 - ROSIANE DA SILVA RAMOS</t>
  </si>
  <si>
    <t>187057 - ABDALA E CLAUDINO COMERCIO ALIMENTICIO LTDA</t>
  </si>
  <si>
    <t>187060 - GEOVANA MARIA RUBICK</t>
  </si>
  <si>
    <t>187061 - MARCELO MOUZANIER NASCIMENTO DE MOURA LOURENCO</t>
  </si>
  <si>
    <t>187063 - NEUZA MARTINS DE FREITAS</t>
  </si>
  <si>
    <t>187064 - BRUNA SANTOS FERNANDES</t>
  </si>
  <si>
    <t>187066 - SABRINA EUZEBIO DOS SANTOS VIEIRA</t>
  </si>
  <si>
    <t>187069 - THEODORO COMERCIO DE ALIMENTOS LTDA</t>
  </si>
  <si>
    <t>187071 - MARTA TEREZINHA ELIAS</t>
  </si>
  <si>
    <t>187072 - TAVIANA EXPRESS LTDA</t>
  </si>
  <si>
    <t>187074 - DLA PANIFICADORA LTDA</t>
  </si>
  <si>
    <t>187075 - MARCOS GONCALVES</t>
  </si>
  <si>
    <t>187077 - DIEIVI FIDELIS BASTOS</t>
  </si>
  <si>
    <t>187078 - MERCADO E MERCEARIA MONCZEVSKI LTDA</t>
  </si>
  <si>
    <t>187079 - ELIZANDRA FATIMA MISSIO MILANI LTDA</t>
  </si>
  <si>
    <t>187080 - B BRASIL SUL PRODUTOS DE LIMPEZA LTDA</t>
  </si>
  <si>
    <t>187083 - COOPERATIVA DE PRODUCAO E ABASTECIMENTO DO VALE DO ITAJAI</t>
  </si>
  <si>
    <t>187086 - PAIOL DAS FLORES COMERCIO DE FLORES E DECORACOES LTDA</t>
  </si>
  <si>
    <t>187090 - VAGNER PADILHA</t>
  </si>
  <si>
    <t>187091 - RONALDO ANDRE FARIAS</t>
  </si>
  <si>
    <t>187094 - REDE HIPPERR COMPRAS LTDA</t>
  </si>
  <si>
    <t>187102 - LUIZ FERNANDO NUNES FERREIRA</t>
  </si>
  <si>
    <t>187103 - KEMANIA UTILIDADES E PRESENTES LTDA</t>
  </si>
  <si>
    <t>187104 - CASA DE CARNE FORMIGA LTDA</t>
  </si>
  <si>
    <t>187105 - SUPERMERCADO RAIZ LTDA</t>
  </si>
  <si>
    <t>187109 - PEDRO HENRIQUE POITEVIN</t>
  </si>
  <si>
    <t>187110 - CMT COMERCIO VAREJISTA DE ALIMENTOS LTDA</t>
  </si>
  <si>
    <t>187111 - KOCH HIPERMERCADO S/A LJ 70</t>
  </si>
  <si>
    <t>187114 - MULTI &amp; UTI MERCEARIA, ACOUGUE E VARIEDADES LTDA</t>
  </si>
  <si>
    <t>187120 - MOSER E MACHADO FLORICULTURA LTDA</t>
  </si>
  <si>
    <t>187122 - SUPER UZZO PRODUTOS DE LIMPEZA LTDA</t>
  </si>
  <si>
    <t>187123 - LINDIANARA DOMINGOS DE SOUZA</t>
  </si>
  <si>
    <t>187125 - SOLIMAR ESPINDOLA</t>
  </si>
  <si>
    <t>187126 - MERCADO ME AMIGOS LTDA</t>
  </si>
  <si>
    <t>187127 - ROSINARA CASCAES CARDOSO</t>
  </si>
  <si>
    <t>187128 - HOTEL ESTACAO 101 LTDA</t>
  </si>
  <si>
    <t>187131 - JOSE JOAO CORREA NETTO</t>
  </si>
  <si>
    <t>187135 - VAS MILKSHAKERIA LTDA</t>
  </si>
  <si>
    <t>187138 - OTAVIO DE SOUZA</t>
  </si>
  <si>
    <t>187140 - ROBERTA CRISTINA LEHMKUHL</t>
  </si>
  <si>
    <t>187141 - CINTIA DE CASSIA LUIZ</t>
  </si>
  <si>
    <t>187143 - SOUZA COMERCIO DE ALIMENTOS LTDA</t>
  </si>
  <si>
    <t>187144 - MARIA MADALENA KULLING</t>
  </si>
  <si>
    <t>187145 - SERGIO MUNIZ DE BORBA</t>
  </si>
  <si>
    <t>187146 - MINIMERCADO BW LTDA</t>
  </si>
  <si>
    <t>187152 - HIPER 1,99 RIO DO SUL LTDA</t>
  </si>
  <si>
    <t>187153 - RD - REDE GULA COMERCIAL DE ALIMENTOS LTDA</t>
  </si>
  <si>
    <t>187155 - IGREJA RAZAO DE VIVER</t>
  </si>
  <si>
    <t>187158 - DTS COMERCIO DE PRODUTOS DE HIGIENE E LIMPEZA LTDA</t>
  </si>
  <si>
    <t>187160 - MERCADO SERAFIM MC LTDA</t>
  </si>
  <si>
    <t>187162 - PL PANIFICADORA LTDA</t>
  </si>
  <si>
    <t>187166 - MHS COMERCIO DE COMBUSTIVEIS LTDA</t>
  </si>
  <si>
    <t>187167 - BENETTON POSTO DE COMBUSTIVEIS LTDA</t>
  </si>
  <si>
    <t>187168 - ELEOSINA APARECIDA CIDRAL</t>
  </si>
  <si>
    <t>187170 - GLALCIANE LATZKE</t>
  </si>
  <si>
    <t>187171 - ASTROGILDO DAVID</t>
  </si>
  <si>
    <t>187174 - BRIGADE DOCERIA LTDA</t>
  </si>
  <si>
    <t>187177 - AMANDA CAMARGO MORAES</t>
  </si>
  <si>
    <t>187180 - PADARIA E RESTAURANTE RENASCER LTDA</t>
  </si>
  <si>
    <t>187181 - SUPERMERCADO 3 IRMAOS LTDA</t>
  </si>
  <si>
    <t>187183 - MARIANO FARMACIA E DISTRIBUIDORA LTDA</t>
  </si>
  <si>
    <t>187187 - CAQUI CAFE CAFETERIA LTDA</t>
  </si>
  <si>
    <t>187191 - NAZARIO ROSA E RODRIGUES COMERCIO DE MEDICAMENTOS LTDA</t>
  </si>
  <si>
    <t>187192 - MAICO MERCADO LTDA</t>
  </si>
  <si>
    <t>187193 - COOPERATIVA REGIONAL AGROPECUARIA VALE DO ITAJAI</t>
  </si>
  <si>
    <t>187194 - JACK S BURGUER HAMBURGUERIA LTDA</t>
  </si>
  <si>
    <t>187196 - ZILLI COMERCIO DE ALIMENTOS LTDA</t>
  </si>
  <si>
    <t>187197 - G&amp;M VENDING LTDA</t>
  </si>
  <si>
    <t>187200 - JULIANA TEIXEIRA NASCIMENTO</t>
  </si>
  <si>
    <t>187202 - COMERCIO DE FRUTAS E VERDURAS CAMBORIU LTDA</t>
  </si>
  <si>
    <t>187205 - REGSUL MODAS LTDA</t>
  </si>
  <si>
    <t>187206 - REGSUL MODAS LTDA</t>
  </si>
  <si>
    <t>187207 - IZAC LOURIVAL MIRANDA</t>
  </si>
  <si>
    <t>187209 - DANIELI BAGNOLINI</t>
  </si>
  <si>
    <t>187210 - FAGUNDES PONCIO COMERCIO DE ALIMENTOS LTDA</t>
  </si>
  <si>
    <t>187214 - LUANA ANTUNES MAIA</t>
  </si>
  <si>
    <t>187216 - NAYARA LOUREIRO DE PAULA</t>
  </si>
  <si>
    <t>187217 - ADRIANA ALBANO LUIZ DONATO</t>
  </si>
  <si>
    <t>187219 - FARMACIA MARIANO RIO DO SUL LTDA</t>
  </si>
  <si>
    <t>187220 - CARVALHO COMERCIO DE COMBUSTIVEL LTDA</t>
  </si>
  <si>
    <t>187222 - FRUTAS E VERDURAS DO FABIANO LTDA</t>
  </si>
  <si>
    <t>187223 - ACOGUE EMPORIO DA CARNE LTDA</t>
  </si>
  <si>
    <t>187227 - PANIFICADORA E CONFEITARIA CITTY BAKERY I LTDA</t>
  </si>
  <si>
    <t>187232 - DECORO ARTIGOS PARA FESTAS LTDA</t>
  </si>
  <si>
    <t>187233 - ITAMAR ALEXANDRE DA SILVA JUNIOR</t>
  </si>
  <si>
    <t>187238 - ROSANE STRINGARI MULLER</t>
  </si>
  <si>
    <t>187239 - AUGUSTINE RESTAURANTE E PIZZERIA LTDA</t>
  </si>
  <si>
    <t>187245 - ENCANTO ROSA CAFE E CONFEITARIA LTDA</t>
  </si>
  <si>
    <t>187246 - E.R.A DISTRIBUIDORA LTDA</t>
  </si>
  <si>
    <t>187255 - R&amp;F DOCERIA LTDA</t>
  </si>
  <si>
    <t>187308 - FARMACIAS FMT LTDA</t>
  </si>
  <si>
    <t>187311 - FARMACIA METROPOL LTDA.</t>
  </si>
  <si>
    <t>187314 - THIAGO NESI BITTENCOURT</t>
  </si>
  <si>
    <t>187315 - C&amp;S PANIFICADORA LTDA</t>
  </si>
  <si>
    <t>187322 - DC COMERCIO BESEN LTDA</t>
  </si>
  <si>
    <t>187323 - DEBORA PEREIRA DE LIMA</t>
  </si>
  <si>
    <t>187343 - LALU COMERCIO DE ARTIGOS PARA FESTAS LTDA</t>
  </si>
  <si>
    <t>187344 - RAFAEL DOS SANTOS MULLER</t>
  </si>
  <si>
    <t>187349 - ARMAZEM CACADORES LTDA</t>
  </si>
  <si>
    <t>187350 - MERCADO CIDADE NOVA E LTDA</t>
  </si>
  <si>
    <t>187351 - NEUHAUS FLORA LTDA</t>
  </si>
  <si>
    <t>187356 - ZINGA MERCADO LTDA</t>
  </si>
  <si>
    <t>187357 - REDE SAO MARCOS COMERCIO DE COMBUSTIVEIS LTDA</t>
  </si>
  <si>
    <t>187358 - H&amp;A COMERCIO LTDA.</t>
  </si>
  <si>
    <t>187359 - MERCADO MAESTRI LTDA</t>
  </si>
  <si>
    <t>187362 - DIANARA MARTINS FERREIRA</t>
  </si>
  <si>
    <t>187363 - FABIO BRANDT</t>
  </si>
  <si>
    <t>187367 - D&amp;D DISTRIBUIDORA DE ALIMENTOS LTDA</t>
  </si>
  <si>
    <t>187371 - LEVE JA DOCES E SALGADOS LTDA</t>
  </si>
  <si>
    <t>187373 - FRUTEIRA GILLI COMERCIO DE ALIMENTOS LTDA</t>
  </si>
  <si>
    <t>187374 - SANDRA CRISTINA BELETTI BARBOSA</t>
  </si>
  <si>
    <t>187376 - AUTO POSTO PELANDA PERDIGAO LTDA</t>
  </si>
  <si>
    <t>187381 - LIDIANE VILMA DE SOUZA</t>
  </si>
  <si>
    <t>187382 - NOSTRO SABOR RESTAURANTE LTDA</t>
  </si>
  <si>
    <t>187384 - ELIANE CAIMI PEDROSO RAJEWSKI</t>
  </si>
  <si>
    <t>187385 - MERCADO FCF LTDA</t>
  </si>
  <si>
    <t>187386 - GOULART BEBIDAS LTDA</t>
  </si>
  <si>
    <t>187387 - JL COMERCIO DE PRODUTOS ALIMENTICIOS NATURAIS LTDA</t>
  </si>
  <si>
    <t>187388 - GB COMERCIO DE ARMARINHOS LTDA</t>
  </si>
  <si>
    <t>187389 - C R ACOUGUE LTDA</t>
  </si>
  <si>
    <t>187394 - PAPA DOCE FESTAS LTDA</t>
  </si>
  <si>
    <t>187396 - SIMBALISTA PAES E DOCES LTDA</t>
  </si>
  <si>
    <t>187397 - JOSE NILTON SILVA LIMA</t>
  </si>
  <si>
    <t>187398 - WG COMERCIO DE ALIMENTOS LTDA</t>
  </si>
  <si>
    <t>187399 - GKM DOCES E SOBREMESAS LTDA</t>
  </si>
  <si>
    <t>187404 - PAO E LEITE LTDA</t>
  </si>
  <si>
    <t>187405 - ELOISA NUNES VALENTIM MENDES</t>
  </si>
  <si>
    <t>187406 - FEDER COMERCIAL LTDA</t>
  </si>
  <si>
    <t>187407 - EXPOBEER LTDA</t>
  </si>
  <si>
    <t>187413 - MERCADO PIA PRAIA LTDA</t>
  </si>
  <si>
    <t>187414 - ESTRACIERI E BORGES LTDA</t>
  </si>
  <si>
    <t>187415 - AUTO POSTO ALVORADA LTDA</t>
  </si>
  <si>
    <t>187416 - SORVETERIA DON NANO LTDA</t>
  </si>
  <si>
    <t>187417 - SEU ZE BEBIDAS LTDA</t>
  </si>
  <si>
    <t>187419 - KARINA TERUE ONO MIYAWAKI</t>
  </si>
  <si>
    <t>187424 - NAZARIO ROSA E RODRIGUES COMERCIO DE MEDICAMENTOS LTDA</t>
  </si>
  <si>
    <t>187427 - LA BELLA ROSA FLORICULTURA LTDA</t>
  </si>
  <si>
    <t>187429 - ROBINSON LUIZ MACHADO</t>
  </si>
  <si>
    <t>187431 - GE STORE LTDA</t>
  </si>
  <si>
    <t>187432 - ANGELICA SCHWALBE</t>
  </si>
  <si>
    <t>187438 - SIRLEIDE PEREIRA SILVA</t>
  </si>
  <si>
    <t>187441 - MARLENE DA SILVA</t>
  </si>
  <si>
    <t>187442 - AGUINALDO ARCENEGO SOUZA</t>
  </si>
  <si>
    <t>187444 - AUTO POSTO PAIS DE GALES LTDA</t>
  </si>
  <si>
    <t>187449 - GOUT MARKET LTDA</t>
  </si>
  <si>
    <t>187452 - RIO SOM COMERCIO E ACESSORIOS PARA VEICULOS LTDA</t>
  </si>
  <si>
    <t>187453 - CL10 COMERCIO DE MERCADORIAS LTDA</t>
  </si>
  <si>
    <t>187454 - CAFE NA MESA LTDA</t>
  </si>
  <si>
    <t>187457 - VANILLA COOKIES LTDA</t>
  </si>
  <si>
    <t>187458 - STOP ATACADO E VAREJO LTDA</t>
  </si>
  <si>
    <t>187460 - OMA FISCHER HAUS AGROPECUARIA E FLORICULTURA LTDA</t>
  </si>
  <si>
    <t>187461 - 3B MINI MERCADO E PADARIA LTDA</t>
  </si>
  <si>
    <t>187462 - BC SHAKER LTDA</t>
  </si>
  <si>
    <t>187463 - RESTAURANTE DA TIA RO LTDA</t>
  </si>
  <si>
    <t>187464 - MERCADO ELOHIN LTDA</t>
  </si>
  <si>
    <t>187466 - COMERCIO DE VARIEDADES PERONE LTDA</t>
  </si>
  <si>
    <t>187468 - MERCADO E ACOUGUE DONA BE JOINVILLE LTDA</t>
  </si>
  <si>
    <t>187469 - CHICO BEER PIZZARIA LTDA</t>
  </si>
  <si>
    <t>187470 - HIPERLIMPO COMERCIO DE PRODUTOS DE LIMPEZA E EMBALAGENS LTDA</t>
  </si>
  <si>
    <t>187471 - MERCADO RENASCER LTDA</t>
  </si>
  <si>
    <t>187475 - RESTAURANTE CENTRAL LTDA</t>
  </si>
  <si>
    <t>187476 - FAMILY MARKET LTDA</t>
  </si>
  <si>
    <t>187479 - VES PIZZARIA LTDA</t>
  </si>
  <si>
    <t>187482 - AGRO TROPICAL LTDA</t>
  </si>
  <si>
    <t>187486 - MACHADO BEBIDAS LTDA</t>
  </si>
  <si>
    <t>187487 - ACOUGUE DO GABRIEL LTDA</t>
  </si>
  <si>
    <t>187492 - ANGELA MARIA DA CUNHA DOS SANTOS</t>
  </si>
  <si>
    <t>187505 - PONTO DA GULA MAFRA LTDA</t>
  </si>
  <si>
    <t>187506 - MEVI MERCADO LTDA</t>
  </si>
  <si>
    <t>187509 - VADEIR JOSE ROITTER</t>
  </si>
  <si>
    <t>187510 - NIVIA LUCILA DA SILVA FERNANDES</t>
  </si>
  <si>
    <t>187511 - ADADE ROCHA DA SILVA DOS SANTOS</t>
  </si>
  <si>
    <t>187512 - THE FAMILY'S BURGER E PIZZA LTDA</t>
  </si>
  <si>
    <t>187514 - DENISE CASTRO DUARTE FUCHTER</t>
  </si>
  <si>
    <t>187516 - POSTO SALSEIROS 2 LTDA</t>
  </si>
  <si>
    <t>187518 - MANO S SUPERMERCADO LTDA</t>
  </si>
  <si>
    <t>187519 - VARELA DA ROSA E RODRIGUES COMERCIO DE MEDICAMENTOS LTDA</t>
  </si>
  <si>
    <t>187520 - MINI MERCADO E BAR SOUZA LTDA</t>
  </si>
  <si>
    <t>187521 - DOUGLAS JUCICLEIDE AZEVEDO</t>
  </si>
  <si>
    <t>187522 - VARIEDADES COMERCIO DE PLASTICOS LTDA</t>
  </si>
  <si>
    <t>187523 - Z SUVENIRES LTDA</t>
  </si>
  <si>
    <t>187524 - ALEX SANDRO OLIVEIRA BARROS LTDA</t>
  </si>
  <si>
    <t>187525 - SAO FRANCISCO COMERCIO DE ALIMENTOS E TRANSPORTE LTDA</t>
  </si>
  <si>
    <t>187527 - DOUTOR MED SERVICOS MEDICOS LTDA</t>
  </si>
  <si>
    <t>187530 - MARIA DAS NEVES DOS SANTOS</t>
  </si>
  <si>
    <t>187534 - MAIQUEL LEANDRO EBERT</t>
  </si>
  <si>
    <t>187537 - KOCH HIPERMERCADO S/A LOJA 71</t>
  </si>
  <si>
    <t>187539 - VILMAR DA SILVA</t>
  </si>
  <si>
    <t>187540 - LEANDRO RODRIGUES MARTINS</t>
  </si>
  <si>
    <t>187541 - AMANDA MACHADO CARDOSO</t>
  </si>
  <si>
    <t>187542 - AMI COMERCIO DE SORVETES LTDA</t>
  </si>
  <si>
    <t>187543 - SK - COMERCIO BEBIDAS LTDA</t>
  </si>
  <si>
    <t>187545 - DINAMICA CONVENIENCIAS LTDA</t>
  </si>
  <si>
    <t>187546 - HOMEM DO CAMPO - SUPERMERCADO LTDA</t>
  </si>
  <si>
    <t>187548 - DANIELI PICCINI LTDA</t>
  </si>
  <si>
    <t>187550 - DORACI APARECIDA DE SOUZA CRIMINACIO</t>
  </si>
  <si>
    <t>187551 - DELLAZERI E DELLAZERI BARBEARIA LTDA</t>
  </si>
  <si>
    <t>187552 - MARCIA SILVA MACHADO</t>
  </si>
  <si>
    <t>187554 - COMERCIAL LAURENTINO MERCADO E DISTRIBUIDORA LTDA</t>
  </si>
  <si>
    <t>187556 - NUTRI SABOR COMIDA SAUDAVEL LTDA</t>
  </si>
  <si>
    <t>187557 - RENITA FATIMA SAMAGAIA</t>
  </si>
  <si>
    <t>187558 - MERCADO RIVER 7 LTDA</t>
  </si>
  <si>
    <t>187559 - MERCADO GRANZOTO</t>
  </si>
  <si>
    <t>187560 - POSTO BUCAREIN LTDA</t>
  </si>
  <si>
    <t>187564 - PRIME PUB LOUNGE LTDA</t>
  </si>
  <si>
    <t>187567 - ALMEIDA OLIVEIRA LTDA</t>
  </si>
  <si>
    <t>187568 - CRL GASTRONOMIA LTDA</t>
  </si>
  <si>
    <t>187572 - KUKUNKA BEBIDAS 2022 LTDA</t>
  </si>
  <si>
    <t>187573 - EMPORIO SAVE TIME LTDA</t>
  </si>
  <si>
    <t>187576 - PICARRAS STATION63 LTDA</t>
  </si>
  <si>
    <t>187577 - POSTO PRADO LTDA</t>
  </si>
  <si>
    <t>187578 - ELIAS BORGES DE MATOS JUNIOR</t>
  </si>
  <si>
    <t>187583 - LUIZ CARLOS VIEIRA</t>
  </si>
  <si>
    <t>187590 - GARAPAS BEACH CALDO DE CANA E PASTELARIA LTDA</t>
  </si>
  <si>
    <t>187592 - CANDY LOVERS DOCES, CHOCOLATES E IMPORTADOS LTDA</t>
  </si>
  <si>
    <t>187594 - MINI MERCADO NADIR LIMITADA</t>
  </si>
  <si>
    <t>187595 - AUTO POSTO ZAKA LTDA</t>
  </si>
  <si>
    <t>187598 - PADARIA PACHECOS LTDA</t>
  </si>
  <si>
    <t>187599 - PANIFICADORA BERLIM LTDA</t>
  </si>
  <si>
    <t>187600 - JATSON LOPES NASCIMENTO</t>
  </si>
  <si>
    <t>187601 - CASA DA CERVEJA BAVIHAUS LTDA</t>
  </si>
  <si>
    <t>187602 - SILMAR LUIS LUCAS</t>
  </si>
  <si>
    <t>187603 - POSTO SONHO MEU LTDA</t>
  </si>
  <si>
    <t>187604 - JUSSANE BERTAN</t>
  </si>
  <si>
    <t>187607 - SOLANGE APARECIDA SASSI DE SOUZA</t>
  </si>
  <si>
    <t>187608 - AUTO POSTO SILVERSTONE LTDA</t>
  </si>
  <si>
    <t>187609 - PANIFICADORA DA DINDA LTDA</t>
  </si>
  <si>
    <t>187610 - L J ADMINISTRADORA DE CANTINAS LTDA</t>
  </si>
  <si>
    <t>187613 - SDB COMERCIO DE ALIMENTOS LTDA</t>
  </si>
  <si>
    <t>187614 - SDB COMERCIO DE ALIMENTOS LTDA</t>
  </si>
  <si>
    <t>187615 - REBECA COSTA DIAS</t>
  </si>
  <si>
    <t>187617 - LM CLEAN SHOP DISTRIBUIDORA LTDA</t>
  </si>
  <si>
    <t>187619 - POSTO PRIMOS DO CAMPECHE LTDA.</t>
  </si>
  <si>
    <t>187620 - FERNANDA DE SOUZA FURLAN</t>
  </si>
  <si>
    <t>187623 - ADRIANO FRANCISCO BARBOSA DA SILVA</t>
  </si>
  <si>
    <t>187629 - POSTO GALO LTDA</t>
  </si>
  <si>
    <t>187630 - GUSTAVO GARCIA</t>
  </si>
  <si>
    <t>187633 - MINIMERCADO BIA LTDA</t>
  </si>
  <si>
    <t>187636 - ADEGA E CONVENIENCIA BARRILADA LTDA</t>
  </si>
  <si>
    <t>187637 - SIMONE ALMEIDA RAICHEL TIHERRO</t>
  </si>
  <si>
    <t>187638 - DANIEL DE FARIAS</t>
  </si>
  <si>
    <t>187644 - VESTA VIL JULIEN</t>
  </si>
  <si>
    <t>187645 - ERICA SATURNINO BENVENUTTI</t>
  </si>
  <si>
    <t>187646 - EDISON ZIGROSSI MARQUES E CIA LTDA</t>
  </si>
  <si>
    <t>187647 - UNICATER ALIMENTOS E SERVICOS LTDA</t>
  </si>
  <si>
    <t>187648 - AVF RESTAURANTE LTDA</t>
  </si>
  <si>
    <t>187649 - MERCADO GREGORIO LTDA</t>
  </si>
  <si>
    <t>187652 - IJALAN LARA MACHADO MERCADO GARCIA</t>
  </si>
  <si>
    <t>187653 - ARLENE MELO DE SOUZA HORTIFRUTI BOM PRECO LTDA</t>
  </si>
  <si>
    <t>187656 - MERCADO JA LTDA</t>
  </si>
  <si>
    <t>187658 - FLORIPASPORTS JIU JITSU ESCOLA LTDA</t>
  </si>
  <si>
    <t>187659 - ENIR LUCIA TIDRE</t>
  </si>
  <si>
    <t>187660 - BELIVE MINI MARKET LTDA</t>
  </si>
  <si>
    <t>187663 - COOPERATIVA DE PRODUCAO E ABASTECIMENTO DO VALE DO ITAJAI</t>
  </si>
  <si>
    <t>187665 - FABIANO VIEIRA</t>
  </si>
  <si>
    <t>187666 - KOCH HIPERMERCADO S/A LOJA 73</t>
  </si>
  <si>
    <t>187667 - BIA CONFEITARIA ARTESANAL LTDA</t>
  </si>
  <si>
    <t>187668 - AREIA BRANCA UTILIDADES LTDA</t>
  </si>
  <si>
    <t>187670 - PRADA COMERCIO DE COMBUSTIVEIS LTDA</t>
  </si>
  <si>
    <t>187671 - ARMAZEM CASA ROSA ACESSORIOS PARA CONSTRUCAO LTDA</t>
  </si>
  <si>
    <t>187674 - JERUSA DE SOUZA LTDA</t>
  </si>
  <si>
    <t>187678 - JANE MARIA CAMPOLINO</t>
  </si>
  <si>
    <t>187680 - MARA RUBIA DE NOVAES LANAVE</t>
  </si>
  <si>
    <t>187681 - MAIA COMERCIO DE GENEROS ALIMENTICIOS LTDA</t>
  </si>
  <si>
    <t>187682 - SVR MINIMERCADO LTDA</t>
  </si>
  <si>
    <t>187689 - MARIA SALETTI DA CRUZ RODE</t>
  </si>
  <si>
    <t>187691 - MIRIAN REGINA DE ARAUJO</t>
  </si>
  <si>
    <t>187693 - SOLVING SOLUCOES LTDA</t>
  </si>
  <si>
    <t>187694 - BULLDOGS COMERCIO DE ALIMENTOS LTDA</t>
  </si>
  <si>
    <t>187695 - MERCEARIA 2 MENINAS LTDA</t>
  </si>
  <si>
    <t>187696 - JOSE FERNANDO SOARES DOS SANTOS</t>
  </si>
  <si>
    <t>187698 - JENIFER STANGE CRESCENCIO</t>
  </si>
  <si>
    <t>187702 - MERCEARIA BAR E CANCHA DOS AMIGOS LTDA</t>
  </si>
  <si>
    <t>187704 - JOAO MARCOS GUIZZO POSSAMAI</t>
  </si>
  <si>
    <t>187708 - RESTAURANTE CORAZZA LTDA</t>
  </si>
  <si>
    <t>187709 - ANA CAROLINA NUNES</t>
  </si>
  <si>
    <t>187712 - ATACADO DOCEMIX LTDA</t>
  </si>
  <si>
    <t>187719 - MARTINELLO E ROSSO MERCADO LTDA</t>
  </si>
  <si>
    <t>187721 - MERCADO ANA CAROLINE NM LTDA</t>
  </si>
  <si>
    <t>187722 - SUPERMERCADOS TAVIANA LTDA</t>
  </si>
  <si>
    <t>187723 - MATEUS CASA DE CARNES E FIAMBRERIA QUEIJARIA E ACOUGUE LTDA</t>
  </si>
  <si>
    <t>187724 - CLAUDOMAR MENESIO GRASSI</t>
  </si>
  <si>
    <t>187725 - INTEGRARE SAUDE INTEGRATIVA LTDA</t>
  </si>
  <si>
    <t>187726 - MOTEL VIOLETA LTDA</t>
  </si>
  <si>
    <t>187730 - DROGARIA MED FARMA LTDA</t>
  </si>
  <si>
    <t>187731 - MERCADO CAIO 2 LTDA</t>
  </si>
  <si>
    <t>187733 - FRANK DA ROSA ARAUJO</t>
  </si>
  <si>
    <t>187739 - CHARLES DE OLIVEIRA</t>
  </si>
  <si>
    <t>187744 - REDE TOP SUPERMERCADOS LTDA</t>
  </si>
  <si>
    <t>187745 - DIONE VIEIRA</t>
  </si>
  <si>
    <t>187746 - MERCADO LEANDRO AMARAL LTDA</t>
  </si>
  <si>
    <t>187747 - POSTO ALAMEDA RSL LTDA</t>
  </si>
  <si>
    <t>187748 - WELINTON DE SOUZA RIBEIRO VARELA</t>
  </si>
  <si>
    <t>187749 - CAMILA SILVA DE MORAES</t>
  </si>
  <si>
    <t>187752 - MARKETEXPRESS LTDA</t>
  </si>
  <si>
    <t>187753 - INGLESES COMERCIO DE EMBALAGENS LTDA</t>
  </si>
  <si>
    <t>187758 - LANCHONETE E RESTAURANTE PARADA GARUVA LTDA</t>
  </si>
  <si>
    <t>187759 - LONGEN E CIA LTDA</t>
  </si>
  <si>
    <t>187763 - IDEALIZA PARK ESTACIONAMENTO LTDA</t>
  </si>
  <si>
    <t>187768 - MERCADO UNIAO FORQUILHAS LTDA</t>
  </si>
  <si>
    <t>187772 - SUPERMERCADO JARAGUA LTDA</t>
  </si>
  <si>
    <t>187773 - GUSTAVO CORREA MARCELINO</t>
  </si>
  <si>
    <t>187774 - CONVENIENCIA DA PRACA LTDA</t>
  </si>
  <si>
    <t>187775 - BAUMANN BEBIDAS LTDA</t>
  </si>
  <si>
    <t>187776 - BEATRIZ DOS PASSOS VIEIRA</t>
  </si>
  <si>
    <t>187778 - MINI MERCADO J. F. LTDA</t>
  </si>
  <si>
    <t>187780 - 24.748.080 BRUNNA DOS SANTOS</t>
  </si>
  <si>
    <t>187781 - KOCH HIPERMERCADO S/A LOJA 72</t>
  </si>
  <si>
    <t>187784 - PANIFICIO CANTINHO DOS PAES LTDA</t>
  </si>
  <si>
    <t>187793 - COOPERATIVA DE PRODUCAO E ABASTECIMENTO DO VALE DO ITAJAI</t>
  </si>
  <si>
    <t>187794 - BRUNA CAROLINA VIEMES LANGE 00864368992</t>
  </si>
  <si>
    <t>187796 - VARELA DA ROSA E RODRIGUES COMERCIO DE MEDICAMENTOS LTDA</t>
  </si>
  <si>
    <t>187799 - ALL TIME FEEDING LTDA</t>
  </si>
  <si>
    <t>187800 - KING BEBIDAS E TABACARIA LTDA</t>
  </si>
  <si>
    <t>187808 - SUPERMERCADO SANTA IZABEL LTDA</t>
  </si>
  <si>
    <t>187809 - CORUJAO ASSADOS LTDA</t>
  </si>
  <si>
    <t>187815 - CAROLINE GRAZIELE DE OLIVEIRA</t>
  </si>
  <si>
    <t>187818 - AZZURRO GALETERIA LTDA</t>
  </si>
  <si>
    <t>187823 - MERCADO SCHEIDT LTDA</t>
  </si>
  <si>
    <t>187825 - ANDERSON GONCALVES</t>
  </si>
  <si>
    <t>187828 - FRANCIELE CRISTINA DA SILVA DE SOUZA</t>
  </si>
  <si>
    <t>187829 - MERCADO FRANCA LTDA</t>
  </si>
  <si>
    <t>187830 - ROSILENE SCHWAMBACH DEFREYN</t>
  </si>
  <si>
    <t>187831 - K A ALIMENTOS LTDA</t>
  </si>
  <si>
    <t>187832 - ELISANDRA DE MELLO TEIXEIRA GOMES</t>
  </si>
  <si>
    <t>187833 - MIGUEL EVARISTO</t>
  </si>
  <si>
    <t>187836 - REGINA BITENCOURT DA TRINDADE</t>
  </si>
  <si>
    <t>187838 - ATRIO HOTEIS S.A.</t>
  </si>
  <si>
    <t>187841 - POSTO STAR POINT LTDA</t>
  </si>
  <si>
    <t>187847 - SUPERMERCADO FELIPPI LTDA</t>
  </si>
  <si>
    <t>187850 - VOLNI HAMES</t>
  </si>
  <si>
    <t>187852 - ORLANDO ALVES XAVIER FILHO COMERCIO DE ALIMENTOS LTDA</t>
  </si>
  <si>
    <t>187853 - ALVARO WALMIR GREGORIO MINIMERCADO LTDA</t>
  </si>
  <si>
    <t>187854 - SUPER SHOPPING DA UTILIDADE BALNEARIO CAMBORIU LTDA</t>
  </si>
  <si>
    <t>187855 - POSTO ZAKA PAPANDUVA LTDA</t>
  </si>
  <si>
    <t>187856 - SUPERMERCADO EMILIA LTDA</t>
  </si>
  <si>
    <t>187857 - KEILA THUANY NEUHAUS</t>
  </si>
  <si>
    <t>187860 - POSTO RC4 LTDA</t>
  </si>
  <si>
    <t>187862 - NICKE SUPERMERCADO LTDA</t>
  </si>
  <si>
    <t>187867 - GILMARA PORFIRIO GOULART</t>
  </si>
  <si>
    <t>187868 - AMANDA DUTRA BEZ</t>
  </si>
  <si>
    <t>187870 - ALEXANDRE RODRIGO MOYSES</t>
  </si>
  <si>
    <t>187872 - SUPER ECONOMIA BARRA DO SUL LTDA</t>
  </si>
  <si>
    <t>187873 - TIAGO NAGEL PRESA</t>
  </si>
  <si>
    <t>187875 - LUANA MONTIBELLER REIS</t>
  </si>
  <si>
    <t>187878 - FARMA VELHA CENTRAL LTDA</t>
  </si>
  <si>
    <t>187879 - ATACADO DE ALIMENTOS KREIS LTDA</t>
  </si>
  <si>
    <t>187880 - FLAVOR CONVENIENCIA LTDA</t>
  </si>
  <si>
    <t>187882 - BARBARA CINTIA RIBEIRO AMORIM</t>
  </si>
  <si>
    <t>187883 - SATTO SUPERMERCADOS LTDA</t>
  </si>
  <si>
    <t>187888 - BAVARESCO ATACADO LTDA</t>
  </si>
  <si>
    <t>187889 - RENAN JOSE GRAMM</t>
  </si>
  <si>
    <t>187890 - ALLAN LUIZ PAULO</t>
  </si>
  <si>
    <t>187891 - JOSI NICOLODI</t>
  </si>
  <si>
    <t>187892 - HIPINOSE COMERCIO E CONFECCOES LTDA</t>
  </si>
  <si>
    <t>187893 - JR MERCADO LTDA</t>
  </si>
  <si>
    <t>187894 - EMPORIO FAROL LTDA</t>
  </si>
  <si>
    <t>187897 - ANDRADE SCHMITZ COMERCIO LTDA</t>
  </si>
  <si>
    <t>187902 - OSNI DA SILVA</t>
  </si>
  <si>
    <t>187906 - ALLES TURISMO LTDA</t>
  </si>
  <si>
    <t>187907 - DISTRIBUIDORA DE DOCES PAI E FILHO LTDA</t>
  </si>
  <si>
    <t>187909 - BEBIDAS DORFO LTDA</t>
  </si>
  <si>
    <t>187910 - GISLAINE SABINO PRESTES LTDA</t>
  </si>
  <si>
    <t>187911 - JULIANA GRACIOLO LTDA</t>
  </si>
  <si>
    <t>187912 - RODRIGO ZANON</t>
  </si>
  <si>
    <t>187913 - PRADO SUPERMERCADO LTDA</t>
  </si>
  <si>
    <t>187915 - JOSIAS FERNANDES MATTOS</t>
  </si>
  <si>
    <t>187920 - GAPO COMERCIO DE ALIMENTOS LTDA</t>
  </si>
  <si>
    <t>187921 - PAGO COMERCIO DE ALIMENTOS LTDA</t>
  </si>
  <si>
    <t>187922 - TL BAR E RESTAURANTE LTDA</t>
  </si>
  <si>
    <t>187923 - MAFE COMERCIO DE ALIMENTOS LTDA</t>
  </si>
  <si>
    <t>187927 - DIEGO RODRIGO FULCHER LTDA</t>
  </si>
  <si>
    <t>187928 - AIRTON DIAS MENDES</t>
  </si>
  <si>
    <t>187929 - BRISA COMERCIO DE ALIMENTOS LTDA</t>
  </si>
  <si>
    <t>187930 - SB CARNES NOBRES LTDA</t>
  </si>
  <si>
    <t>187931 - ADAN CARVALHO OLIVEIRA</t>
  </si>
  <si>
    <t>187933 - BOOB MINE LTDA</t>
  </si>
  <si>
    <t>187934 - JP DE MENECH LTDA</t>
  </si>
  <si>
    <t>187935 - JG COMERCIO DE PRODUTOS LTDA</t>
  </si>
  <si>
    <t>187937 - PAPELARIA LETRAS E NUMEROS LTDA</t>
  </si>
  <si>
    <t>187940 - IAGO PAES E DOCES LTDA</t>
  </si>
  <si>
    <t>187941 - PIZZA CRUSH JOINVILLE LTDA</t>
  </si>
  <si>
    <t>187947 - FRUTARIA ESPINHEIROS LTDA</t>
  </si>
  <si>
    <t>187948 - ROZELANDA DE FATIMA SOUZA SOARES</t>
  </si>
  <si>
    <t>187949 - ANA PAULA PRONER FULCHER LTDA</t>
  </si>
  <si>
    <t>187950 - TOP CASA COMERCIO DE UTILIDADES DOMESTICAS LTDA</t>
  </si>
  <si>
    <t>187951 - SIGMA COMERCIO DE COMBUSTIVEIS LTDA</t>
  </si>
  <si>
    <t>187954 - FAMIGLIA SASSI ALIMENTOS LTDA</t>
  </si>
  <si>
    <t>187956 - VIECELI SALVETTI E CIA LTDA</t>
  </si>
  <si>
    <t>187964 - SUPER LIDER ALIMENTOS LTDA</t>
  </si>
  <si>
    <t>187968 - DEJANIRA TEREZINHA RIBEIRO SOUSA</t>
  </si>
  <si>
    <t>187969 - MARIA MADALENA HERMANN ECKEL</t>
  </si>
  <si>
    <t>187975 - ESPACO ILSON FRANZ LTDA</t>
  </si>
  <si>
    <t>187976 - MARISA PREIS GIFTS LTDA</t>
  </si>
  <si>
    <t>187983 - CANTINHO DA MAX PAM LTDA</t>
  </si>
  <si>
    <t>187989 - INFINITY FLORICULTURA E DECORACOES LTDA</t>
  </si>
  <si>
    <t>187990 - MERCADO DOCE LAR LTDA</t>
  </si>
  <si>
    <t>187991 - DATUS COMERCIOS LTDA</t>
  </si>
  <si>
    <t>187993 - MERCADO COMPRE FACIL PONTA DAS CANAS LTDA</t>
  </si>
  <si>
    <t>187995 - SIMONE PAULO</t>
  </si>
  <si>
    <t>187996 - H/S ALIMENTOS LTDA</t>
  </si>
  <si>
    <t>187997 - SUSANA APARECIDA MENDES BORTOLI</t>
  </si>
  <si>
    <t>187998 - NOVA ITALIA RESTAURANTE LTDA</t>
  </si>
  <si>
    <t>187999 - KOCH HIPERMERCADO S/A 74</t>
  </si>
  <si>
    <t>188001 - JOAO BATISTA DE LIMA</t>
  </si>
  <si>
    <t>188002 - ROTA BALNEARIO CAMBORIU COMERCIO DE COMBUSTIVEIS LTDA</t>
  </si>
  <si>
    <t>188013 - BEATRIZ REGINA DE ANDRADE CAMARGO</t>
  </si>
  <si>
    <t>188015 - ROSANGELA HAIDUK</t>
  </si>
  <si>
    <t>188016 - COMERCIO DE ALIMENTOS BATTISTI LTDA</t>
  </si>
  <si>
    <t>188017 - PONTALDI E CASTRO COMERCIO DE PRODUTOS ALIMENTICIOS LTDA</t>
  </si>
  <si>
    <t>188019 - JOSE ADRIANO GOMES DE SOUZA</t>
  </si>
  <si>
    <t>188021 - RAFAEL JOSE DOS SANTOS</t>
  </si>
  <si>
    <t>188022 - AUTO POSTO ZUNINO LTDA</t>
  </si>
  <si>
    <t>188024 - GIASSI E CIA LTDA COMBO 07</t>
  </si>
  <si>
    <t>188025 - PECCATI DI GOLA LTDA</t>
  </si>
  <si>
    <t>188026 - JULLIE STHEPHANYE BUSS DE OLIVEIRA</t>
  </si>
  <si>
    <t>188027 - ECOLIMPOS COMERCIO LTDA</t>
  </si>
  <si>
    <t>188028 - DANIEL MANOEL CONSTANTE</t>
  </si>
  <si>
    <t>188032 - LUCAS MARTINS ARRUDA</t>
  </si>
  <si>
    <t>188035 - DUDA FARMA FARMACIA LTDA</t>
  </si>
  <si>
    <t>188036 - PADO PADARIA E CONFEITARIA LTDA</t>
  </si>
  <si>
    <t>188038 - KITUTES COM AMOR E CARINHO LTDA</t>
  </si>
  <si>
    <t>188039 - LOJA BJOY COMERCIO DO VESTUARIO LTDA</t>
  </si>
  <si>
    <t>188041 - SIMONE MARTINS MACHADO</t>
  </si>
  <si>
    <t>188047 - L10 ALIMENTOS LTDA</t>
  </si>
  <si>
    <t>188048 - KLEITON JUNIOR BARBOSA MARTINS</t>
  </si>
  <si>
    <t>188050 - MARECHAL EMPORIO DA CARNE LTDA</t>
  </si>
  <si>
    <t>188053 - HOT DOG 5 LANCHES LTDA</t>
  </si>
  <si>
    <t>188061 - DAISO BRASIL COMERCIO E IMPORTACAO LTDA.</t>
  </si>
  <si>
    <t>188062 - DAISO BRASIL COMERCIO E IMPORTACAO LTDA.</t>
  </si>
  <si>
    <t>188065 - SUPER DELTAVILLE LTDA</t>
  </si>
  <si>
    <t>188067 - RAITTZ COMERCIO DE ALIMENTOS LTDA</t>
  </si>
  <si>
    <t>188069 - KOCH HIPERMERCADO - LOJA 78</t>
  </si>
  <si>
    <t>188071 - KORA COMERCIO DE ALIMENTOS LTDA</t>
  </si>
  <si>
    <t>188074 - MAIKON DA SILVA MIRANDA</t>
  </si>
  <si>
    <t>188075 - BARRA NORTE MINI MERCADO LTDA</t>
  </si>
  <si>
    <t>188078 - MINI MERCADO E DISTRIBUIDORA VIDEIRA LTDA</t>
  </si>
  <si>
    <t>188081 - JAMAL ESFIHARIA LTDA</t>
  </si>
  <si>
    <t>188082 - MERCEARIA CAMPO GRANDE LTDA</t>
  </si>
  <si>
    <t>188084 - DEISE FELISBERTO</t>
  </si>
  <si>
    <t>188085 - FERNANDA FRANCIANE FRAGA</t>
  </si>
  <si>
    <t>188087 - COMERCIAL MELNIK LTDA</t>
  </si>
  <si>
    <t>188090 - NUTRIVIDA PRODUTOS NATURAIS LTDA</t>
  </si>
  <si>
    <t>188092 - HILTON DIAS JUNIOR</t>
  </si>
  <si>
    <t>188093 - DOCELANDIA COMERCIO DE ALIMENTOS LTDA</t>
  </si>
  <si>
    <t>188094 - DLKP COMERCIO DE ALIMENTOS LTDA</t>
  </si>
  <si>
    <t>188095 - DALBOSCO BEMBOM LTDA</t>
  </si>
  <si>
    <t>188098 - SUPER ECONOMICO LTDA</t>
  </si>
  <si>
    <t>188100 - JC REZENDE LTDA</t>
  </si>
  <si>
    <t>188101 - ACAJUA LANCHONETE E RESTAURANTE LTDA</t>
  </si>
  <si>
    <t>188105 - ANELISE SILVA</t>
  </si>
  <si>
    <t>188106 - MC ALIMENTACAO LTDA</t>
  </si>
  <si>
    <t>188108 - PADARIA E CONFEITARIA LAVINIA LTDA</t>
  </si>
  <si>
    <t>188109 - CLESIO GARCIA PEREIRA</t>
  </si>
  <si>
    <t>188111 - K. M. ZANETTE</t>
  </si>
  <si>
    <t>188119 - MERCADO ROCHA LTDA.</t>
  </si>
  <si>
    <t>188122 - DONA SUPERMERCADOS LTDA</t>
  </si>
  <si>
    <t>188125 - SLANDLER JUAN LESSO BAIAO DE GOIS</t>
  </si>
  <si>
    <t>188128 - FARMACIA MARIANO RIO DO OESTE LTDA</t>
  </si>
  <si>
    <t>188131 - JOVANI LOPES LTDA</t>
  </si>
  <si>
    <t>188132 - SDB COMERCIO DE ALIMENTOS LTDA</t>
  </si>
  <si>
    <t>188134 - SDB COMERCIO DE ALIMENTOS LTDA</t>
  </si>
  <si>
    <t>188135 - SDB COMERCIO DE ALIMENTOS LTDA</t>
  </si>
  <si>
    <t>188139 - V E S - COMERCIO DE CACHORRO QUENTE LTDA</t>
  </si>
  <si>
    <t>188145 - IMPERIO BEER CONVENIENCIA E TABACARIA LTDA</t>
  </si>
  <si>
    <t>188146 - BB DISTRIBUIDORA LTDA</t>
  </si>
  <si>
    <t>188147 - IDEAL SUPERMERCADOS LTDA</t>
  </si>
  <si>
    <t>188152 - PODOMEDIC FRANQUEADORA LTDA</t>
  </si>
  <si>
    <t>188156 - TREVISOL SOLUCAO EM ALIMENTACAO LTDA</t>
  </si>
  <si>
    <t>188158 - SUPERMERCADOS STEDILE LTDA</t>
  </si>
  <si>
    <t>188159 - MIX MERCADO E ACOUGUE LTDA</t>
  </si>
  <si>
    <t>188160 - BA ARQUITETURA E PAISAGISMO ARTE SENSIBILIDADE E SUTENTABILI</t>
  </si>
  <si>
    <t>188161 - SUPER MERCADINHO EXPRESS LTDA</t>
  </si>
  <si>
    <t>188162 - MERCADO SAO GABRIEL LTDA</t>
  </si>
  <si>
    <t>188170 - ROUT SHOP 66 COMERCIO LTDA</t>
  </si>
  <si>
    <t>188172 - MULLER E PHILIPPI DROGARIA LTDA</t>
  </si>
  <si>
    <t>188173 - CIA DOS ALIMENTOS PERON LTDA</t>
  </si>
  <si>
    <t>188188 - DAVILLA SUPERMERCADO LTDA</t>
  </si>
  <si>
    <t>188192 - REDE SAO MARCOS COMERCIO DE COMBS LTDA</t>
  </si>
  <si>
    <t>188194 - MARCOS HENRIQUE MORETTI</t>
  </si>
  <si>
    <t>188195 - DAY SOUZA CONFECCOES LTDA</t>
  </si>
  <si>
    <t>188196 - JK SUPERMERCADO LTDA</t>
  </si>
  <si>
    <t>188198 - JE COMERCIO DE PRODUTOS ALIMENTICIOS LTDA</t>
  </si>
  <si>
    <t>188200 - TATU FILMES LTDA</t>
  </si>
  <si>
    <t>188201 - MINA BRASIL RESTAURANTE LTDA</t>
  </si>
  <si>
    <t>188207 - JULIANA LIMA DOS SANTOS</t>
  </si>
  <si>
    <t>188208 - CARMO DOMINGOS DAMBROS</t>
  </si>
  <si>
    <t>188210 - COMERCIAL MUELLER LTDA</t>
  </si>
  <si>
    <t>188213 - GUSTAVO GEMELI SERRANO DOS SANTOS</t>
  </si>
  <si>
    <t>188215 - SUELI CRISTINA HARTMANN DOS SANTOS</t>
  </si>
  <si>
    <t>188223 - KOCH HIPERMERCADO S/A LOJA 75</t>
  </si>
  <si>
    <t>188224 - SOLVING SOLUCOES LTDA</t>
  </si>
  <si>
    <t>188227 - HORTIFRUTI EMPORIUM LTDA</t>
  </si>
  <si>
    <t>188229 - CASARAO COLONIAL RESTAURANTE E LANCHONETE LTDA</t>
  </si>
  <si>
    <t>188230 - A. ANGELONI E CIA. LTDA  FILIAL 40</t>
  </si>
  <si>
    <t>188231 - J2 RESTAURANTES E EVENTOS LTDA</t>
  </si>
  <si>
    <t>188233 - MF MERCADINHO LTDA</t>
  </si>
  <si>
    <t>188235 - JUSSIANI PALUDO PANIFICADORA LTDA</t>
  </si>
  <si>
    <t>188239 - HIPER SELECT SUPERMERCADOS LTDA.</t>
  </si>
  <si>
    <t>188240 - ADRIANA CARDOSO MUNIZ</t>
  </si>
  <si>
    <t>188243 - ALGODAO DOCE LTDA</t>
  </si>
  <si>
    <t>188244 - ANDERSON LUIS HOMEM</t>
  </si>
  <si>
    <t>188246 - CLINICA MEDICA JAS LTDA</t>
  </si>
  <si>
    <t>188247 - JEAN COMERCIO DE BEBIDAS LTDA</t>
  </si>
  <si>
    <t>188252 - KOCH HIPERMERCADO S/A LJ 77</t>
  </si>
  <si>
    <t>188258 - ANTONIO ALINOR PEREIRA BARROS</t>
  </si>
  <si>
    <t>188260 - POSTO PRAIA DO ERVINO LTDA</t>
  </si>
  <si>
    <t>188265 - ROBSON NETTO AMBONI</t>
  </si>
  <si>
    <t>188268 - JO DOCES LTDA</t>
  </si>
  <si>
    <t>188269 - RADION IMAGEM E DIAGNOSTICO LTDA</t>
  </si>
  <si>
    <t>188270 - ARMAZEM DAS FRUTAS &amp; VERDURAS LTDA</t>
  </si>
  <si>
    <t>188277 - EMPORIO 701 LTDA</t>
  </si>
  <si>
    <t>188281 - REDE DE POSTOS APOLO LTDA</t>
  </si>
  <si>
    <t>188282 - ADIR LENOIR COMERCIO GENEROS ALIMENTICIOS LTDA</t>
  </si>
  <si>
    <t>188283 - DANIELA ROMAO FISSMER</t>
  </si>
  <si>
    <t>188284 - IUTS DISTRIBUIDORA DE BEBIDAS LTDA</t>
  </si>
  <si>
    <t>188285 - 48.306.002 LEODETE DA SILVA BACKES DE JESUS</t>
  </si>
  <si>
    <t>188288 - AD2R COMERCIO E SERVICOS LTDA</t>
  </si>
  <si>
    <t>188289 - VAL MODA INTIMA LTDA</t>
  </si>
  <si>
    <t>188290 - JOSE ALENCAR DE SOUZA 58500391049</t>
  </si>
  <si>
    <t>188293 - JHENNIFER AMANDA MARTINS DO NASCIMENTO</t>
  </si>
  <si>
    <t>188294 - VIA MAIS REDE DE POSTOS S.A.</t>
  </si>
  <si>
    <t>188295 - MERCADO E ACOUGUE CENTRO OESTE LTDA</t>
  </si>
  <si>
    <t>188296 - LA BELLA PADARIA E CONFEITARIA LTDA</t>
  </si>
  <si>
    <t>188299 - REDE DE POSTOS APOLO LTDA</t>
  </si>
  <si>
    <t>188300 - PARADA 101 GRILL LTDA</t>
  </si>
  <si>
    <t>188304 - MARIA ROSA RUBERTI DALABENETA</t>
  </si>
  <si>
    <t>188307 - ROSINETE ALVES PEREIRA LTDA</t>
  </si>
  <si>
    <t>188309 - KOCH HIPERMERCADO S/A LOJA 79</t>
  </si>
  <si>
    <t>188313 - BISTEK - SUPERMERCADOS LTDA. LJ 30</t>
  </si>
  <si>
    <t>188317 - SANTE ANIMAL PET E EMBELEZAMENTO DE ANIMAIS LTDA</t>
  </si>
  <si>
    <t>188321 - SILVONEI DE SIMAS</t>
  </si>
  <si>
    <t>188327 - FARMACIA MARIANO APIUNA LTDA</t>
  </si>
  <si>
    <t>188328 - FARMACIA MARIANO TIMBO LTDA</t>
  </si>
  <si>
    <t>188330 - FARMACIA MARIANO LONTRAS LTDA</t>
  </si>
  <si>
    <t>188331 - AUTO POSTO LLX LTDA</t>
  </si>
  <si>
    <t>188333 - SUPERMERCADO GIRASSOL LTDA</t>
  </si>
  <si>
    <t>188334 - POSTO Z23 LTDA</t>
  </si>
  <si>
    <t>188335 - MUNDIALMIX COMERCIO DE ALIMENTOS LTDA</t>
  </si>
  <si>
    <t>188336 - FARMACIA MARIANO WITMARSUM LTDA</t>
  </si>
  <si>
    <t>188337 - ALTAIR MOREIRA</t>
  </si>
  <si>
    <t>188340 - CLAUDIONARA LOTIN DA COSTA</t>
  </si>
  <si>
    <t>188341 - CRISTIANI VANDERLINDE DA ROSA</t>
  </si>
  <si>
    <t>188342 - TIAGO HABECK</t>
  </si>
  <si>
    <t>188346 - MV COMERCIO ATACADISTA E VAREJISTA DE ALIMENTOS LIMITADA</t>
  </si>
  <si>
    <t>188347 - PANIFICADORA NACK E WESTPHAL LTDA</t>
  </si>
  <si>
    <t>188348 - MONTE FUJI LTDA</t>
  </si>
  <si>
    <t>188349 - MERCADO GILLI LTDA</t>
  </si>
  <si>
    <t>188351 - IDEAL SUPERMERCADOS LTDA</t>
  </si>
  <si>
    <t>188355 - IDEAL SUPERMERCADOS LTDA</t>
  </si>
  <si>
    <t>188357 - GRAO SABOR CAFETERIA LTDA</t>
  </si>
  <si>
    <t>188358 - ARMAZEM GIRA SOL LTDA</t>
  </si>
  <si>
    <t>188360 - BARBARA MEZAVILLA RESTAURANTE LTDA</t>
  </si>
  <si>
    <t>188361 - BELO OP LTDA</t>
  </si>
  <si>
    <t>188364 - INGRID CAROLINE CACHOEIRA JOAQUIM</t>
  </si>
  <si>
    <t>188368 - UNIAO SUPER MARKET LTDA</t>
  </si>
  <si>
    <t>188369 - LA GULLA LTDA</t>
  </si>
  <si>
    <t>188372 - MARCIEL AMORIM - ALICE CONFEITARIA</t>
  </si>
  <si>
    <t>188373 - XAVIER MINIMERCADOS SELF-SERVICE LTDA</t>
  </si>
  <si>
    <t>188375 - KOCH HIPERMERCADO S/A KOCH LJ 81</t>
  </si>
  <si>
    <t>188379 - DANIELLY PESSATTI MAZOTI</t>
  </si>
  <si>
    <t>188380 - MAURICIO REPESKA</t>
  </si>
  <si>
    <t>188389 - BENVENUTI DISTRIBUIDORA LTDA</t>
  </si>
  <si>
    <t>188390 - BARUKA S CONVENIENCIA E PETISCARIA LTDA</t>
  </si>
  <si>
    <t>188393 - PAULINHO ACOUGUE E CONVENIENCIA LTDA</t>
  </si>
  <si>
    <t>188401 - PALADAR REFEICOES E ALIMENTOS LTDA</t>
  </si>
  <si>
    <t>188402 - FAZENDA BOM RETIRO EMPREENDIMENTOS IMOBILIARIOS E AGRONEGOCI</t>
  </si>
  <si>
    <t>188404 - MERCADO CAROLINA LTDA.</t>
  </si>
  <si>
    <t>188408 - 58.099.873 ROSEMARI RIBAS GEMIGNANI</t>
  </si>
  <si>
    <t>188412 - POSTO MB CESCA LTDA</t>
  </si>
  <si>
    <t>188413 - LUIZ LISBOA</t>
  </si>
  <si>
    <t>188416 - ELSON GABRIEL MARTINS MAIA</t>
  </si>
  <si>
    <t>188420 - BARCELOS MINIMARKET LTDA</t>
  </si>
  <si>
    <t>188423 - CLH CLINICA DO APARELHO DIGESTIVO SS</t>
  </si>
  <si>
    <t>188425 - 3B MINI MERCADO E PADARIA LTDA</t>
  </si>
  <si>
    <t>188427 - MERCEARIA PONTO DOCE LTDA</t>
  </si>
  <si>
    <t>188429 - OSMAR LOCKS</t>
  </si>
  <si>
    <t>188442 - IW BURGUER LTDA</t>
  </si>
  <si>
    <t>188444 - MARLI MOSSOLIN</t>
  </si>
  <si>
    <t>188445 - PEDRO ANTONIO PEREIRA</t>
  </si>
  <si>
    <t>188451 - CANDY CRUSH PRODUTOS ALIMENTICIOS LTDA</t>
  </si>
  <si>
    <t>188455 - BRUNA MILENA ALMEIDA JAMBEIRO</t>
  </si>
  <si>
    <t>188456 - CUCA TESSER LOJA DE CONVENIENCIAS LTDA</t>
  </si>
  <si>
    <t>188458 - 57.960.878 TAYNA SILVA DA COSTA</t>
  </si>
  <si>
    <t>188459 - CLINICA PSICOL E NEUROAVAL PSICOVIVENDO LTDA</t>
  </si>
  <si>
    <t>188463 - MINIMERCADO E PANIFICADORA PATINO CABALLERO LTDA</t>
  </si>
  <si>
    <t>188464 - KOCH HIPERMERCADO S/A LOJA 76</t>
  </si>
  <si>
    <t>188465 - ESTACAO DOCE COMERCIO LTDA</t>
  </si>
  <si>
    <t>188469 - LANER SOLUCOES PARA MOVIMENTACAO DE CARGAS LTDA</t>
  </si>
  <si>
    <t>188470 - MINI MERCADO VIEIRA LTDA</t>
  </si>
  <si>
    <t>188471 - RPP MEGALOJA LTDA</t>
  </si>
  <si>
    <t>188475 - XAMA CONVENIENCIA LTDA</t>
  </si>
  <si>
    <t>188478 - SERGIO ENRIQUE FLEITAS GARCIA LTDA</t>
  </si>
  <si>
    <t>188479 - RESTAURANTE TAI ORIENTAL CUISINE LTDA</t>
  </si>
  <si>
    <t>188481 - KOCH HIPERMERCADO S/A LOJA 80</t>
  </si>
  <si>
    <t>188483 - RESTAURANTE E MARMITARIA BLU DOG LTDA</t>
  </si>
  <si>
    <t>188488 - ADRIANA NEIVA GARCIA</t>
  </si>
  <si>
    <t>188494 - PORTAS CAMBORIU COMERCIO E FABRICACAO DE PORTAS LTDA</t>
  </si>
  <si>
    <t>188501 - VRC INDUSTRIA DE PAPEIS E EMBALAGENS LTDA</t>
  </si>
  <si>
    <t>188502 - MERCADO E ACOUGUE MARTINHAGO LTDA</t>
  </si>
  <si>
    <t>188504 - MINI MERCADO ROSA LTDA</t>
  </si>
  <si>
    <t>188506 - MATHEUS MENDES TOME</t>
  </si>
  <si>
    <t>188507 - ANGELA ARIOTTI VELOSO LTDA</t>
  </si>
  <si>
    <t>188509 - GISLAINE PAULO DA SILVA</t>
  </si>
  <si>
    <t>188513 - WILSON LOUIS</t>
  </si>
  <si>
    <t>188514 - ADRIANA UHLMANN CHAGAS</t>
  </si>
  <si>
    <t>188515 - FELIPE SCHAMBACH COMERCIO DE BEBIDAS LTDA</t>
  </si>
  <si>
    <t>188516 - PRIM CONVENIENCIA LTDA</t>
  </si>
  <si>
    <t>188530 - ELISSAMA DE BEM DOS SANTOS</t>
  </si>
  <si>
    <t>188534 - VISUAL CONVENIENCIA E PETISCARIA LTDA</t>
  </si>
  <si>
    <t>188537 - JOELMA FLORES AIROSO</t>
  </si>
  <si>
    <t>188538 - THE FAMILY S BURGER E PIZZA NS LTDA</t>
  </si>
  <si>
    <t>188540 - EDIFICIO PHAROS</t>
  </si>
  <si>
    <t>188541 - MUNDO DA VARIEDADES LTDA</t>
  </si>
  <si>
    <t>188546 - ANDRE GUSTAVO SILVA STOLFI</t>
  </si>
  <si>
    <t>188555 - PREVENFIRE SISTEMAS DE PREVENCAO E COMBATE A INCENDIOS LTDA</t>
  </si>
  <si>
    <t>188556 - POSTO ITAPETRO LTDA</t>
  </si>
  <si>
    <t>188557 - CPMB LTDA</t>
  </si>
  <si>
    <t>188559 - SUZANA SABINO AMERICO</t>
  </si>
  <si>
    <t>188560 - NELCI SULIANI</t>
  </si>
  <si>
    <t>188562 - ZAP EXPRESS SUPERMERCADO LTDA</t>
  </si>
  <si>
    <t>188568 - DENISE DE OLIVEIRA SCHNEIDER</t>
  </si>
  <si>
    <t>188573 - SILVANO KRAUS</t>
  </si>
  <si>
    <t>188606 - MERCADO KRUPEK E KRUPEK LTDA</t>
  </si>
  <si>
    <t>188609 - MUNDIALMIX COMERCIO DE ALIMENTOS LTDA</t>
  </si>
  <si>
    <t>188612 - GOPA COMERCIO DE ALIMENTOS LTDA</t>
  </si>
  <si>
    <t>188613 - VANESSA LIMA DA ROSA</t>
  </si>
  <si>
    <t>188614 - JOEL SCHMITT</t>
  </si>
  <si>
    <t>188616 - CIDADE DAS FLORES COMERCIO DE DECORACOES E PRESENTES LTDA</t>
  </si>
  <si>
    <t>188617 - LORY LUZ PRECO UNICO LTDA</t>
  </si>
  <si>
    <t>188622 - AMAURI DE SOUSA</t>
  </si>
  <si>
    <t>188623 - MERCADO EXPRESS GUGA RIBEIRAO LTDA</t>
  </si>
  <si>
    <t>188629 - LAURA LEONEL DA SILVA</t>
  </si>
  <si>
    <t>188631 - FESTA E FOLIA COMERCIO DE FOGOS GASPAR LTDA</t>
  </si>
  <si>
    <t>188633 - POSTO GALO LTDA</t>
  </si>
  <si>
    <t>188634 - EDISON E MOHANA ATACADO E VAREJO LTDA</t>
  </si>
  <si>
    <t>188635 - RAYANE DO NASCIMENTO</t>
  </si>
  <si>
    <t>188637 - SUPERMERCADO MZB LTDA</t>
  </si>
  <si>
    <t>188651 - 23.836.594 MADALENA DA MAIA SOARES</t>
  </si>
  <si>
    <t>188652 - GRIFFO SUPERMERCADO LTDA</t>
  </si>
  <si>
    <t>188653 - GRIFFO SUPERMERCADO LTDA</t>
  </si>
  <si>
    <t>188654 - PER MERCADOS LTDA</t>
  </si>
  <si>
    <t>188655 - FABIO CARDOSO DA ROCHA</t>
  </si>
  <si>
    <t>188658 - LE COMERCIO DE PRODUTOS ALIMENTICIO NATURAIS LTDA</t>
  </si>
  <si>
    <t>188659 - REDE DE POSTOS BARP LTDA</t>
  </si>
  <si>
    <t>188660 - J. R. ROSSINI RESTAURANTE</t>
  </si>
  <si>
    <t>188664 - CARDOSO E MARQUES COMERCIO DE ALIMENTOS LTDA</t>
  </si>
  <si>
    <t>188665 - SERPA COMERCIAL EMPREENDIMENTOS LTDA</t>
  </si>
  <si>
    <t>188668 - MERCEARIA DA PRAIA 24 HORAS LTDA</t>
  </si>
  <si>
    <t>188674 - MCM ALIMENTOS LTDA</t>
  </si>
  <si>
    <t>188680 - ROVERSON NATAN DE SOUZA</t>
  </si>
  <si>
    <t>188681 - AUTO POSTO GAS MAIS LTDA</t>
  </si>
  <si>
    <t>188683 - MARILENE TEREZINHA QUIRINO</t>
  </si>
  <si>
    <t>188684 - MD COMERCIO LTDA</t>
  </si>
  <si>
    <t>188685 - ANDRE LUIZ MARQUES LTDA</t>
  </si>
  <si>
    <t>188686 - JULIANA RIBEIRO DA SILVA LINO</t>
  </si>
  <si>
    <t>188691 - MR ARMAZEM EXPRESS LTDA</t>
  </si>
  <si>
    <t>188694 - AILTON BORBA LTDA</t>
  </si>
  <si>
    <t>188695 - HORTIFRUTI ALDO E EMPORIO DOS GRAOS FONTANA LTDA</t>
  </si>
  <si>
    <t>188698 - QUERINO E VIEIRA MINIMERCADO LTDA</t>
  </si>
  <si>
    <t>188701 - ANSERVE COMERCIO DE ALIMENTOS E BEBIDAS LTDA</t>
  </si>
  <si>
    <t>188702 - YOGO PLANET LTDA</t>
  </si>
  <si>
    <t>188703 - POSTO METROPOLE SERRA ALTA LTDA</t>
  </si>
  <si>
    <t>188704 - COMERCIAL DE ALIMENTOS URUSSANGA LTDA</t>
  </si>
  <si>
    <t>188707 - CAFE DOS LAGOS LTDA</t>
  </si>
  <si>
    <t>188708 - CORBARI LTDA</t>
  </si>
  <si>
    <t>188711 - FLORICULTURA ROSAS DE OURO LTDA</t>
  </si>
  <si>
    <t>188715 - MARKET FLORIPA COMERCIO VAREJISTA LTDA</t>
  </si>
  <si>
    <t>188717 - SUPER SALETE LTDA</t>
  </si>
  <si>
    <t>188718 - HERON BARBOSA</t>
  </si>
  <si>
    <t>188719 - POSTO 3 LTDA</t>
  </si>
  <si>
    <t>188726 - MILANI S MERCADO E CONVENIENCIA LTDA</t>
  </si>
  <si>
    <t>188727 - ATACADO SUPER LTDA</t>
  </si>
  <si>
    <t>188728 - MIKAEL PACHECO FUMAGALLI</t>
  </si>
  <si>
    <t>188730 - POSTO SONHO MEU LTDA</t>
  </si>
  <si>
    <t>188731 - AUTO POSTO ITAJAI COMERCIO DE COMBUSTIVEIS LTDA</t>
  </si>
  <si>
    <t>188732 - NOVA ROSSINI CHURRASCARIA E RESTAURANTE LTDA</t>
  </si>
  <si>
    <t>188733 - HORTIFRUTI ALDO E EMPORIO DOS GRAOS FONTANA LTDA</t>
  </si>
  <si>
    <t>188736 - RESTAURANTE GIARETTON LTDA</t>
  </si>
  <si>
    <t>188737 - SEAGARDEN JARDINAGEM E PAISAGISMO LTDA</t>
  </si>
  <si>
    <t>188740 - TAYNARA THAIS DA SILVA</t>
  </si>
  <si>
    <t>188742 - POSTO SONHO MEU LTDA</t>
  </si>
  <si>
    <t>188743 - GISELE CRISTINA DE OLIVEIRA</t>
  </si>
  <si>
    <t>188744 - JOAO AMILTON ALVES BUENO</t>
  </si>
  <si>
    <t>188747 - SDB COMERCIO DE ALIMENTOS LTDA</t>
  </si>
  <si>
    <t>188748 - SDB COMERCIO DE ALIMENTOS LTDA L420</t>
  </si>
  <si>
    <t>188749 - SDB COMERCIO DE ALIMENTOS LTDA</t>
  </si>
  <si>
    <t>188750 - POSTO ARIRIU LTDA</t>
  </si>
  <si>
    <t>188751 - EDINA MACHADO</t>
  </si>
  <si>
    <t>188752 - BRUNA TAINA DA SILVA DRUSIAN</t>
  </si>
  <si>
    <t>188753 - GOLIAS MINIMERCADO LTDA</t>
  </si>
  <si>
    <t>188755 - MERCADO RIBEIRAO BRANCO LTDA</t>
  </si>
  <si>
    <t>188758 - PATRIK ANDERSON SILVERIO</t>
  </si>
  <si>
    <t>188759 - POSTO LINHA VERDE LTDA</t>
  </si>
  <si>
    <t>188760 - TRICIOLI LTDA</t>
  </si>
  <si>
    <t>188761 - PB STORE LTDA</t>
  </si>
  <si>
    <t>188762 - MARIA CLARINDA DA MAIA FUNKE</t>
  </si>
  <si>
    <t>188763 - ARTHUR DE ASSIS REPUBLICANO RODRIGUES MARTINS FIL</t>
  </si>
  <si>
    <t>188764 - ANA CLAUDIA BRUDER MORETTI</t>
  </si>
  <si>
    <t>188765 - SUPERMERCARDO EFATA LTDA</t>
  </si>
  <si>
    <t>188767 - RESTAURANTE SANTA CLARA GRILL LTDA</t>
  </si>
  <si>
    <t>188768 - RESTAURANTE CMX LTDA</t>
  </si>
  <si>
    <t>188769 - PITT BODNAR INDUSTRIA E PANIFICACAO LTDA</t>
  </si>
  <si>
    <t>188770 - PADARIA E CONFEITARIA CANTINHO DOCE LTDA</t>
  </si>
  <si>
    <t>188772 - MERCADO AER GRAVATAL LTDA</t>
  </si>
  <si>
    <t>188773 - SUELEN ROBERTA KOCH</t>
  </si>
  <si>
    <t>188777 - SUPERMERCADO E DISTRIBUIDORA SOUZA LTDA</t>
  </si>
  <si>
    <t>188778 - ANDREIA PRUDENTE DE OLIVEIRA</t>
  </si>
  <si>
    <t>188779 - FELIPE EDUARDO DONAZZOLO</t>
  </si>
  <si>
    <t>188780 - SMC PADARIA E CONFEITARIA LTDA</t>
  </si>
  <si>
    <t>188781 - MERCADO PALMEIRAS FLORIANI LTDA</t>
  </si>
  <si>
    <t>188782 - FARMACIA ROSSO LTDA</t>
  </si>
  <si>
    <t>188783 - ACOUGUE E CIA GLORIOSO LTDA</t>
  </si>
  <si>
    <t>188784 - LUCAS SZVCHOWSKI</t>
  </si>
  <si>
    <t>188786 - ALEXSANDRO MACHADO</t>
  </si>
  <si>
    <t>188787 - DIVINA RESTAURANTE E PADARIA LTDA</t>
  </si>
  <si>
    <t>188788 - FRANCIELLE APARECIDA FOGACA DOS SANTOS</t>
  </si>
  <si>
    <t>188789 - PANEFRESCO PADARIA E CONFEITARIA LTDA</t>
  </si>
  <si>
    <t>188790 - VK BEER COMERCIO DE BEBIDAS LTDA</t>
  </si>
  <si>
    <t>188791 - MIMIM DISTRIBUIDORA E SERVICOS LTDA.</t>
  </si>
  <si>
    <t>188792 - PASTUCA PASTELARIA LTDA</t>
  </si>
  <si>
    <t>188795 - THAIS HORSTMANN VIEIRA</t>
  </si>
  <si>
    <t>188799 - COMERCIAL TIMBAUVA LTDA</t>
  </si>
  <si>
    <t>188800 - LIRA MERCADO E TOMAZINI LTDA</t>
  </si>
  <si>
    <t>188801 - MARCIA CLAUDETE MEYER DE OLIVEIRA</t>
  </si>
  <si>
    <t>188802 - PANIFICADORA E CAFETERIA 4S LTDA</t>
  </si>
  <si>
    <t>188803 - FILIPE SCHNEIDER</t>
  </si>
  <si>
    <t>188804 - LAR ALIMENTOS E CONVENIENCIAS LTDA</t>
  </si>
  <si>
    <t>188805 - MORASET COMERCIO LTDA</t>
  </si>
  <si>
    <t>188806 - GO CANTEEN LTDA</t>
  </si>
  <si>
    <t>188807 - MERCADO DOM BOSCO LTDA</t>
  </si>
  <si>
    <t>188808 - FIFO BARATO D MAIS LTDA</t>
  </si>
  <si>
    <t>188809 - POSTO LEAO DO TREVO LTDA</t>
  </si>
  <si>
    <t>188810 - PADARIA E CONFEITARIA ESQUINA LTDA</t>
  </si>
  <si>
    <t>188811 - SONIA PEIXOTO FONSECA</t>
  </si>
  <si>
    <t>188812 - MERCEARIA DO NEY LTDA</t>
  </si>
  <si>
    <t>188813 - MERCADO ENCANTADA LTDA</t>
  </si>
  <si>
    <t>188815 - DENILSON SOUSA CARDOSO</t>
  </si>
  <si>
    <t>188816 - TCHE MACHADO COMERCIO DE ALIMENTOS LTDA</t>
  </si>
  <si>
    <t>188819 - TAIS FERNANDA NORONHA</t>
  </si>
  <si>
    <t>188820 - H.R. DESCARTAVEIS LTDA</t>
  </si>
  <si>
    <t>188821 - MARRETA COMERCIO DE MATERIAIS DE CONSTRUCAO E TRANSPORTE LTD</t>
  </si>
  <si>
    <t>188823 - LUCAS MATEUS WERNER</t>
  </si>
  <si>
    <t>188824 - MM PADARIA, CONFEITARIA E RESTAURANTE LTDA</t>
  </si>
  <si>
    <t>188825 - MATHEUS ALEX WALTER DA SILVA</t>
  </si>
  <si>
    <t>188826 - NB SUPERMERCADO LTDA</t>
  </si>
  <si>
    <t>188827 - G2D FOOD LTDA</t>
  </si>
  <si>
    <t>188831 - MAIKON JOSE DA COSTA</t>
  </si>
  <si>
    <t>188838 - FELCAMP MERCADO LTDA</t>
  </si>
  <si>
    <t>188840 - ANA PAULA PEDROZO GARCIA</t>
  </si>
  <si>
    <t>188842 - EMPORIO FIGUEIRA LTDA.</t>
  </si>
  <si>
    <t>188844 - COMERCIO DE ALIMENTOS IRIRIU LTDA</t>
  </si>
  <si>
    <t>188845 - SILVANA PEREIRA</t>
  </si>
  <si>
    <t>188847 - PANETTIERE PAES E DOCES LTDA</t>
  </si>
  <si>
    <t>188848 - EDVANIA NURNBERG</t>
  </si>
  <si>
    <t>188855 - CAROLINE PANIFICADORA E CONFEITARIA LTDA</t>
  </si>
  <si>
    <t>188856 - SABOR &amp; CAFE KELLY LTDA</t>
  </si>
  <si>
    <t>188858 - ELIZABETH APARECIDA DE BRITO</t>
  </si>
  <si>
    <t>188859 - PRISCILA JULIANA BERNARDO DA SILVA</t>
  </si>
  <si>
    <t>188860 - YASMYN KAMILLA ROCHA DA CRUZ</t>
  </si>
  <si>
    <t>188861 - SULMED COMERCIO VAREJISTA DE MEDICAMENTOS LTDA</t>
  </si>
  <si>
    <t>188862 - LORENZO VIVAN DE SOUZA CONCEICAO LTDA</t>
  </si>
  <si>
    <t>188863 - JANA COMERCIO DE MEDICAMENTOS LTDA</t>
  </si>
  <si>
    <t>188864 - LE.O. CENTRAL COMERCIO DE VARIEDADES LTDA</t>
  </si>
  <si>
    <t>188866 - FABRICIO DOMINGUES CHAVES</t>
  </si>
  <si>
    <t>188867 - JEZIEL TABORDA</t>
  </si>
  <si>
    <t>188868 - BEACH STOP CONVENIENCIA LTDA</t>
  </si>
  <si>
    <t>188870 - VALDENI PEREIRA JUNIOR</t>
  </si>
  <si>
    <t>188871 - MARIA DA CONCEICAO SILVA ALVES</t>
  </si>
  <si>
    <t>188873 - REVISTARIA E TABACARIA FRED LTDA</t>
  </si>
  <si>
    <t>188880 - FARMACIA GS LTDA</t>
  </si>
  <si>
    <t>188882 - VITOR ESTENIO CHAVES VARGAS</t>
  </si>
  <si>
    <t>188883 - SUPER MIRA SUPERMERCADO LTDA</t>
  </si>
  <si>
    <t>188885 - INES ZAVASTZKI</t>
  </si>
  <si>
    <t>188886 - CONFESAN COMERCIO DE GENEROS ALIMENTICIOS LTDA</t>
  </si>
  <si>
    <t>188887 - DINGOS ATACADO E VAREJO LTDA</t>
  </si>
  <si>
    <t>188888 - MINI MERCADO HAMM BH LTDA</t>
  </si>
  <si>
    <t>188889 - JL COMERCIO DE MEDICAMENTOS LTDA</t>
  </si>
  <si>
    <t>188891 - SUL CATARINENSE COMERCIO DE MEDICAMENTOS LTDA.</t>
  </si>
  <si>
    <t>188892 - MB COMERCIO DE MEDICAMENTOS LTDA</t>
  </si>
  <si>
    <t>188895 - SOLVING SOLUCOES LTDA</t>
  </si>
  <si>
    <t>188896 - STUDIO IHAAMBOINSKI E BEE LTDA</t>
  </si>
  <si>
    <t>188897 - FRIGHOTEL COMERCIAL LTDA</t>
  </si>
  <si>
    <t>188898 - UNIVERSO JARDIM FLORA LTDA</t>
  </si>
  <si>
    <t>188899 - ROCKET COMUNICACAO LTDA</t>
  </si>
  <si>
    <t>188901 - PEDRO AUGUSTO MENDONCA PEREIRA</t>
  </si>
  <si>
    <t>188904 - GILMAR LEANDRO DE OLIVEIRA</t>
  </si>
  <si>
    <t>188906 - TEM TUDO MINIMERCADO LTDA</t>
  </si>
  <si>
    <t>188911 - STOP CLEAN LTDA</t>
  </si>
  <si>
    <t>188917 - JOSE BERGMANN PEREIRA JESUS LTDA</t>
  </si>
  <si>
    <t>188921 - TRANQUILEBA S BEER LTDA</t>
  </si>
  <si>
    <t>188923 - RESTAURANTE VILLA DOS GANCHOS LTDA</t>
  </si>
  <si>
    <t>188924 - JAQUELINE RIBEIRO DE BORBA</t>
  </si>
  <si>
    <t>188925 - 3B MINI MERCADO E PADARIA LTDA</t>
  </si>
  <si>
    <t>188926 - FLORICULTURA CANTINHO DAS FLORES LTDA</t>
  </si>
  <si>
    <t>188927 - EDITH PROCHNOW ERBS</t>
  </si>
  <si>
    <t>188928 - FLORICULTURA DA ILHA LTDA</t>
  </si>
  <si>
    <t>188930 - MERCADO E ACOUGUE PAMPUCH LTDA</t>
  </si>
  <si>
    <t>188931 - ROSANE ISIDIO MAFRA</t>
  </si>
  <si>
    <t>188932 - DEZUITA PASOLD 06564438982</t>
  </si>
  <si>
    <t>188935 - CATERINE ALIMENTOS LTDA</t>
  </si>
  <si>
    <t>188937 - MERCADO DO PASSO LTDA</t>
  </si>
  <si>
    <t>188939 - COMERCIAL VITAL LTDA</t>
  </si>
  <si>
    <t>188941 - SUPERMERCADO IRMAOS WENDORF LTDA.</t>
  </si>
  <si>
    <t>188942 - MERCADO PANIFICADORA E ACOGUE CEBJ LTDA</t>
  </si>
  <si>
    <t>188944 - SM COMERCIO AUTONOMO DE ALIMENTOS LTDA</t>
  </si>
  <si>
    <t>188948 - NORTE COMERCIO ATACADISTA LTDA</t>
  </si>
  <si>
    <t>188949 - MARIA HELENA DA SILVA LTDA</t>
  </si>
  <si>
    <t>188950 - VINICIUS SUBTIL</t>
  </si>
  <si>
    <t>188951 - ERLITA HEMCKEMAIER DA SILVA</t>
  </si>
  <si>
    <t>188953 - RODRIGO HENRIQUE SCHITTLER HENGEMUHLE LTDA</t>
  </si>
  <si>
    <t>188954 - RBA MERCEARIA E PADARIA LTDA</t>
  </si>
  <si>
    <t>188955 - COMERCIO E DISTRIBUIDORA DE ALIMENTOS GIRO RAPIDO LTDA</t>
  </si>
  <si>
    <t>188956 - MARCIO ANDREI SILVA</t>
  </si>
  <si>
    <t>188958 - EMPORIO PETRY PRIME LTDA</t>
  </si>
  <si>
    <t>188959 - MERCADO E ACOUGUE MONDINI LTDA</t>
  </si>
  <si>
    <t>188961 - MAICON DA COSTA</t>
  </si>
  <si>
    <t>188964 - ARMAZEM MAE TERRA LTDA</t>
  </si>
  <si>
    <t>188965 - FERNANDA CRISTINA COELHO</t>
  </si>
  <si>
    <t>188968 - TOQUE DE ARTE FLORICULTURA LTDA</t>
  </si>
  <si>
    <t>188970 - DOM VICENTE GASTRO BAR LTDA</t>
  </si>
  <si>
    <t>188972 - PADARIA DOCE NACOES LTDA</t>
  </si>
  <si>
    <t>188973 - PADARIA E CONFEITARIA CRUKIL LTDA</t>
  </si>
  <si>
    <t>188976 - NOVA ANDRIOLLI PADARIA E CONFEITARIA LTDA</t>
  </si>
  <si>
    <t>188978 - MMJ EMBALAGENS LTDA</t>
  </si>
  <si>
    <t>188983 - PAES BUENO STORE LTDA</t>
  </si>
  <si>
    <t>188984 - POSTO MAZO LTDA</t>
  </si>
  <si>
    <t>188985 - TIC POSTO LTDA</t>
  </si>
  <si>
    <t>188986 - COMERCIO DE ALIMENTOS IRMAOS O S LTDA</t>
  </si>
  <si>
    <t>188987 - ARCA ALIMENTA LTDA</t>
  </si>
  <si>
    <t>188990 - MARINA CONFIANCA LTDA</t>
  </si>
  <si>
    <t>188993 - CRUZ BEBIDAS E CONVENIENCIA LTDA</t>
  </si>
  <si>
    <t>188994 - POSTO PINHEIRA LTDA</t>
  </si>
  <si>
    <t>188996 - 59.290.749 TAYNA SILVEIRA SAIDEL</t>
  </si>
  <si>
    <t>188997 - BC COMERCIO DE DOCES E SALGADOS LTDA</t>
  </si>
  <si>
    <t>188998 - NGN RESTAURANTE LTDA</t>
  </si>
  <si>
    <t>188999 - WELLINGTON FERREIRA LIMA</t>
  </si>
  <si>
    <t>189004 - FERNANDO LUIZ RABELO</t>
  </si>
  <si>
    <t>189007 - FARMABELA LTDA</t>
  </si>
  <si>
    <t>189010 - COELHO E GARCIA MERCADO LTDA</t>
  </si>
  <si>
    <t>189012 - SCHUEDA PADARIA E CAFE LTDA</t>
  </si>
  <si>
    <t>189013 - EDUARDO ZANARDI</t>
  </si>
  <si>
    <t>189028 - SUELI MARTINS DOS SANTOS</t>
  </si>
  <si>
    <t>189029 - KASSIA ROSANA BRAGAGNOLO CAVALARI</t>
  </si>
  <si>
    <t>189031 - COMERCIO DE PRODUTOS ALIMENTICIOS HEMMER LTDA</t>
  </si>
  <si>
    <t>189032 - BELLO SUPERMERCADOS 01 LTDA</t>
  </si>
  <si>
    <t>189034 - PANIFICADORA HEINZI ZIETZ LTDA</t>
  </si>
  <si>
    <t>189035 - MERCADO HEINZEN LTDA</t>
  </si>
  <si>
    <t>189036 - RUDINEI KULCZYK</t>
  </si>
  <si>
    <t>189039 - DIEGO LUCIANO MARCELINO</t>
  </si>
  <si>
    <t>189040 - MERCADO 2 IRMAOS LTDA</t>
  </si>
  <si>
    <t>189041 - ADRIANO ANTONIO DOS PASSOS</t>
  </si>
  <si>
    <t>189042 - CONVENIENCIA 24 HORAS DA HORA LTDA</t>
  </si>
  <si>
    <t>189043 - PANIFICADORA SAO BENTO LTDA</t>
  </si>
  <si>
    <t>189051 - DOMTEC INDUSTRIA E COMERCIO DE MATERIAIS ELETRICOS LTDA</t>
  </si>
  <si>
    <t>189052 - POSTO SONHO MEU LTDA</t>
  </si>
  <si>
    <t>189053 - NILZA PORTO COMUNELLO</t>
  </si>
  <si>
    <t>189054 - LA TROVE IMPORTACAO E COMERCIO DE BEBIDAS LTDA</t>
  </si>
  <si>
    <t>189055 - MERCADO PEG ZENI LTDA</t>
  </si>
  <si>
    <t>189056 - FARMACIA A PONTO POPULAR LTDA</t>
  </si>
  <si>
    <t>189059 - SUPERMERCADO ALIANDES LTDA</t>
  </si>
  <si>
    <t>189060 - PORTO SUPERMERCADO LTDA</t>
  </si>
  <si>
    <t>189061 - ADRIANA GONCALVES FERNANDES COM DE ALIM PROD GERAL</t>
  </si>
  <si>
    <t>189062 - DUDA WALTRICH COMERCIO DE DOCES LTDA</t>
  </si>
  <si>
    <t>189066 - CAROLAINE BATISTA ALVES</t>
  </si>
  <si>
    <t>189067 - ITALIANA GARDEN GASTRONOMIA LTDA</t>
  </si>
  <si>
    <t>189070 - LIQING COMERCIO LTDA</t>
  </si>
  <si>
    <t>189072 - MERCADO TEO LTDA</t>
  </si>
  <si>
    <t>189074 - VM COMBUSTIVEIS LTDA</t>
  </si>
  <si>
    <t>189075 - HOTEL RECANTOS DOS DINOSSAUROS LTDA</t>
  </si>
  <si>
    <t>189078 - MERCADO 4D LTDA</t>
  </si>
  <si>
    <t>189080 - ATACADAO EXPRESS COMERCIO LTDA</t>
  </si>
  <si>
    <t>189084 - FARMACIA MARIANO BENEDITO NOVO LTDA</t>
  </si>
  <si>
    <t>189085 - PADARIA E CONFEITARIA KM LTDA</t>
  </si>
  <si>
    <t>189086 - ACOUGUE E MERCADO SCHUTZ LTDA</t>
  </si>
  <si>
    <t>189087 - MERCADO DA BARRA LTDA</t>
  </si>
  <si>
    <t>189090 - PACK DISTRIBUIDORA LTDA</t>
  </si>
  <si>
    <t>189091 - LC ARMAZEM DA VEIGA LTDA</t>
  </si>
  <si>
    <t>189092 - PAOLA MELLIES DA SILVA</t>
  </si>
  <si>
    <t>189093 - KATHLEEN SCHNEIDER ALBANAS</t>
  </si>
  <si>
    <t>189094 - TUPAN LICORES E DESTILADOS LTDA</t>
  </si>
  <si>
    <t>189099 - POSTO GALO LTDA</t>
  </si>
  <si>
    <t>189100 - POSTO GALO LTDA</t>
  </si>
  <si>
    <t>189101 - RESTAURANTE VILA SONALI LTDA</t>
  </si>
  <si>
    <t>189103 - SUBARU FLORES E PRESENTES LTDA</t>
  </si>
  <si>
    <t>189106 - FRANCIELI VENTURA</t>
  </si>
  <si>
    <t>189108 - JONAELI PANIFICADORA E CONFEITARIA LTDA</t>
  </si>
  <si>
    <t>189111 - REDE HIPPERR COMPRAS LTDA</t>
  </si>
  <si>
    <t>189112 - MILLA PANIFICADORA LTDA</t>
  </si>
  <si>
    <t>189113 - RDS LANCHONETE LTDA</t>
  </si>
  <si>
    <t>189116 - CAIS DO PORTO EMPORIO DE SABORES LTDA</t>
  </si>
  <si>
    <t>189117 - VMG AIRES INDUSTRIA E COMERCIO DE CLIMATIZACAO LTDA.</t>
  </si>
  <si>
    <t>189122 - ELISABETH MACHADO RODRIGUES</t>
  </si>
  <si>
    <t>189123 - MARIANA CABRAL DE OLIVEIRA 08582776977</t>
  </si>
  <si>
    <t>189124 - PANIFICADORA SERRARIA LTDA</t>
  </si>
  <si>
    <t>189141 - DROGARIA MATHEUS CAIKE LTDA</t>
  </si>
  <si>
    <t>189142 - PWIEDADE OPERACOES S.A.</t>
  </si>
  <si>
    <t>189143 - M A FRENA E CIA LTDA</t>
  </si>
  <si>
    <t>189144 - PANIFICADORA E CONFEITARIA DOCE E CAFE LTDA</t>
  </si>
  <si>
    <t>189146 - BOTECO BC 2300 LTDA</t>
  </si>
  <si>
    <t>189147 - FRUTARIA DO MILA LTDA</t>
  </si>
  <si>
    <t>189153 - EDUARDO PIZZONI DA SILVA LTDA</t>
  </si>
  <si>
    <t>189155 - JOSE OSCAR FRUTUOSO JUNIOR</t>
  </si>
  <si>
    <t>189156 - FORTES E SILVA COMERCIO VAREJISTA DE FLORES E ACESSORIOS LTD</t>
  </si>
  <si>
    <t>189159 - GTOP DISTRIBUICAO LTDA</t>
  </si>
  <si>
    <t>189161 - JULIANA BORGES GABRIEL</t>
  </si>
  <si>
    <t>189162 - HANSEN EMPREENDEDORISMO LTDA</t>
  </si>
  <si>
    <t>189163 - BAR E MINIMERCADO KUSTER LTDA</t>
  </si>
  <si>
    <t>189164 - PIETRO E-COMMERCE LTDA.</t>
  </si>
  <si>
    <t>189167 - A. ANGELONI E CIA. LTDA</t>
  </si>
  <si>
    <t>189174 - NICOLE ADELAIDE LUCHTENBERG RUSSI</t>
  </si>
  <si>
    <t>189175 - DIKLATEX INDUSTRIAL TEXTIL S/A</t>
  </si>
  <si>
    <t>189177 - CMJ TEXTIL LTDA</t>
  </si>
  <si>
    <t>189178 - FRUTAS E VERDURAS MARTINS LTDA</t>
  </si>
  <si>
    <t>189180 - CAFETERIA DANIEL LTDA</t>
  </si>
  <si>
    <t>189181 - MERCADO CATARINENSE LTDA</t>
  </si>
  <si>
    <t>189182 - MERCADO CATARINENSE LTDA</t>
  </si>
  <si>
    <t>189183 - BAR E MERCADO MARTINS LTDA</t>
  </si>
  <si>
    <t>189185 - GILBERTO ANTUNES</t>
  </si>
  <si>
    <t>189186 - LANCHONETE E PIZZARIA DO LORINHO LTDA</t>
  </si>
  <si>
    <t>189189 - MARIAN ABDUL MAGID CHAMI LTDA</t>
  </si>
  <si>
    <t>189190 - MERCADO DA TERRA LTDA</t>
  </si>
  <si>
    <t>189193 - VALCI BAUMGARTEL KLITZKE</t>
  </si>
  <si>
    <t>189196 - FARMACIA SAUDE LTDA</t>
  </si>
  <si>
    <t>189197 - IGREJA FORTE</t>
  </si>
  <si>
    <t>189199 - BIGPAO PADARIA E CONFEITARIA LTDA</t>
  </si>
  <si>
    <t>189201 - PANIFICADORA E CONFEITARIA A PORTUGUESA LTDA</t>
  </si>
  <si>
    <t>189202 - AJJ PAES LTDA</t>
  </si>
  <si>
    <t>189204 - CHURRASCARIA E GRELHADOS ITAJAI LTDA</t>
  </si>
  <si>
    <t>189206 - JORDANA BEATRICE SCHAFFER</t>
  </si>
  <si>
    <t>189207 - NOBEL COMERCIO VAREJISTA DE EMBALAGENS LTDA</t>
  </si>
  <si>
    <t>189208 - DOIS IRMAOS AQUECIMENTO E CLIMATIZACAO LTDA</t>
  </si>
  <si>
    <t>189209 - FCZ SORVETES LTDA</t>
  </si>
  <si>
    <t>189210 - ALIBA IMPORT LTDA</t>
  </si>
  <si>
    <t>189215 - RW HOSPEDAGEM LTDA</t>
  </si>
  <si>
    <t>189216 - E CASAGRANDE GRANDO BIJUTERIAS</t>
  </si>
  <si>
    <t>189217 - CLAUDIO HANG</t>
  </si>
  <si>
    <t>189219 - DHIONES MORAES ARENT</t>
  </si>
  <si>
    <t>189220 - FARMACIA SAO CAMILO LTDA</t>
  </si>
  <si>
    <t>189221 - HANGAR 66 CONVENIENCIA LTDA</t>
  </si>
  <si>
    <t>189222 - VAL CUTRIM MINIMERCADOS LTDA</t>
  </si>
  <si>
    <t>189223 - MDALBOSCO MERCADO LTDA</t>
  </si>
  <si>
    <t>189224 - COMBUSTIVEIS NEVADA LTDA</t>
  </si>
  <si>
    <t>189228 - SUELEN CRISTINA MARTTINI</t>
  </si>
  <si>
    <t>189229 - MERCADO E ACOUGUE GEMEOS LTDA</t>
  </si>
  <si>
    <t>189230 - PWIEDADE OPERACOES S.A.</t>
  </si>
  <si>
    <t>189234 - TRI HOTEL CAXIAS LTDA</t>
  </si>
  <si>
    <t>189235 - VINICIUS DANIEL BIF</t>
  </si>
  <si>
    <t>189236 - BOAROLI SUPERMERCADO LTDA</t>
  </si>
  <si>
    <t>189237 - GESIANI DE OLIVIERA STRUCKER</t>
  </si>
  <si>
    <t>189238 - JOELSON ALVES</t>
  </si>
  <si>
    <t>189239 - DROGARIA E FARMACIA GEMBALLA LTDA</t>
  </si>
  <si>
    <t>189242 - DROGARIA E FARMACIA GEMBALLA LTDA</t>
  </si>
  <si>
    <t>189243 - FRUTARIA E VERDUREIRA GIOVANELLA LTDA</t>
  </si>
  <si>
    <t>189244 - FEST HAUS - A CASA DAS FESTAS LTDA</t>
  </si>
  <si>
    <t>189246 - PADARIA E CONFEITARIA SABOR DA SERRA LTDA</t>
  </si>
  <si>
    <t>189247 - FRUTARIA ULISSES LTDA</t>
  </si>
  <si>
    <t>189250 - HINGRIDI BARBOSA BOAVA</t>
  </si>
  <si>
    <t>189251 - LIANE REGINA KLEINSCHMIDT</t>
  </si>
  <si>
    <t>189258 - ADEMIR NARDI</t>
  </si>
  <si>
    <t>189259 - FUMIGS LTDA</t>
  </si>
  <si>
    <t>189260 - POSTO LEO AMPESSAN LTDA</t>
  </si>
  <si>
    <t>189261 - ACOUGUE E MERCADO THAYANA LTDA</t>
  </si>
  <si>
    <t>189264 - JULIANA DE OLIVEIRA NONATO DOS SANTOS</t>
  </si>
  <si>
    <t>189265 - CHELLY MAQUIAGENS LTDA</t>
  </si>
  <si>
    <t>189268 - MR SUPERMERCADO LTDA</t>
  </si>
  <si>
    <t>189269 - MR SUPERMERCADO LTDA</t>
  </si>
  <si>
    <t>189270 - MERCADO E ACOUGUE DO POVO LTDA</t>
  </si>
  <si>
    <t>189273 - COMERCIAL AGROPECUARIA DECIO LTDA</t>
  </si>
  <si>
    <t>189274 - LIMA E SANTANA LAVANDERIAS LTDA</t>
  </si>
  <si>
    <t>189276 - MUNDIALMIX COMERCIO DE ALIMENTOS LTDA</t>
  </si>
  <si>
    <t>189277 - SARTOR COMERCIO DE UTILIDADES LTDA</t>
  </si>
  <si>
    <t>189278 - VH LANCHONETE LTDA</t>
  </si>
  <si>
    <t>189279 - PANIFICADORA E CONFEITARIA VANESSA LTDA</t>
  </si>
  <si>
    <t>189281 - MERCADO CARVALHO E CARVALHO LTDA</t>
  </si>
  <si>
    <t>189282 - RESTAURANTE VAZ LTDA</t>
  </si>
  <si>
    <t>189283 - DE COL COMERCIO DE PRODUTOS LTDA</t>
  </si>
  <si>
    <t>189284 - HIPER LONTRAS COMERCIO DE UTILIDADES LTDA</t>
  </si>
  <si>
    <t>189285 - ISABELA ROSA LINHARES</t>
  </si>
  <si>
    <t>189286 - LUCILO DE LIMA SANTOS</t>
  </si>
  <si>
    <t>189289 - HORTIFRUTI DIMON LTDA</t>
  </si>
  <si>
    <t>189290 - CIA DO SALGADO LTDA</t>
  </si>
  <si>
    <t>189292 - CLEUSA DA ROSA</t>
  </si>
  <si>
    <t>189307 - GEORGIA LIZ LEAO DE OLIVEIRA</t>
  </si>
  <si>
    <t>189308 - MERCADO E ACOUGUE ESTEFANI LTDA</t>
  </si>
  <si>
    <t>189309 - MERCADO RIO GRANDE LTDA</t>
  </si>
  <si>
    <t>189310 - RITA DE CASSIA SCHLICHTING</t>
  </si>
  <si>
    <t>189311 - DOUGLAS CRISTIANO HASSE</t>
  </si>
  <si>
    <t>189313 - MINI MERCADO KIVILA LTDA</t>
  </si>
  <si>
    <t>189316 - SONI CO MERCADO E PANIFICADORA LTDA</t>
  </si>
  <si>
    <t>189317 - SANDRA R. BITTENCOURTE LTDA</t>
  </si>
  <si>
    <t>189318 - DISTRIBUIDORA SILVEIRA E SCHMIDT LTDA</t>
  </si>
  <si>
    <t>189320 - PANIFICADORA E CONFEITARIA SOUSA LTDA</t>
  </si>
  <si>
    <t>189321 - BRUNA STOLK MARIOT</t>
  </si>
  <si>
    <t>189322 - PANIFICIO HUMAITA ZAPELINI LTDA</t>
  </si>
  <si>
    <t>189324 - MIGUEL MOTA DESCARTAVEIS LTDA</t>
  </si>
  <si>
    <t>189325 - MERCADO DA FAMILIA PRODUTOS NATURAIS LTDA</t>
  </si>
  <si>
    <t>189329 - RESTAURANTE E LANCHONETE TIA DETE LTDA</t>
  </si>
  <si>
    <t>189330 - LUZIA INES MUCHENSKI GELBCKE</t>
  </si>
  <si>
    <t>189332 - CELGUIA COM LTDA</t>
  </si>
  <si>
    <t>189333 - MERCADO AER LAGUNA LTDA</t>
  </si>
  <si>
    <t>189334 - AMILTON PESSOA DE CARVALHO II</t>
  </si>
  <si>
    <t>189335 - JULIMAR GABI GIACOMINI BITENCOURT</t>
  </si>
  <si>
    <t>189336 - ADRIELY COMERCIO DE PAES E MERCEARIA LTDA</t>
  </si>
  <si>
    <t>189338 - JANE VOGT DE OLIVEIRA</t>
  </si>
  <si>
    <t>189340 - CONVENIENCIA DA FAMILIA LTDA</t>
  </si>
  <si>
    <t>189341 - DC BUENO COMERCIO DE TORTAS LTDA</t>
  </si>
  <si>
    <t>189344 - MERCADO WESSLING LTDA</t>
  </si>
  <si>
    <t>189346 - POSTO GALO LTDA</t>
  </si>
  <si>
    <t>189349 - RENATA HASCKEL</t>
  </si>
  <si>
    <t>189350 - YASMIM SANTOS GARCIA</t>
  </si>
  <si>
    <t>189353 - NELSON HEUSI LOGISTICA E ARMAZENS GERAIS LTDA</t>
  </si>
  <si>
    <t>189357 - POSTO SONHO MEU LTDA</t>
  </si>
  <si>
    <t>189358 - SANDRA DOS PASSOS VIEIRA</t>
  </si>
  <si>
    <t>189360 - RESTAURANTE KOMBINA LTDA</t>
  </si>
  <si>
    <t>189364 - TRI HOTEL CAXIAS LTDA</t>
  </si>
  <si>
    <t>189371 - KATIA OLIVIA VICENTE</t>
  </si>
  <si>
    <t>189377 - MUNDO FACIL EMBALAGENS LTDA</t>
  </si>
  <si>
    <t>189378 - INES APARECIDA DA SILVA DUTRA</t>
  </si>
  <si>
    <t>189382 - DUDS COMERCIO LTDA</t>
  </si>
  <si>
    <t>189384 - PANIFICADORA MODRO E LEMOS LTDA.</t>
  </si>
  <si>
    <t>189388 - THIAGO OLIMPIO</t>
  </si>
  <si>
    <t>189389 - JEFFERSON LUIZ DE SOUZA</t>
  </si>
  <si>
    <t>189390 - MINIPLUS 24 HORAS LTDA</t>
  </si>
  <si>
    <t>189397 - REQUINTE E SABOR LTDA</t>
  </si>
  <si>
    <t>189398 - ROSELENE GESSNER CHILOMER</t>
  </si>
  <si>
    <t>189399 - LBM JACQUES LTDA</t>
  </si>
  <si>
    <t>189400 - COMERCIO DE COMBUSTIVEIS ALFREDO WAGNER LTDA</t>
  </si>
  <si>
    <t>189403 - ADF SUPERMERCADO LTDA</t>
  </si>
  <si>
    <t>189405 - V L I COMERCIO DE PRODUTOS ELETRONICOS LTDA</t>
  </si>
  <si>
    <t>189406 - MERCADO KEMPER LTDA</t>
  </si>
  <si>
    <t>189407 - RF PAISAGISMO E FLORICULTURA LTDA</t>
  </si>
  <si>
    <t>189410 - RENATO RUY PEREIRA FILHO</t>
  </si>
  <si>
    <t>189413 - MARLON SCHUNCK</t>
  </si>
  <si>
    <t>189414 - COMERCIAL DE ALIMENTOS MACEDO LTDA</t>
  </si>
  <si>
    <t>189416 - LETICIA MARTINS BARROS LTDA</t>
  </si>
  <si>
    <t>189417 - FIDENCIO E POSSAMAI PADARIA LTDA</t>
  </si>
  <si>
    <t>189418 - LEMON TENNIS CLUB LTDA</t>
  </si>
  <si>
    <t>189422 - TRADICAO MERCADO E PANIFICADORA LTDA</t>
  </si>
  <si>
    <t>189426 - JOAO PEDRO TEOFILO DE CAMPOS</t>
  </si>
  <si>
    <t>189428 - JULIOMAR ANTUNES</t>
  </si>
  <si>
    <t>189430 - CASA NOBRE LTDA</t>
  </si>
  <si>
    <t>189431 - KOCH HIPERMERCADO S/A LJ 82</t>
  </si>
  <si>
    <t>189432 - INTEGRA COMERCIO DE PRODUTOS LTDA</t>
  </si>
  <si>
    <t>189433 - FAE COMERCIO DE MEDICAMENTOS LTDA</t>
  </si>
  <si>
    <t>189435 - ELIZANDRE RODIAK</t>
  </si>
  <si>
    <t>189437 - POSTO FLORESTA LTDA</t>
  </si>
  <si>
    <t>189439 - RESTAURANTE DO PESADO LTDA</t>
  </si>
  <si>
    <t>189440 - PATRICIA SILVA VIEIRA</t>
  </si>
  <si>
    <t>189442 - PANIFICADORA CONFEITARIA E LANCHONETE JANAINA LTDA</t>
  </si>
  <si>
    <t>189444 - NOVXXX EMPORIUM LTDA</t>
  </si>
  <si>
    <t>189446 - MARINA JOINVILLE LTDA</t>
  </si>
  <si>
    <t>189447 - MINIMERCADO E PANIFICADORA LTDA</t>
  </si>
  <si>
    <t>189448 - RESTAURANTE E PADARIA LTDA</t>
  </si>
  <si>
    <t>189450 - MINI MERCADO E CONVENIENCIA ALTAS HORAS LTDA</t>
  </si>
  <si>
    <t>189451 - GO CANTEEN LTDA</t>
  </si>
  <si>
    <t>189454 - REI DA AVENIDA LTDA</t>
  </si>
  <si>
    <t>189456 - VO CUCA LTDA</t>
  </si>
  <si>
    <t>189457 - PANIFICADORA VO LUCIA LTDA</t>
  </si>
  <si>
    <t>189458 - GIOVANA SEGOBI DE SOUZA SILVA</t>
  </si>
  <si>
    <t>189459 - EMPORIO SAVE TIME LTDA</t>
  </si>
  <si>
    <t>189460 - VR CONVENIENCIA LTDA</t>
  </si>
  <si>
    <t>189461 - FARMACIA MARIANO ITUPORANGA LTDA</t>
  </si>
  <si>
    <t>189462 - MERCADO BENVENUTTI LTDA</t>
  </si>
  <si>
    <t>189464 - BRUNA MAYARA ROCHA LTDA</t>
  </si>
  <si>
    <t>189465 - COMERCIO DE PLANTAS ORNAMENTAIS ARIRIU LTDA</t>
  </si>
  <si>
    <t>189467 - COUTO PODOLOGIA E COMERCIO VAREJISTA LTDA</t>
  </si>
  <si>
    <t>189468 - RR COMERCIO DE BEBIDAS E MERCEARIA LTDA</t>
  </si>
  <si>
    <t>189469 - MOISES RODRIGUES LTDA</t>
  </si>
  <si>
    <t>189471 - SABRINA BEATRIZ TRINDADE NOGUEIRA</t>
  </si>
  <si>
    <t>189472 - RAINHA CONVENIENCIA LTDA</t>
  </si>
  <si>
    <t>189473 - CARLOS ALBERTO DE ALMEIDA COLARES</t>
  </si>
  <si>
    <t>189475 - LUCELINO ALVES SILVA</t>
  </si>
  <si>
    <t>189476 - MARILIA GOUDINHO DE SOUZA MAURICIO LTDA</t>
  </si>
  <si>
    <t>189481 - MERCADO E ACOUGUE DA CUNHA LTDA</t>
  </si>
  <si>
    <t>189490 - EVANDRO PAES</t>
  </si>
  <si>
    <t>189493 - AGUIAR CONFEITARIA E COMERCIO DE ALIMENTOS LTDA</t>
  </si>
  <si>
    <t>189494 - TOMASI DA SILVA E CIA LTDA</t>
  </si>
  <si>
    <t>189496 - QU4TRO SE7E MERCEARIA E CONVENIENCIA LTDA</t>
  </si>
  <si>
    <t>189498 - ARTE CORES PAPELARIA E PRESENTES LTDA</t>
  </si>
  <si>
    <t>189499 - MERCADO BORBA LTDA</t>
  </si>
  <si>
    <t>189502 - CRIARTE PAPELARIA E SERVICOS LTDA</t>
  </si>
  <si>
    <t>189506 - VALE REDE DE POSTOS LTDA</t>
  </si>
  <si>
    <t>189511 - CANTINA SAO PATRICIO LTDA</t>
  </si>
  <si>
    <t>189512 - LETICIA BITENCOURT MENDES</t>
  </si>
  <si>
    <t>189513 - KOCH HIPERMERCADO S A LOJA 85</t>
  </si>
  <si>
    <t>189514 - KATRINA COPETTI BENNERT</t>
  </si>
  <si>
    <t>189515 - AFONSO PAULO GUIMARAES</t>
  </si>
  <si>
    <t>189516 - EDUARDO LIMA SCHUMACKER</t>
  </si>
  <si>
    <t>189517 - EZK COMERCIO DE ALIMENTOS LTDA</t>
  </si>
  <si>
    <t>189520 - PASTELARIA LEVE SABOR LTDA</t>
  </si>
  <si>
    <t>189522 - MV PADARIA E MERCADO LTDA</t>
  </si>
  <si>
    <t>189524 - ADRIANA DA SILVA CORDOVA FERNANDES LTDA</t>
  </si>
  <si>
    <t>189526 - DMR HONEST MARKET COMERCIO DE ALIMENTOS LTDA</t>
  </si>
  <si>
    <t>189530 - ARENA DA BARRA BEACH SPORTS LTDA</t>
  </si>
  <si>
    <t>189531 - RAQUEL DE OLIVEIRA</t>
  </si>
  <si>
    <t>189532 - JOSE DE SOUSA MORAIS FILHO</t>
  </si>
  <si>
    <t>189533 - A&amp;G COMERCIO DE ALIMENTOS E BEBIDAS LTDA</t>
  </si>
  <si>
    <t>189535 - SERGIO HENRIQUE BONFANTE</t>
  </si>
  <si>
    <t>189536 - DEIVIDI PORTO LTDA</t>
  </si>
  <si>
    <t>189542 - MINI MERCADO RG LTDA</t>
  </si>
  <si>
    <t>189544 - OLIVEIRA RIBEIRO LTDA</t>
  </si>
  <si>
    <t>189546 - GIASSI E CIA LTDA COMBO 08</t>
  </si>
  <si>
    <t>189548 - PRADO SUPERMERCADO LTDA</t>
  </si>
  <si>
    <t>189553 - JP MERCADO LTDA</t>
  </si>
  <si>
    <t>189555 - 58.911.277 GABRIEL JAQUES LUZ</t>
  </si>
  <si>
    <t>189556 - DOM GABRIEL PIZZA DELIVERY LTDA</t>
  </si>
  <si>
    <t>189557 - HDA SUPERMERCADO LTDA</t>
  </si>
  <si>
    <t>189560 - BAITAH COMERCIO E SERVICOS LTDA</t>
  </si>
  <si>
    <t>189561 - TROPICAL MERCADO COMERCIO DE ALIMENTOS LTDA</t>
  </si>
  <si>
    <t>189562 - AUTO POSTO GARUVA COMERCIO DE COMBUSTIVEIS LTDA</t>
  </si>
  <si>
    <t>189567 - SUPER RED PARK LTDA</t>
  </si>
  <si>
    <t>189570 - MERCADO MF LTDA</t>
  </si>
  <si>
    <t>189574 - SALESIO VIEIRA HORTIFRUTI LTDA</t>
  </si>
  <si>
    <t>189575 - 60.532.240 VILMAR MARINHO MARCON</t>
  </si>
  <si>
    <t>189577 - COMANDOLLI COMERCIO DE EMBALAGENS LTDA</t>
  </si>
  <si>
    <t>189578 - 54.455.625 DJENNIFER WENZ DEFREYN</t>
  </si>
  <si>
    <t>189581 - SUPERMERCADO VITORINO LTDA</t>
  </si>
  <si>
    <t>189582 - MONDINI COMERCIO DE PLANTAS LTDA</t>
  </si>
  <si>
    <t>189583 - ARMAZEM GRAMAL LTDA</t>
  </si>
  <si>
    <t>189585 - IVANI SCHUSSLER LTDA</t>
  </si>
  <si>
    <t>189588 - MERCADO BLUPENHA LTDA</t>
  </si>
  <si>
    <t>189590 - 60.452.549 JEFFERSON VOBETO</t>
  </si>
  <si>
    <t>189591 - OK INN HOTEL 02 LTDA</t>
  </si>
  <si>
    <t>189593 - COMERCIAL RD LTDA</t>
  </si>
  <si>
    <t>189594 - ALINE SILVEIRA CARDOSO</t>
  </si>
  <si>
    <t>189595 - 60.478.695 WALLISON DA SILVA OLIVEIRA</t>
  </si>
  <si>
    <t>189597 - VINICIUS DA SILVA QUADROS</t>
  </si>
  <si>
    <t>189598 - PAULO ROBERTO SILVA DE OLIVEIRA</t>
  </si>
  <si>
    <t>189600 - 49.167.925 GUSTAVO DE SOUSA</t>
  </si>
  <si>
    <t>189603 - 60.818.206 LARISSA FARIA LOPES</t>
  </si>
  <si>
    <t>189605 - RAQUELINE CARVALHO DOS SANTOS SUSIN</t>
  </si>
  <si>
    <t>189607 - UNIBOX DINARDELLI COMERCIO E DISTRIBUICAO LTDA</t>
  </si>
  <si>
    <t>189613 - REPRESENTACOES FAUST LTDA</t>
  </si>
  <si>
    <t>189614 - 54.086.842 BATONY CHARLES</t>
  </si>
  <si>
    <t>189618 - FOFA PRESENTES/ MF BRINDES/ SERVICOS LTDA</t>
  </si>
  <si>
    <t>189620 - RESTAURANTE POUSO REDONDO LTDA</t>
  </si>
  <si>
    <t>189621 - MARINEUSA DOS SANTOS</t>
  </si>
  <si>
    <t>189623 - DESTILARIA E COMERCIO DE BEBIDAS E ALIMENTOS TUNGA LTDA</t>
  </si>
  <si>
    <t>189624 - KOCH HIPERMERCADO SA LOJA 83</t>
  </si>
  <si>
    <t>189625 - MARLODEJAVU SANTINHO COMERCIO DE BEBIDAS E ALIMENTOS LTDA</t>
  </si>
  <si>
    <t>189627 - LUCKTENBERG E BUSS COMERCIO DE ALIMENTOS LTDA</t>
  </si>
  <si>
    <t>189633 - APSB COMERCIO DE ALIMENTOS LTDA</t>
  </si>
  <si>
    <t>189634 - SEU CAETANO RESTAURANTE LTDA</t>
  </si>
  <si>
    <t>189636 - FARMACIA A PONTO POPULAR MATO ALTO LTDA</t>
  </si>
  <si>
    <t>189637 - C B HOME MARKET LTDA</t>
  </si>
  <si>
    <t>189639 - POSTO SONHO MEU LTDA</t>
  </si>
  <si>
    <t>189641 - PANIFICADORA SAO CRISTOVAO LTDA</t>
  </si>
  <si>
    <t>189642 - JEF COMERCIO E PODOLOGIA LTDA</t>
  </si>
  <si>
    <t>189643 - EMPORIO E PADARIA DIVINO PAO CASEIRO LTDA</t>
  </si>
  <si>
    <t>189648 - MARY PADARIA E CONFEITARIA LTDA</t>
  </si>
  <si>
    <t>189649 - FLORICULTURA SAN FLORES LTDA</t>
  </si>
  <si>
    <t>189650 - ISTOCK LTDA</t>
  </si>
  <si>
    <t>189656 - ANA PAULA SANTOS ARAUJO</t>
  </si>
  <si>
    <t>189659 - 51.774.217 KATIANE MOREIRA POSSELT</t>
  </si>
  <si>
    <t>189662 - CORUJA FLORICULTURA LTDA</t>
  </si>
  <si>
    <t>189663 - NEEMIAS HENRIQUE CARDOSO</t>
  </si>
  <si>
    <t>189664 - SILVANE BORGES CABRAL</t>
  </si>
  <si>
    <t>189666 - CESTAS GABO LTDA</t>
  </si>
  <si>
    <t>189668 - 46.472.579 ADRIANA COSTA</t>
  </si>
  <si>
    <t>189669 - EDUARDA BATISTA MATILDES LTDA</t>
  </si>
  <si>
    <t>189670 - JOSE MATHEUS KATCHUK</t>
  </si>
  <si>
    <t>189671 - IVONE MARIA MILIORINI PIRES</t>
  </si>
  <si>
    <t>189672 - MARIANGELA APARECIDA MENDES GORSKI</t>
  </si>
  <si>
    <t>189673 - MIUK LIMITADA</t>
  </si>
  <si>
    <t>189674 - CRAL COMERCIO E REPRESENTACOES LTDA</t>
  </si>
  <si>
    <t>189675 - MINI MERCADO MATHEUS LTDA</t>
  </si>
  <si>
    <t>189676 - ANDREA DE FAVERI</t>
  </si>
  <si>
    <t>189681 - THAMY ZAGUINI</t>
  </si>
  <si>
    <t>189682 - BLUE HILL SERVICOS E ADMINISTRACAO DE HOTEIS LTDA</t>
  </si>
  <si>
    <t>189683 - CLAUDINEI AMERICO DE SOUZA VIEIRA</t>
  </si>
  <si>
    <t>189684 - AMANDA MACHADO ELIAS</t>
  </si>
  <si>
    <t>189686 - A C J COMERCIO DE ALIMENTOS LTDA</t>
  </si>
  <si>
    <t>189688 - 55.483.147 LEONARDO LADISLAUS HENN TAX</t>
  </si>
  <si>
    <t>189690 - PADARIA E CONFEITARIA NEIDE LTDA</t>
  </si>
  <si>
    <t>189692 - JOSE VILSON BALENSIEFER</t>
  </si>
  <si>
    <t>189697 - CAPELLI S PANIFICADORA E CONFEITARIA LTDA</t>
  </si>
  <si>
    <t>189698 - HARIEL COMERCIO DE PRESENTES E BRINQUEDOS LTDA</t>
  </si>
  <si>
    <t>189700 - JC COMERCIO PRODUTOS ALIMENTICIOS LTDA</t>
  </si>
  <si>
    <t>189702 - NEIDE DE FATIMA PUNDRICH</t>
  </si>
  <si>
    <t>189703 - KOCH HIPERMERCADO S A LOJA 84</t>
  </si>
  <si>
    <t>189704 - INDE02 EVENTOS LTDA</t>
  </si>
  <si>
    <t>189705 - CASA FORTE GULA COMERCIO DE ALIMENTOS LTDA</t>
  </si>
  <si>
    <t>189711 - ANDREIA SIMOES DA SILVA</t>
  </si>
  <si>
    <t>189712 - 57.221.979 MARIA APARECIDA ANTONIO</t>
  </si>
  <si>
    <t>189713 - GENECI DA SILVA LAUREANO SERAFIM LTDA</t>
  </si>
  <si>
    <t>189717 - 59.363.654 KAREN BIANCA PEREIRA</t>
  </si>
  <si>
    <t>189718 - MERCADO MINNI PRECO LTDA</t>
  </si>
  <si>
    <t>189720 - 52.273.535 ANA LAYNE MENGUES DA SILVA</t>
  </si>
  <si>
    <t>189721 - MLR COMERCIO DE FRUTAS LTDA</t>
  </si>
  <si>
    <t>189722 - 52.647.343 GERMI JOSE MOGOLLON ESPINOZA</t>
  </si>
  <si>
    <t>189724 - 60288830 DIAGORA TAVARES</t>
  </si>
  <si>
    <t>189725 - CLAUDIA SANTANA</t>
  </si>
  <si>
    <t>189726 - VICENTE DA SILVA MEDEIROS</t>
  </si>
  <si>
    <t>189727 - SANDRA MARA BELARMINO ALVES</t>
  </si>
  <si>
    <t>189728 - CBS DISTRIBUIDORA LTDA</t>
  </si>
  <si>
    <t>189731 - CAMILA MELLO MARTINHAGO FELTRIN</t>
  </si>
  <si>
    <t>189732 - LEOMAR BEUREN</t>
  </si>
  <si>
    <t>189736 - FABRICIO DE SOUZA MIGUEL</t>
  </si>
  <si>
    <t>189737 - JANETE FILIPPONI MARCINAKI</t>
  </si>
  <si>
    <t>189738 - DOS ELIAS PIZZARIA LTDA</t>
  </si>
  <si>
    <t>189739 - IRIAN VARGAS RIBEIRO</t>
  </si>
  <si>
    <t>189740 - DAIANA MACHADO VOLLERT</t>
  </si>
  <si>
    <t>189741 - SUPERMERCADO MPM SFS LTDA</t>
  </si>
  <si>
    <t>189742 - REIS DA AVENIDA DISTRIBUIDORA DE BEBIDAS E TABACARIA LTDA</t>
  </si>
  <si>
    <t>189743 - JAISON ROBERTO</t>
  </si>
  <si>
    <t>189745 - ANA KOERICH</t>
  </si>
  <si>
    <t>189746 - ESI EMPREENDIMENTOS LTDA</t>
  </si>
  <si>
    <t>189749 - NAVE MAE REVOLUCAO DA MASSA LTDA</t>
  </si>
  <si>
    <t>189750 - CONVENIENCIA E TABACARIA SAO PEDRO LTDA</t>
  </si>
  <si>
    <t>189751 - BEMDOG FOOD LTDA</t>
  </si>
  <si>
    <t>189754 - MY BEER MERCEARIA E CONVENIENCIA LTDA</t>
  </si>
  <si>
    <t>189757 - ROSANE LIMA DO PRADO</t>
  </si>
  <si>
    <t>189758 - CHILIS FOODS LTDA</t>
  </si>
  <si>
    <t>189759 - LUIS OLAVO ASNAR DOS SANTOS</t>
  </si>
  <si>
    <t>189760 - OSMAR FERREIRA DA SILVA</t>
  </si>
  <si>
    <t>189761 - CASA DAS ESPECIARIAS COMERCIO LTDA</t>
  </si>
  <si>
    <t>189762 - MERCADO REUVA LTDA</t>
  </si>
  <si>
    <t>189763 - CONTAINERS AVENIDA BAR E RESTAURANTE LTDA</t>
  </si>
  <si>
    <t>189766 - LANCHONETE E RESTAURANTE CANTINHO DO SABOR SS LTDA</t>
  </si>
  <si>
    <t>189769 - 28.553.078 MARIA ROSANGELA DE SOUSA</t>
  </si>
  <si>
    <t>189770 - AUTO POSTO KOLTUN LTDA</t>
  </si>
  <si>
    <t>189771 - GRETA DIMARE NUNES</t>
  </si>
  <si>
    <t>189772 - LILIANE APARECIDA FORTE CABRAL</t>
  </si>
  <si>
    <t>189774 - SNAKES CONVENIENCIA LTDA</t>
  </si>
  <si>
    <t>189775 - PG INFORMATICA LTDA</t>
  </si>
  <si>
    <t>189777 - ARMAZEM DO DUXO LTDA</t>
  </si>
  <si>
    <t>189778 - KC COMERCIO DE ALIMENTOS LTDA</t>
  </si>
  <si>
    <t>189779 - SUPERMERCADO DA BARRA LTDA</t>
  </si>
  <si>
    <t>189784 - LH AUTO POSTO LTDA</t>
  </si>
  <si>
    <t>189785 - LH AUTO POSTO LTDA</t>
  </si>
  <si>
    <t>189787 - MEGA BRASIL DISTRIBUIDORA DE GENEROS ALIMENTICIOS LTDA</t>
  </si>
  <si>
    <t>189790 - ERISON IVAN DEVAN</t>
  </si>
  <si>
    <t>189792 - PRADA COMERCIO DE COMBUSTIVEIS LTDA</t>
  </si>
  <si>
    <t>189793 - PADARIA BERNARDO LTDA</t>
  </si>
  <si>
    <t>189795 - DOCES PRINCESA SBS LTDA</t>
  </si>
  <si>
    <t>189796 - HOTEL POUSADA MAR AZUL LTDA</t>
  </si>
  <si>
    <t>189797 - CONVENIENCIA POSTO AMPESSAN LTDA</t>
  </si>
  <si>
    <t>189798 - ELIZANGELA MARCOS DA SILVA</t>
  </si>
  <si>
    <t>189799 - CONVENIENCIA SANTA BELLA LTDA</t>
  </si>
  <si>
    <t>189801 - REDE AUTOMARKET DIGITAL LTDA</t>
  </si>
  <si>
    <t>189802 - IZY MART MERCADOS AUTONOMOS LTDA</t>
  </si>
  <si>
    <t>189803 - HELOISA HELENA LAMAS MARSICO</t>
  </si>
  <si>
    <t>189807 - ALESSANDRA DA SILVA</t>
  </si>
  <si>
    <t>189809 - MEIJU ATACADO E COMERCIO DE ARMARINHOS LTDA</t>
  </si>
  <si>
    <t>189812 - ALEXSANDRA STEUERNAGEL</t>
  </si>
  <si>
    <t>189814 - UNIBOX DINARDELLI COMERCIO E DISTRIBUICAO LTDA</t>
  </si>
  <si>
    <t>189816 - ABRAAO PRODUTOS PARA FESTAS LTDA</t>
  </si>
  <si>
    <t>189817 - MERCEARIA MIGUEL LTDA</t>
  </si>
  <si>
    <t>189818 - MINI MERCADO SKINA LTDA</t>
  </si>
  <si>
    <t>189819 - CASA DE CARNES ROPELATO LTDA</t>
  </si>
  <si>
    <t>189821 - PONTO COMERCIAL FIGUEIRA LTDA</t>
  </si>
  <si>
    <t>189822 - R SOTTILI LTDA</t>
  </si>
  <si>
    <t>189824 - SUPERMERCADO PB ECONOMICO LTDA</t>
  </si>
  <si>
    <t>189827 - KUKUNKA BEBIDAS 2023 LTDA</t>
  </si>
  <si>
    <t>189829 - COFFEE CAKES CAFETERIA E CONFEITARIA LTDA</t>
  </si>
  <si>
    <t>189830 - POSTO SONHO MEU LTDA</t>
  </si>
  <si>
    <t>189832 - POSTO SONHO MEU LTDA</t>
  </si>
  <si>
    <t>189833 - COMERCIO DE ALIMENTOS EXP LTDA</t>
  </si>
  <si>
    <t>189838 - SIDNEI JOAQUIM DE JESUS</t>
  </si>
  <si>
    <t>189841 - 60.193.876 JAQUELINE FRECCIA GARCIA RODRIGUES</t>
  </si>
  <si>
    <t>189845 - SERGIO BATISTA PINHEIRO LANCHONETE E RESTAURANTE LTDA</t>
  </si>
  <si>
    <t>189846 - MERCADO DIAS LTDA</t>
  </si>
  <si>
    <t>189847 - EMANUEL PRODUTOS PARA FESTAS LTDA</t>
  </si>
  <si>
    <t>189848 - AUTO POSTO MELEIRO LTDA</t>
  </si>
  <si>
    <t>189849 - RR DISK GAS, AGUA E MERCEARIA LTDA</t>
  </si>
  <si>
    <t>189853 - SUPERMERCADO DSL LTDA</t>
  </si>
  <si>
    <t>189859 - ONGARATTO DOCES E SALGADOS LTDA</t>
  </si>
  <si>
    <t>189860 - HIPER SELECT SUPERMERCADOS LTDA.</t>
  </si>
  <si>
    <t>189861 - SCHAIANE SCHEIDT</t>
  </si>
  <si>
    <t>189862 - ADA SILVA DE OLIVEIRA</t>
  </si>
  <si>
    <t>189874 - APARECIDA MARIA DA SILVA LIBORIO</t>
  </si>
  <si>
    <t>189876 - UNIVERSO DAS TORTAS PADARIA E CONFEITARIA LTDA</t>
  </si>
  <si>
    <t>189877 - NATUPRESS ELZA LUCCHI LTDA</t>
  </si>
  <si>
    <t>189878 - VANESSA MOLINA CORTES</t>
  </si>
  <si>
    <t>189879 - ROSELI DA CUNHA OLIVEIRA 27256775806</t>
  </si>
  <si>
    <t>189894 - WILLIAM PEDRO RAMOS MIRANDA</t>
  </si>
  <si>
    <t>189896 - ARTHUR RARITON ALBANO</t>
  </si>
  <si>
    <t>189898 - KOCH HIPERMERCADO S/A LOJA 86</t>
  </si>
  <si>
    <t>189900 - MANA MERCADO INTELIGENTE LTDA</t>
  </si>
  <si>
    <t>189901 - HOT DOG DO ALEMAO LTDA</t>
  </si>
  <si>
    <t>189902 - FERNANDA SILVA BENTO</t>
  </si>
  <si>
    <t>189903 - AFB COMERCIO DE ALIMENTOS LTDA</t>
  </si>
  <si>
    <t>189904 - TATIANA KOCK</t>
  </si>
  <si>
    <t>189905 - ATACA RIO ALIMENTOS LTDA</t>
  </si>
  <si>
    <t>189906 - ITA SHAKER LTDA</t>
  </si>
  <si>
    <t>189907 - ANDRE LUIZ RODRIGUES DE ALMEIDA JUNIOR</t>
  </si>
  <si>
    <t>189911 - CINTHIA LEMKE</t>
  </si>
  <si>
    <t>189912 - PERICLES QUEIROZ MORETTI 29264810803</t>
  </si>
  <si>
    <t>189916 - ISABELLE VIEIRA SALVIA</t>
  </si>
  <si>
    <t>189917 - CONVE MERCADO AUTONOMO LTDA</t>
  </si>
  <si>
    <t>189920 - DUARTE E DUARTE COMERCIO DE BEBIDAS LTDA.</t>
  </si>
  <si>
    <t>189923 - EDERSON GABRIEL CASTANHEIRO</t>
  </si>
  <si>
    <t>189924 - MERCADO GLORIA LTDA</t>
  </si>
  <si>
    <t>189925 - RIBEIRO E GASPAR COMERCIO DE ALIMENTOS LTDA</t>
  </si>
  <si>
    <t>189926 - MERCADO VAUMAR LTDA</t>
  </si>
  <si>
    <t>189927 - ELCIO KLEPACKI</t>
  </si>
  <si>
    <t>189928 - COMERCIO VAREJISTA BARON LTDA</t>
  </si>
  <si>
    <t>189929 - ALOHA ACAI LTDA</t>
  </si>
  <si>
    <t>189931 - ALEX SANDRO MORAES</t>
  </si>
  <si>
    <t>189932 - BRUNA CAROLINE DA SILVA</t>
  </si>
  <si>
    <t>189933 - MICRO ILHA MARKET LTDA</t>
  </si>
  <si>
    <t>189934 - ARMAZEM WS LTDA</t>
  </si>
  <si>
    <t>189935 - BELLA E MANU AVIAMENTOS LTDA</t>
  </si>
  <si>
    <t>189936 - CELEBRE LOJA DE FESTAS LTDA</t>
  </si>
  <si>
    <t>189938 - GTOP DISTRIBUICAO LTDA</t>
  </si>
  <si>
    <t>189939 - GTOP DISTRIBUICAO LTDA</t>
  </si>
  <si>
    <t>189940 - GTOP DISTRIBUICAO LTDA</t>
  </si>
  <si>
    <t>189941 - GTOP DISTRIBUICAO LTDA</t>
  </si>
  <si>
    <t>189942 - GTOP DISTRIBUICAO LTDA</t>
  </si>
  <si>
    <t>189943 - GTOP DISTRIBUICAO LTDA</t>
  </si>
  <si>
    <t>189944 - GTOP DISTRIBUICAO LTDA</t>
  </si>
  <si>
    <t>189945 - GTOP DISTRIBUICAO LTDA</t>
  </si>
  <si>
    <t>189946 - GTOP DISTRIBUICAO LTDA</t>
  </si>
  <si>
    <t>189947 - GTOP DISTRIBUICAO LTDA</t>
  </si>
  <si>
    <t>189948 - GTOP DISTRIBUICAO LTDA</t>
  </si>
  <si>
    <t>189949 - GTOP DISTRIBUICAO LTDA</t>
  </si>
  <si>
    <t>189950 - GTOP DISTRIBUICAO LTDA</t>
  </si>
  <si>
    <t>189951 - GTOP DISTRIBUICAO LTDA</t>
  </si>
  <si>
    <t>189952 - LEANDRO LORENZI</t>
  </si>
  <si>
    <t>189953 - MINI MERCADO COLOMBRINI LTDA</t>
  </si>
  <si>
    <t>189954 - 61.254.099 JEFFERSON DOS SANTOS ZANATTA</t>
  </si>
  <si>
    <t>189955 - 60.398.507 VANESSA DA SILVA FERNANDES</t>
  </si>
  <si>
    <t>189956 - MERCADO VEIGA LTDA</t>
  </si>
  <si>
    <t>189957 - PANIFICADORA CASA DO PAO LTDA</t>
  </si>
  <si>
    <t>189958 - PRATIKUS MERCADOS AUTONOMOS LTDA</t>
  </si>
  <si>
    <t>189959 - LANCHONETE CASA DO BARAO LTDA</t>
  </si>
  <si>
    <t>189960 - BC MAR E SHAKE LTDA</t>
  </si>
  <si>
    <t>189964 - GABRIEL GUIMARAES DOS SANTOS LTDA</t>
  </si>
  <si>
    <t>189965 - MERCADO E CASA DA CARNE DO NILTAO LTDA</t>
  </si>
  <si>
    <t>189972 - 61.583.731 HANS SCHIFELBEIN</t>
  </si>
  <si>
    <t>189974 - COMERCIO ALIMENTOS VICTORIA LTDA</t>
  </si>
  <si>
    <t>189975 - MERCADO BIAZOLI LTDA</t>
  </si>
  <si>
    <t>189977 - EDUARDO BOING</t>
  </si>
  <si>
    <t>189979 - AMANDA FERNANDES GARCIA</t>
  </si>
  <si>
    <t>189980 - EDUARDO BENINCA FREITAS</t>
  </si>
  <si>
    <t>189981 - BIOBAKERY CAFETERIA E PADARIA ARTESANAL LTDA</t>
  </si>
  <si>
    <t>189984 - FLAVIO ISAIAS DA SILVA</t>
  </si>
  <si>
    <t>189985 - DUOS PIZZARIA LTDA</t>
  </si>
  <si>
    <t>189986 - 43.773.759 GUILHERME ALEXANDRE SILVA DA SILVA</t>
  </si>
  <si>
    <t>189987 - JH CONVENIENCIA E CAFE LTDA</t>
  </si>
  <si>
    <t>189988 - CRG COMERCIO DE BEBIDAS E ALIMENTOS LTDA</t>
  </si>
  <si>
    <t>189989 - YURI RIGO GONCALVES</t>
  </si>
  <si>
    <t>189990 - CLAUDIA DE ANDRADE PINHEIRO 00420243070</t>
  </si>
  <si>
    <t>189991 - KARLA DOS SANTOS VALDOMIRO MARTINS</t>
  </si>
  <si>
    <t>189992 - PADARIA E CONFEITARIA BENDITO DOCE LTDA</t>
  </si>
  <si>
    <t>189993 - KOCH HIPERMERCADO S A LOJA 88</t>
  </si>
  <si>
    <t>189995 - THE FAMILY S INDAIAL LTDA</t>
  </si>
  <si>
    <t>189996 - CONDOMAIS MERCADO AUTONOMOLTDA</t>
  </si>
  <si>
    <t>189997 - LH COMERCIO DE BEBIDAS LTDA</t>
  </si>
  <si>
    <t>189999 - MARGOTTI S CAFE LTDA</t>
  </si>
  <si>
    <t>190000 - MARCIMIANO ROSA</t>
  </si>
  <si>
    <t>190001 - JEFFERSON DE SA RODRIGUES</t>
  </si>
  <si>
    <t>190004 - OTTO MERCATTO LTDA</t>
  </si>
  <si>
    <t>190006 - POSTO IRMAOS DE FAVERI LTDA</t>
  </si>
  <si>
    <t>190007 - POKELOJA TCG JOGOS, BRINQUEDOS E ARTIGOS RECREATIVOS LTDA</t>
  </si>
  <si>
    <t>190010 - MERCADO DA FAMILIA LTDA.</t>
  </si>
  <si>
    <t>190011 - MARCOS ROBERTO DA CRUZ RENKE</t>
  </si>
  <si>
    <t>190012 - MERCADO BENETTI LTDA</t>
  </si>
  <si>
    <t>190013 - BRENNTAG QUIMICA BRASIL LTDA.</t>
  </si>
  <si>
    <t>190014 - CARVOEIRO MANIA CONVENIENCIA LTDA</t>
  </si>
  <si>
    <t>190016 - PANIFICADORA MULLER LTDA</t>
  </si>
  <si>
    <t>190017 - ANA CLAUDIA SILVEIRA SIMON</t>
  </si>
  <si>
    <t>190020 - MERCADO A E R BOM PASTOR LTDA</t>
  </si>
  <si>
    <t>190021 - LA DULLIE H GELATERIA LTDA</t>
  </si>
  <si>
    <t>190022 - 61.522.065 SONIA MARA SIGNORINI OLIBONI</t>
  </si>
  <si>
    <t>190023 - COMPLEXO ESPORTIVO ARENA PIÇARRAS LTDA</t>
  </si>
  <si>
    <t>190025 - GULLA CAFE LTDA</t>
  </si>
  <si>
    <t>190026 - G R U P O BIANCHINI LTDA</t>
  </si>
  <si>
    <t>190027 - MERCADO AER SERTAO DOS CORREAS LTDA</t>
  </si>
  <si>
    <t>190028 - MERCADO SALES OLIVEIRA LTDA</t>
  </si>
  <si>
    <t>190029 - MARILIA LUISA TAVARES MACHADO</t>
  </si>
  <si>
    <t>190030 - WILMAR KLUGE FLORICULTURA LTDA</t>
  </si>
  <si>
    <t>190033 - MARIA EDUARDA BENTO MIRANDA LTDA</t>
  </si>
  <si>
    <t>190034 - POUSADA FAZENDA BOM RETIRO LTDA</t>
  </si>
  <si>
    <t>190035 - THERA WINE BAR E RESTAURANTE LTDA</t>
  </si>
  <si>
    <t>190039 - MERCADO E PANIFICADORA DIVA LTDA</t>
  </si>
  <si>
    <t>190040 - MARLENE DE OLIVEIRA</t>
  </si>
  <si>
    <t>190041 - GO CANTEEN LTDA</t>
  </si>
  <si>
    <t>190042 - 398 COMERCIO E VAREJO LTDA</t>
  </si>
  <si>
    <t>190045 - REDE VILI GULA LTDA</t>
  </si>
  <si>
    <t>190047 - DAIANA BRIZOLLA MAMEDIO</t>
  </si>
  <si>
    <t>190048 - COMERCIAL CAMARGO MATERIAIS DE CONSTRUCAO LTDA</t>
  </si>
  <si>
    <t>190050 - FLORICULTURA FG LTDA</t>
  </si>
  <si>
    <t>190051 - PADARIA E CONFEITARIA CRIS LTDA</t>
  </si>
  <si>
    <t>190052 - VARELA E HENDLER LTDA</t>
  </si>
  <si>
    <t>190053 - BLUFUSOS LTDA</t>
  </si>
  <si>
    <t>190054 - VALDECIR VITORIANO 03532815907</t>
  </si>
  <si>
    <t>190055 - 56.171.013 ELIAS MOURA DA CUNHA</t>
  </si>
  <si>
    <t>190056 - PANIFICADORA TRYUMPHE LTDA</t>
  </si>
  <si>
    <t>190059 - REDE HIPPERR COMPRAS LTDA</t>
  </si>
  <si>
    <t>190061 - SEMEX DO BRASIL COMERCIO IMPORTACAO E EXPORTACAO LTDA</t>
  </si>
  <si>
    <t>190062 - MIX COMERCIO DE COSMETICOS LTDA</t>
  </si>
  <si>
    <t>190063 - 61.590.586 ADELOR POLIDORO</t>
  </si>
  <si>
    <t>190065 - PAMIS ALIMENTOS LTDA</t>
  </si>
  <si>
    <t>190066 - 60.585.140 DANIEL FELIPE MACHADO SILVA</t>
  </si>
  <si>
    <t>190067 - MERCADO ESCOLA AGRICOLA</t>
  </si>
  <si>
    <t>190068 - 58.049.133 GRAZIELA STECANELLA IZAGUIRRE</t>
  </si>
  <si>
    <t>190069 - ESPACO DO GAUCHO LTDA</t>
  </si>
  <si>
    <t>190070 - CENTRAL SUPERMERCADO LTDA</t>
  </si>
  <si>
    <t>190071 - PANIFICADORA PAO QUENTE LTDA</t>
  </si>
  <si>
    <t>190072 - ANTONIO LUIS MORAES DE ARAUJO</t>
  </si>
  <si>
    <t>190073 - HANDIARA LEANDRA DE ARAUJO</t>
  </si>
  <si>
    <t>190075 - ALVO COMERCIO DE COMBUSTIVEL E CONVENIENCIA LTDA</t>
  </si>
  <si>
    <t>190076 - ARMAZEM CONVENIENCIAS LUZ LTDA</t>
  </si>
  <si>
    <t>190079 - N. C. B. DE MEDEIROS LTDA</t>
  </si>
  <si>
    <t>190080 - SERGIO MARTINS LTDA</t>
  </si>
  <si>
    <t>190081 - AUTO POSTO BRAMBILA LTDA</t>
  </si>
  <si>
    <t>190083 - LOJA DO TRABALHADOR LTDA</t>
  </si>
  <si>
    <t>190085 - KEVYN CHRISTIAN EVARISTO</t>
  </si>
  <si>
    <t>190087 - ROSALINA CELIA CARVALHO DE FRAGA LTDA</t>
  </si>
  <si>
    <t>190088 - CHAIANE DOS SANTOS MAGNUS</t>
  </si>
  <si>
    <t>190089 - POSTO AUTOBLU LTDA</t>
  </si>
  <si>
    <t>190090 - ANDREA APARECIDA MATUSIAK SIQUEIRA</t>
  </si>
  <si>
    <t>190094 - MERCADO ARIELA LTDA</t>
  </si>
  <si>
    <t>190096 - SANTA FLOR PADARIA E CONFEITARIA LTDA</t>
  </si>
  <si>
    <t>190098 - POLA AGROPECUARIA E FERRAGENS LTDA</t>
  </si>
  <si>
    <t>190099 - SUPER PRAIA COMPRIDA COMERCIO DE ALIMENTOS LTDA</t>
  </si>
  <si>
    <t>190100 - MP MACHINE SERVICE LTDA</t>
  </si>
  <si>
    <t>190102 - EDUARDO BORGES GOMES MINI MERCADO</t>
  </si>
  <si>
    <t>190103 - FAMJ COMERCIO DE PRODUTOS ALIMENTICIOS LTDA</t>
  </si>
  <si>
    <t>190105 - MHS COMERCIO DE COMBUSTIVEIS LTDA</t>
  </si>
  <si>
    <t>190108 - VANESSA MEDEIROS DA COSTA OLIVEIRA ANDRE</t>
  </si>
  <si>
    <t>190109 - R E M PRODUTOS DE LIMPEZA E HIGIENE PROFISSIONAL LTDA</t>
  </si>
  <si>
    <t>190114 - POSTO DANTE LTDA</t>
  </si>
  <si>
    <t>190115 - RS SUPERMERCADO LTDA</t>
  </si>
  <si>
    <t>190117 - CASA.EXPRESS SUPERMERCADOS LTDA</t>
  </si>
  <si>
    <t>190118 - JOSIANE DOS SANTOS DE MEDEIROS</t>
  </si>
  <si>
    <t>190119 - 111FARMACIA MARIANO LAURENTINO LTDA</t>
  </si>
  <si>
    <t>190125 - SUPERMERCADO PROSPERO LTDA</t>
  </si>
  <si>
    <t>190129 - MERCADO E ACOUGUE KOVALSKI LTDA</t>
  </si>
  <si>
    <t>190131 - E DE CASA SUPERMERCADOS LTDA</t>
  </si>
  <si>
    <t>190133 - R E A COMERCIO E SERVICO LTDA</t>
  </si>
  <si>
    <t>190134 - MERCADO RAICHEL LTDA</t>
  </si>
  <si>
    <t>190135 - VITORIA GIRARDI DA SILVA</t>
  </si>
  <si>
    <t>190136 - MERCADO ESCOLA AGRICOLA LTDA</t>
  </si>
  <si>
    <t>190137 - COOPERATIVA REGIONAL AGROPECUARIA VALE DO ITAJAI</t>
  </si>
  <si>
    <t>190139 - K M COMERCIO DE ALIMENTOS LTDA</t>
  </si>
  <si>
    <t>190141 - PRISCILA IZABEL KAMINSKI FERREIRA</t>
  </si>
  <si>
    <t>190142 - BRUNA RADUNZ HEDEL 10374776938</t>
  </si>
  <si>
    <t>190144 - ROSSI E ROSSI LTDA</t>
  </si>
  <si>
    <t>190146 - ARENA YES GESTAO DE ESPACOS E EVENTOS ESPORTIVOS LTDA</t>
  </si>
  <si>
    <t>190148 - GS COMERCIO DE COMBUSTIVEIS LTDA</t>
  </si>
  <si>
    <t>190151 - 2R COMERCIO DE COMBUSTIVEIS LTDA</t>
  </si>
  <si>
    <t>190153 - RC REDE GULA LTDA</t>
  </si>
  <si>
    <t>190154 - JJR DISTRETTO CAFE ITAPEMA LTDA</t>
  </si>
  <si>
    <t>190155 - FIEDLER EMBALAGENS E PAPELARIA LTDA</t>
  </si>
  <si>
    <t>190156 - FABIO LIMA QUEIROZ</t>
  </si>
  <si>
    <t>190159 - JLKG FARMACIA E DROGARIA LTDA</t>
  </si>
  <si>
    <t>190160 - BIANKA BULHOES COMERCIO VAREJISTA DE ALIMENTOS LTDA</t>
  </si>
  <si>
    <t>190162 - JEFERSON CARLOS PANASSOL</t>
  </si>
  <si>
    <t>190163 - PANIFICADORAS PONTO DOS PAES LTDA</t>
  </si>
  <si>
    <t>190165 - A.S. COMERCIO DE PRODUTOS LTDA.</t>
  </si>
  <si>
    <t>190166 - CORTES E CIA CONVENIENCIA LTDA</t>
  </si>
  <si>
    <t>190167 - EMPORIUM SELF SERVICE LTDA</t>
  </si>
  <si>
    <t>190168 - AVL MACHINE LTDA</t>
  </si>
  <si>
    <t>190169 - MATHEUS WINTER</t>
  </si>
  <si>
    <t>190170 - FELIPE ANTUNES MARTINELLI LTDA</t>
  </si>
  <si>
    <t>190171 - LANCHONETE E CAFE MACIAMBU LTDA</t>
  </si>
  <si>
    <t>190173 - MERCADO ARMAZEM DA CACHOEIRA LTDA</t>
  </si>
  <si>
    <t>190175 - CLINICA NEUROVOZ LTDA</t>
  </si>
  <si>
    <t>190176 - J E P DISTRIBUIDORA LTDA</t>
  </si>
  <si>
    <t>190178 - HOOKAROCHA COMERCIO E ALIMENTOS LTDA</t>
  </si>
  <si>
    <t>190179 - LA DULLIE GELLATERIA LTDA</t>
  </si>
  <si>
    <t>190183 - RUAN NIENCHOTER DA SILVA</t>
  </si>
  <si>
    <t>190184 - MASTER DISTRIBUIDORA DE PRODUTOS LTDA</t>
  </si>
  <si>
    <t>190188 - EB COMERCIO DE ALIMENTOS E BEBIDAS LTDA</t>
  </si>
  <si>
    <t>190189 - NSL PAES E COFFEE LTDA</t>
  </si>
  <si>
    <t>190191 - ELIANE MACHADO DE SOUZA SILVA</t>
  </si>
  <si>
    <t>190192 - 61.861.566 LUIZ GUILHERME GAONA ALVES</t>
  </si>
  <si>
    <t>190193 - 62.207.092 MISLENE ALY ISAAC</t>
  </si>
  <si>
    <t>190195 - MONIARI SUPERMERCADOS LTDA</t>
  </si>
  <si>
    <t>190196 - CAMARGO DO VALE COMERCIO LTDA</t>
  </si>
  <si>
    <t>190198 - MERCADO ALFA LTDA</t>
  </si>
  <si>
    <t>190199 - TRON GENEROS ALIMENTICIOS LTDA</t>
  </si>
  <si>
    <t>190201 - ARMAZEM JONY LTDA</t>
  </si>
  <si>
    <t>190202 - DANIEL BELMIRO DE MOURA</t>
  </si>
  <si>
    <t>190203 - SHEILA LUTZ</t>
  </si>
  <si>
    <t>190207 - MAYARA DA SILVA PERICO</t>
  </si>
  <si>
    <t>190208 - PEDRO PERRARO SOBRINHO</t>
  </si>
  <si>
    <t>190209 - MERCADO RIVER PARK LTDA</t>
  </si>
  <si>
    <t>190210 - FRANCINE PEREIRA DA CRUZ</t>
  </si>
  <si>
    <t>190211 - GARAPEIRA TIA MARIA LTDA</t>
  </si>
  <si>
    <t>190212 - FRUTEIRA E CONVENIENCIA VITORIA LTDA</t>
  </si>
  <si>
    <t>190214 - NOSSO GASTRO BAR LTDA</t>
  </si>
  <si>
    <t>190215 - LEVI HORTIFRUTIGRANJEIROS LTDA</t>
  </si>
  <si>
    <t>190219 - AURILENE CALDEIRA ALELUIA</t>
  </si>
  <si>
    <t>190220 - KOCH HIPERMERCADO S/A LJ89</t>
  </si>
  <si>
    <t>190223 - LETICIA BARBOSA</t>
  </si>
  <si>
    <t>190225 - SARAGOCA SMART MINIMERCADO LTDA</t>
  </si>
  <si>
    <t>190226 - PEH LOJA INTELIGENTE LTDA</t>
  </si>
  <si>
    <t>190227 - QC JOINVILLE MARQ COMERCIO DE ALIMENTOS LTDA</t>
  </si>
  <si>
    <t>190228 - RESTAURANTE SABOR CASEIRO LTDA</t>
  </si>
  <si>
    <t>190229 - TOP MARKET EXPERIENCE MERCADOS AUTONOMOS LTDA</t>
  </si>
  <si>
    <t>190230 - NATURUS SABOR COMIDA SAUDAVEL LTDA</t>
  </si>
  <si>
    <t>190231 - NATURUS SABOR COMIDA SAUDAVEL LTDA</t>
  </si>
  <si>
    <t>190235 - MERCADO E PADARIA VERDE LTDA</t>
  </si>
  <si>
    <t>190236 - MERCADO E PADARIA VERDE LTDA</t>
  </si>
  <si>
    <t>190237 - FABIO CLASEN</t>
  </si>
  <si>
    <t>190239 - LUIZ FERNANDO MACHADO LOPES</t>
  </si>
  <si>
    <t>190240 - MARCOS CANCELIER LAURINDO</t>
  </si>
  <si>
    <t>190241 - FRANCISCA LIDIA SANTANA DA SILVA MINIMERCADO LTDA</t>
  </si>
  <si>
    <t>190243 - FONTE LTDA</t>
  </si>
  <si>
    <t>190244 - VARELA E HENDLER LTDA</t>
  </si>
  <si>
    <t>190245 - CONVENIENCIAS MARILU LTDA</t>
  </si>
  <si>
    <t>190246 - BOM PRECO COMERCIO DE ALIMENTOS LTDA</t>
  </si>
  <si>
    <t>190247 - LEANDRO GONCALVES DE ARAUJO</t>
  </si>
  <si>
    <t>190249 - SANTOS PADARIA E CONFEITARIA LTDA</t>
  </si>
  <si>
    <t>190250 - LANCHONETE VELASCO LTDA</t>
  </si>
  <si>
    <t>190251 - EDINA STEINHEUSER 04517681912</t>
  </si>
  <si>
    <t>190252 - CAFETERIA GSM LTDA</t>
  </si>
  <si>
    <t>190253 - BROTO MERCADO SAUDAVEL LTDA</t>
  </si>
  <si>
    <t>190254 - CANTINHO DA OMA LTDA</t>
  </si>
  <si>
    <t>190255 - DAISO BRASIL COMERCIO E IMPORTACAO LTDA.</t>
  </si>
  <si>
    <t>190259 - MAIRA MANES</t>
  </si>
  <si>
    <t>190260 - PNS PADARIA LTDA</t>
  </si>
  <si>
    <t>190261 - CALLEO EMPRENDIMENTOS LTDA</t>
  </si>
  <si>
    <t>190262 - MINI MERCADO NACOES LTDA</t>
  </si>
  <si>
    <t>190263 - PAULO ROBERTO DOS SANTOS LTDA</t>
  </si>
  <si>
    <t>190264 - CONVENIENCIA SANTANA LTDA</t>
  </si>
  <si>
    <t>190272 - AUTO POSTO ORQUIDEA LTDA</t>
  </si>
  <si>
    <t>190273 - JC DONUTS LTDA</t>
  </si>
  <si>
    <t>190276 - MARLI DUARTE DA ROSA</t>
  </si>
  <si>
    <t>190278 - EDILCE JAQUE DOS SANTOS LTDA</t>
  </si>
  <si>
    <t>190282 - MLF COMERCIO DE ALIMENTOS LTDA</t>
  </si>
  <si>
    <t>190283 - PICK IMPORTADOS LTDA</t>
  </si>
  <si>
    <t>190284 - FR ESTACAO MATE E CAFE LTDA</t>
  </si>
  <si>
    <t>190285 - MERCADO MCD LTDA</t>
  </si>
  <si>
    <t>190287 - 36.821.582 ELISSANDRA TEREZINHA PATRICIO CUNHA</t>
  </si>
  <si>
    <t>190290 - LUK EMBALAGENS LTDA</t>
  </si>
  <si>
    <t>190295 - 53.897.304 MIRTES NADIR GOMES DA ROSA</t>
  </si>
  <si>
    <t>190296 - BY PRIKA PROFESSIONAL LTDA</t>
  </si>
  <si>
    <t>190297 - MERCADO NAYFER LTDA</t>
  </si>
  <si>
    <t>190298 - MIKELLYS SOUZA DOS SANTOS</t>
  </si>
  <si>
    <t>190301 - VO DILOCA GASTRO BAR LTDA</t>
  </si>
  <si>
    <t>190304 - JOICE DA SILVA</t>
  </si>
  <si>
    <t>190305 - PADARIA E MECEARIA NEUBERG LTDA</t>
  </si>
  <si>
    <t>190306 - VENCEDOR COMERCIO VIRTUAL LTDA</t>
  </si>
  <si>
    <t>190308 - SUPERMERCADO DOS TUBAROES LTDA</t>
  </si>
  <si>
    <t>190309 - COMERCIO VAREJISTA E ATACADISTA DE PRODUTOS DE LIMPEZA MENES</t>
  </si>
  <si>
    <t>190310 - CASA DA MARMITA BLU LTDA</t>
  </si>
  <si>
    <t>190313 - EXPRESSO SABOR WS LTDA</t>
  </si>
  <si>
    <t>190314 - VENTURI MARKET LTDA</t>
  </si>
  <si>
    <t>190315 - MERCADO ILHA BELA LTDA</t>
  </si>
  <si>
    <t>190316 - KOCH HIPERMERCADO S/A LOJA 87</t>
  </si>
  <si>
    <t>190317 - BRENDA DIAS LIMA</t>
  </si>
  <si>
    <t>190318 - NEDI SEBASTIAO CORREA</t>
  </si>
  <si>
    <t>190319 - 47.686.743 TAYNARA CATARINA MAFRA SCHMIDT</t>
  </si>
  <si>
    <t>190320 - MERCADO E ACOUGUE DONA BE JOINVILLE LTDA</t>
  </si>
  <si>
    <t>190321 - PANIFICADORA LT LTDA</t>
  </si>
  <si>
    <t>190322 - B2M TEMPORADA LTDA</t>
  </si>
  <si>
    <t>190323 - NUTRY FRUTARIA E MERCEARIA LTDA</t>
  </si>
  <si>
    <t>190324 - ARMAZEM DO PAO LTDA</t>
  </si>
  <si>
    <t>190326 - MERCADO E ACOUGUE DONA BE JOINVILLE LTDA</t>
  </si>
  <si>
    <t>190327 - DAIANE REGINA PEREIRA</t>
  </si>
  <si>
    <t>190328 - EMBUTIDOS SERRANO LTDA</t>
  </si>
  <si>
    <t>190329 - NILDA BROCKVELD COVENIENCIA LTDA</t>
  </si>
  <si>
    <t>190330 - CIRLEY LAMIM 03383906930</t>
  </si>
  <si>
    <t>190335 - MERCADO SHAKA RIO VERMELHO LTDA</t>
  </si>
  <si>
    <t>190336 - MAURILIA CECILIA BONELLI VASCONCELOS 71980989915</t>
  </si>
  <si>
    <t>190337 - CB COMERCIO DE UTILIDADES LTDA</t>
  </si>
  <si>
    <t>190339 - 62.467.523 BEATRIZ FERNANDES CORREA</t>
  </si>
  <si>
    <t>190341 - CELIO ANTUNES SARTOR LTDA</t>
  </si>
  <si>
    <t>190342 - CELIO ANTUNES SARTOR LTDA</t>
  </si>
  <si>
    <t>190345 - APOLO RESTAURANTE LTDA</t>
  </si>
  <si>
    <t>190346 - VMAR MINIMERCADO LTDA</t>
  </si>
  <si>
    <t>190347 - LILAMAR DE ANDRADE</t>
  </si>
  <si>
    <t>190348 - KETRIN SILVA SANTOS</t>
  </si>
  <si>
    <t>190349 - VIVIANE ANGELICA ANTUNES COELHO</t>
  </si>
  <si>
    <t>190353 - G R U P O BIANCHINI LTDA</t>
  </si>
  <si>
    <t>190362 - STAR FIFO COMERCIO DE ALIMENTOS LTDA</t>
  </si>
  <si>
    <t>190363 - IMPERIAL JOINVILLE COMERCIO DE ALIMENTOS LTDA</t>
  </si>
  <si>
    <t>190366 - MERCADO SUPER FACIL LTDA</t>
  </si>
  <si>
    <t>190368 - MAR BRASIL INDUSTRIA E COMERCIO DE ARTIGOS ESPORTIVOS LTDA</t>
  </si>
  <si>
    <t>190370 - FRANCIELE VIRGILIO DA CRUZ</t>
  </si>
  <si>
    <t>190372 - PAGUE MENOS TRANSPORTES E COMERCIO LTDA</t>
  </si>
  <si>
    <t>190374 - 62.111.055 JULCEANE LONCZINSKI ROTILLI</t>
  </si>
  <si>
    <t>190375 - JOVENS BEBIDAS E CONVENIENCIA FLORESTA LTDA</t>
  </si>
  <si>
    <t>190377 - ELETROLIFT LTDA</t>
  </si>
  <si>
    <t>190378 - MERCADO FERNANDES LTDA</t>
  </si>
  <si>
    <t>190379 - LUCIANI CORREIA LTDA</t>
  </si>
  <si>
    <t>190381 - ROBERTA DAIANE NOVAIS DA COSTA</t>
  </si>
  <si>
    <t>190383 - FLOW RESTAURANTE E CAFE LTDA</t>
  </si>
  <si>
    <t>190384 - VARELA E HENDLER LTDA</t>
  </si>
  <si>
    <t>190386 - M E V MINIMERCADO LTDA</t>
  </si>
  <si>
    <t>190389 - JOAO VICTOR GONCALVES ELI LTDA</t>
  </si>
  <si>
    <t>190390 - CONVENIENCIA PALMEIRAO LTDA</t>
  </si>
  <si>
    <t>190393 - CD PRESENTES LTDA</t>
  </si>
  <si>
    <t>190394 - JESSICA EDUARDA MARQUES</t>
  </si>
  <si>
    <t>190397 - CRUZEIRO DO SUL CONVENIENCIA LTDA</t>
  </si>
  <si>
    <t>190398 - DONIZETE PEDROZO E CIA LTDA</t>
  </si>
  <si>
    <t>190400 - STOP 24H MINI MERCADO E CONVENIENCIA LTDA</t>
  </si>
  <si>
    <t>190403 - POSTO SONHO MEU LTDA</t>
  </si>
  <si>
    <t>190405 - AGOSTINHO ATACADO E VAREJO LTDA</t>
  </si>
  <si>
    <t>190408 - MERCADO SANTOS VK LTDA</t>
  </si>
  <si>
    <t>190410 - BEACH STOP MINIMERCADO LTDA</t>
  </si>
  <si>
    <t>190411 - DOCCA COFFEE LTDA</t>
  </si>
  <si>
    <t>190415 - CUNHA COMERCIO DE FRUTAS LTDA</t>
  </si>
  <si>
    <t>190416 - FERJU INDUSTRIA E COMERCIO DO VESTUARIO LTDA</t>
  </si>
  <si>
    <t>190417 - ALINE SCHUEDA DOS SANTOS</t>
  </si>
  <si>
    <t>190420 - SIMONE DAUER LTDA</t>
  </si>
  <si>
    <t>190421 - ANGELLO FELIPE BUENO</t>
  </si>
  <si>
    <t>190422 - FRANCINE GONCALVES DIAS</t>
  </si>
  <si>
    <t>190424 - MARCOS PISKE</t>
  </si>
  <si>
    <t>190425 - JAMAL ESFIHARIA TIMBO LTDA</t>
  </si>
  <si>
    <t>190428 - PANIFICADORA E CONFEITARIA ROSELITE LTDA</t>
  </si>
  <si>
    <t>190429 - KOCH HIPERMERCADO S/A LOJA 91</t>
  </si>
  <si>
    <t>190430 - BELLA PANY PADARIA E CONFEITARIA LTDA</t>
  </si>
  <si>
    <t>190431 - JOSE BENONI NUNES E CIA LTDA</t>
  </si>
  <si>
    <t>190432 - 52.380.140 GESSIRA MARIA AMORIM NEVES</t>
  </si>
  <si>
    <t>190433 - J MARCELIN</t>
  </si>
  <si>
    <t>190434 - WHITE HORSE LTDA</t>
  </si>
  <si>
    <t>190435 - ESTRACIERI E BORGES LTDA</t>
  </si>
  <si>
    <t>190438 - AUTO POSTO JOIA LTDA</t>
  </si>
  <si>
    <t>190439 - TOPZ ITAPOA LTDA</t>
  </si>
  <si>
    <t>190440 - JOSE ROBERTO ARAUJO SILVA</t>
  </si>
  <si>
    <t>190443 - SUPERMERCADO SAO ROQUE LTDA</t>
  </si>
  <si>
    <t>190445 - BRUNA NUNES KORB</t>
  </si>
  <si>
    <t>190446 - LUIZ A MAURICIO REVISTARIA LTDA</t>
  </si>
  <si>
    <t>190450 - JEFFERSON VITORINO</t>
  </si>
  <si>
    <t>190452 - RAPHAEL SPERANDIO DOS REIS</t>
  </si>
  <si>
    <t>190454 - CANTO DO PAO JM LTDA</t>
  </si>
  <si>
    <t>190455 - LORY PRECO UNICO LTDA</t>
  </si>
  <si>
    <t>190456 - NATHALIA DA ROSA CREPALDI</t>
  </si>
  <si>
    <t>190458 - MERCADO LIVIA LTDA</t>
  </si>
  <si>
    <t>190459 - MARCIA APARECIDA ROVER TEODORO</t>
  </si>
  <si>
    <t>190460 - ZANGARI GESTAO DE SERVICOS ADMINISTRATIVOS LTDA</t>
  </si>
  <si>
    <t>190462 - MACHADO HORTIFRUTI E COMERCIO LTDA</t>
  </si>
  <si>
    <t>190464 - DISTRIBUIDORA ALO MADRUGA LTDA</t>
  </si>
  <si>
    <t>190466 - FATIMA LUCENEA BUDSKE</t>
  </si>
  <si>
    <t>190467 - JULIA WAGNER LTDA</t>
  </si>
  <si>
    <t>190468 - FARMAITOUPAVA LTDA</t>
  </si>
  <si>
    <t>190469 - RONALDO CASSARIL</t>
  </si>
  <si>
    <t>190476 - ALICE CRISTINA BRANDT</t>
  </si>
  <si>
    <t>190477 - LARISSA DE LIMA PINTO</t>
  </si>
  <si>
    <t>190479 - LEANDRO VIEIRA VIANA</t>
  </si>
  <si>
    <t>190480 - MERCADO EMPORIO ZALUI LTDA</t>
  </si>
  <si>
    <t>190483 - FELIPPE DOLIVAR FERNANDES</t>
  </si>
  <si>
    <t>190484 - POFFO COMERCIO DE PRODUTOS FARMACEUTICOS LTDA</t>
  </si>
  <si>
    <t>190486 - MARCOS NASCIMENTO</t>
  </si>
  <si>
    <t>190489 - HORTIFRUTI E ALIMENTOS PARISE LTDA</t>
  </si>
  <si>
    <t>190490 - SIDINEI DE MIRANDA</t>
  </si>
  <si>
    <t>190491 - SUPERMERCADOS NATHAN LTDA</t>
  </si>
  <si>
    <t>190492 - PISCINI PRADO LTDA</t>
  </si>
  <si>
    <t>190495 - BIKETOUR VALE EUROPEU LTDA</t>
  </si>
  <si>
    <t>190496 - ELIS REGINA DALGALLO</t>
  </si>
  <si>
    <t>190497 - BUTIQUE DO QUEIJO LTDA</t>
  </si>
  <si>
    <t>190499 - CONVENIENCIA MV LTDA</t>
  </si>
  <si>
    <t>190501 - GABRIEL SOUZA DA SILVEIRA</t>
  </si>
  <si>
    <t>190502 - TIBA COMERCIO DE PRESENTES LTDA</t>
  </si>
  <si>
    <t>190504 - CAMILLE RAYANE TCZORNEY</t>
  </si>
  <si>
    <t>190510 - POSTO SONHO MEU LTDA</t>
  </si>
  <si>
    <t>190513 - FRUTARIA JW LTDA</t>
  </si>
  <si>
    <t>190514 - POSTO PZ LTDA</t>
  </si>
  <si>
    <t>190518 - MERCADO J.A COMERCIO DE ALIMENTOS LTDA</t>
  </si>
  <si>
    <t>190519 - FRANCISCO OZENIR DE OLIVEIRA</t>
  </si>
  <si>
    <t>190520 - RESTAURANTE B.C. LTDA</t>
  </si>
  <si>
    <t>190523 - AR ESFIHARIA LTDA</t>
  </si>
  <si>
    <t>190524 - SDB COMERCIO DE ALIMENTOS LTDA</t>
  </si>
  <si>
    <t>190525 - MERCADO CENTRAL FORMIGA LTDA</t>
  </si>
  <si>
    <t>190527 - SUPERMERCADO JEFFERSON SEDREZ LTDA</t>
  </si>
  <si>
    <t>190529 - ALEXSSANDRA DE SIQUEIRA</t>
  </si>
  <si>
    <t>190530 - KOCH HIPERMERCADO S/A LOJA 93</t>
  </si>
  <si>
    <t>190532 - EZEQUIEL FERNANDES DA SILVA JUNIOR</t>
  </si>
  <si>
    <t>190533 - LOPES PRODUTOS COLONIAIS LTDA</t>
  </si>
  <si>
    <t>190534 - D MARIA MERCADO E PADARIA LTDA</t>
  </si>
  <si>
    <t>190535 - ENCONTRO DE SABORES COMERCIO DE ALIMENTOS LTDA</t>
  </si>
  <si>
    <t>190536 - MERCADO KRAEFT LTDA</t>
  </si>
  <si>
    <t>190537 - MINI MERCADO ARAUCARIA LTDA</t>
  </si>
  <si>
    <t>190538 - ELAINI G FREITAS LTDA</t>
  </si>
  <si>
    <t>190539 - COMERCIAL DE FRUTAS E VERDURAS SIMAO LTDA</t>
  </si>
  <si>
    <t>190543 - CONDOR SUPER CENTER LTDA</t>
  </si>
  <si>
    <t>190544 - CONDOR SUPER CENTER LTDA</t>
  </si>
  <si>
    <t>190545 - CONDOR SUPER CENTER LTDA</t>
  </si>
  <si>
    <t>190546 - CONDOR SUPER CENTER LTDA</t>
  </si>
  <si>
    <t>190547 - CONDOR SUPER CENTER LTDA</t>
  </si>
  <si>
    <t>190548 - CONDOR SUPER CENTER LTDA</t>
  </si>
  <si>
    <t>190549 - CONDOR SUPER CENTER LTDA</t>
  </si>
  <si>
    <t>190550 - CONDOR SUPER CENTER LTDA</t>
  </si>
  <si>
    <t>190551 - SYGA PLANEJAMENTO E MONTAGEM LTDA</t>
  </si>
  <si>
    <t>190552 - AUTO POSTO GM11 LAGUNA LTDA</t>
  </si>
  <si>
    <t>190553 - PABLO VEICULOS LTDA</t>
  </si>
  <si>
    <t>190554 - ALEXANDRA DOS PASSOS SILVA ROSA</t>
  </si>
  <si>
    <t>190556 - MJ COMERCIO E SERVICOS LTDA</t>
  </si>
  <si>
    <t>190557 - FERNANDO JONCK LTDA</t>
  </si>
  <si>
    <t>190558 - MARIAS PADARIA CONFEITARIA E RESTAURANTE LTDA</t>
  </si>
  <si>
    <t>190559 - MEDEIROS E FIGUEIREDO ACAI LTDA</t>
  </si>
  <si>
    <t>190560 - MERCADINHOS AUTONOMOS LTDA</t>
  </si>
  <si>
    <t>190562 - THIAGO DE MORAES ARBIGAUS</t>
  </si>
  <si>
    <t>190563 - THE FAMILY S CENTRO BLUMENAU LTDA</t>
  </si>
  <si>
    <t>190565 - GDS COMERCIO DE MEDICAMENTOS E PERFUMARIA LTDA</t>
  </si>
  <si>
    <t>190566 - VDZ DOCES LTDA</t>
  </si>
  <si>
    <t>190567 - PIRAMIDE II CONVENIENCIA LTDA</t>
  </si>
  <si>
    <t>190568 - JQ RESTAURANTE LTDA</t>
  </si>
  <si>
    <t>190577 - ALLES BLAU PAPELARIA E ARMARINHO LTDA</t>
  </si>
  <si>
    <t>190578 - LUCIANA PANSERA CARBONERA</t>
  </si>
  <si>
    <t>190579 - GKM CRICIUMA SHOPPING LTDA</t>
  </si>
  <si>
    <t>190580 - GABRIELA PIZZARIA LTDA</t>
  </si>
  <si>
    <t>190581 - HORTIFRUTI URUBICI LTDA</t>
  </si>
  <si>
    <t>190582 - SANTINHO LTDA</t>
  </si>
  <si>
    <t>190584 - JESSICA PEREIRA GONCALVES</t>
  </si>
  <si>
    <t>190589 - DEF DISTRIBUIDORA LTDA</t>
  </si>
  <si>
    <t>190593 - HORTIFRUTI SAGUACU LTDA</t>
  </si>
  <si>
    <t>190594 - GARDEN CENTER LTDA</t>
  </si>
  <si>
    <t>190595 - SUPERMERCADO LR LTDA</t>
  </si>
  <si>
    <t>190596 - R E R FERREIRA LTDA</t>
  </si>
  <si>
    <t>190597 - MERCADO D PAIVA LTDA</t>
  </si>
  <si>
    <t>190599 - POSTO SONHO MEU LTDA</t>
  </si>
  <si>
    <t>190600 - SUPERMERCADO FABRICIO LTDA</t>
  </si>
  <si>
    <t>190602 - KOCH HIPERMERCADO S/A LOJA 90</t>
  </si>
  <si>
    <t>190603 - RICIELI NICOLI LOPES DOS SANTOS LTDA</t>
  </si>
  <si>
    <t>190608 - POSTO GALO LTDA</t>
  </si>
  <si>
    <t>190611 - GENESIO SIDNEI PRUST</t>
  </si>
  <si>
    <t>190612 - VANESSA CRISTINA PLACK COLACO</t>
  </si>
  <si>
    <t>190617 - PORTAL MATERIAIS ELETRICOS LTDA</t>
  </si>
  <si>
    <t>190618 - SANDRA OLIVEIRA DE BARROS LTDA</t>
  </si>
  <si>
    <t>190620 - SUPERMERCADO AURORA LTDA</t>
  </si>
  <si>
    <t>190625 - CONVENIENCIA E PIZZARIA D HORA LTDA</t>
  </si>
  <si>
    <t>190627 - JF FIGUEREDO MERCADO LTDA</t>
  </si>
  <si>
    <t>190628 - BIG LAR COMERCIO DE UTILIDADES LTDA</t>
  </si>
  <si>
    <t>190635 - MERCADO E CONVENIENCIA LA CASA DO GOLE LTDA</t>
  </si>
  <si>
    <t>190637 - JOSE CARLOS DE LINS</t>
  </si>
  <si>
    <t>190638 - CONVENIENCIA MJ LTDA</t>
  </si>
  <si>
    <t>190640 - ALMIR NICANOR RAMOS</t>
  </si>
  <si>
    <t>190641 - COOPERATIVA DE PRODUCAO E ABASTECIMENTO DO VALE DO ITAJAI</t>
  </si>
  <si>
    <t>190642 - ZULEIDE GELSLEICHTER COELHO</t>
  </si>
  <si>
    <t>190644 - FAUST FARMA LTDA</t>
  </si>
  <si>
    <t>190647 - AGRO COMERCIAL PLANETA ANIMAL LTDA</t>
  </si>
  <si>
    <t>190648 - GOTI RESTAURANTE E LANCHONETE LTDA</t>
  </si>
  <si>
    <t>190649 - PIZZA CAMPOS LTDA</t>
  </si>
  <si>
    <t>190650 - DAIANE DA SILVEIRA SCHAFFER</t>
  </si>
  <si>
    <t>190651 - MERCADO E PADARIA PRECO BOM LTDA</t>
  </si>
  <si>
    <t>190653 - JANAINA ZANGHELINI</t>
  </si>
  <si>
    <t>190655 - RONALDO ADRIANO HUBNER ZAMBONI</t>
  </si>
  <si>
    <t>190656 - NETUNO GESTAO DE ATIVOS LTDA</t>
  </si>
  <si>
    <t>190658 - 49.497.991 JULIANA BARBOSA</t>
  </si>
  <si>
    <t>190659 - MODELINE JEAN</t>
  </si>
  <si>
    <t>190662 - A ANGELONI E CIA LTDA FILIAL 41</t>
  </si>
  <si>
    <t>190663 - RGO EMPORIO DA GULA LTDA</t>
  </si>
  <si>
    <t>190664 - ALAMBIQUE MODERNO EXPRESS LTDA</t>
  </si>
  <si>
    <t>190665 - OSMARINA MOA PETRY</t>
  </si>
  <si>
    <t>190667 - SEU ZE BEBIDAS LTDA</t>
  </si>
  <si>
    <t>190673 - J G MEDICAMENTOS LTDA</t>
  </si>
  <si>
    <t>190674 - MUNDIALMIX COMERCIO DE ALIMENTOS LTDA</t>
  </si>
  <si>
    <t>190675 - RAFAELA CAETANO GRIMM PERSONALIZADOS LTDA</t>
  </si>
  <si>
    <t>190678 - LANCHONETE JERONIMO COELHO LTDA</t>
  </si>
  <si>
    <t>190679 - MARGARETE ESMERALDINO NURNBERG</t>
  </si>
  <si>
    <t>190680 - OKEO LTDA</t>
  </si>
  <si>
    <t>190681 - TRENTIN E NUNES COMERCIO DE JOGOS LTDA</t>
  </si>
  <si>
    <t>190682 - JC MERCEARIA E CONVENIENCIA LTDA</t>
  </si>
  <si>
    <t>190683 - ALEX SANDRO FELICIANO</t>
  </si>
  <si>
    <t>190685 - FLORICULTURA MAROCA S LTDA</t>
  </si>
  <si>
    <t>190687 - VANESSA REBELO CARDOSO</t>
  </si>
  <si>
    <t>190688 - MERCADO E PADARIA DOCE LAR SILVA LTDA</t>
  </si>
  <si>
    <t>190689 - CAMPECHE COMERCIO DE BEBIDAS LTDA</t>
  </si>
  <si>
    <t>190690 - MOVLIFE ACADEMIA LTDA</t>
  </si>
  <si>
    <t>190694 - MERCADO AMT LTDA</t>
  </si>
  <si>
    <t>190695 - VARELA E HENDLER LTDA</t>
  </si>
  <si>
    <t>190702 - DILETTO COMERCIO DE ALIMENTOS LTDA</t>
  </si>
  <si>
    <t>190704 - SCHOLLEM EMBALAGENS E ALIMENTOS LTDA</t>
  </si>
  <si>
    <t>190706 - ESPETINHOS CURITIBA ARAUCARIA LTDA</t>
  </si>
  <si>
    <t>190709 - NILPAES LTDA</t>
  </si>
  <si>
    <t>190712 - SUPERMERCADO W S LTDA</t>
  </si>
  <si>
    <t>190713 - AB PLAST MANUFATURADOS PLASTICOS LTDA</t>
  </si>
  <si>
    <t>190714 - NOSSO PADEL CLUBE LTDA</t>
  </si>
  <si>
    <t>190718 - EVA FURQUIM DE LIMA</t>
  </si>
  <si>
    <t>190720 - LOLI COMERCIO DE ALIMENTOS LTDA</t>
  </si>
  <si>
    <t>190721 - VARELA DA ROSA E RODRIGUES COMERCIO DE MEDICAMENTOS LTDA</t>
  </si>
  <si>
    <t>190722 - C A NUNES SUPERMERCADOS LTDA</t>
  </si>
  <si>
    <t>190723 - LANCHONETE E PIZZARIA PETYBON LTDA</t>
  </si>
  <si>
    <t>190724 - DC23 EMPREENDIMENTOS LIMITADA</t>
  </si>
  <si>
    <t>190725 - FIFO COMPRE BEM LTDA</t>
  </si>
  <si>
    <t>190726 - O CESTAO LTDA</t>
  </si>
  <si>
    <t>190727 - GIASSI E CIA LTDA LJ 18</t>
  </si>
  <si>
    <t>190731 - BIG DOG LOJA DE CONVENIENCIA LTDA</t>
  </si>
  <si>
    <t>190733 - MARIA VITORIA DE MELO BENTO</t>
  </si>
  <si>
    <t>190736 - AUTO POSTO WDCOM BR 101 LTDA</t>
  </si>
  <si>
    <t>190741 - DDJ MINIMERCADO LTDA</t>
  </si>
  <si>
    <t>190742 - FABRICIA SANTOS ROSA DUARTE</t>
  </si>
  <si>
    <t>190743 - KGJ MINIMERCADO LTDA</t>
  </si>
  <si>
    <t>190745 - PAMELA SEIDLER PACHECO</t>
  </si>
  <si>
    <t>190746 - JOSE GABRIEL MARCELINO DA SILVA</t>
  </si>
  <si>
    <t>190747 - CD FERREIRA LTDA</t>
  </si>
  <si>
    <t>190748 - FORMOSA GIFT LTDA</t>
  </si>
  <si>
    <t>190750 - MERCADO NJ SANTOS LTDA</t>
  </si>
  <si>
    <t>190751 - B2 SHOP LTDA</t>
  </si>
  <si>
    <t>190752 - LF PRECO UNICO LTDA</t>
  </si>
  <si>
    <t>190753 - BECLEAN COMERCIO DE PRODUTOS DE LIMPEZA LTDA</t>
  </si>
  <si>
    <t>190755 - CONFEITARIA DOCE MEL LTDA</t>
  </si>
  <si>
    <t>190758 - FLSBRUNCH LTDA</t>
  </si>
  <si>
    <t>190760 - CATIA REGINA FERNANDES</t>
  </si>
  <si>
    <t>190764 - CATARINA FOOD COMERCIO DE ALIMENTOS LTDA</t>
  </si>
  <si>
    <t>190768 - COMERCIAL FLORES LTDA</t>
  </si>
  <si>
    <t>190769 - THE FAMILY S SHOPPING BLUMENAU LTDA</t>
  </si>
  <si>
    <t>190770 - NO JARDIM RESTAURANTE LTDA</t>
  </si>
  <si>
    <t>190772 - FLAMARION RAULINO</t>
  </si>
  <si>
    <t>190774 - RAPANUI HAMBURGUERIA LTDA</t>
  </si>
  <si>
    <t>190775 - LET S MARKET LTDA</t>
  </si>
  <si>
    <t>190776 - DANTE OZORIO MACHADO E CIA LTDA</t>
  </si>
  <si>
    <t>190779 - MASTER PANIFICADORA E CONFEITARIA LTDA</t>
  </si>
  <si>
    <t>190784 - ROBERTO DA SILVA JUNIOR</t>
  </si>
  <si>
    <t>190785 - FARMACIA E DROGARIA GABYWEBER LTDA</t>
  </si>
  <si>
    <t>190786 - RG PET DISTRIBUIDORA LTDA</t>
  </si>
  <si>
    <t>190790 - MERCADO BAGE LTDA</t>
  </si>
  <si>
    <t>190792 - CONGREGACAO DOS SACERDOTES DO SAGRADO CORACAO DE JESUS</t>
  </si>
  <si>
    <t>190793 - HORTIFRUTI VIVA BEM LTDA</t>
  </si>
  <si>
    <t>190794 - SUPERMERCADO MEGA LTDA</t>
  </si>
  <si>
    <t>190796 - BUSS E LUCKTENBERG COMERCIO DE ALIMENTOS LTDA</t>
  </si>
  <si>
    <t>190797 - TAMIRES FRANCO TRINDADE</t>
  </si>
  <si>
    <t>190798 - BEBIDAS PORTO LTDA</t>
  </si>
  <si>
    <t>190799 - MAICON FERREIRA TEIXEIRA</t>
  </si>
  <si>
    <t>190800 - 62.495.829 KELCIDREIA RIBAS FOGACA</t>
  </si>
  <si>
    <t>190801 - OLIVEIRA CASA DE PAES III LTDA</t>
  </si>
  <si>
    <t>190805 - SONIA MARIA VIEIRA BOSCHETTI DE BITENCOURT</t>
  </si>
  <si>
    <t>190806 - GERSON MARTINI</t>
  </si>
  <si>
    <t>190807 - MARIO ANTONIO DA SILVA</t>
  </si>
  <si>
    <t>190808 - GUSTAVO MAESTRI</t>
  </si>
  <si>
    <t>190809 - FRIGORIFICO BRS LTDA</t>
  </si>
  <si>
    <t>190813 - MARCOS ROVERE</t>
  </si>
  <si>
    <t>190814 - BLESS EMBALAGENS LTDA</t>
  </si>
  <si>
    <t>190816 - TOSCANA PARK RESTAURANTE E PIZZARIA LTDA</t>
  </si>
  <si>
    <t>190817 - SHEILA ALVES DO PRADO</t>
  </si>
  <si>
    <t>190818 - COMERCIAL LUCELMAR DE FRUTAS E VERDURAS LTDA</t>
  </si>
  <si>
    <t>190820 - LOPES ASSOCIADOS LTDA</t>
  </si>
  <si>
    <t>190821 - AG MINI MERCADO LTDA</t>
  </si>
  <si>
    <t>190825 - LUANA OLIVEIRA RIZZI</t>
  </si>
  <si>
    <t>190826 - PADARIA MANIA PAES E DOCES LTDA</t>
  </si>
  <si>
    <t>190829 - ARMAZEM DO ZE LTDA</t>
  </si>
  <si>
    <t>190830 - KAUANE CAROLINA DA VEIGA GONCALVES</t>
  </si>
  <si>
    <t>190831 - SABOR E ARTES SALGADOS E DOCES LTDA</t>
  </si>
  <si>
    <t>190832 - ALEXANDRE SILVEIRA AUGUSTINHO</t>
  </si>
  <si>
    <t>190833 - RESTAURANTE TRAPEZIO LTDA</t>
  </si>
  <si>
    <t>190837 - MS GESTAO DE NEGOCIOS LTDA</t>
  </si>
  <si>
    <t>190838 - BAZAR SAO VICENTE LTDA</t>
  </si>
  <si>
    <t>190839 - PONTO BLU SAO JUDAS LTDA</t>
  </si>
  <si>
    <t>190840 - BAZAR SAO VICENTE LTDA</t>
  </si>
  <si>
    <t>190841 - PONTO BLU RIO DO SUL LTDA</t>
  </si>
  <si>
    <t>190842 - BAZAR SAO VICENTE LTDA</t>
  </si>
  <si>
    <t>190844 - JNB SUPERMERCADOS LTDA</t>
  </si>
  <si>
    <t>190845 - JNB SUPERMERCADOS LTDA</t>
  </si>
  <si>
    <t>190847 - SYSTEMBELT INDUSTRIA DE MAQUINAS E EQUIPAMENTOS LTDA</t>
  </si>
  <si>
    <t>190848 - TAPARELLO COMERCIO E SERVICOS LTDA</t>
  </si>
  <si>
    <t>190852 - JONAS GOULART FERNANDES LTDA</t>
  </si>
  <si>
    <t>190854 - GISELE MAFRA DE SOUZA</t>
  </si>
  <si>
    <t>190855 - DANIEL KOCH DE OLIVEIRA</t>
  </si>
  <si>
    <t>190857 - GDI COMERCIO DE COMBUSTIVEIS 4 LTDA</t>
  </si>
  <si>
    <t>190858 - ALCEBIADES FERNANDES JUNIOR</t>
  </si>
  <si>
    <t>190859 - CONVENIENCIA ROYAL LTDA</t>
  </si>
  <si>
    <t>190861 - TBT CONVENIENCIA LTDA</t>
  </si>
  <si>
    <t>190862 - COMERCIO DE PRODUTOS ALIMENTICIOS H F LTDA</t>
  </si>
  <si>
    <t>190863 - HILDA FAGUNDES RANGEL</t>
  </si>
  <si>
    <t>190866 - DEJAVU BEER CONTAINER LTDA</t>
  </si>
  <si>
    <t>190868 - HIPER 19 LTDA</t>
  </si>
  <si>
    <t>190869 - HIPER 20 E-COMMERCE LTDA.</t>
  </si>
  <si>
    <t>190870 - HIPER 14 LTDA</t>
  </si>
  <si>
    <t>190871 - HIPER 22 LTDA</t>
  </si>
  <si>
    <t>190872 - HIPER 08 LTDA</t>
  </si>
  <si>
    <t>190873 - HIPER 11 LTDA</t>
  </si>
  <si>
    <t>190874 - HIPER 18 LTDA</t>
  </si>
  <si>
    <t>190875 - HIPER 17 LTDA</t>
  </si>
  <si>
    <t>190876 - HIPER 09 LTDA</t>
  </si>
  <si>
    <t>190879 - APOTHEKE COMERCIO DE MEDICAMENTOS LTDA</t>
  </si>
  <si>
    <t>190880 - LOJA DE BRINQUEDOS VENITE LTDA</t>
  </si>
  <si>
    <t>190881 - JUANA ANDERSSEM DOS SANTOS DA CRUZ</t>
  </si>
  <si>
    <t>190883 - COMERCIO DE ALIMENTOS VINICIUS LTDA</t>
  </si>
  <si>
    <t>190884 - CIBELE PEREIRA DOS SANTOS</t>
  </si>
  <si>
    <t>190885 - MERCADO AVENIDA PEREQUE LTDA</t>
  </si>
  <si>
    <t>190886 - FERREIRA CASA DO CHURRASCO LTDA</t>
  </si>
  <si>
    <t>190887 - MEGA X MINI SHOPPING LTDA</t>
  </si>
  <si>
    <t>190888 - DAC DOCES E FESTAS LTDA</t>
  </si>
  <si>
    <t>190890 - AUTO POSTO PORTAL DE ITAPOA LTDA</t>
  </si>
  <si>
    <t>190891 - JOAN JAKSON BORGES MOTA</t>
  </si>
  <si>
    <t>190892 - ALANNA STEFFANNI VALENTE MOREIRA</t>
  </si>
  <si>
    <t>190894 - VIBE CONVENIENCIA AGUA VERDE LTDA</t>
  </si>
  <si>
    <t>190897 - DAXINA CENTER BLUMENAU LTDA</t>
  </si>
  <si>
    <t>190903 - ALDI DROGARIA E FARMACIA LTDA</t>
  </si>
  <si>
    <t>190907 - NICOLY STIEGEMEIER MANNRICH</t>
  </si>
  <si>
    <t>190917 - MG CONVENIENCIA LTDA</t>
  </si>
  <si>
    <t>190918 - POSTO CIDADE NOVA LTDA</t>
  </si>
  <si>
    <t>190920 - G 13 MADEIRAS LTDA</t>
  </si>
  <si>
    <t>190921 - G 13 MADEIRAS LTDA</t>
  </si>
  <si>
    <t>190922 - MAICON ROCHA PINHEIRO</t>
  </si>
  <si>
    <t>190924 - MAIER RECICLADO E COLETAS LTDA</t>
  </si>
  <si>
    <t>190925 - PANIFICADORA E CONFEITARIA ARTESANAL LTDA</t>
  </si>
  <si>
    <t>190926 - FABIANO DA SOLER COMERCIO DE ALIMENTOS LTDA</t>
  </si>
  <si>
    <t>190929 - PRBC MERCADOS LTDA</t>
  </si>
  <si>
    <t>190930 - MERCADO SUPER FACIL LTDA</t>
  </si>
  <si>
    <t>190931 - JHONATAN ELIAS DROZD</t>
  </si>
  <si>
    <t>190932 - EVERSON DOS PASSOS SILVA</t>
  </si>
  <si>
    <t>190933 - Z4 HUB DE NEGOCIOS LTDA</t>
  </si>
  <si>
    <t>190935 - MERCADINHO OMEGA COMERCIO VAREJISTA II LTDA</t>
  </si>
  <si>
    <t>190936 - BATISTA ALIANCA CHURCH CAMBORIU</t>
  </si>
  <si>
    <t>190937 - BODEGA DA GIH LTDA</t>
  </si>
  <si>
    <t>190939 - CARLOS EDUARDO CAMPOS MENON MERCADO PARK DA LAGOA LTDA</t>
  </si>
  <si>
    <t>190941 - SUOERMERCADOS BONGER LTDA</t>
  </si>
  <si>
    <t>190942 - AUTO POSTO VN LTDA</t>
  </si>
  <si>
    <t>190943 - SUPERMERCADO RH LTDA</t>
  </si>
  <si>
    <t>190944 - SUPERMERCADO RH LTDA</t>
  </si>
  <si>
    <t>190946 - ALDANERY LOBATO RODRIGUES</t>
  </si>
  <si>
    <t>190947 - MARILDA COELHO DA ROSA</t>
  </si>
  <si>
    <t>190951 - BOM RANCHO COMERCIO DE CARNES E MERCADORIAS EM GERAL LTDA</t>
  </si>
  <si>
    <t>190952 - RAINHA S DO MAR CONVENIENCIA E DELIVERY LTDA</t>
  </si>
  <si>
    <t>190955 - LEONARDO TEODORO ROSSI</t>
  </si>
  <si>
    <t>190956 - LEONEL MISTURA</t>
  </si>
  <si>
    <t>190961 - AMANDA GABRIELA PERES</t>
  </si>
  <si>
    <t>190964 - EMAGRECA COMENDO ALIMENTOS SAUDAVEIS LTDA</t>
  </si>
  <si>
    <t>190968 - AROMA CAFE LTDA</t>
  </si>
  <si>
    <t>190969 - IMPERIAL SUPERMERCADOS LTDA</t>
  </si>
  <si>
    <t>190970 - SUSHINACHOS RESTAURANTE LTDA</t>
  </si>
  <si>
    <t>190973 - AUTO POSTO YAS MARINA LTDA.</t>
  </si>
  <si>
    <t>190975 - FARMACIA E DROGARIA CRISTIANE LTDA</t>
  </si>
  <si>
    <t>190976 - PSM SUPERMERCADOS LTDA</t>
  </si>
  <si>
    <t>190977 - ESPACO NOBRES LTDA</t>
  </si>
  <si>
    <t>190978 - HAILOM BRUNO MACHADO</t>
  </si>
  <si>
    <t>190979 - ISOLDI STOCK DUTRA</t>
  </si>
  <si>
    <t>190980 - EMPORIO SALTO DONNER LTDA</t>
  </si>
  <si>
    <t>190981 - DAMAQUINA, DAMAQUINA LTDA</t>
  </si>
  <si>
    <t>190984 - MERCADINHO TB LTDA</t>
  </si>
  <si>
    <t>190988 - ELENICE FEIBER</t>
  </si>
  <si>
    <t>190990 - SUPERMERCADO SP LTDA</t>
  </si>
  <si>
    <t>190991 - FEMA COMERCIO DE ALIMENTOS LTDA</t>
  </si>
  <si>
    <t>190994 - LA BELLA DONNA PIZZARIA SAO JOSE LTDA</t>
  </si>
  <si>
    <t>190995 - LC NA BRASA DELIVERY LTDA</t>
  </si>
  <si>
    <t>190996 - PRISCILA ROSINEI ALVES</t>
  </si>
  <si>
    <t>190998 - ROCHA COMERCIO DE BEBIDAS LTDA</t>
  </si>
  <si>
    <t>190999 - VENCEDOR ATACADISTA LTDA</t>
  </si>
  <si>
    <t>191002 - MINI MERCADO DH2 LTDA</t>
  </si>
  <si>
    <t>191003 - CONSIMAO DISTRIBUICAO E COMERCIO LTDA</t>
  </si>
  <si>
    <t>191004 - CENTRO DE CONDICIONAMENTO FISICO LTDA</t>
  </si>
  <si>
    <t>191007 - SUQTEL PASTELARIA E LANCHERIA LTDA</t>
  </si>
  <si>
    <t>191008 - TOSCANA PARK RESTAURANTE E PIZZARIA LTDA</t>
  </si>
  <si>
    <t>191009 - TOSCANA PARK RESTAURANTE E PIZZARIA LTDA</t>
  </si>
  <si>
    <t>191013 - SUPERMERCADO ALIANDES LTDA</t>
  </si>
  <si>
    <t>191014 - JEAN PIERE SCHMIDT</t>
  </si>
  <si>
    <t>191015 - ANELISE TIERLING</t>
  </si>
  <si>
    <t>191016 - PANIFICADORA E CONFEITARIA JR LTDA</t>
  </si>
  <si>
    <t>191019 - BALDISSERA COMERCIO DE UTILIDADES LTDA</t>
  </si>
  <si>
    <t>191020 - ZOOM BIER LTDA</t>
  </si>
  <si>
    <t>191023 - A2 MERCADO E ACOUGUE LTDA</t>
  </si>
  <si>
    <t>191024 - EG ASSESSORIA E NEGOCIOS LTDA</t>
  </si>
  <si>
    <t>191025 - DIEGO OURIQUES DE MORAES LTDA</t>
  </si>
  <si>
    <t>191027 - CAROLINE DOS SANTOS</t>
  </si>
  <si>
    <t>191029 - ZATA CELULARES LTDA</t>
  </si>
  <si>
    <t>191030 - KS CENTER MIX LTDA</t>
  </si>
  <si>
    <t>191035 - PIT STOP AERO NVT LTDA</t>
  </si>
  <si>
    <t>191037 - ESTANCIA NADIN 24 HORAS LTDA.</t>
  </si>
  <si>
    <t>191038 - KAFFEE ECKE POMERODE LTDA</t>
  </si>
  <si>
    <t>191039 - PEDRO JACOB MIGUEL RIJO GONCALVES</t>
  </si>
  <si>
    <t>191042 - AGROPET 3 IRMAOS AGROPECUARIA LTDA</t>
  </si>
  <si>
    <t>191043 - MARIA DE LOURDES RACHADEL</t>
  </si>
  <si>
    <t>191045 - BC PIZZARIA COMERCIO DE ALIMENTOS LTDA</t>
  </si>
  <si>
    <t>191046 - SHAKERIA SAO BENTO LTDA</t>
  </si>
  <si>
    <t>191047 - GRIGG PADARIA HORTIFRUTI E COMERCIO DE CARNES EM GERAL LTDA</t>
  </si>
  <si>
    <t>191050 - HELAINE CRISTINE DE ABREU</t>
  </si>
  <si>
    <t>191053 - YSTHEFANE GATINHO</t>
  </si>
  <si>
    <t>191054 - VIRTUOSA FRANCHISING LTDA</t>
  </si>
  <si>
    <t>191055 - MINI MERCADO CONTAINER LTDA</t>
  </si>
  <si>
    <t>191056 - TAMIRES BATISTA GONCALVES</t>
  </si>
  <si>
    <t>191057 - J LUZ MODA EVANGELICA MASCULINA E FEMININA LTDA</t>
  </si>
  <si>
    <t>191058 - GIOVANI OSNI NICACIO LTDA</t>
  </si>
  <si>
    <t>191067 - BRUNO ROMAO SIQUEIRA</t>
  </si>
  <si>
    <t>191070 - RITEX CONVENIENCIA E TABACARIA LTDA</t>
  </si>
  <si>
    <t>191072 - MERCEARIA JMS LTDA</t>
  </si>
  <si>
    <t>191073 - DISTRIBUIDORA OPA BIER LTDA</t>
  </si>
  <si>
    <t>191076 - JBS TERMINAIS LTDA</t>
  </si>
  <si>
    <t>191077 - ERVA DOCE PRODUTOS NATURAIS LTDA</t>
  </si>
  <si>
    <t>191078 - BAZAR JHONNY LTDA</t>
  </si>
  <si>
    <t>191081 - PLASLIMP COMERCIO DE EMBALAGENS E MATERIAIS DE LIMPEZA LTDA</t>
  </si>
  <si>
    <t>191086 - APM SCHROEDER LTDA</t>
  </si>
  <si>
    <t>191090 - SEARA ALIMENTOS LTDA</t>
  </si>
  <si>
    <t>191091 - CONVENIENCIA PARADA 2 AVENIDA LTDA</t>
  </si>
  <si>
    <t>191092 - REI DA CARNE PREMIUM LTDA</t>
  </si>
  <si>
    <t>191094 - WPS CONSULTORIA E INSPECAO DE SOLDAGEM LTDA</t>
  </si>
  <si>
    <t>191096 - JUDITE RAIMONDI ALVES</t>
  </si>
  <si>
    <t>191097 - ASSOCIACAO PLAY POKER EVENTOS ESPORTIVOS</t>
  </si>
  <si>
    <t>191103 - FORTUNA BOX LTDA</t>
  </si>
  <si>
    <t>191104 - AUTO POSTO D E Z LTDA</t>
  </si>
  <si>
    <t>191105 - TORETTOS MINI MARKET LTDA</t>
  </si>
  <si>
    <t>191107 - ANGELA APARECIDA DE OLIVEIRA</t>
  </si>
  <si>
    <t>191108 - SCHOULTEN COMERCIO VAREJISTA E ATACADISTA DE EMBALAGENS LTDA</t>
  </si>
  <si>
    <t>191109 - ECOVILANOVA PRODUTOS DE HIGIENE E LIMPEZA LTDA</t>
  </si>
  <si>
    <t>191110 - DELICIAS GOURMET LTDA</t>
  </si>
  <si>
    <t>191111 - CENIRA DA SILVA KOWALCZUK</t>
  </si>
  <si>
    <t>191112 - MERCADO PEDROSA LTDA</t>
  </si>
  <si>
    <t>191115 - LOSI SOLUCOES LOGISTICAS LTDA</t>
  </si>
  <si>
    <t>191117 - THE FAMILY S GASTRONOMIA LTDA</t>
  </si>
  <si>
    <t>191120 - F7 SALVADOS LTDA</t>
  </si>
  <si>
    <t>191122 - DAIANE APARECIDA MILANI ANTUNES</t>
  </si>
  <si>
    <t>191123 - BOUTIQUE BISTRO LTDA</t>
  </si>
  <si>
    <t>191125 - MORGANA SESTREM BETTONI</t>
  </si>
  <si>
    <t>191126 - DONUTS DA GUARDA LTDA</t>
  </si>
  <si>
    <t>191127 - VARELA E HENDLER LTDA</t>
  </si>
  <si>
    <t>191128 - 63.185.247 ADEMIR COFFERI DA CRUZ</t>
  </si>
  <si>
    <t>191129 - POINT EXPRESS CONVENIENCIA E SERVICOS LTDA</t>
  </si>
  <si>
    <t>191130 - ASC EMPORIO NATURAL LTDA</t>
  </si>
  <si>
    <t>191131 - SOARES PANIFICADORA CONFEITARIA LTDA</t>
  </si>
  <si>
    <t>191132 - BOSQUE COMERCIO DE COMBUSTIVEIS LTDA</t>
  </si>
  <si>
    <t>191133 - AUTO POSTO MORRETES LTDA</t>
  </si>
  <si>
    <t>191134 - JONEI COMERCIO DE BEBIDAS LTDA</t>
  </si>
  <si>
    <t>191135 - CAFE E LANCHONETE PONTE LTDA</t>
  </si>
  <si>
    <t>191136 - BLUE SEA HOTEL LTDA</t>
  </si>
  <si>
    <t>191140 - 46.798.232 MARCELO VIEIRA DE SOUZA</t>
  </si>
  <si>
    <t>191141 - BINDER E MATTAR SMART MARKET LTDA</t>
  </si>
  <si>
    <t>191143 - GEOVANE NOGUEIRA LEITE</t>
  </si>
  <si>
    <t>191144 - HASCKEL DISTRIBUIDORA LTDA</t>
  </si>
  <si>
    <t>191146 - LUPA PANIFICADORA E CONFEITARIA LTDA</t>
  </si>
  <si>
    <t>191147 - GT PRODUCOES LTDA</t>
  </si>
  <si>
    <t>191148 - HOPE PIZZA LTDA</t>
  </si>
  <si>
    <t>191152 - ATACADO MERCADISTA PARADA CERTA LTDA</t>
  </si>
  <si>
    <t>191156 - POSTO SONHO MEU LTDA</t>
  </si>
  <si>
    <t>191160 - MAIRA RENATA DE ANDRADE GAYARDO</t>
  </si>
  <si>
    <t>191161 - BRUNA ALEXANDRE SALVADOR</t>
  </si>
  <si>
    <t>191162 - LARISSA LAPA SOARES</t>
  </si>
  <si>
    <t>191166 - MOTEL LAGUNA GALT LTDA</t>
  </si>
  <si>
    <t>191170 - ECONET EDITORA EMPRESARIAL LTDA</t>
  </si>
  <si>
    <t>191171 - PALOMA MARTINS</t>
  </si>
  <si>
    <t>191172 - MARCELO GOMES FILHO</t>
  </si>
  <si>
    <t>191173 - JOHN ENDEM ANDRADE DA SILVA</t>
  </si>
  <si>
    <t>191176 - DAK COMERCIO E DISTRIBUIDORA DE ALIMENTOS LTDA</t>
  </si>
  <si>
    <t>191178 - MERCADO MIXX LTDA</t>
  </si>
  <si>
    <t>191179 - CAROLINA SILVA AZEVEDO</t>
  </si>
  <si>
    <t>191180 - TNM MERCADOS LTDA</t>
  </si>
  <si>
    <t>191181 - JCB RESTAURANTE E LANCHONETE LTDA</t>
  </si>
  <si>
    <t>191183 - JULIEN COMERCIO DE ALIMENTOS LTDA</t>
  </si>
  <si>
    <t>191190 - CERVEJA ARTESANAL TEIXEIRAS LTDA</t>
  </si>
  <si>
    <t>191192 - ANDREA DA SILVA VARGAS LTDA</t>
  </si>
  <si>
    <t>191195 - COSMICA CAFE E CONFEITARIA LTDA</t>
  </si>
  <si>
    <t>191197 - ALIMENTACAO E BEBIDAS SANTIAGO E SILVEIRA LTDA</t>
  </si>
  <si>
    <t>191200 - BEMDOG BURGUER LTDA</t>
  </si>
  <si>
    <t>191201 - MINI GO MARKET LTDA</t>
  </si>
  <si>
    <t>191204 - DAL SOTO SORVETES LTDA</t>
  </si>
  <si>
    <t>191206 - DAL SOTO SORVETES LTDA</t>
  </si>
  <si>
    <t>191217 - JADANI SUPERMERCADO LTDA</t>
  </si>
  <si>
    <t>191218 - O VIZINHO MARKET COMERCIO DE ALIMENTOS LTDA</t>
  </si>
  <si>
    <t>191219 - RS SUPERMERCADO LTDA</t>
  </si>
  <si>
    <t>191220 - ALINE TESTTONI</t>
  </si>
  <si>
    <t>191221 - ISMAEL NASSER RABAH</t>
  </si>
  <si>
    <t>191223 - AUTHENTIC GOLD COMERCIO LTDA</t>
  </si>
  <si>
    <t>191230 - JANAINA ADELIA DUARTE SILVA</t>
  </si>
  <si>
    <t>191231 - WACHHOLZ TRANSP E ABASTEC DE COMBUSTIVEIS LTDA</t>
  </si>
  <si>
    <t>191232 - FLAVIA LETICIA DA SILVA</t>
  </si>
  <si>
    <t>191233 - CLAUDEMIR OSMAR PINHEIRO</t>
  </si>
  <si>
    <t>191234 - POLACO HOTEL RESTAURANTE E LANCHONETE LTDA</t>
  </si>
  <si>
    <t>191235 - REI DA CONVENIENCIA LTDA</t>
  </si>
  <si>
    <t>191236 - FERNANDO MOLETTA</t>
  </si>
  <si>
    <t>191237 - REDE DE POSTOS APOLO LTDA</t>
  </si>
  <si>
    <t>191239 - FORNO E SERRA PIZZARIA LTDA</t>
  </si>
  <si>
    <t>191240 - GEXPRESS ALIMENTOS LTDA</t>
  </si>
  <si>
    <t>191241 - JEBERSON JACSON RODRIGUES</t>
  </si>
  <si>
    <t>191242 - THAIS REGINA DA SILVA HIPPLER</t>
  </si>
  <si>
    <t>191244 - CLEVES TORQUATO DE SOUZA</t>
  </si>
  <si>
    <t>191245 - PAO E TRADICAO PANIFICADORA E CONFEITARIA LTDA</t>
  </si>
  <si>
    <t>191246 - MERCADO BH VILA VITORIA LTDA</t>
  </si>
  <si>
    <t>191247 - CRISTIANO PEREIRA DE OLIVEIRA</t>
  </si>
  <si>
    <t>191249 - FG SMART MARKET LTDAV</t>
  </si>
  <si>
    <t>191250 - COMERCIAL BONARDA LTDA</t>
  </si>
  <si>
    <t>191251 - FANS LTDA</t>
  </si>
  <si>
    <t>191252 - SILVANA APARECIDA GONCALVES</t>
  </si>
  <si>
    <t>191254 - REGINALDO DA SILVEIRA</t>
  </si>
  <si>
    <t>191255 - VUCO MANIA DISTRIBUIDORA DE ALIMENTOS E BEBIDAS LTDA</t>
  </si>
  <si>
    <t>191256 - SILVA &amp; SOUZA SUPERMERCADO LTDA</t>
  </si>
  <si>
    <t>191257 - MERCADO CONCEICAO LTDA</t>
  </si>
  <si>
    <t>191260 - IMPERIAL SUPERMERCADOS LTDA</t>
  </si>
  <si>
    <t>191262 - COMPANHIA DO HOTELEIRO LTDA</t>
  </si>
  <si>
    <t>191265 - PADARIA E CONFEITARIA ROTA LTDA</t>
  </si>
  <si>
    <t>191268 - MARTA ANTUNES RIBEIRO</t>
  </si>
  <si>
    <t>191269 - IVONETE MACHADO OLIVEIRA MORAES</t>
  </si>
  <si>
    <t>191271 - CORVINA S BAR E MERCADO LTDA</t>
  </si>
  <si>
    <t>191272 - KELY CRISTINA MERCADO, ACOUGUE E PADARIA LTDA</t>
  </si>
  <si>
    <t>191273 - PATRICIA A DA SILVA PANIFICADORA DO VALE</t>
  </si>
  <si>
    <t>191274 - VARELA DA ROSA E RODRIGUES COMERCIO DE MEDICAMENTOS LTDA</t>
  </si>
  <si>
    <t>191275 - GVEF MERCADO RECH LTDA</t>
  </si>
  <si>
    <t>191279 - SACOLAO TRES IRMAS LTDA</t>
  </si>
  <si>
    <t>191280 - FLORICULTURA BLUMENAU LTDA</t>
  </si>
  <si>
    <t>191281 - CRISTALINO ADMINISTRACAO HOTELEIRA LTDA</t>
  </si>
  <si>
    <t>191283 - ALEXANDRE DOS SANTOS DIATEL</t>
  </si>
  <si>
    <t>191284 - FRIGORIFICO BROERING LTDA</t>
  </si>
  <si>
    <t>191285 - EMPORIUM DOS SABORES LTDA</t>
  </si>
  <si>
    <t>191286 - ISAC SANTOS DAS CHAGAS</t>
  </si>
  <si>
    <t>191287 - EDIMAR JONES PEREIRA</t>
  </si>
  <si>
    <t>191288 - COMERCIAL MN LTDA</t>
  </si>
  <si>
    <t>191289 - VILMAR FRACALOSSI</t>
  </si>
  <si>
    <t>191290 - CARLA ROCHO ROLDAO</t>
  </si>
  <si>
    <t>191291 - JOSE CARLOS LIMA</t>
  </si>
  <si>
    <t>191292 - IVONETE SOARES DOS SANTOS</t>
  </si>
  <si>
    <t>191293 - POSTO CENIRO LTDA</t>
  </si>
  <si>
    <t>191296 - MONICA FERREIRA CONFEITARIA ARTESANAL LTDA</t>
  </si>
  <si>
    <t>191297 - DKRAUSS DISTRIBUIDORA DE ALIMENTOS LTDA</t>
  </si>
  <si>
    <t>191298 - ESPACO DO CAFE, PANIFICACAO E RESTAURANTE LTDA</t>
  </si>
  <si>
    <t>191299 - EDUARDO FREIBERGER</t>
  </si>
  <si>
    <t>191300 - DANIELA APARECIDA CHAGAS DA SILVA DE SOUZA</t>
  </si>
  <si>
    <t>191302 - MARIA MARTA DA SILVA FLOR NUNES</t>
  </si>
  <si>
    <t>191303 - MARCIO RODOLFO MARTINS</t>
  </si>
  <si>
    <t>191304 - SUPER HENRICH LTDA</t>
  </si>
  <si>
    <t>191305 - ROSELI BITENCOURT CORREA MENDES</t>
  </si>
  <si>
    <t>191306 - TRI HOTEL CAXIAS LTDA</t>
  </si>
  <si>
    <t>191307 - JULIANO LEITE FURQUIM COMERCIO VAREJISTA</t>
  </si>
  <si>
    <t>191308 - MARISTELA BERLIN AZEVEDO ROGERIO</t>
  </si>
  <si>
    <t>191309 - PAPELARIA E LIVRARIA MAFISA LTDA</t>
  </si>
  <si>
    <t>191310 - COMBUSTIVEIS BELA VISTA S/A</t>
  </si>
  <si>
    <t>191312 - SIMETTI ATACADAO DE CARNES LTDA</t>
  </si>
  <si>
    <t>191315 - KEG FRUTOS DA AMAZONIA LTDA</t>
  </si>
  <si>
    <t>191316 - CLAUDIA BOAVENTURA MACHADO HOFFMANN</t>
  </si>
  <si>
    <t>191317 - AMAFE FESTAS LTDA</t>
  </si>
  <si>
    <t>191318 - ALEXSANDRO BORGES</t>
  </si>
  <si>
    <t>191319 - DORLITA GEBHARDT</t>
  </si>
  <si>
    <t>191321 - B BRASIL PR PRODUTOS DE LIMPEZA E DESCARTAVEIS LTDA</t>
  </si>
  <si>
    <t>191322 - GLD MERCADO LTDA</t>
  </si>
  <si>
    <t>191324 - VERITA SPOT MED401 LTDA</t>
  </si>
  <si>
    <t>191325 - AUTO POSTO PORTAL DA PINHEIRA LTDA</t>
  </si>
  <si>
    <t>191326 - ANTOMENA EMPORIO LTDA</t>
  </si>
  <si>
    <t>191327 - SWEETLAND JURERE QUIOSQUE LTDA</t>
  </si>
  <si>
    <t>191329 - JS MARKET LTDA</t>
  </si>
  <si>
    <t>191331 - JULIO CESAR DUARTE LANCHES LTDA</t>
  </si>
  <si>
    <t>191332 - DPN RESTAURANTE LTDA</t>
  </si>
  <si>
    <t>191333 - SRF 2 COMERCIO DE ALIMENTOS LTDA</t>
  </si>
  <si>
    <t>191336 - CAMILA GABRIELA DIETRICH DALLA GIACOMASSA</t>
  </si>
  <si>
    <t>191338 - CLC ATACADO E DISTRIBUIDORA LTDA</t>
  </si>
  <si>
    <t>191339 - JUJUBAS COMERCIO DE DOCES E BRINQUEDOS LTDA</t>
  </si>
  <si>
    <t>191342 - ANDREA GOMES DE CAMPOS</t>
  </si>
  <si>
    <t>191343 - JOSIANE VILMA TONIOTTI DA SILVA</t>
  </si>
  <si>
    <t>191345 - SJ ELETROELETRONICOS LTDA</t>
  </si>
  <si>
    <t>191346 - PEDACITO GOURMET CAFE E CONFEITARIA LTDA</t>
  </si>
  <si>
    <t>191347 - PANIFICADORA FATIMA LTDA</t>
  </si>
  <si>
    <t>191350 - GABRIELA CAMPOS COMERCIO DE ALIMENTOS LTDA</t>
  </si>
  <si>
    <t>191351 - SAO PAULO SUPERMERCADO LTDA</t>
  </si>
  <si>
    <t>191352 - FARIAS MERCADO LTDA</t>
  </si>
  <si>
    <t>191353 - GRACIOLA EVENTOS E SABORES LTDA</t>
  </si>
  <si>
    <t>191354 - ALPHA COMERCIO DE COMBUSTIVEIS LTDA</t>
  </si>
  <si>
    <t>191355 - ANSERVE FLN COMERCIO DE BEBIDAS E ALIMENTOS LTDA</t>
  </si>
  <si>
    <t>191356 - SDB COMERCIAL LTDA</t>
  </si>
  <si>
    <t>191358 - MAYARA PATRICIA KRACIK</t>
  </si>
  <si>
    <t>191360 - MERCADO MACARINI LTDA</t>
  </si>
  <si>
    <t>191361 - FRANCIELLE ALVES REZENDE</t>
  </si>
  <si>
    <t>191362 - MERCADO MACARINI LTDA</t>
  </si>
  <si>
    <t>191363 - MERCADO MACARINI LTDA</t>
  </si>
  <si>
    <t>191365 - LUCCA CANTINA SERVICOS DE ALIMENTACAO LTDA</t>
  </si>
  <si>
    <t>191367 - ROGERIO TESSMER MADEIRA</t>
  </si>
  <si>
    <t>191368 - SAO JOSE IDIOMAS E LIVROS LTDA</t>
  </si>
  <si>
    <t>191373 - JUCIEL JOAO DE LIMA</t>
  </si>
  <si>
    <t>191374 - PAO DE LO PANIFICADORA LTDA</t>
  </si>
  <si>
    <t>191375 - PALOMA ALVES RODRIGUES</t>
  </si>
  <si>
    <t>191377 - KURTZ SUPERMERCADO LTDA</t>
  </si>
  <si>
    <t>191379 - JULIANA CAMILO LTDA</t>
  </si>
  <si>
    <t>191381 - PVCONSTANTE MERCADO LTDA</t>
  </si>
  <si>
    <t>191382 - CLEUZA SALETE GUARESCHI</t>
  </si>
  <si>
    <t>191383 - SANDRA REGINA PEREIRA</t>
  </si>
  <si>
    <t>191384 - SILVA PEREIRA COMERCIO DE ALIMENTOS LTDA</t>
  </si>
  <si>
    <t>191386 - SUPERMERCADO E PADARIA SABOR REAL LTDA</t>
  </si>
  <si>
    <t>191387 - 64.772.815 JOICE CRISTINA CARAGNATTO ZANATTA</t>
  </si>
  <si>
    <t>191388 - B4M COMERCIO LTDA</t>
  </si>
  <si>
    <t>191392 - KOCH HIPERMERCADO S/A LOJA 101</t>
  </si>
  <si>
    <t>191393 - CANTINA DO CONDE LTDA</t>
  </si>
  <si>
    <t>191397 - ELISANDRA RODRIGUES VALGAS LTDA</t>
  </si>
  <si>
    <t>191398 - PIZZARIA GARDEN LTDA</t>
  </si>
  <si>
    <t>191400 - VINICIUS DE MELO</t>
  </si>
  <si>
    <t>191401 - POSTO TROMBUDO CENTRAL LTDA</t>
  </si>
  <si>
    <t>191402 - PEREIRA COMERCIO EM GERAL LTDA</t>
  </si>
  <si>
    <t>191407 - ROSELAINE ALVES</t>
  </si>
  <si>
    <t>191408 - CMP MARKET LTDA</t>
  </si>
  <si>
    <t>191409 - PADARIA PAES PARAISO LTDA</t>
  </si>
  <si>
    <t>191410 - PERES MERCADO LTDA</t>
  </si>
  <si>
    <t>191411 - CET CONVENIENCIAS LTDA</t>
  </si>
  <si>
    <t>191412 - JOSE PEREIRA</t>
  </si>
  <si>
    <t>191413 - TATIANE TEREZINHA ALBINO</t>
  </si>
  <si>
    <t>191414 - NOSSA PADARIA LTDA</t>
  </si>
  <si>
    <t>191416 - FRUTAS E VERDURAS MARTINS LTDA</t>
  </si>
  <si>
    <t>191417 - TAO ACAI COMERCIO LTDA</t>
  </si>
  <si>
    <t>191419 - EMPORIUM AVILA COMERCIO DE ALIMENTOS E BEBIDAS LTDA</t>
  </si>
  <si>
    <t>191420 - VILSONIR DE FARIAS</t>
  </si>
  <si>
    <t>191421 - ELIA ARNOLD SEIMETZ</t>
  </si>
  <si>
    <t>191423 - J S BEBIDAS LTDA</t>
  </si>
  <si>
    <t>191425 - VILA SHAKE LTDA</t>
  </si>
  <si>
    <t>191427 - HELOISA CAETANO FLORIANI</t>
  </si>
  <si>
    <t>191429 - FERNANDES COMERCIO DE ALIMENTOS LTDA</t>
  </si>
  <si>
    <t>191430 - 3 E 1 COMERCIO LTDA</t>
  </si>
  <si>
    <t>191431 - FRANCIELI DIAS</t>
  </si>
  <si>
    <t>191433 - COMERCIO VAREJISTA E ATACADISTA MACHADO LTDA</t>
  </si>
  <si>
    <t>191434 - LANCHES E SUCOS PESSOA LTDA</t>
  </si>
  <si>
    <t>191435 - LANCHES E SUCOS PESSOA LTDA</t>
  </si>
  <si>
    <t>191436 - RODRIGO BAYERL</t>
  </si>
  <si>
    <t>191437 - ECONOMIA CERTA LTDA</t>
  </si>
  <si>
    <t>191442 - FABIANO CRISPIM</t>
  </si>
  <si>
    <t>191443 - BONA PAES E DOCES LTDA</t>
  </si>
  <si>
    <t>191444 - MINI SHOP MULLER LTDA</t>
  </si>
  <si>
    <t>191446 - NA TULHA COMERCIO DE PRODUTOS NATURAIS LTDA</t>
  </si>
  <si>
    <t>191447 - MERCADO MACEDO LTDA</t>
  </si>
  <si>
    <t>191448 - ANDRE LUIS RUPPENTHAL</t>
  </si>
  <si>
    <t>191449 - JAQUELINE NICOLAU DA SILVA MACHADO</t>
  </si>
  <si>
    <t>191450 - MINI MERCADO CONTE LTDA</t>
  </si>
  <si>
    <t>191451 - COMERCIAL JUPITER LTDA</t>
  </si>
  <si>
    <t>191452 - FABIANO DO AMARAL ALVES</t>
  </si>
  <si>
    <t>191453 - SEU MANE GELATO LTDA</t>
  </si>
  <si>
    <t>191454 - MERCADO E ACOUGUE POINT LTDA</t>
  </si>
  <si>
    <t>191456 - ESTUDIO 3D HITHAN LTDA</t>
  </si>
  <si>
    <t>191457 - FABIO MELO</t>
  </si>
  <si>
    <t>191459 - EZEQUIEL ORLANDI</t>
  </si>
  <si>
    <t>191460 - MERCADO KRUPEK MAXXI LTDA</t>
  </si>
  <si>
    <t>191461 - MARTA DOS SANTOS</t>
  </si>
  <si>
    <t>191462 - TIRONI PADARIA E CONFEITARIA LTDA</t>
  </si>
  <si>
    <t>191463 - COMERCIO DE FRUTAS E VERDURAS HORTIVILLE LTDA</t>
  </si>
  <si>
    <t>191465 - VANDERLEI HAMES</t>
  </si>
  <si>
    <t>191466 - MIRIANE REIBNITZ</t>
  </si>
  <si>
    <t>191467 - POSTO SONHO MEU LTDA</t>
  </si>
  <si>
    <t>191468 - JULIANO ALINOR FURTADO</t>
  </si>
  <si>
    <t>191469 - SENADOR CONVENIENCIA E SALGADO LTDA</t>
  </si>
  <si>
    <t>191470 - PIZZARIA A R LTDA</t>
  </si>
  <si>
    <t>191471 - ADEMIR LUIZ RIBEIRO CANDIDO E CIA LTDA</t>
  </si>
  <si>
    <t>191472 - PCA PIZZARIA LTDA</t>
  </si>
  <si>
    <t>191473 - AGP PIZZARIA LTDA</t>
  </si>
  <si>
    <t>191474 - PGI PIZZARIA LTDA</t>
  </si>
  <si>
    <t>191475 - JA ALIMENTOS LTDA</t>
  </si>
  <si>
    <t>191476 - MERCADO BORGES LTDA</t>
  </si>
  <si>
    <t>191480 - RHS MIX COMERCIO DE ALIMENTOS LTDA</t>
  </si>
  <si>
    <t>191481 - NALANDA TOMAZ</t>
  </si>
  <si>
    <t>191483 - JESUPHIE MONPLAISIR</t>
  </si>
  <si>
    <t>191484 - SUPERMERCADO MIX LTDA</t>
  </si>
  <si>
    <t>191486 - VIVRA STORE COMERCIO E SERVICOS LTDA</t>
  </si>
  <si>
    <t>191487 - RESTAURANTE CASA SANDORI LTDA</t>
  </si>
  <si>
    <t>191488 - PAULO VITOR GAYA</t>
  </si>
  <si>
    <t>191489 - RUAN QUEIROZ</t>
  </si>
  <si>
    <t>191490 - EMERSON FERRARI PEIXOTO</t>
  </si>
  <si>
    <t>191492 - TITON TRUCK DIESEL LTDA</t>
  </si>
  <si>
    <t>191494 - ELDER CORREA SAQUETTO</t>
  </si>
  <si>
    <t>191495 - SUPERMERCADOS SUPER BOCAINA LTDA</t>
  </si>
  <si>
    <t>191496 - ROSILENE VAMBOMMEL MEYER LTDA</t>
  </si>
  <si>
    <t>191497 - MARICELMA NIERO CARDOSO DAL PONT</t>
  </si>
  <si>
    <t>191499 - WESLEY SOUSA DE MACEDO</t>
  </si>
  <si>
    <t>191500 - 2R COMERCIO DE COMBUSTIVEIS LTDA</t>
  </si>
  <si>
    <t>191501 - DONA LUCIA FLORICULTURA LTDA</t>
  </si>
  <si>
    <t>191502 - EDISONEROSE AGROPECUARIA LTDA</t>
  </si>
  <si>
    <t>191507 - LUCIANA FRANCISCA DO NASCIMENTO</t>
  </si>
  <si>
    <t>191508 - FELIPE FARIAS TAVARES</t>
  </si>
  <si>
    <t>191509 - GROSSCOFFEE DOCES E SALGADOS LTDA.</t>
  </si>
  <si>
    <t>191510 - TALITA VANESSA KLEIN</t>
  </si>
  <si>
    <t>191511 - MAE DA MASSA CAFETERIA LTDA</t>
  </si>
  <si>
    <t>191512 - BAR E NERCEARIA DA VILA LTDA</t>
  </si>
  <si>
    <t>191513 - DOCELANDIA DISTRIBUIDORA E COMERCIO DE DOCES LTDA</t>
  </si>
  <si>
    <t>191514 - ADRIELY FRANCISCO PACHECO</t>
  </si>
  <si>
    <t>191518 - RODRIGO DORIGON ORBEM</t>
  </si>
  <si>
    <t>191519 - SILVA E SILVA ARMAZEM LTDA</t>
  </si>
  <si>
    <t>191520 - MICHELLE DE OLIVEIRA SOUZA</t>
  </si>
  <si>
    <t>191521 - VARIEDADES DE FARIA LTDA</t>
  </si>
  <si>
    <t>191523 - LUIZ ANDRE PERON</t>
  </si>
  <si>
    <t>191525 - JAIR COELHO</t>
  </si>
  <si>
    <t>191527 - OLIANA HANEL VIEIRA</t>
  </si>
  <si>
    <t>191528 - LEARIS COMERCIAL LTDA</t>
  </si>
  <si>
    <t>191529 - EDUARDO ROMBALDI</t>
  </si>
  <si>
    <t>191530 - YGEIA COMERCIO DE ALIMENTOS LTDA</t>
  </si>
  <si>
    <t>191531 - ZOLAIR JOANNA FERMINO</t>
  </si>
  <si>
    <t>191532 - LUCAS DE AZAMBUJA</t>
  </si>
  <si>
    <t>191533 - GO CANTEEN LTDA</t>
  </si>
  <si>
    <t>191534 - MOKA LANCHONETE E CAFE LTDA</t>
  </si>
  <si>
    <t>191535 - VALDINEI SANTOS FERREIRA</t>
  </si>
  <si>
    <t>191536 - VALDEMIR CORREA</t>
  </si>
  <si>
    <t>191538 - LEANDERSON PACHECO DE SOUZA</t>
  </si>
  <si>
    <t>191539 - JOSEANE SOUZA DE OLIVEIRA</t>
  </si>
  <si>
    <t>191540 - AMAZONIA NATIVA COMERCIO DE ALIMENTOS LTDA</t>
  </si>
  <si>
    <t>191541 - THEO VARIEDADES LTDA</t>
  </si>
  <si>
    <t>191542 - SILVA E SILVA COMERCIO DE VARIEDADES LTDA</t>
  </si>
  <si>
    <t>191543 - ANGEL S PAPER COMERCIO DE PAPEIS E PRESENTES LTDA</t>
  </si>
  <si>
    <t>191544 - SUPERMERCADO E ACOUGUE SILVA LTDA</t>
  </si>
  <si>
    <t>191545 - LU FLORES GARDEN LTDA</t>
  </si>
  <si>
    <t>191546 - NONA DITA LTDA</t>
  </si>
  <si>
    <t>191547 - 46.190.026 EDIVANEO XAVIER GONCALVES</t>
  </si>
  <si>
    <t>191548 - JANAINA SILVA DE ANDRADE SOTHE</t>
  </si>
  <si>
    <t>191549 - VLADEMIR DOS SANTOS WALENDORFF</t>
  </si>
  <si>
    <t>191550 - PAULO GONCALVES</t>
  </si>
  <si>
    <t>191551 - AMIRA SUEL IBRAIM</t>
  </si>
  <si>
    <t>191552 - KATIA E HELVYS FAST LTDA</t>
  </si>
  <si>
    <t>191554 - SUPREMA IMPECAVEL PRODUTOS DE LIMPEZA LTDA</t>
  </si>
  <si>
    <t>191555 - CONVENIENCIA FERNANDES LTDA</t>
  </si>
  <si>
    <t>191556 - DEUS E FIEL RESTAURANTES LTDA</t>
  </si>
  <si>
    <t>191557 - RAIO DE SOL COMERCIAL LTDA</t>
  </si>
  <si>
    <t>191559 - RESTAURANTE SHOP JOINVILLE LTDA</t>
  </si>
  <si>
    <t>191561 - PADARIA CASAGRANDE LTDA</t>
  </si>
  <si>
    <t>191562 - JOSE ANTONIO GONCALVES FRANCISCO</t>
  </si>
  <si>
    <t>191564 - CERENE CENTRO DE RECUPERACAO NOVA ESPERANCA</t>
  </si>
  <si>
    <t>191565 - JANI MARTINS</t>
  </si>
  <si>
    <t>191566 - DANIELA PATRICIA PERINI</t>
  </si>
  <si>
    <t>191568 - LOJA DJOE DECORACOES LTDA</t>
  </si>
  <si>
    <t>191569 - ZANOTTI INDUSTRIA E COMERCIO LTDA</t>
  </si>
  <si>
    <t>191570 - ANGELITA CACKOVSKI</t>
  </si>
  <si>
    <t>191571 - CINE SMASH LTDA</t>
  </si>
  <si>
    <t>191572 - LARISSA POITE STAROSCKY</t>
  </si>
  <si>
    <t>191573 - DOM VICENTE FITNESS E CAFE LTDA.</t>
  </si>
  <si>
    <t>191574 - J P UTENSILIOS DOMESTICOS LTDA</t>
  </si>
  <si>
    <t>191575 - SUPERMERCADO BITTENCOURT LTDA</t>
  </si>
  <si>
    <t>191576 - ESSENCIA CONVENIENCIA LTDA</t>
  </si>
  <si>
    <t>191578 - MAIARA TEIXEIRA FIGUEIREDO</t>
  </si>
  <si>
    <t>191579 - AUTO POSTO GM10 LTDA</t>
  </si>
  <si>
    <t>191581 - PRICILA NUNES</t>
  </si>
  <si>
    <t>191583 - SERGIO LUIS MENHARDT</t>
  </si>
  <si>
    <t>191584 - TUTT DECORACOES LTDA</t>
  </si>
  <si>
    <t>191585 - EMPORIO SELETTO TECNOLOGIA LTDA</t>
  </si>
  <si>
    <t>191588 - DALBOSCO MARKET LTDA</t>
  </si>
  <si>
    <t>191590 - CONDOMINIO INGLESES ACQUAMAR HOTEL E CONVENTION</t>
  </si>
  <si>
    <t>191591 - ERICO JOSE DA SILVA FILHO</t>
  </si>
  <si>
    <t>191595 - ADRIANE MARCELINO</t>
  </si>
  <si>
    <t>191596 - MARA ANGELA DE SOUZA KUHNEN</t>
  </si>
  <si>
    <t>191597 - LUIZ HENRIQUE VENANCIO</t>
  </si>
  <si>
    <t>191598 - MINI MARKET PRIME LTDA</t>
  </si>
  <si>
    <t>191599 - RAIMUNDO NONATO RODRIGUES BARRETO LTDA</t>
  </si>
  <si>
    <t>191600 - DELIMIX ATACADISTA E DISTRIBUIDORA LTDA</t>
  </si>
  <si>
    <t>191601 - PANIFICADORA E CONFEITARIA DA FAMILIA LTDA</t>
  </si>
  <si>
    <t>191602 - ARMAZEM FILOMENO LTDA</t>
  </si>
  <si>
    <t>191603 - DROGARIA SEMPRE ECONOMICA LTDA</t>
  </si>
  <si>
    <t>191605 - POLAR CONVENIENCIA LTDA</t>
  </si>
  <si>
    <t>191606 - ROSELICE BENDLIN DE CAMARGO</t>
  </si>
  <si>
    <t>191607 - DON OTAVIO PIZZARIA LTDA</t>
  </si>
  <si>
    <t>191608 - CARLA FURQUIM MIGUEL LTDA</t>
  </si>
  <si>
    <t>191610 - WESLLEY DE JESUS MACHADO</t>
  </si>
  <si>
    <t>191611 - MERCADO E CONVENIENCIA RAFAELLI LTDA</t>
  </si>
  <si>
    <t>191612 - ATACADAO DOS DESCARTAVEIS LTDA</t>
  </si>
  <si>
    <t>191613 - SCHMITT LOCACAO DE IMOVEIS LTDA</t>
  </si>
  <si>
    <t>191614 - AGROPECUARIA PILAO LTDA</t>
  </si>
  <si>
    <t>191615 - SANDRA MARA DE LIMA FERREIRA GOMES</t>
  </si>
  <si>
    <t>191616 - ACADEMIA MORAES LTDA</t>
  </si>
  <si>
    <t>191617 - MAYARA ARRUDA DA LUZ</t>
  </si>
  <si>
    <t>191618 - MERCADO SCHVINN LTDA</t>
  </si>
  <si>
    <t>191619 - ANDRADE E CONHAQUE LTDA</t>
  </si>
  <si>
    <t>191620 - MERCADO DA DEIA LTDA</t>
  </si>
  <si>
    <t>191623 - FLORES DA DEIA BUQUES E PRESENTES LTDA</t>
  </si>
  <si>
    <t>191624 - MERCADO E PADARIA COSTA LTDA</t>
  </si>
  <si>
    <t>191625 - CELEIRO DA ECONOMIA</t>
  </si>
  <si>
    <t>191626 - LUCIANE FRANCIELE DE MELLO E CIA LTDA</t>
  </si>
  <si>
    <t>191627 - YAGO EMANUEL CUCCO</t>
  </si>
  <si>
    <t>191628 - WANDERLEY CHAVES</t>
  </si>
  <si>
    <t>191629 - PEG AI LOJA INTELIGENTE LTDA</t>
  </si>
  <si>
    <t>191631 - 60074123 SANDRA CECILIA DE SOUZA MARCELLINO</t>
  </si>
  <si>
    <t>191632 - NILSA MARIA HUBNER BECKER 70586691987</t>
  </si>
  <si>
    <t>191633 - SABOR DA TERRA HORTIFRUTI LTDA</t>
  </si>
  <si>
    <t>191634 - CS PRODUTOS NATURAIS LTDA</t>
  </si>
  <si>
    <t>191636 - BORK COMERCIO DE ALIMENTOS LTDA</t>
  </si>
  <si>
    <t>191637 - POSTO PARADA DOS AMIGOS 3 LTDA</t>
  </si>
  <si>
    <t>191640 - 64872308 KARINE DE OLIVEIRA</t>
  </si>
  <si>
    <t>191643 - ORIGENS EMPORIO NATURAL LTDA</t>
  </si>
  <si>
    <t>191644 - FLORICULTURA CAFE COM AMOR BC LTDA</t>
  </si>
  <si>
    <t>191645 - SUPERMERCADOS SUPER BOCAINA LTDA</t>
  </si>
  <si>
    <t>191646 - MERCADO BELA VISTA RN LTDA</t>
  </si>
  <si>
    <t>191647 - CAFE MALIE LTDA</t>
  </si>
  <si>
    <t>191648 - DAIANA COSTA SILVA</t>
  </si>
  <si>
    <t>191649 - VERONICA SOUSA DE MORAIS</t>
  </si>
  <si>
    <t>191650 - ANDERSON LUIZ GARBARI</t>
  </si>
  <si>
    <t>191651 - ELEGANCIA FLORES E COSMETICOS LTDA</t>
  </si>
  <si>
    <t>191652 - REJOMA INDUSTRIA E COMERCIO DE ENGRENAGENS LTDA</t>
  </si>
  <si>
    <t>191655 - RPS COMERCIO LTDA</t>
  </si>
  <si>
    <t>191656 - ALEXANDRE JASPER</t>
  </si>
  <si>
    <t>191657 - ANA PAULA STRAUSS DA SILVEIRA</t>
  </si>
  <si>
    <t>191658 - FRANCIELE DE OLIVEIRA LTDA</t>
  </si>
  <si>
    <t>191659 - HERCULES NATHAN BENTO</t>
  </si>
  <si>
    <t>191660 - MINI MERCADO MT LTDA</t>
  </si>
  <si>
    <t>191665 - SILVIA REGINA MIOTTO PERES</t>
  </si>
  <si>
    <t>191669 - HIDROLIGHT DO BRASIL S A</t>
  </si>
  <si>
    <t>191673 - DISTRIBUIDORA DE ALIMENTOS J MOURA LTDA</t>
  </si>
  <si>
    <t>191674 - DAL BOSCO DISTRIBUIDORA DE BEBIDAS LTDA</t>
  </si>
  <si>
    <t>191675 - VILLE PRODUTOS NATURAIS LTDA</t>
  </si>
  <si>
    <t>191676 - R3 COMERCIO E SERVICOS LTDA</t>
  </si>
  <si>
    <t>191677 - FARMACIA MARIANO TAIO LTDA</t>
  </si>
  <si>
    <t>191678 - DIASHOP VIP LTDA</t>
  </si>
  <si>
    <t>191680 - DONOVE CAFE LTDA.</t>
  </si>
  <si>
    <t>191684 - GMR CONVENIENCIA LTDA</t>
  </si>
  <si>
    <t>191689 - BIGUACU COMERCIO DE PRODUTOS SAUDAVEIS LTDA</t>
  </si>
  <si>
    <t>191690 - BIGUACU COMERCIO DE PRODUTOS SAUDAVEIS LTDA</t>
  </si>
  <si>
    <t>191691 - ACUCAR E BAUNILHA LTDA</t>
  </si>
  <si>
    <t>191692 - 50229308 DIRCE LUMERTZ DE LIMA</t>
  </si>
  <si>
    <t>191696 - MERCADO ZANON LTDA</t>
  </si>
  <si>
    <t>191697 - SAO PAULO SUPERMERCADO LTDA</t>
  </si>
  <si>
    <t>191698 - GAMA MERCADO E CONVENIENCIA LTDA</t>
  </si>
  <si>
    <t>191699 - BELMAR LTDA</t>
  </si>
  <si>
    <t>191700 - MARCELO CARLOS ARANTES</t>
  </si>
  <si>
    <t>191701 - VANDIR FELIPE</t>
  </si>
  <si>
    <t>191702 - JULIA BORNHAUSEN</t>
  </si>
  <si>
    <t>191703 - KJJ TEXTIL LTDA</t>
  </si>
  <si>
    <t>191704 - MERCADO JK RODRIGUES LTDA</t>
  </si>
  <si>
    <t>191705 - SABRINA DE FATIMA SILVEIRA DA LUZ</t>
  </si>
  <si>
    <t>191706 - LEO JAIME CERUTI LTDA</t>
  </si>
  <si>
    <t>191707 - JOSIAS VANROO</t>
  </si>
  <si>
    <t>191708 - 65120171 DOUGLAS TRICHES DOS SANTOS</t>
  </si>
  <si>
    <t>191709 - MARIELLE FERNANDES RINALDI</t>
  </si>
  <si>
    <t>191710 - COMERCIO ARTIGOS DO VESTUARIO MANIA DE VENDER BARATO LTDA</t>
  </si>
  <si>
    <t>191711 - TRIBUNAL DE CONTAS DO ESTADO DE SANTA CATARINA</t>
  </si>
  <si>
    <t>191712 - JEVERSON DE LIMA MONTEIRO</t>
  </si>
  <si>
    <t>191713 - MINI MERCADO SAO PEDRO LTDA</t>
  </si>
  <si>
    <t>191714 - JULIANA DA SILVA TITON</t>
  </si>
  <si>
    <t>191715 - DANIELI MACHADO SEBOLD</t>
  </si>
  <si>
    <t>191716 - ACOUGUE OXFORD LTDA</t>
  </si>
  <si>
    <t>191717 - BRASEIRO DA VILA RESTAURANTE E EVENTOS LTDA</t>
  </si>
  <si>
    <t>191718 - SUPERMERCADO LD MICHELS LTDA</t>
  </si>
  <si>
    <t>191719 - YASMIM LICHT CANHOLA</t>
  </si>
  <si>
    <t>191720 - SARAH SANTOS DOS PASSOS LUMMERTZ</t>
  </si>
  <si>
    <t>191722 - MERCADO PORTO COMERCIO DE ALIMENTOS LTDA</t>
  </si>
  <si>
    <t>191723 - MERCADO COMPRA CERTA LTDA</t>
  </si>
  <si>
    <t>191724 - VIAPIANA REFEICOES LTDA</t>
  </si>
  <si>
    <t>191726 - SIMONE DE MORAES</t>
  </si>
  <si>
    <t>191727 - ELORA LEITEMPERGHER</t>
  </si>
  <si>
    <t>191728 - WORLD TOPPERS PERSONALIZADOS LTDA</t>
  </si>
  <si>
    <t>191729 - CASARAO DA VILA SMART HOSPEDARIA LTDA</t>
  </si>
  <si>
    <t>191732 - MARLI DE SOUZA</t>
  </si>
  <si>
    <t>191734 - EMPORIO NH MERCADO EXPRESS LTDA</t>
  </si>
  <si>
    <t>191739 - ANDRE BARRO</t>
  </si>
  <si>
    <t>191740 - LAURI DANIEL MARTINS PADARIA LTDA</t>
  </si>
  <si>
    <t>191741 - ESCRITOSUL LTDA</t>
  </si>
  <si>
    <t>191742 - EMPORIO DE PRODUTOS NATURAIS TERRA VIVA LTDA</t>
  </si>
  <si>
    <t>191743 - LETICIA LONGHI ROCHA</t>
  </si>
  <si>
    <t>191744 - CEZAR VINICIUS GRANDO</t>
  </si>
  <si>
    <t>191745 - AMANDA CAMPOS DE ANDRADE</t>
  </si>
  <si>
    <t>191748 - J JETUR - VIAGENS E TURISMO LTDA</t>
  </si>
  <si>
    <t>191749 - DY MENDES COMERCIO DE COSMETICOS E ROUPAS LTDA</t>
  </si>
  <si>
    <t>191751 - VANESSA EVERS DE LIMA LTDA</t>
  </si>
  <si>
    <t>191754 - GRAO E AROMA CAFETERIA LTDA</t>
  </si>
  <si>
    <t>191755 - REDE SAO MARCOS COMERCIO DE COMBUSTIVEIS LTDA</t>
  </si>
  <si>
    <t>191756 - ARMAZEM DO GORDO MORRETES LTDA</t>
  </si>
  <si>
    <t>191757 - DELCIRENE FERREIRA MACEDO GONCALVES</t>
  </si>
  <si>
    <t>191759 - MARIA EDUARDA ANTUNES</t>
  </si>
  <si>
    <t>191760 - ALFACON CONTADORES ASSOCIADOS LTDA</t>
  </si>
  <si>
    <t>191761 - VOKKAN PARTICIPACOES S.A</t>
  </si>
  <si>
    <t>191762 - VOKKAN BUSINESS MKT LTDA</t>
  </si>
  <si>
    <t>191763 - SABOR DE JU LTDA</t>
  </si>
  <si>
    <t>191765 - NATALIA DA SILVA SCHMITT</t>
  </si>
  <si>
    <t>191766 - DA PALHA PARA O MUNDO ALIMENTOS LTDA</t>
  </si>
  <si>
    <t>191769 - BRUNA CAROLINA DA SILVA DE SOUZA</t>
  </si>
  <si>
    <t>191770 - AMANDA MACHADO CARDOSO LTDA</t>
  </si>
  <si>
    <t>191771 - ANA PAULA LINDNER LTDA</t>
  </si>
  <si>
    <t>191772 - PIRES SUPERMERCADO LTDA</t>
  </si>
  <si>
    <t>191773 - ULTRALITHO CENTRO MEDICO LTDA</t>
  </si>
  <si>
    <t>191774 - SHOWROOM DOCES E CAFETERIA LTDA</t>
  </si>
  <si>
    <t>191775 - NONNA BENTA CAFE E PROSA LTDA</t>
  </si>
  <si>
    <t>191776 - SELIANE KESTRING</t>
  </si>
  <si>
    <t>191777 - AUTO POSTO TIJUCAS LTDA</t>
  </si>
  <si>
    <t>191778 - POA EM DOBRO LTDA</t>
  </si>
  <si>
    <t>191780 - PATRICIO TEIXEIRA PANIFICACAO LTDA</t>
  </si>
  <si>
    <t>191781 - ALINE CRISTINE ROSA RODRIGUES</t>
  </si>
  <si>
    <t>191782 - TERFRAN GENEROS ALIMENTICIOS LTDA</t>
  </si>
  <si>
    <t>191783 - CLAUDETE VEIGA</t>
  </si>
  <si>
    <t>191784 - CHARIANE DOS SANTOS CASTANHEIRO</t>
  </si>
  <si>
    <t>191786 - ANTONIO MARCOS TEIXEIRA DE CARVALHO</t>
  </si>
  <si>
    <t>191787 - AUTO POSTO JT LTDA</t>
  </si>
  <si>
    <t>191788 - ALBERTO JOSE DE OLIVEIRA</t>
  </si>
  <si>
    <t>191789 - RODALOG SOLUCOES EM LOGISTICA E TRANSPORTE LTDA</t>
  </si>
  <si>
    <t>191790 - DIVINA SHOP LTDA</t>
  </si>
  <si>
    <t>191791 - HLG VARIEDADES LTDA</t>
  </si>
  <si>
    <t>191792 - TRSJUNINHO LTDA</t>
  </si>
  <si>
    <t>191793 - JESSICA DA CRUZ</t>
  </si>
  <si>
    <t>191794 - CARMEN LUCIA MACIEL</t>
  </si>
  <si>
    <t>191795 - SCHMITT CONVENIENCIAS LTDA</t>
  </si>
  <si>
    <t>191796 - LIGHT ACADEMIA LTDA</t>
  </si>
  <si>
    <t>191800 - RANCHO URBANO EMPORIO LTDA</t>
  </si>
  <si>
    <t>191801 - MARIA ROSANGELA RODRIGUES DA SILVA</t>
  </si>
  <si>
    <t>191802 - RONALDO MENDES LUIZ</t>
  </si>
  <si>
    <t>191803 - CONVENIENCIA E ARMAZEM SM LTDA</t>
  </si>
  <si>
    <t>191806 - CESTO MINIMERCADO LTDA</t>
  </si>
  <si>
    <t>191807 - DONEDU IND E COM LTDA</t>
  </si>
  <si>
    <t>191808 - GABBIA BIOTECNOLOGIA E DESENVOLVIMENTO LTDA</t>
  </si>
  <si>
    <t>191809 - ISADORA LUIZA WEBER</t>
  </si>
  <si>
    <t>191810 - CS MERCADO LTDA</t>
  </si>
  <si>
    <t>191811 - IVYS COSMETICOS E PERFUMARIA LTDA</t>
  </si>
  <si>
    <t>191812 - LISIANE GENEROSO DIAS</t>
  </si>
  <si>
    <t>191813 - 65554887 JOAO HENRIQUE MENDES KANTOVICK</t>
  </si>
  <si>
    <t>191814 - ESCOLA CRISTA EDUCARTE II LTDA</t>
  </si>
  <si>
    <t>191815 - IZETE SELENKA NICOLAI LTDA</t>
  </si>
  <si>
    <t>191816 - MEDICAL CENTER IMAGE RADIOLOGIA LTDA</t>
  </si>
  <si>
    <t>191820 - 65.446.918 JURANDIR ANTUNES</t>
  </si>
  <si>
    <t>191821 - 53385176 CHEILA HOEPERS</t>
  </si>
  <si>
    <t>191823 - 54556.867 CINTIA CRISTINA FAGUNDES</t>
  </si>
  <si>
    <t>191824 - LEO COSMETICOS LTDA</t>
  </si>
  <si>
    <t>191830 - MIRTES JOSIANE DE FREITAS E SILVA</t>
  </si>
  <si>
    <t>191831 - ATLANTICA SORVETERIA LTDA</t>
  </si>
  <si>
    <t>191832 - BONEBERG COMERCIO DE ALIMENTOS LTDA</t>
  </si>
  <si>
    <t>191833 - CRISLAINE BOHLKE DA ROSA DE SOUZA</t>
  </si>
  <si>
    <t>191835 - MARIA GABRIELLA WIGGERS</t>
  </si>
  <si>
    <t>191839 - SDB COMERCIO DE ALIMENTOS LTDA</t>
  </si>
  <si>
    <t>191840 - COMERCIAL CELEIRO LTDA</t>
  </si>
  <si>
    <t>191841 - ALEXANDRA DE OLIVEIRA LUZ</t>
  </si>
  <si>
    <t>191842 - MARIA DAS NEVES SOUZA COMERCIO</t>
  </si>
  <si>
    <t>191843 - EL PATRON TABACARIA LTDA</t>
  </si>
  <si>
    <t>191848 - CLAUDETE APARECIDA CARDOZO WIGGERS</t>
  </si>
  <si>
    <t>191850 - JCN MERCADO E ACOUGUE LTDA</t>
  </si>
  <si>
    <t>191851 - BT SPORTS LTDA</t>
  </si>
  <si>
    <t>191852 - TECNOCON SOLUCOES PARA ENERGIAS RENOVAVEIS LTDA</t>
  </si>
  <si>
    <t>191854 - ALINE BIFFI DE SOUZA</t>
  </si>
  <si>
    <t>191856 - ASSOCIACAO DE PAIS E PROFESSORES DA ESCOLA ISOLADA DUQUE DE</t>
  </si>
  <si>
    <t>191857 - SERGIO BENACI TERRAPLANAGEM E TRANSPORTES LTDA</t>
  </si>
  <si>
    <t>191858 - WR PIZZARIA LTDA</t>
  </si>
  <si>
    <t>191859 - MERCE MERCADINHO LTDA</t>
  </si>
  <si>
    <t>191860 - REDE FARMA BOSS FARMACIA LTDA</t>
  </si>
  <si>
    <t>191861 - NASILVA DEMETRIO</t>
  </si>
  <si>
    <t>191864 - MANOEL FERREIRA ANDRADE</t>
  </si>
  <si>
    <t>191865 - MERCEARIA DUARTE LTDA</t>
  </si>
  <si>
    <t>191868 - FLORICULTURA E JARDINAGEM CAPINAR LTDA</t>
  </si>
  <si>
    <t>191869 - PATRICIA DE CARVALHO</t>
  </si>
  <si>
    <t>191870 - TCFS MERCADO AUTONOMO LTDA</t>
  </si>
  <si>
    <t>191871 - PIMENTAS DONA BE LTDA</t>
  </si>
  <si>
    <t>191872 - JAQUELINE BOBSIN DE AZEVEDO LTDA</t>
  </si>
  <si>
    <t>191873 - EMPORIO BEBIDAS EXCLUSIVE LTDA</t>
  </si>
  <si>
    <t>191877 - NELSON MARQUES</t>
  </si>
  <si>
    <t>191879 - MERCEARIA DONA JO LTDA</t>
  </si>
  <si>
    <t>191881 - SUPER DOCE LTDA</t>
  </si>
  <si>
    <t>191882 - ERIVELTO EDBERTO MARTINS</t>
  </si>
  <si>
    <t>191886 - ASSOCIACAO DE PAIS E PROFESSORES DO NUCLEO DE EDUCACAO INFAN</t>
  </si>
  <si>
    <t>191889 - ESPACO PADARIA E CAFE LTDA</t>
  </si>
  <si>
    <t>191891 - JUCELIA GOULART PEREIRA</t>
  </si>
  <si>
    <t>191892 - VOKKAN BUSINESS COM LTDA</t>
  </si>
  <si>
    <t>191893 - ENZO COMERCIO DE ALIMENTOS LTDA</t>
  </si>
  <si>
    <t>191894 - COOPERATIVA DE CREDITO SICREDI VALE LITORAL SC</t>
  </si>
  <si>
    <t>191895 - COOPERATIVA DE CREDITO SICREDI VALE LITORAL SC</t>
  </si>
  <si>
    <t>191896 - COOPERATIVA DE CREDITO DO VALE DO ITAJAI E LITORAL CATARINEN</t>
  </si>
  <si>
    <t>191897 - COOPERATIVA DE CREDITO DO VALE DO ITAJAI E LITORAL CATARINEN</t>
  </si>
  <si>
    <t>191898 - JULIANA MARIMON SOVERAL</t>
  </si>
  <si>
    <t>191900 - IGOR DE ALBUQUERQUE RIBEIRO LTDA</t>
  </si>
  <si>
    <t>191901 - WILLYS SANTIAGO DA SILVA</t>
  </si>
  <si>
    <t>191903 - NA COZINHA CAMPO ALEGRE LTDA</t>
  </si>
  <si>
    <t>191904 - AGUIDA ROBERTA DO NASCIMENTO PADILHA</t>
  </si>
  <si>
    <t>191906 - DIRETO DO CAMPO ALIMENTOS LTDA</t>
  </si>
  <si>
    <t>191907 - THIAGO MOREIRA DE PAULA</t>
  </si>
  <si>
    <t>191909 - JR RESTAURANTES LTDA</t>
  </si>
  <si>
    <t>191912 - JP DISTRIBUIDORA E COMERCIO DE PRODUTOS LTDA</t>
  </si>
  <si>
    <t>191913 - MENEGILDO ENGENHARIA LTDA</t>
  </si>
  <si>
    <t>191914 - JM SERRALHERIA LTDA</t>
  </si>
  <si>
    <t>191915 - MARCELINO DE SOUSA PACHECO</t>
  </si>
  <si>
    <t>191916 - RESTAURANTE E PIZZARIA JM LTDA</t>
  </si>
  <si>
    <t>191922 - TEKPEL CLEAN COMERCIO DE PAPEIS LTDA</t>
  </si>
  <si>
    <t>191927 - ALMA PSICOLOGOS ASSOCIADOS LTDA</t>
  </si>
  <si>
    <t>191928 - CAROLINE BELEGANTE PETRI GRACIKI LTDA</t>
  </si>
  <si>
    <t>191929 - VERSATTO EMPREENDIMENTO IMOBILIARIO SPE LTDA</t>
  </si>
  <si>
    <t>191930 - PANIFICADORA VARZEA LTDA</t>
  </si>
  <si>
    <t>191931 - POINT DA NUTRICAO SUPLEMENTOS E EMPORIO LTDA</t>
  </si>
  <si>
    <t>191934 - VITAL ALIMENTACAO E SERVICOS LTDA</t>
  </si>
  <si>
    <t>191935 - MINI MERCADO ITACORUBI LTDA</t>
  </si>
  <si>
    <t>191936 - BES MINI MERCADO E PADARIA LTDA</t>
  </si>
  <si>
    <t>191938 - O MERCADO DIA A DIA LTDA</t>
  </si>
  <si>
    <t>191939 - YOHANA SALETE GRIGOLO</t>
  </si>
  <si>
    <t>191940 - KOCH HIPERMERCADO S A LOJA 102</t>
  </si>
  <si>
    <t>191941 - FABIANO RIBEIRO DOS SANTOS</t>
  </si>
  <si>
    <t>191943 - FUSIEGGER TRANSPORTES LTDA</t>
  </si>
  <si>
    <t>191945 - MOBYLARE COMERCIAL E IMPORTADORA LTDA.</t>
  </si>
  <si>
    <t>191949 - SABRINA DE SOUZA JACQUES</t>
  </si>
  <si>
    <t>191950 - FERNANDO RODRIGUES VIEIRA</t>
  </si>
  <si>
    <t>191951 - KAUA LEAL CORNELSEN</t>
  </si>
  <si>
    <t>191952 - RODRIGO SCHAAB</t>
  </si>
  <si>
    <t>191953 - ORGANIZACAO RELIGIOSA IRMAS SERVAS ADORADORAS DA MISERICORDI</t>
  </si>
  <si>
    <t>191954 - CLAUDIA MELO DA SILVA</t>
  </si>
  <si>
    <t>191955 - DRIELE MACHADO CUNHA</t>
  </si>
  <si>
    <t>191957 - CARLOS DANIEL DE SOUZA PEREIRA</t>
  </si>
  <si>
    <t>191958 - MERCEARIA E VARIEDADES IVONE DIAS LTDA</t>
  </si>
  <si>
    <t>191959 - CAROLINE VIEIRA HILLESHEIN</t>
  </si>
  <si>
    <t>191960 - DUBAI CAFE E CONFEITARIA LTDA</t>
  </si>
  <si>
    <t>191961 - VO SEZE SMART LTDA</t>
  </si>
  <si>
    <t>191962 - ARMAZEM DO GORDO LTDA</t>
  </si>
  <si>
    <t>191963 - CABRAL CONVENIENCIALTDA</t>
  </si>
  <si>
    <t>191964 - JNB SUPERMERCADOS LTDA</t>
  </si>
  <si>
    <t>191965 - JNB SUPERMERCADOS LTDA</t>
  </si>
  <si>
    <t>191966 - CONCORDIA COMERCIO VAREJISTA DE ALIMENTOS E COSMETICOS LTDA</t>
  </si>
  <si>
    <t>191968 - MERCEARIA DO TIKO LTDA</t>
  </si>
  <si>
    <t>191969 - VAGNER PERESSIN</t>
  </si>
  <si>
    <t>191972 - NEREU CARLOS DA ROSA CONRADO</t>
  </si>
  <si>
    <t>191973 - NOVA ORIGINAL LIMP SC LTDA</t>
  </si>
  <si>
    <t>191974 - PATRICK COMERCIO DE ALIMENTOS LTDA</t>
  </si>
  <si>
    <t>191975 - ELC REPRESENTACAO E DISTRIBUICAO LTDA</t>
  </si>
  <si>
    <t>191976 - EMPORIUM CONVENIENCIA E CAFETERIA LTDA</t>
  </si>
  <si>
    <t>191977 - SUPER GULLA LTDA</t>
  </si>
  <si>
    <t>191978 - PADARIA E CONFEITARIA 7 SABORES LTDA</t>
  </si>
  <si>
    <t>191979 - ANGELA MARIA DA F CARDOZO</t>
  </si>
  <si>
    <t>191980 - FARMACIA MARIANO DOUTOR PEDRINHO LTDA</t>
  </si>
  <si>
    <t>191981 - HAVAN S A</t>
  </si>
  <si>
    <t>191982 - MERCADO DONA NETE LTDA</t>
  </si>
  <si>
    <t>191985 - CONVENIENCE STORE LTDA</t>
  </si>
  <si>
    <t>191986 - LEONIDA BORGEVER LOCH OENNING</t>
  </si>
  <si>
    <t>191987 - FELIPE ALBERTO GERBER NETO LTDA</t>
  </si>
  <si>
    <t>191988 - REDE SAO MARCOS COMERCIO DE COMBUSTIVEIS LTDA</t>
  </si>
  <si>
    <t>191989 - JEFFERSON KLEINSCHMIDT ALVES</t>
  </si>
  <si>
    <t>191991 - MERCADO SUPER 21 LTDA</t>
  </si>
  <si>
    <t>191992 - FILIPE MATHEUS COUTO</t>
  </si>
  <si>
    <t>191993 - ROSELI CLARA PATRICIO</t>
  </si>
  <si>
    <t>191994 - DOCE TRADICAO LTDA</t>
  </si>
  <si>
    <t>191996 - FRIGORIFICO TOMELIN LTDA</t>
  </si>
  <si>
    <t>191998 - FRANKENBERGER LTDA</t>
  </si>
  <si>
    <t>191999 - RESTAURANTE PARADOURO NOVA BRESCIA LTDA</t>
  </si>
  <si>
    <t>192000 - A F S COMERCIO DE ALIMENTOS E FOOD SERVICE LTDA</t>
  </si>
  <si>
    <t>192001 - LUCAS DA SILVA GREFF</t>
  </si>
  <si>
    <t>192002 - GUSTAVO FAGUNDES MIGLIOLI</t>
  </si>
  <si>
    <t>192003 - ERIKA RAUPP</t>
  </si>
  <si>
    <t>192004 - KAROLINA BRAGA MOTA</t>
  </si>
  <si>
    <t>192005 - 457 COMERCIO E VAREJO LTDA</t>
  </si>
  <si>
    <t>192006 - 2R COMERCIO DE COMBUSTIVEIS LTDA</t>
  </si>
  <si>
    <t>192007 - NATURUS SABOT COMIDA SAUDAVEL LTDA</t>
  </si>
  <si>
    <t>192008 - NATURUS SABOT COMIDA SAUDAVEL LTDA</t>
  </si>
  <si>
    <t>192009 - THAMARA PERINI CORREIA E CIA LTDA</t>
  </si>
  <si>
    <t>192010 - ALECRIM CASA E FLORES LTDA</t>
  </si>
  <si>
    <t>192011 - ADK CAFETERIA LTDA</t>
  </si>
  <si>
    <t>192013 - STINGRAY DISTRIBUIDORA LTDA</t>
  </si>
  <si>
    <t>192015 - PADARIA E CONFEITARIA CHEFES DOS PAES LTDA</t>
  </si>
  <si>
    <t>192016 - MAGIA BIJUTERIAS ACESSORIOS E PRESENTES LTDA</t>
  </si>
  <si>
    <t>192018 - PATRICK JESUS SILVA BARBOSA</t>
  </si>
  <si>
    <t>192019 - THE SAILOR RESTAURANT LTDA</t>
  </si>
  <si>
    <t>192020 - WILLSON RESTAURANTE LTDA</t>
  </si>
  <si>
    <t>192021 - PADARIA E CONFEITARIA BELLA BRASIL LTDA</t>
  </si>
  <si>
    <t>192022 - AFK CENTRO DE VENDAS DE PRODUTOS DE LIMPEZA E SERVICOS LTDA</t>
  </si>
  <si>
    <t>192023 - SOUZA E LOPES DISTRIBUIDORA LTDA</t>
  </si>
  <si>
    <t>192024 - MM CALZONES COMERCIO DE ALIMENTOS LTDA</t>
  </si>
  <si>
    <t>192025 - NOVO SUPERMERCADOS LTDA</t>
  </si>
  <si>
    <t>192027 - CASA AMA LTDA</t>
  </si>
  <si>
    <t>192028 - FLORICULTURA AROMA E BAUNILHA LTDA</t>
  </si>
  <si>
    <t>192030 - SIMONE LAURENTINO</t>
  </si>
  <si>
    <t>192032 - COMERCIAL UTILIDADES LTDA</t>
  </si>
  <si>
    <t>192033 - BIERGARTEN E CERVEJARIA POMERANIA LTDA</t>
  </si>
  <si>
    <t>192034 - JAIR THIS</t>
  </si>
  <si>
    <t>192035 - COMERCIO DE ALIMENTOS ILHA DA MAGIA LTDA</t>
  </si>
  <si>
    <t>192039 - SUPERMERCADO PEREIRA LTDA</t>
  </si>
  <si>
    <t>192040 - FEG BALAS COMERCIO VAREJISTA DE DOCES LTDA</t>
  </si>
  <si>
    <t>192041 - POLLINE ATELIE DE EMBALAGENS LTDA</t>
  </si>
  <si>
    <t>192042 - CONFEITARIA E PANIFICADORA TAIPA CAFE LTDA</t>
  </si>
  <si>
    <t>192043 - DE MORAES SANTANA E CIA LTDA</t>
  </si>
  <si>
    <t>192045 - MARENA COM DE PRODS DE PERFUMARIA LTDA</t>
  </si>
  <si>
    <t>192046 - LOVO E DALLANHOL LTDA</t>
  </si>
  <si>
    <t>192047 - APARTPOUSADA RESIDENCIAL DOS REIS LTDA</t>
  </si>
  <si>
    <t>192048 - ZAMCA SUPRIMENTOS CORPORATIVOS LTDA</t>
  </si>
  <si>
    <t>192054 - FERNANDO SORIANO D INCAO</t>
  </si>
  <si>
    <t>192055 - PATRICIA NIERO</t>
  </si>
  <si>
    <t>192056 - DALBOSCO RIVER MERCADO LTDA</t>
  </si>
  <si>
    <t>192057 - DAVI RIBEIRO MACHADO DE MORAES</t>
  </si>
  <si>
    <t>192058 - VALE AZUL LTDA</t>
  </si>
  <si>
    <t>192059 - POSTO DI NAPOLI LTDA</t>
  </si>
  <si>
    <t>192060 - NOVO SUPERMERCADOS LTDA</t>
  </si>
  <si>
    <t>192061 - JUNIOR BISPO DOS SANTOS</t>
  </si>
  <si>
    <t>192064 - PRISCILA MORAES DE LIMA</t>
  </si>
  <si>
    <t>192065 - PONTOSMART EXPRESS LTDA</t>
  </si>
  <si>
    <t>192067 - ELIZETH CARDOSO CANDIDO GARCIA</t>
  </si>
  <si>
    <t>192070 - CHRISTINE NUNES LTDA</t>
  </si>
  <si>
    <t>192071 - ROSSO E ROSSO FARMACIA LTDA</t>
  </si>
  <si>
    <t>192072 - EMPORIO COMERCIO DE CARNES LTDA</t>
  </si>
  <si>
    <t>192073 - BEN VALE LTDA</t>
  </si>
  <si>
    <t>192074 - FELISBINO COMERCIO DE ARTIGOS DE CONVENIENCIA LTDA</t>
  </si>
  <si>
    <t>192075 - FLORIPA MINI MERCADO AUTONOMO LTDA</t>
  </si>
  <si>
    <t>192076 - RESTAURANTE E LANCHONETE PARAISO DA SERRA LTDA</t>
  </si>
  <si>
    <t>192079 - PANIFICADORA SERTAO LTDA</t>
  </si>
  <si>
    <t>192082 - JANAINA NICOLETTI</t>
  </si>
  <si>
    <t>192083 - CATIANE CARDOSO STEFFEN</t>
  </si>
  <si>
    <t>192084 - P2 CONVENIENCIA ABASTECE LTDA</t>
  </si>
  <si>
    <t>192085 - MUNDO BEBIDAS BEACH LTDA</t>
  </si>
  <si>
    <t>192086 - V G S HENGEMUHLE LTDA</t>
  </si>
  <si>
    <t>192087 - DAYANA ROQUE DE SOUZA</t>
  </si>
  <si>
    <t>192088 - ALINE IONARA DE SOUZA</t>
  </si>
  <si>
    <t>192089 - DROGARIA SEMPRE ECONOMICA LTDA</t>
  </si>
  <si>
    <t>192090 - ARMAZEM LIMA LTDA</t>
  </si>
  <si>
    <t>192091 - GELA GOELA CONVENIENCIA LTDA</t>
  </si>
  <si>
    <t>192092 - POSTO LINHA VERDE LTDA</t>
  </si>
  <si>
    <t>192093 - VALERIO DAHLANIO</t>
  </si>
  <si>
    <t>192094 - 1002 UTILIDADES LTDA</t>
  </si>
  <si>
    <t>192097 - LUCIANO TADEU VAZ 11332091903</t>
  </si>
  <si>
    <t>192101 - ALBERTO GIOVANI LEONE NETO</t>
  </si>
  <si>
    <t>192102 - STOP LOJA DE CONVENIENCIA LTDA</t>
  </si>
  <si>
    <t>192103 - HOLP S ESFIHARIA LTDA</t>
  </si>
  <si>
    <t>192112 - MELO E WERBERICH GASTRONOMIA E EVENTOS LTDA</t>
  </si>
  <si>
    <t>192113 - MARIA CARLOTA WERNER</t>
  </si>
  <si>
    <t>192119 - DOUGLAS BAZANELLA CARDOSO</t>
  </si>
  <si>
    <t>192120 - FARMACIA NEGRINE LTDA</t>
  </si>
  <si>
    <t>192121 - SOELI FONTES</t>
  </si>
  <si>
    <t>192122 - SERVICO SOCIAL DA INDUSTRIA</t>
  </si>
  <si>
    <t>192124 - A DOCE LTDA</t>
  </si>
  <si>
    <t>192127 - ANDREA MARILU EDMANN MIGLIOLI</t>
  </si>
  <si>
    <t>192129 - CIA DA SAUDE BNU PRODUTOS NATURAIS LTDA</t>
  </si>
  <si>
    <t>192130 - GABRIEL VICENTE BIANCHET</t>
  </si>
  <si>
    <t>192131 - MERCADO CARVOEIRO LTDA</t>
  </si>
  <si>
    <t>192132 - MERCADO E CONVENIENCIA JC LTDA</t>
  </si>
  <si>
    <t>192133 - AUTO POSTO INDIOS LTDA</t>
  </si>
  <si>
    <t>192134 - KETELY TATIANA NOVAES</t>
  </si>
  <si>
    <t>192136 - CRUZ E BUENO LTDA</t>
  </si>
  <si>
    <t>192138 - KOCH HIPERMERCADO S/A LOJA 103</t>
  </si>
  <si>
    <t>192139 - CASSIANA NOGUEIRA GONCALVES</t>
  </si>
  <si>
    <t>192140 - STOP ATACADO E VAREJO LTDA</t>
  </si>
  <si>
    <t>192141 - A. ANGELONI E CIA. LTDA</t>
  </si>
  <si>
    <t>192146 - SIM COMERCIO DE PRODUTOS DE HIGIENE E LIMPEZA LTDA</t>
  </si>
  <si>
    <t>192147 - FLORES NATURAIS JOINVILLE LTDA</t>
  </si>
  <si>
    <t>192149 - EDUARDO VIEIRA FELICIANO</t>
  </si>
  <si>
    <t>192150 - MIRO S PANIFICADORA LTDA</t>
  </si>
  <si>
    <t>192151 - DAMINELLI MINI MERCADO LTDA</t>
  </si>
  <si>
    <t>192153 - BAR E LANCHONETE TADEU LTDA</t>
  </si>
  <si>
    <t>192154 - RPP COMERCIO DE ALIMENTOS LTDA</t>
  </si>
  <si>
    <t>192155 - RPP COMERCIO DE ALIMENTOS LTDA</t>
  </si>
  <si>
    <t>192157 - MERCADO ELAINE CRISTINA LTDA</t>
  </si>
  <si>
    <t>192158 - LEONARDO LUIZ MORETTI</t>
  </si>
  <si>
    <t>192160 - GIASSI E CIA LTDA LJ 19</t>
  </si>
  <si>
    <t>192162 - GIASSI E CIA LTDA</t>
  </si>
  <si>
    <t>192164 - ROGERIO GERALDINO FERNANDES</t>
  </si>
  <si>
    <t>192165 - RESERVA COMERCIO DE CARNES LTDA</t>
  </si>
  <si>
    <t>192168 - BROOKIES BR LTDA</t>
  </si>
  <si>
    <t>192169 - LIRIAN DE SOUZA</t>
  </si>
  <si>
    <t>192174 - FELIPY PALU SOARES</t>
  </si>
  <si>
    <t>192175 - ALINNE TAIS AMARAL</t>
  </si>
  <si>
    <t>192176 - OBA OBA CHURRASCARIA, RESTAURANTE E LANCHONETE LTDA</t>
  </si>
  <si>
    <t>192177 - ALICE VIEIRA PATRICIO LEMOS LTDA</t>
  </si>
  <si>
    <t>192178 - FAMILIA BARBI CONFEITARIA LTDA</t>
  </si>
  <si>
    <t>192180 - JOSIANE DE OLIVEIRA PESSOA</t>
  </si>
  <si>
    <t>192182 - COMERCIO VAREJISTA GRAOS MANIAS LTDA</t>
  </si>
  <si>
    <t>192183 - ALEXANDRE SCHEIDT</t>
  </si>
  <si>
    <t>192184 - POSTO GALO LTDA</t>
  </si>
  <si>
    <t>192185 - POSTO VIA SUL RB LTDA</t>
  </si>
  <si>
    <t>192188 - LIA TOSS EMPORIUM ORGANICO E NATURAL LTDA</t>
  </si>
  <si>
    <t>192193 - DENILSON DE SOUZA MACHADO</t>
  </si>
  <si>
    <t>192195 - AFETTO CAFE E COZINHA LTDA</t>
  </si>
  <si>
    <t>192196 - CAROLINE SOKACHESKE DA COSTA</t>
  </si>
  <si>
    <t>192198 - CAFETERIA DON ANA LTDA</t>
  </si>
  <si>
    <t>192199 - OFERTAO SUPERMERCADO LTDA</t>
  </si>
  <si>
    <t>192200 - PATRICIA AMORIM DA SILVA LOCATELLI</t>
  </si>
  <si>
    <t>192202 - COOKIE PINK LTDA</t>
  </si>
  <si>
    <t>192203 - DIASHOP JOAO COLIN LTDA</t>
  </si>
  <si>
    <t>192204 - D2W COMERCIO E SERVICO LTDA</t>
  </si>
  <si>
    <t>192206 - ROMEO COMERCIO DE ALIMENTOS ILHA DA MAGIA LTDA</t>
  </si>
  <si>
    <t>192207 - PARADOR SUPERMERCADOS LTDA</t>
  </si>
  <si>
    <t>192208 - FARMACIA FJ MEURER LTDA</t>
  </si>
  <si>
    <t>192209 - RESTAURANTE CAFETERIA E DELIVERY A CASA DA MAMMA LTDA</t>
  </si>
  <si>
    <t>192211 - MINIMERCADO FACIL LTDA</t>
  </si>
  <si>
    <t>192216 - QUITUTES PAES E DOCES PADARIA E MERCEARIA LTDA</t>
  </si>
  <si>
    <t>192217 - MERCADO LANDINHO LTDA</t>
  </si>
  <si>
    <t>192218 - AKM COMERCIO VAREJISTA LTDA</t>
  </si>
  <si>
    <t>192219 - PANIFICADORA E CONFEITARIA GOMES LTDA</t>
  </si>
  <si>
    <t>192221 - DM TREINAMENTOS E DESENVOLVIMENTO HUMANO LTDA</t>
  </si>
  <si>
    <t>192223 - ANDREA GREIN</t>
  </si>
  <si>
    <t>192224 - BERTOVAN SUPERMERCADO LTDA</t>
  </si>
  <si>
    <t>192225 - ANDRE LUIS BRAATZ DE SOUZA</t>
  </si>
  <si>
    <t>192227 - MERCEARIA BETEL LTDA</t>
  </si>
  <si>
    <t>192229 - MUNDIALMIX COMERCIO DE ALIMENTOS LTDA</t>
  </si>
  <si>
    <t>192230 - TA NA MAO CONVENIENCIAS LTDA</t>
  </si>
  <si>
    <t>192232 - LUIS FERNANDO LIMA ROVIRA</t>
  </si>
  <si>
    <t>192233 - ESTELA MARQUES</t>
  </si>
  <si>
    <t>192235 - HENRIQUE VENDRAMI</t>
  </si>
  <si>
    <t>192236 - BK EMBALAGENS E FESTAS LTDA</t>
  </si>
  <si>
    <t>192237 - SPAL INDUSTRIA BRASILEIRA DE BEBIDAS S/A</t>
  </si>
  <si>
    <t>192239 - CLEUZA ANTUNES</t>
  </si>
  <si>
    <t>192240 - AGUINALDO MARCOS DE ANDRADE</t>
  </si>
  <si>
    <t>192241 - MULTICINE CINEMAS LTDA</t>
  </si>
  <si>
    <t>192246 - ERIKA MARAFIGO FERNANDES</t>
  </si>
  <si>
    <t>192247 - ANDRESSA BUTTENBERG COSTA</t>
  </si>
  <si>
    <t>192250 - ELIANE CASTRO TUNES</t>
  </si>
  <si>
    <t>192251 - EVANDRO PATRICIO VIEIRA</t>
  </si>
  <si>
    <t>192252 - REDE DE POSTOS PRUPELL LTDA.</t>
  </si>
  <si>
    <t>192255 - 51405529 TAIS GIROTTO</t>
  </si>
  <si>
    <t>192256 - GIOVAN MATEUS PICCOLOTTO</t>
  </si>
  <si>
    <t>192258 - ESTANCIA COMERCIO DE CARNES LTDA</t>
  </si>
  <si>
    <t>192261 - BELLAVITA PRESENTES E DECORACOES LTDA</t>
  </si>
  <si>
    <t>192263 - ROBERTO ANDRE CORTE</t>
  </si>
  <si>
    <t>192265 - AGRO FLORA COMERCIO DE PRODUTOS AGRICOLAS E AGROPECUARIOS LT</t>
  </si>
  <si>
    <t>192266 - RANCHO QUEIMADO BEBIDAS E CONVENIENCIA LTDA</t>
  </si>
  <si>
    <t>192268 - FARMACIA BARRACAO LTDA</t>
  </si>
  <si>
    <t>192269 - JULIO CESAR MEYBERG</t>
  </si>
  <si>
    <t>192270 - POUSADA BERNUNCIA LTDA</t>
  </si>
  <si>
    <t>192271 - CONVENIENCIA BELLA LTDA</t>
  </si>
  <si>
    <t>192272 - MAYARA RAFAELA SALVES ANTUNES</t>
  </si>
  <si>
    <t>192273 - PATRICK SILVA DE MATOS</t>
  </si>
  <si>
    <t>114304 - BC NATURAL COMERCIO DE PRODUTOS NATURAIS LTDA</t>
  </si>
  <si>
    <t>119821 - FARMACIA E DROGARIA ALTO VALE LTDA</t>
  </si>
  <si>
    <t>153312 - PADARIA E PIZZARIA SSV LTDA</t>
  </si>
  <si>
    <t>167797 - OTICA LABES LTDA</t>
  </si>
  <si>
    <t>170750 - MINIMERCADO NONA CLARA LTDA</t>
  </si>
  <si>
    <t>178465 - PADARIA E CONFEITARIA MESQUITA LTDA</t>
  </si>
  <si>
    <t>179575 - BERTOLUCCI E CIA LTDA</t>
  </si>
  <si>
    <t>182384 - A BRILLAR CAFE LTDA</t>
  </si>
  <si>
    <t>184130 - MERCADO E ACOUGUE COELHO II LTDA</t>
  </si>
  <si>
    <t>189617 - 46.897.894 ANDRE DE PAULO MARTINS</t>
  </si>
  <si>
    <t>190789 - RE SHOP LTDA</t>
  </si>
  <si>
    <t>190987 - KOCH HIPERMERCADO S/A 94</t>
  </si>
  <si>
    <t>191185 - KOCH HIPERMERCADO S/A 92</t>
  </si>
  <si>
    <t>191908 - FLORENCA CASA DAS FLORES LTDA</t>
  </si>
  <si>
    <t>192278 - AUTO POSTO MG LTDA</t>
  </si>
  <si>
    <t>192279 - EDMAR ALVES DE SOUZA</t>
  </si>
  <si>
    <t>192280 - MUNDIALMIX COMERCIO DE ALIMENTOS LTDA</t>
  </si>
  <si>
    <t>192282 - JANETE DESSOY</t>
  </si>
  <si>
    <t>192283 - JAI SHAKE LTDA</t>
  </si>
  <si>
    <t>192284 - MAY BAR EMPORIO LTDA</t>
  </si>
  <si>
    <t>192285 - POCKET MARKET LTDA</t>
  </si>
  <si>
    <t>192286 - PIZZA E BBQ BEACH BAR LTDA</t>
  </si>
  <si>
    <t>192289 - 59034838 FABIO CHAVES BRANCO</t>
  </si>
  <si>
    <t>192290 - FURQUIM PAES E DOCES LTDA</t>
  </si>
  <si>
    <t>192291 - 59886337 GREGORI VINICIUS DA SILVA DOS SANTOS</t>
  </si>
  <si>
    <t>192292 - CASA GUACU PANIFICADORA E RESTAURANTE LTDA</t>
  </si>
  <si>
    <t>192293 - KOCH HIPERMERCADO S/A LJ105</t>
  </si>
  <si>
    <t>192296 - CONVENIENCIA B LTDA</t>
  </si>
  <si>
    <t>192297 - TATIANI TEIXEIRA DA SILVA</t>
  </si>
  <si>
    <t>192298 - BEMDOG FOOD LTDA</t>
  </si>
  <si>
    <t>192299 - SUPERMERCADO FELIPPI LTDA</t>
  </si>
  <si>
    <t>192305 - FLOR E CULTURA ALECRIM LTDA</t>
  </si>
  <si>
    <t>192308 - DROP7 COMERCIO DE SUPLEMENTOS LTDA</t>
  </si>
  <si>
    <t>192310 - PATRICIA LEAL MARTINS</t>
  </si>
  <si>
    <t>192314 - ROSENILTON DA C FALCAO LTDA</t>
  </si>
  <si>
    <t>192315 - PETISCO RAPIDO LANCHONETE LTDA</t>
  </si>
  <si>
    <t>192318 - STELLA BONORINO PAZETTO</t>
  </si>
  <si>
    <t>192319 - DI BERNARDI COMERCIO DE UTILIDADES E ARTIGOS PARA O LAR LTDA</t>
  </si>
  <si>
    <t>192321 - DAIANE GUSMAO PAULA</t>
  </si>
  <si>
    <t>192322 - ASSOCIACAO ANJO 10</t>
  </si>
  <si>
    <t>192323 - ALBERTINA BEPPLER MICHELS</t>
  </si>
  <si>
    <t>192326 - MEIRICLEA ROZELI DIAS</t>
  </si>
  <si>
    <t>192329 - MARGOTTI PAES E DOCES LTDA</t>
  </si>
  <si>
    <t>192330 - SJ COMERCIO DE MERCADORIAS LTDA</t>
  </si>
  <si>
    <t>52665 - CHOCANTE &amp; CHANTILLY COMERCIO VAREJISTA LTDA</t>
  </si>
  <si>
    <t>71818 - CIA SUCOS DIAS VELHO LTDA</t>
  </si>
  <si>
    <t>73193 - POSTO Z24 LTDA</t>
  </si>
  <si>
    <t>97283 - BAR E MERCEARIA J P PROGRESSO LTDA</t>
  </si>
  <si>
    <t>META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</si>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</sst>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&quot;R$&quot;\ * #,##0.00_-;\-&quot;R$&quot;\ * #,##0.00_-;_-&quot;R$&quot;\ * &quot;-&quot;??_-;_-@_-"/>
    <numFmt numFmtId="164" formatCode="&quot;R$&quot;\ #,##0.00"/>
    <numFmt numFmtId="165" formatCode="0.00%;\-0.00%;0.00%"/>
    <numFmt numFmtId="166" formatCode="&quot;R$&quot;\ #,##0.00;\-&quot;R$&quot;\ #,##0.00;&quot;R$&quot;\ #,##0.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4" tint="-0.499984740745262"/>
      <name val="Aptos Narrow"/>
      <family val="2"/>
      <scheme val="minor"/>
    </font>
    <font>
      <sz val="11"/>
      <color rgb="FFFFC000"/>
      <name val="Aptos Narrow"/>
      <family val="2"/>
      <scheme val="minor"/>
    </font>
    <font>
      <sz val="11"/>
      <color rgb="FFFFBE0B"/>
      <name val="Aptos Narrow"/>
      <family val="2"/>
      <scheme val="minor"/>
    </font>
    <font>
      <sz val="11"/>
      <color theme="5"/>
      <name val="Aptos Narrow"/>
      <family val="2"/>
      <scheme val="minor"/>
    </font>
    <font>
      <sz val="12"/>
      <color rgb="FFFFBE0B"/>
      <name val="Aptos Narrow"/>
      <family val="2"/>
      <scheme val="minor"/>
    </font>
    <font>
      <sz val="12"/>
      <color theme="9" tint="-0.249977111117893"/>
      <name val="Aptos Narrow"/>
      <family val="2"/>
      <scheme val="minor"/>
    </font>
    <font>
      <sz val="12"/>
      <color theme="7" tint="-0.249977111117893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theme="9"/>
      <name val="Aptos Narrow"/>
      <family val="2"/>
      <scheme val="minor"/>
    </font>
    <font>
      <sz val="11"/>
      <color theme="7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22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44" fontId="3" fillId="0" borderId="2" xfId="1" applyFont="1" applyBorder="1"/>
    <xf numFmtId="9" fontId="3" fillId="0" borderId="3" xfId="2" applyFont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44" fontId="4" fillId="3" borderId="1" xfId="0" applyNumberFormat="1" applyFont="1" applyFill="1" applyBorder="1" applyAlignment="1">
      <alignment horizontal="center"/>
    </xf>
    <xf numFmtId="44" fontId="4" fillId="3" borderId="5" xfId="0" applyNumberFormat="1" applyFont="1" applyFill="1" applyBorder="1" applyAlignment="1">
      <alignment horizontal="center"/>
    </xf>
    <xf numFmtId="9" fontId="4" fillId="3" borderId="6" xfId="2" applyFont="1" applyFill="1" applyBorder="1" applyAlignment="1">
      <alignment horizontal="center"/>
    </xf>
    <xf numFmtId="9" fontId="0" fillId="0" borderId="0" xfId="2" applyFont="1"/>
    <xf numFmtId="0" fontId="0" fillId="4" borderId="0" xfId="0" applyFill="1"/>
    <xf numFmtId="0" fontId="3" fillId="0" borderId="2" xfId="1" applyNumberFormat="1" applyFont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" fontId="0" fillId="0" borderId="0" xfId="0" applyNumberFormat="1"/>
    <xf numFmtId="44" fontId="0" fillId="0" borderId="0" xfId="1" applyFont="1"/>
    <xf numFmtId="44" fontId="0" fillId="0" borderId="0" xfId="0" applyNumberFormat="1"/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8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6" fillId="0" borderId="12" xfId="0" applyFont="1" applyBorder="1"/>
    <xf numFmtId="0" fontId="6" fillId="0" borderId="0" xfId="0" applyFont="1"/>
    <xf numFmtId="44" fontId="6" fillId="0" borderId="0" xfId="1" applyFont="1" applyAlignment="1">
      <alignment horizontal="left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4" fontId="6" fillId="0" borderId="0" xfId="0" applyNumberFormat="1" applyFont="1" applyAlignment="1">
      <alignment horizontal="left" vertical="center"/>
    </xf>
    <xf numFmtId="44" fontId="6" fillId="0" borderId="0" xfId="0" applyNumberFormat="1" applyFont="1" applyAlignment="1">
      <alignment vertical="center"/>
    </xf>
    <xf numFmtId="44" fontId="6" fillId="0" borderId="0" xfId="0" applyNumberFormat="1" applyFont="1"/>
    <xf numFmtId="44" fontId="6" fillId="0" borderId="0" xfId="0" applyNumberFormat="1" applyFont="1" applyAlignment="1">
      <alignment horizontal="center" vertical="center"/>
    </xf>
    <xf numFmtId="0" fontId="5" fillId="5" borderId="14" xfId="0" applyFont="1" applyFill="1" applyBorder="1"/>
    <xf numFmtId="0" fontId="5" fillId="5" borderId="10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" fontId="0" fillId="0" borderId="7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7" xfId="0" pivotButton="1" applyBorder="1"/>
    <xf numFmtId="0" fontId="0" fillId="0" borderId="7" xfId="0" applyBorder="1"/>
    <xf numFmtId="0" fontId="7" fillId="0" borderId="7" xfId="0" applyFont="1" applyBorder="1" applyAlignment="1">
      <alignment horizontal="center" vertical="center"/>
    </xf>
    <xf numFmtId="0" fontId="0" fillId="0" borderId="0" xfId="0" quotePrefix="1"/>
    <xf numFmtId="0" fontId="0" fillId="0" borderId="0" xfId="0" applyAlignment="1">
      <alignment horizontal="right"/>
    </xf>
    <xf numFmtId="0" fontId="0" fillId="0" borderId="0" xfId="0" applyAlignment="1">
      <alignment horizontal="right" vertical="center"/>
    </xf>
    <xf numFmtId="0" fontId="10" fillId="0" borderId="0" xfId="0" quotePrefix="1" applyFont="1" applyAlignment="1">
      <alignment horizontal="right"/>
    </xf>
    <xf numFmtId="0" fontId="11" fillId="0" borderId="0" xfId="0" quotePrefix="1" applyFont="1" applyAlignment="1">
      <alignment horizontal="right"/>
    </xf>
    <xf numFmtId="0" fontId="12" fillId="0" borderId="0" xfId="0" quotePrefix="1" applyFont="1" applyAlignment="1">
      <alignment horizontal="right"/>
    </xf>
    <xf numFmtId="0" fontId="13" fillId="0" borderId="0" xfId="0" quotePrefix="1" applyFont="1" applyAlignment="1">
      <alignment horizontal="right"/>
    </xf>
    <xf numFmtId="0" fontId="14" fillId="0" borderId="0" xfId="0" quotePrefix="1" applyFont="1" applyAlignment="1">
      <alignment horizontal="right"/>
    </xf>
    <xf numFmtId="0" fontId="9" fillId="0" borderId="7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/>
    </xf>
    <xf numFmtId="0" fontId="5" fillId="0" borderId="7" xfId="0" pivotButton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5" fontId="5" fillId="0" borderId="7" xfId="0" applyNumberFormat="1" applyFont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7" xfId="0" pivotButton="1" applyBorder="1" applyAlignment="1">
      <alignment vertical="center"/>
    </xf>
    <xf numFmtId="0" fontId="0" fillId="0" borderId="7" xfId="0" applyBorder="1" applyAlignment="1">
      <alignment vertical="center" wrapText="1"/>
    </xf>
    <xf numFmtId="164" fontId="0" fillId="0" borderId="7" xfId="0" applyNumberFormat="1" applyBorder="1" applyAlignment="1">
      <alignment horizontal="center" vertical="center" wrapText="1"/>
    </xf>
    <xf numFmtId="165" fontId="0" fillId="0" borderId="7" xfId="0" applyNumberFormat="1" applyBorder="1" applyAlignment="1">
      <alignment vertical="center" wrapText="1"/>
    </xf>
    <xf numFmtId="0" fontId="8" fillId="0" borderId="7" xfId="0" applyFont="1" applyBorder="1" applyAlignment="1">
      <alignment vertical="center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center" vertical="center"/>
    </xf>
    <xf numFmtId="0" fontId="0" fillId="2" borderId="0" xfId="0" applyFill="1"/>
    <xf numFmtId="22" fontId="17" fillId="2" borderId="0" xfId="0" applyNumberFormat="1" applyFont="1" applyFill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/>
    </xf>
    <xf numFmtId="0" fontId="17" fillId="2" borderId="16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pivotButton="1"/>
    <xf numFmtId="0" fontId="0" fillId="0" borderId="7" xfId="0" applyBorder="1" applyAlignment="1">
      <alignment horizontal="left" indent="1"/>
    </xf>
    <xf numFmtId="0" fontId="0" fillId="6" borderId="15" xfId="0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3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  <xf numFmtId="164" fontId="0" fillId="0" borderId="21" xfId="0" applyNumberFormat="1" applyBorder="1"/>
    <xf numFmtId="44" fontId="0" fillId="0" borderId="20" xfId="1" applyFont="1" applyBorder="1"/>
    <xf numFmtId="0" fontId="18" fillId="0" borderId="0" xfId="0" applyFont="1" applyAlignment="1">
      <alignment horizontal="center" vertical="center"/>
    </xf>
    <xf numFmtId="0" fontId="0" fillId="0" borderId="7" xfId="0" applyNumberFormat="1" applyBorder="1" applyAlignment="1">
      <alignment horizontal="center" vertical="center"/>
    </xf>
    <xf numFmtId="166" fontId="0" fillId="0" borderId="7" xfId="0" applyNumberFormat="1" applyBorder="1" applyAlignment="1">
      <alignment horizontal="center" vertical="center" wrapText="1"/>
    </xf>
  </cellXfs>
  <cellStyles count="3">
    <cellStyle name="Moeda" xfId="1" builtinId="4"/>
    <cellStyle name="Normal" xfId="0" builtinId="0"/>
    <cellStyle name="Porcentagem" xfId="2" builtinId="5"/>
  </cellStyles>
  <dxfs count="311"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numFmt numFmtId="27" formatCode="dd/mm/yyyy\ hh:mm"/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  <border diagonalUp="0" diagonalDown="0">
        <left style="double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/>
        <horizontal/>
      </border>
    </dxf>
    <dxf>
      <border outline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 tint="-0.499984740745262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FFC000"/>
        </patternFill>
      </fill>
      <alignment horizontal="left" vertical="center" textRotation="0" wrapText="0" indent="0" justifyLastLine="0" shrinkToFit="0" readingOrder="0"/>
    </dxf>
    <dxf>
      <font>
        <color rgb="FFFFBE0B"/>
      </font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vertical="center"/>
    </dxf>
    <dxf>
      <font>
        <color rgb="FFFFBE0B"/>
      </font>
    </dxf>
    <dxf>
      <alignment horizontal="center"/>
    </dxf>
    <dxf>
      <alignment horizontal="center"/>
    </dxf>
    <dxf>
      <alignment wrapText="0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horizontal="general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vertical="center"/>
    </dxf>
    <dxf>
      <alignment wrapText="1"/>
    </dxf>
    <dxf>
      <alignment wrapText="1"/>
    </dxf>
    <dxf>
      <alignment wrapText="1"/>
    </dxf>
    <dxf>
      <numFmt numFmtId="0" formatCode="General"/>
    </dxf>
    <dxf>
      <numFmt numFmtId="0" formatCode="General"/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/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horizontal="center" vertical="center" textRotation="0" wrapText="0" indent="0" justifyLastLine="0" shrinkToFit="0" readingOrder="0"/>
      <border diagonalUp="0" diagonalDown="0">
        <left/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top style="double">
          <color indexed="64"/>
        </top>
      </border>
    </dxf>
    <dxf>
      <border diagonalUp="0" diagonalDown="0"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double">
          <color indexed="64"/>
        </bottom>
      </border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  <border diagonalUp="0" diagonalDown="0">
        <left style="double">
          <color indexed="64"/>
        </left>
        <right style="double">
          <color indexed="64"/>
        </right>
        <top/>
        <bottom/>
        <vertical style="double">
          <color indexed="64"/>
        </vertical>
        <horizontal style="double">
          <color indexed="64"/>
        </horizontal>
      </border>
    </dxf>
    <dxf>
      <font>
        <color rgb="FFFFBE0B"/>
      </font>
    </dxf>
    <dxf>
      <alignment vertical="center"/>
    </dxf>
    <dxf>
      <alignment horizont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font>
        <color rgb="FFFFBE0B"/>
      </font>
    </dxf>
    <dxf>
      <font>
        <color rgb="FFFFBE0B"/>
      </font>
    </dxf>
    <dxf>
      <numFmt numFmtId="164" formatCode="&quot;R$&quot;\ #,##0.00"/>
    </dxf>
    <dxf>
      <alignment vertical="center"/>
    </dxf>
    <dxf>
      <alignment vertical="center"/>
    </dxf>
    <dxf>
      <alignment horizontal="center"/>
    </dxf>
    <dxf>
      <alignment horizontal="center"/>
    </dxf>
    <dxf>
      <font>
        <color theme="5"/>
      </font>
    </dxf>
    <dxf>
      <font>
        <color theme="9"/>
      </font>
    </dxf>
    <dxf>
      <font>
        <b/>
        <strike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0"/>
      </font>
    </dxf>
    <dxf>
      <font>
        <color theme="0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font>
        <color theme="7"/>
      </font>
    </dxf>
    <dxf>
      <font>
        <color theme="9"/>
      </font>
    </dxf>
    <dxf>
      <font>
        <color theme="7"/>
      </font>
    </dxf>
    <dxf>
      <font>
        <color theme="7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5"/>
      </font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5"/>
      </font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font>
        <color rgb="FFFFC000"/>
      </font>
    </dxf>
    <dxf>
      <font>
        <color rgb="FFFFC000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color rgb="FFFFC000"/>
      </font>
    </dxf>
    <dxf>
      <font>
        <color rgb="FFFFC000"/>
      </font>
    </dxf>
    <dxf>
      <font>
        <color rgb="FFFFC000"/>
      </font>
    </dxf>
    <dxf>
      <font>
        <color rgb="FFFFC000"/>
      </font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9"/>
      </font>
    </dxf>
    <dxf>
      <font>
        <color rgb="FFFFBE0B"/>
      </font>
    </dxf>
    <dxf>
      <font>
        <color theme="7"/>
      </font>
    </dxf>
    <dxf>
      <font>
        <color theme="5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alignment horizontal="center" indent="0"/>
    </dxf>
    <dxf>
      <font>
        <color rgb="FFFFC000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font>
        <color rgb="FFFFC000"/>
      </font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horizontal="center" indent="0"/>
    </dxf>
    <dxf>
      <alignment horizontal="center" indent="0"/>
    </dxf>
    <dxf>
      <alignment horizontal="center" indent="0"/>
    </dxf>
    <dxf>
      <font>
        <color theme="7"/>
      </font>
    </dxf>
    <dxf>
      <font>
        <color theme="9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5"/>
      </font>
    </dxf>
    <dxf>
      <font>
        <color theme="5"/>
      </font>
      <alignment horizontal="center" vertical="center"/>
    </dxf>
    <dxf>
      <font>
        <color rgb="FFFFBE0B"/>
      </font>
    </dxf>
    <dxf>
      <font>
        <color rgb="FFFFC000"/>
      </font>
    </dxf>
    <dxf>
      <font>
        <color theme="5" tint="-0.249977111117893"/>
      </font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border>
        <left style="double">
          <color indexed="64"/>
        </left>
        <right style="double">
          <color indexed="64"/>
        </right>
        <top style="double">
          <color indexed="64"/>
        </top>
        <bottom style="double">
          <color indexed="64"/>
        </bottom>
        <vertical style="double">
          <color indexed="64"/>
        </vertical>
        <horizontal style="double">
          <color indexed="64"/>
        </horizontal>
      </border>
    </dxf>
    <dxf>
      <alignment vertical="center"/>
    </dxf>
    <dxf>
      <alignment vertic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164" formatCode="&quot;R$&quot;\ #,##0.00"/>
    </dxf>
    <dxf>
      <numFmt numFmtId="164" formatCode="&quot;R$&quot;\ #,##0.00"/>
    </dxf>
    <dxf>
      <border>
        <left style="thin">
          <color theme="5"/>
        </left>
      </border>
    </dxf>
    <dxf>
      <border diagonalUp="1">
        <left style="thin">
          <color rgb="FFFFBE0B"/>
        </left>
        <right style="thin">
          <color rgb="FFFFBE0B"/>
        </right>
        <diagonal style="thin">
          <color rgb="FFFFBE0B"/>
        </diagonal>
        <vertical style="thin">
          <color rgb="FFFFBE0B"/>
        </vertical>
        <horizontal style="thin">
          <color rgb="FFFFBE0B"/>
        </horizontal>
      </border>
    </dxf>
    <dxf>
      <border>
        <top style="thin">
          <color theme="5"/>
        </top>
      </border>
    </dxf>
    <dxf>
      <border>
        <top style="thin">
          <color theme="5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5"/>
        </top>
      </border>
    </dxf>
    <dxf>
      <font>
        <b/>
        <i val="0"/>
        <color theme="0"/>
      </font>
      <fill>
        <patternFill patternType="solid">
          <fgColor theme="5"/>
          <bgColor rgb="FF002060"/>
        </patternFill>
      </fill>
    </dxf>
    <dxf>
      <font>
        <color theme="1"/>
      </font>
      <border>
        <left style="thin">
          <color theme="5"/>
        </left>
        <right style="thin">
          <color theme="5"/>
        </right>
        <top style="thin">
          <color theme="5"/>
        </top>
        <bottom style="thin">
          <color theme="5"/>
        </bottom>
      </border>
    </dxf>
    <dxf>
      <fill>
        <patternFill>
          <bgColor rgb="FF002060"/>
        </patternFill>
      </fill>
      <border>
        <left style="thin">
          <color theme="4" tint="0.79998168889431442"/>
        </left>
        <right style="thin">
          <color theme="4" tint="0.79998168889431442"/>
        </right>
        <top style="thin">
          <color theme="4" tint="0.79998168889431442"/>
        </top>
        <bottom style="thin">
          <color theme="4" tint="0.79998168889431442"/>
        </bottom>
        <vertical style="thin">
          <color theme="7" tint="0.79998168889431442"/>
        </vertical>
        <horizontal style="thin">
          <color theme="7" tint="0.79998168889431442"/>
        </horizontal>
      </border>
    </dxf>
    <dxf>
      <fill>
        <patternFill>
          <fgColor rgb="FF002060"/>
          <bgColor rgb="FF002060"/>
        </patternFill>
      </fill>
      <border>
        <top style="thin">
          <color theme="5" tint="0.79998168889431442"/>
        </top>
        <bottom style="thin">
          <color theme="5" tint="0.79998168889431442"/>
        </bottom>
      </border>
    </dxf>
    <dxf>
      <fill>
        <patternFill patternType="solid">
          <fgColor theme="5" tint="0.79998168889431442"/>
          <bgColor theme="5" tint="0.79998168889431442"/>
        </patternFill>
      </fill>
      <border>
        <bottom style="thin">
          <color theme="5"/>
        </bottom>
      </border>
    </dxf>
    <dxf>
      <font>
        <b/>
        <i val="0"/>
        <color rgb="FF002060"/>
      </font>
      <fill>
        <patternFill patternType="solid">
          <fgColor theme="5" tint="0.39976195562608724"/>
          <bgColor theme="0" tint="-0.14996795556505021"/>
        </patternFill>
      </fill>
      <border>
        <top style="thin">
          <color theme="6" tint="0.79998168889431442"/>
        </top>
        <bottom style="thin">
          <color theme="6" tint="0.79998168889431442"/>
        </bottom>
        <horizontal style="thin">
          <color theme="6" tint="0.79998168889431442"/>
        </horizontal>
      </border>
    </dxf>
    <dxf>
      <border>
        <bottom style="thin">
          <color theme="5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5" tint="0.39988402966399123"/>
          <bgColor theme="6" tint="0.59996337778862885"/>
        </patternFill>
      </fill>
    </dxf>
    <dxf>
      <fill>
        <patternFill>
          <bgColor rgb="FF002060"/>
        </patternFill>
      </fill>
    </dxf>
    <dxf>
      <font>
        <b/>
        <color theme="0"/>
      </font>
    </dxf>
    <dxf>
      <border>
        <left style="thin">
          <color theme="5" tint="-0.249977111117893"/>
        </left>
        <right style="thin">
          <color theme="5" tint="-0.249977111117893"/>
        </right>
      </border>
    </dxf>
    <dxf>
      <border>
        <left style="thin">
          <color theme="3" tint="0.89996032593768116"/>
        </left>
        <right style="thin">
          <color theme="3" tint="0.89996032593768116"/>
        </right>
        <top style="thin">
          <color theme="3" tint="0.89996032593768116"/>
        </top>
        <bottom style="thin">
          <color theme="3" tint="0.89996032593768116"/>
        </bottom>
        <horizontal style="thin">
          <color theme="3" tint="0.89996032593768116"/>
        </horizontal>
      </border>
    </dxf>
    <dxf>
      <font>
        <b val="0"/>
        <i val="0"/>
        <color theme="0"/>
      </font>
      <fill>
        <patternFill>
          <bgColor rgb="FF002060"/>
        </patternFill>
      </fill>
      <border>
        <vertical style="thin">
          <color theme="0"/>
        </vertical>
        <horizontal style="thin">
          <color theme="0"/>
        </horizontal>
      </border>
    </dxf>
    <dxf>
      <font>
        <b/>
        <i val="0"/>
        <color rgb="FFFFC000"/>
      </font>
      <fill>
        <patternFill>
          <bgColor rgb="FF002060"/>
        </patternFill>
      </fill>
      <border>
        <top style="double">
          <color rgb="FFFFC000"/>
        </top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5" tint="-0.249977111117893"/>
        </horizontal>
      </border>
    </dxf>
    <dxf>
      <font>
        <b val="0"/>
        <i val="0"/>
        <color theme="1"/>
      </font>
      <fill>
        <patternFill>
          <bgColor rgb="FFF5F5F5"/>
        </patternFill>
      </fill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</dxfs>
  <tableStyles count="2" defaultTableStyle="TableStyleMedium2" defaultPivotStyle="PivotStyleLight16">
    <tableStyle name="PivotStyleMedium3 2" table="0" count="15" xr9:uid="{7A8D57ED-66DD-4D81-BE47-98001BE34C12}">
      <tableStyleElement type="wholeTable" dxfId="310"/>
      <tableStyleElement type="headerRow" dxfId="309"/>
      <tableStyleElement type="totalRow" dxfId="308"/>
      <tableStyleElement type="firstColumn" dxfId="307"/>
      <tableStyleElement type="firstRowStripe" dxfId="306"/>
      <tableStyleElement type="firstColumnStripe" dxfId="305"/>
      <tableStyleElement type="firstHeaderCell" dxfId="304"/>
      <tableStyleElement type="firstSubtotalColumn" dxfId="303"/>
      <tableStyleElement type="firstSubtotalRow" dxfId="302"/>
      <tableStyleElement type="secondSubtotalRow" dxfId="301"/>
      <tableStyleElement type="firstColumnSubheading" dxfId="300"/>
      <tableStyleElement type="firstRowSubheading" dxfId="299"/>
      <tableStyleElement type="secondRowSubheading" dxfId="298"/>
      <tableStyleElement type="pageFieldLabels" dxfId="297"/>
      <tableStyleElement type="pageFieldValues" dxfId="296"/>
    </tableStyle>
    <tableStyle name="TableStyleLight10 2" pivot="0" count="9" xr9:uid="{32D38796-6C7F-428F-9B28-3AEC6A750F67}">
      <tableStyleElement type="wholeTable" dxfId="295"/>
      <tableStyleElement type="headerRow" dxfId="294"/>
      <tableStyleElement type="totalRow" dxfId="293"/>
      <tableStyleElement type="firstColumn" dxfId="292"/>
      <tableStyleElement type="lastColumn" dxfId="291"/>
      <tableStyleElement type="firstRowStripe" dxfId="290"/>
      <tableStyleElement type="secondRowStripe" dxfId="289"/>
      <tableStyleElement type="firstColumnStripe" dxfId="288"/>
      <tableStyleElement type="secondColumnStripe" dxfId="287"/>
    </tableStyle>
  </tableStyles>
  <colors>
    <mruColors>
      <color rgb="FFFFEEB9"/>
      <color rgb="FFFFBE0B"/>
      <color rgb="FFF5F5F5"/>
      <color rgb="FFF3F3F3"/>
      <color rgb="FFF0F5FE"/>
      <color rgb="FFFFFFFF"/>
      <color rgb="FFF2F7FC"/>
      <color rgb="FFFB5607"/>
      <color rgb="FF00B9E8"/>
      <color rgb="FFE7ECE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pivotCacheDefinition" Target="pivotCache/pivotCacheDefinition7.xml"/><Relationship Id="rId18" Type="http://schemas.openxmlformats.org/officeDocument/2006/relationships/connections" Target="connections.xml"/><Relationship Id="rId26" Type="http://schemas.openxmlformats.org/officeDocument/2006/relationships/customXml" Target="../customXml/item3.xml"/><Relationship Id="rId39" Type="http://schemas.openxmlformats.org/officeDocument/2006/relationships/customXml" Target="../customXml/item16.xml"/><Relationship Id="rId21" Type="http://schemas.openxmlformats.org/officeDocument/2006/relationships/sheetMetadata" Target="metadata.xml"/><Relationship Id="rId34" Type="http://schemas.openxmlformats.org/officeDocument/2006/relationships/customXml" Target="../customXml/item11.xml"/><Relationship Id="rId42" Type="http://schemas.openxmlformats.org/officeDocument/2006/relationships/customXml" Target="../customXml/item19.xml"/><Relationship Id="rId47" Type="http://schemas.openxmlformats.org/officeDocument/2006/relationships/customXml" Target="../customXml/item24.xml"/><Relationship Id="rId50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microsoft.com/office/2007/relationships/slicerCache" Target="slicerCaches/slicerCache2.xml"/><Relationship Id="rId29" Type="http://schemas.openxmlformats.org/officeDocument/2006/relationships/customXml" Target="../customXml/item6.xml"/><Relationship Id="rId11" Type="http://schemas.openxmlformats.org/officeDocument/2006/relationships/pivotCacheDefinition" Target="pivotCache/pivotCacheDefinition5.xml"/><Relationship Id="rId24" Type="http://schemas.openxmlformats.org/officeDocument/2006/relationships/customXml" Target="../customXml/item1.xml"/><Relationship Id="rId32" Type="http://schemas.openxmlformats.org/officeDocument/2006/relationships/customXml" Target="../customXml/item9.xml"/><Relationship Id="rId37" Type="http://schemas.openxmlformats.org/officeDocument/2006/relationships/customXml" Target="../customXml/item14.xml"/><Relationship Id="rId40" Type="http://schemas.openxmlformats.org/officeDocument/2006/relationships/customXml" Target="../customXml/item17.xml"/><Relationship Id="rId45" Type="http://schemas.openxmlformats.org/officeDocument/2006/relationships/customXml" Target="../customXml/item22.xml"/><Relationship Id="rId5" Type="http://schemas.openxmlformats.org/officeDocument/2006/relationships/worksheet" Target="worksheets/sheet5.xml"/><Relationship Id="rId15" Type="http://schemas.microsoft.com/office/2007/relationships/slicerCache" Target="slicerCaches/slicerCache1.xml"/><Relationship Id="rId23" Type="http://schemas.openxmlformats.org/officeDocument/2006/relationships/calcChain" Target="calcChain.xml"/><Relationship Id="rId28" Type="http://schemas.openxmlformats.org/officeDocument/2006/relationships/customXml" Target="../customXml/item5.xml"/><Relationship Id="rId36" Type="http://schemas.openxmlformats.org/officeDocument/2006/relationships/customXml" Target="../customXml/item13.xml"/><Relationship Id="rId49" Type="http://schemas.openxmlformats.org/officeDocument/2006/relationships/customXml" Target="../customXml/item26.xml"/><Relationship Id="rId10" Type="http://schemas.openxmlformats.org/officeDocument/2006/relationships/pivotCacheDefinition" Target="pivotCache/pivotCacheDefinition4.xml"/><Relationship Id="rId19" Type="http://schemas.openxmlformats.org/officeDocument/2006/relationships/styles" Target="styles.xml"/><Relationship Id="rId31" Type="http://schemas.openxmlformats.org/officeDocument/2006/relationships/customXml" Target="../customXml/item8.xml"/><Relationship Id="rId44" Type="http://schemas.openxmlformats.org/officeDocument/2006/relationships/customXml" Target="../customXml/item21.xml"/><Relationship Id="rId52" Type="http://schemas.openxmlformats.org/officeDocument/2006/relationships/customXml" Target="../customXml/item29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8.xml"/><Relationship Id="rId22" Type="http://schemas.openxmlformats.org/officeDocument/2006/relationships/powerPivotData" Target="model/item.data"/><Relationship Id="rId27" Type="http://schemas.openxmlformats.org/officeDocument/2006/relationships/customXml" Target="../customXml/item4.xml"/><Relationship Id="rId30" Type="http://schemas.openxmlformats.org/officeDocument/2006/relationships/customXml" Target="../customXml/item7.xml"/><Relationship Id="rId35" Type="http://schemas.openxmlformats.org/officeDocument/2006/relationships/customXml" Target="../customXml/item12.xml"/><Relationship Id="rId43" Type="http://schemas.openxmlformats.org/officeDocument/2006/relationships/customXml" Target="../customXml/item20.xml"/><Relationship Id="rId48" Type="http://schemas.openxmlformats.org/officeDocument/2006/relationships/customXml" Target="../customXml/item25.xml"/><Relationship Id="rId8" Type="http://schemas.openxmlformats.org/officeDocument/2006/relationships/pivotCacheDefinition" Target="pivotCache/pivotCacheDefinition2.xml"/><Relationship Id="rId51" Type="http://schemas.openxmlformats.org/officeDocument/2006/relationships/customXml" Target="../customXml/item28.xml"/><Relationship Id="rId3" Type="http://schemas.openxmlformats.org/officeDocument/2006/relationships/worksheet" Target="worksheets/sheet3.xml"/><Relationship Id="rId12" Type="http://schemas.openxmlformats.org/officeDocument/2006/relationships/pivotCacheDefinition" Target="pivotCache/pivotCacheDefinition6.xml"/><Relationship Id="rId17" Type="http://schemas.openxmlformats.org/officeDocument/2006/relationships/theme" Target="theme/theme1.xml"/><Relationship Id="rId25" Type="http://schemas.openxmlformats.org/officeDocument/2006/relationships/customXml" Target="../customXml/item2.xml"/><Relationship Id="rId33" Type="http://schemas.openxmlformats.org/officeDocument/2006/relationships/customXml" Target="../customXml/item10.xml"/><Relationship Id="rId38" Type="http://schemas.openxmlformats.org/officeDocument/2006/relationships/customXml" Target="../customXml/item15.xml"/><Relationship Id="rId46" Type="http://schemas.openxmlformats.org/officeDocument/2006/relationships/customXml" Target="../customXml/item23.xml"/><Relationship Id="rId20" Type="http://schemas.openxmlformats.org/officeDocument/2006/relationships/sharedStrings" Target="sharedStrings.xml"/><Relationship Id="rId41" Type="http://schemas.openxmlformats.org/officeDocument/2006/relationships/customXml" Target="../customXml/item1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POSITIVAÇÃO</a:t>
            </a:r>
          </a:p>
        </c:rich>
      </c:tx>
      <c:layout>
        <c:manualLayout>
          <c:xMode val="edge"/>
          <c:yMode val="edge"/>
          <c:x val="0.21911945767136903"/>
          <c:y val="8.4644964576476314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22729706342296568"/>
          <c:y val="0.21543797314479077"/>
          <c:w val="0.5805161998815056"/>
          <c:h val="0.68283560621807815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explosion val="5"/>
          <c:dPt>
            <c:idx val="0"/>
            <c:bubble3D val="0"/>
            <c:explosion val="0"/>
            <c:spPr>
              <a:solidFill>
                <a:sysClr val="window" lastClr="FFFFFF">
                  <a:lumMod val="95000"/>
                </a:sysClr>
              </a:soli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0">
                      <a:srgbClr val="FFEEB9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D7A-40FE-9ED1-961FAB23E621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accent4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4D7A-40FE-9ED1-961FAB23E621}"/>
              </c:ext>
            </c:extLst>
          </c:dPt>
          <c:dLbls>
            <c:delete val="1"/>
          </c:dLbls>
          <c:cat>
            <c:strRef>
              <c:f>X!$L$13:$M$13</c:f>
              <c:strCache>
                <c:ptCount val="2"/>
                <c:pt idx="0">
                  <c:v>GAP</c:v>
                </c:pt>
                <c:pt idx="1">
                  <c:v>REAL</c:v>
                </c:pt>
              </c:strCache>
            </c:strRef>
          </c:cat>
          <c:val>
            <c:numRef>
              <c:f>X!$L$14:$M$14</c:f>
              <c:numCache>
                <c:formatCode>"R$"\ #,##0.00</c:formatCode>
                <c:ptCount val="2"/>
                <c:pt idx="0" formatCode="General">
                  <c:v>16</c:v>
                </c:pt>
                <c:pt idx="1">
                  <c:v>2984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D7A-40FE-9ED1-961FAB23E621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ln>
          <a:noFill/>
        </a:ln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R$</a:t>
            </a:r>
          </a:p>
        </c:rich>
      </c:tx>
      <c:layout>
        <c:manualLayout>
          <c:xMode val="edge"/>
          <c:yMode val="edge"/>
          <c:x val="0.45174208957542455"/>
          <c:y val="4.386555919103169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2729706342296568"/>
          <c:y val="0.21543797314479077"/>
          <c:w val="0.5805161998815056"/>
          <c:h val="0.68283560621807815"/>
        </c:manualLayout>
      </c:layout>
      <c:doughnutChart>
        <c:varyColors val="1"/>
        <c:ser>
          <c:idx val="0"/>
          <c:order val="0"/>
          <c:spPr>
            <a:noFill/>
            <a:ln>
              <a:solidFill>
                <a:schemeClr val="accent4"/>
              </a:solidFill>
            </a:ln>
          </c:spPr>
          <c:explosion val="5"/>
          <c:dPt>
            <c:idx val="0"/>
            <c:bubble3D val="0"/>
            <c:spPr>
              <a:solidFill>
                <a:sysClr val="window" lastClr="FFFFFF">
                  <a:lumMod val="95000"/>
                </a:sysClr>
              </a:solidFill>
              <a:ln w="19050">
                <a:gradFill>
                  <a:gsLst>
                    <a:gs pos="0">
                      <a:srgbClr val="156082">
                        <a:lumMod val="5000"/>
                        <a:lumOff val="95000"/>
                      </a:srgbClr>
                    </a:gs>
                    <a:gs pos="0">
                      <a:srgbClr val="FFEEB9"/>
                    </a:gs>
                  </a:gsLst>
                  <a:lin ang="5400000" scaled="1"/>
                </a:gra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25C1-4714-B8B3-1771FF20C3DF}"/>
              </c:ext>
            </c:extLst>
          </c:dPt>
          <c:dPt>
            <c:idx val="1"/>
            <c:bubble3D val="0"/>
            <c:spPr>
              <a:solidFill>
                <a:srgbClr val="002060"/>
              </a:solidFill>
              <a:ln w="19050">
                <a:solidFill>
                  <a:schemeClr val="accent4"/>
                </a:solidFill>
              </a:ln>
              <a:effectLst/>
              <a:scene3d>
                <a:camera prst="orthographicFront"/>
                <a:lightRig rig="threePt" dir="t"/>
              </a:scene3d>
              <a:sp3d>
                <a:bevelT/>
              </a:sp3d>
            </c:spPr>
            <c:extLst>
              <c:ext xmlns:c16="http://schemas.microsoft.com/office/drawing/2014/chart" uri="{C3380CC4-5D6E-409C-BE32-E72D297353CC}">
                <c16:uniqueId val="{00000003-25C1-4714-B8B3-1771FF20C3DF}"/>
              </c:ext>
            </c:extLst>
          </c:dPt>
          <c:dLbls>
            <c:delete val="1"/>
          </c:dLbls>
          <c:cat>
            <c:strRef>
              <c:f>X!$L$10:$M$10</c:f>
              <c:strCache>
                <c:ptCount val="2"/>
                <c:pt idx="0">
                  <c:v>GAP</c:v>
                </c:pt>
                <c:pt idx="1">
                  <c:v>REAL</c:v>
                </c:pt>
              </c:strCache>
            </c:strRef>
          </c:cat>
          <c:val>
            <c:numRef>
              <c:f>X!$L$11:$M$11</c:f>
              <c:numCache>
                <c:formatCode>"R$"\ #,##0.00</c:formatCode>
                <c:ptCount val="2"/>
                <c:pt idx="0" formatCode="_(&quot;R$&quot;* #,##0.00_);_(&quot;R$&quot;* \(#,##0.00\);_(&quot;R$&quot;* &quot;-&quot;??_);_(@_)">
                  <c:v>0</c:v>
                </c:pt>
                <c:pt idx="1">
                  <c:v>1921081.03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5C1-4714-B8B3-1771FF20C3D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81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4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2423</xdr:colOff>
      <xdr:row>3</xdr:row>
      <xdr:rowOff>71100</xdr:rowOff>
    </xdr:from>
    <xdr:to>
      <xdr:col>9</xdr:col>
      <xdr:colOff>503891</xdr:colOff>
      <xdr:row>55</xdr:row>
      <xdr:rowOff>121223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15777A9A-F87B-FAEE-6DAE-73FCD4EC6C36}"/>
            </a:ext>
          </a:extLst>
        </xdr:cNvPr>
        <xdr:cNvGrpSpPr/>
      </xdr:nvGrpSpPr>
      <xdr:grpSpPr>
        <a:xfrm>
          <a:off x="183398" y="610850"/>
          <a:ext cx="7943668" cy="9562423"/>
          <a:chOff x="788801" y="564659"/>
          <a:chExt cx="9064325" cy="2543606"/>
        </a:xfrm>
      </xdr:grpSpPr>
      <xdr:sp macro="" textlink="">
        <xdr:nvSpPr>
          <xdr:cNvPr id="5" name="Retângulo 4">
            <a:extLst>
              <a:ext uri="{FF2B5EF4-FFF2-40B4-BE49-F238E27FC236}">
                <a16:creationId xmlns:a16="http://schemas.microsoft.com/office/drawing/2014/main" id="{C27C9CD0-C01F-4D6E-0262-320241022FFB}"/>
              </a:ext>
            </a:extLst>
          </xdr:cNvPr>
          <xdr:cNvSpPr>
            <a:spLocks noChangeAspect="1"/>
          </xdr:cNvSpPr>
        </xdr:nvSpPr>
        <xdr:spPr>
          <a:xfrm>
            <a:off x="806488" y="727890"/>
            <a:ext cx="9029645" cy="2380375"/>
          </a:xfrm>
          <a:prstGeom prst="rect">
            <a:avLst/>
          </a:prstGeom>
          <a:solidFill>
            <a:schemeClr val="bg1"/>
          </a:solidFill>
          <a:ln>
            <a:solidFill>
              <a:schemeClr val="tx1"/>
            </a:solidFill>
          </a:ln>
        </xdr:spPr>
        <xdr:style>
          <a:lnRef idx="2">
            <a:schemeClr val="dk1"/>
          </a:lnRef>
          <a:fillRef idx="1">
            <a:schemeClr val="lt1"/>
          </a:fillRef>
          <a:effectRef idx="0">
            <a:schemeClr val="dk1"/>
          </a:effectRef>
          <a:fontRef idx="minor">
            <a:schemeClr val="dk1"/>
          </a:fontRef>
        </xdr:style>
        <xdr:txBody>
          <a:bodyPr vertOverflow="clip" horzOverflow="clip" rtlCol="0" anchor="ctr"/>
          <a:lstStyle/>
          <a:p>
            <a:pPr marL="0" indent="0" eaLnBrk="1" fontAlgn="auto" latinLnBrk="0" hangingPunct="1"/>
            <a:r>
              <a:rPr lang="pt-BR" sz="15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KI-PIPOKA - </a:t>
            </a:r>
            <a:r>
              <a:rPr lang="pt-BR" sz="1500" b="1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INCENTIVO</a:t>
            </a:r>
            <a:r>
              <a:rPr lang="pt-BR" sz="15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JUNINA 2026</a:t>
            </a:r>
          </a:p>
          <a:p>
            <a:pPr eaLnBrk="1" fontAlgn="auto" latinLnBrk="0" hangingPunct="1"/>
            <a:r>
              <a:rPr lang="pt-BR" sz="1400" b="1" i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      PERÍODO:</a:t>
            </a:r>
            <a:r>
              <a:rPr lang="pt-BR" sz="1400" b="1" i="0" baseline="0">
                <a:solidFill>
                  <a:srgbClr val="002060"/>
                </a:solidFill>
                <a:effectLst/>
                <a:latin typeface="+mn-lt"/>
                <a:ea typeface="+mn-ea"/>
                <a:cs typeface="+mn-cs"/>
              </a:rPr>
              <a:t>01/05/2026 a 30/06/2026</a:t>
            </a:r>
          </a:p>
          <a:p>
            <a:pPr eaLnBrk="1" fontAlgn="auto" latinLnBrk="0" hangingPunct="1"/>
            <a:endParaRPr lang="pt-BR" sz="1400" b="1" i="0" baseline="0">
              <a:solidFill>
                <a:srgbClr val="002060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GATILHOS</a:t>
            </a:r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GATILHO¹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: A Distribuidora Müller precisa atingir o percentual de 35% de margem de contribuição</a:t>
            </a: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GATILHO²: 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A Distribuidoras Müller precisa atingir 100% dos objetivos de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Faturamento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e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Positivação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da campanha</a:t>
            </a:r>
            <a:r>
              <a:rPr lang="pt-BR" sz="12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.</a:t>
            </a:r>
          </a:p>
          <a:p>
            <a:pPr eaLnBrk="1" fontAlgn="auto" latinLnBrk="0" hangingPunct="1"/>
            <a:endParaRPr lang="pt-BR" sz="13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Objetivo Faturamento:R$1.600.000</a:t>
            </a:r>
          </a:p>
          <a:p>
            <a:pPr eaLnBrk="1" fontAlgn="auto" latinLnBrk="0" hangingPunct="1"/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Objetivo Positivação: 3000 PDVs</a:t>
            </a:r>
          </a:p>
          <a:p>
            <a:pPr eaLnBrk="1" fontAlgn="auto" latinLnBrk="0" hangingPunct="1"/>
            <a:endParaRPr lang="pt-BR" sz="1200">
              <a:effectLst/>
              <a:latin typeface="+mn-lt"/>
            </a:endParaRPr>
          </a:p>
          <a:p>
            <a:pPr eaLnBrk="1" fontAlgn="auto" latinLnBrk="0" hangingPunct="1"/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VAREJO</a:t>
            </a:r>
            <a:endParaRPr lang="pt-BR" sz="1200">
              <a:effectLst/>
              <a:latin typeface="+mn-lt"/>
            </a:endParaRPr>
          </a:p>
          <a:p>
            <a:pPr eaLnBrk="1" fontAlgn="auto" latinLnBrk="0" hangingPunct="1"/>
            <a:endParaRPr lang="pt-BR" sz="1200">
              <a:effectLst/>
              <a:latin typeface="+mn-lt"/>
            </a:endParaRPr>
          </a:p>
          <a:p>
            <a:pPr rtl="0" eaLnBrk="1" fontAlgn="auto" latinLnBrk="0" hangingPunct="1"/>
            <a:r>
              <a:rPr lang="pt-BR" sz="12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pt-BR" sz="1400" b="1" i="0" baseline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rPr>
              <a:t>VENDEDORES E RCA INTERNOS E EXTERNOS VAREJO</a:t>
            </a:r>
          </a:p>
          <a:p>
            <a:pPr rtl="0" eaLnBrk="1" fontAlgn="auto" latinLnBrk="0" hangingPunct="1"/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-A cada PDV positivado com KI-PIPOKA(30gr, 60gr ou 100gr) poderá receber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5 PONTOS. </a:t>
            </a:r>
          </a:p>
          <a:p>
            <a:pPr rtl="0" eaLnBrk="1" fontAlgn="auto" latinLnBrk="0" hangingPunct="1"/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-Poderá receber mais </a:t>
            </a:r>
            <a:r>
              <a:rPr lang="pt-BR" sz="1300" b="1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2 PONTOS</a:t>
            </a:r>
            <a:r>
              <a:rPr lang="pt-BR" sz="13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 se no mesmo cliente também positivar KI-PIPOKA 160gr.</a:t>
            </a: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SUPERVISORES VAREJO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20% dos pontos cnquistados pela equipe</a:t>
            </a:r>
            <a:endParaRPr lang="pt-BR" sz="13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MÉDIAS CONTAS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VENDEDORES E RCA MÉDIAS CONTAS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Atingindo 100% da sua meta de faturamento individual na campanha, poderá receber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500 PONTOS. 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Poderá receber mais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2 PONTOS </a:t>
            </a: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por fardo de KI-PIPOCA 160gr.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SUPERVISORES MÉDIAS CONTAS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20% dos pontos conquistados pela equipe.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SUPERVISOR EXCLUSIVO FERRERO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 receber 30% dos pontos conquistados pela equipe.</a:t>
            </a:r>
          </a:p>
          <a:p>
            <a:pPr marL="0" marR="0" lvl="0" indent="0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srgbClr val="002060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GERÊNCIA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1" i="0" u="none" strike="noStrike" kern="0" cap="none" spc="0" normalizeH="0" baseline="0" noProof="0">
              <a:ln>
                <a:noFill/>
              </a:ln>
              <a:solidFill>
                <a:srgbClr val="002060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GERENTE DE VENDAS PAUTA D &amp; PAUTA M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40% </a:t>
            </a: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dos pontos conquistados pelos supervisores das equipes de sua pauta.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endParaRPr kumimoji="0" lang="pt-BR" sz="14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4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GERENTE COMERCIAL</a:t>
            </a:r>
            <a:r>
              <a:rPr kumimoji="0" lang="pt-BR" sz="14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 </a:t>
            </a:r>
          </a:p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Podem receber </a:t>
            </a:r>
            <a:r>
              <a:rPr kumimoji="0" lang="pt-BR" sz="1300" b="1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40% </a:t>
            </a:r>
            <a:r>
              <a:rPr kumimoji="0" lang="pt-BR" sz="1300" b="0" i="0" u="none" strike="noStrike" kern="0" cap="none" spc="0" normalizeH="0" baseline="0" noProof="0">
                <a:ln>
                  <a:noFill/>
                </a:ln>
                <a:solidFill>
                  <a:prstClr val="black"/>
                </a:solidFill>
                <a:effectLst/>
                <a:uLnTx/>
                <a:uFillTx/>
                <a:latin typeface="+mn-lt"/>
                <a:ea typeface="+mn-ea"/>
                <a:cs typeface="+mn-cs"/>
              </a:rPr>
              <a:t>dos pontos conquistados pelos supervisores.</a:t>
            </a:r>
            <a:endParaRPr kumimoji="0" lang="pt-BR" sz="1200" b="0" i="0" u="none" strike="noStrike" kern="0" cap="none" spc="0" normalizeH="0" baseline="0" noProof="0">
              <a:ln>
                <a:noFill/>
              </a:ln>
              <a:solidFill>
                <a:prstClr val="black"/>
              </a:solidFill>
              <a:effectLst/>
              <a:uLnTx/>
              <a:uFillTx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  <a:p>
            <a:pPr rtl="0" eaLnBrk="1" fontAlgn="auto" latinLnBrk="0" hangingPunct="1"/>
            <a:endParaRPr lang="pt-BR" sz="12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endParaRPr>
          </a:p>
        </xdr:txBody>
      </xdr:sp>
      <xdr:pic>
        <xdr:nvPicPr>
          <xdr:cNvPr id="6" name="Gráfico 5" descr="Na mosca com preenchimento sólido">
            <a:extLst>
              <a:ext uri="{FF2B5EF4-FFF2-40B4-BE49-F238E27FC236}">
                <a16:creationId xmlns:a16="http://schemas.microsoft.com/office/drawing/2014/main" id="{2E1BF0E9-0CD5-6429-27B6-26CF0D80B3F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1778568" y="949671"/>
            <a:ext cx="335080" cy="83562"/>
          </a:xfrm>
          <a:prstGeom prst="rect">
            <a:avLst/>
          </a:prstGeom>
        </xdr:spPr>
      </xdr:pic>
      <xdr:grpSp>
        <xdr:nvGrpSpPr>
          <xdr:cNvPr id="8" name="Agrupar 7">
            <a:extLst>
              <a:ext uri="{FF2B5EF4-FFF2-40B4-BE49-F238E27FC236}">
                <a16:creationId xmlns:a16="http://schemas.microsoft.com/office/drawing/2014/main" id="{C812CB5F-64A1-73C2-2B0D-A6CC1F704C46}"/>
              </a:ext>
            </a:extLst>
          </xdr:cNvPr>
          <xdr:cNvGrpSpPr/>
        </xdr:nvGrpSpPr>
        <xdr:grpSpPr>
          <a:xfrm>
            <a:off x="788801" y="564659"/>
            <a:ext cx="9064325" cy="149045"/>
            <a:chOff x="252048" y="984929"/>
            <a:chExt cx="8326451" cy="134814"/>
          </a:xfrm>
        </xdr:grpSpPr>
        <xdr:grpSp>
          <xdr:nvGrpSpPr>
            <xdr:cNvPr id="12" name="Agrupar 11">
              <a:extLst>
                <a:ext uri="{FF2B5EF4-FFF2-40B4-BE49-F238E27FC236}">
                  <a16:creationId xmlns:a16="http://schemas.microsoft.com/office/drawing/2014/main" id="{2DBE40BE-9AEE-11F5-1640-E1D1790F2374}"/>
                </a:ext>
              </a:extLst>
            </xdr:cNvPr>
            <xdr:cNvGrpSpPr/>
          </xdr:nvGrpSpPr>
          <xdr:grpSpPr>
            <a:xfrm>
              <a:off x="252048" y="984929"/>
              <a:ext cx="8326451" cy="134814"/>
              <a:chOff x="252048" y="984929"/>
              <a:chExt cx="8326451" cy="134814"/>
            </a:xfrm>
          </xdr:grpSpPr>
          <xdr:sp macro="" textlink="">
            <xdr:nvSpPr>
              <xdr:cNvPr id="14" name="Retângulo 13">
                <a:extLst>
                  <a:ext uri="{FF2B5EF4-FFF2-40B4-BE49-F238E27FC236}">
                    <a16:creationId xmlns:a16="http://schemas.microsoft.com/office/drawing/2014/main" id="{6EDD5FE4-AC60-88B3-AC54-E8CB9CB5F042}"/>
                  </a:ext>
                </a:extLst>
              </xdr:cNvPr>
              <xdr:cNvSpPr/>
            </xdr:nvSpPr>
            <xdr:spPr>
              <a:xfrm>
                <a:off x="252048" y="984929"/>
                <a:ext cx="8326451" cy="134814"/>
              </a:xfrm>
              <a:prstGeom prst="rect">
                <a:avLst/>
              </a:prstGeom>
              <a:solidFill>
                <a:srgbClr val="002060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  <xdr:sp macro="" textlink="">
            <xdr:nvSpPr>
              <xdr:cNvPr id="15" name="Retângulo 12">
                <a:extLst>
                  <a:ext uri="{FF2B5EF4-FFF2-40B4-BE49-F238E27FC236}">
                    <a16:creationId xmlns:a16="http://schemas.microsoft.com/office/drawing/2014/main" id="{0E04D8BF-5106-1E86-4F7C-B2579F8D78DC}"/>
                  </a:ext>
                </a:extLst>
              </xdr:cNvPr>
              <xdr:cNvSpPr/>
            </xdr:nvSpPr>
            <xdr:spPr>
              <a:xfrm>
                <a:off x="6595640" y="989107"/>
                <a:ext cx="1959820" cy="127570"/>
              </a:xfrm>
              <a:custGeom>
                <a:avLst/>
                <a:gdLst>
                  <a:gd name="csX0" fmla="*/ 0 w 2818669"/>
                  <a:gd name="csY0" fmla="*/ 0 h 525230"/>
                  <a:gd name="csX1" fmla="*/ 2818669 w 2818669"/>
                  <a:gd name="csY1" fmla="*/ 0 h 525230"/>
                  <a:gd name="csX2" fmla="*/ 2818669 w 2818669"/>
                  <a:gd name="csY2" fmla="*/ 525230 h 525230"/>
                  <a:gd name="csX3" fmla="*/ 0 w 2818669"/>
                  <a:gd name="csY3" fmla="*/ 525230 h 525230"/>
                  <a:gd name="csX4" fmla="*/ 0 w 2818669"/>
                  <a:gd name="csY4" fmla="*/ 0 h 525230"/>
                  <a:gd name="csX0" fmla="*/ 0 w 2818669"/>
                  <a:gd name="csY0" fmla="*/ 0 h 532557"/>
                  <a:gd name="csX1" fmla="*/ 2818669 w 2818669"/>
                  <a:gd name="csY1" fmla="*/ 0 h 532557"/>
                  <a:gd name="csX2" fmla="*/ 2818669 w 2818669"/>
                  <a:gd name="csY2" fmla="*/ 525230 h 532557"/>
                  <a:gd name="csX3" fmla="*/ 1121019 w 2818669"/>
                  <a:gd name="csY3" fmla="*/ 532557 h 532557"/>
                  <a:gd name="csX4" fmla="*/ 0 w 2818669"/>
                  <a:gd name="csY4" fmla="*/ 0 h 532557"/>
                  <a:gd name="csX0" fmla="*/ 0 w 1925186"/>
                  <a:gd name="csY0" fmla="*/ 0 h 532557"/>
                  <a:gd name="csX1" fmla="*/ 1925186 w 1925186"/>
                  <a:gd name="csY1" fmla="*/ 0 h 532557"/>
                  <a:gd name="csX2" fmla="*/ 1925186 w 1925186"/>
                  <a:gd name="csY2" fmla="*/ 525230 h 532557"/>
                  <a:gd name="csX3" fmla="*/ 227536 w 1925186"/>
                  <a:gd name="csY3" fmla="*/ 532557 h 532557"/>
                  <a:gd name="csX4" fmla="*/ 0 w 1925186"/>
                  <a:gd name="csY4" fmla="*/ 0 h 532557"/>
                </a:gdLst>
                <a:ahLst/>
                <a:cxnLst>
                  <a:cxn ang="0">
                    <a:pos x="csX0" y="csY0"/>
                  </a:cxn>
                  <a:cxn ang="0">
                    <a:pos x="csX1" y="csY1"/>
                  </a:cxn>
                  <a:cxn ang="0">
                    <a:pos x="csX2" y="csY2"/>
                  </a:cxn>
                  <a:cxn ang="0">
                    <a:pos x="csX3" y="csY3"/>
                  </a:cxn>
                  <a:cxn ang="0">
                    <a:pos x="csX4" y="csY4"/>
                  </a:cxn>
                </a:cxnLst>
                <a:rect l="l" t="t" r="r" b="b"/>
                <a:pathLst>
                  <a:path w="1925186" h="532557">
                    <a:moveTo>
                      <a:pt x="0" y="0"/>
                    </a:moveTo>
                    <a:lnTo>
                      <a:pt x="1925186" y="0"/>
                    </a:lnTo>
                    <a:lnTo>
                      <a:pt x="1925186" y="525230"/>
                    </a:lnTo>
                    <a:lnTo>
                      <a:pt x="227536" y="532557"/>
                    </a:lnTo>
                    <a:lnTo>
                      <a:pt x="0" y="0"/>
                    </a:lnTo>
                    <a:close/>
                  </a:path>
                </a:pathLst>
              </a:custGeom>
              <a:solidFill>
                <a:schemeClr val="bg1"/>
              </a:solidFill>
              <a:ln>
                <a:solidFill>
                  <a:srgbClr val="002060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wrap="square" rtlCol="0" anchor="ctr"/>
              <a:lstStyle>
                <a:defPPr>
                  <a:defRPr lang="pt-BR"/>
                </a:defPPr>
                <a:lvl1pPr marL="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1pPr>
                <a:lvl2pPr marL="457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2pPr>
                <a:lvl3pPr marL="914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3pPr>
                <a:lvl4pPr marL="1371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4pPr>
                <a:lvl5pPr marL="18288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5pPr>
                <a:lvl6pPr marL="22860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6pPr>
                <a:lvl7pPr marL="27432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7pPr>
                <a:lvl8pPr marL="32004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8pPr>
                <a:lvl9pPr marL="3657600" algn="l" defTabSz="914400" rtl="0" eaLnBrk="1" latinLnBrk="0" hangingPunct="1">
                  <a:defRPr sz="1800" kern="120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lvl9pPr>
              </a:lstStyle>
              <a:p>
                <a:pPr algn="just"/>
                <a:endParaRPr lang="pt-BR" sz="1463"/>
              </a:p>
            </xdr:txBody>
          </xdr:sp>
        </xdr:grpSp>
        <xdr:sp macro="" textlink="">
          <xdr:nvSpPr>
            <xdr:cNvPr id="13" name="Retângulo 12">
              <a:extLst>
                <a:ext uri="{FF2B5EF4-FFF2-40B4-BE49-F238E27FC236}">
                  <a16:creationId xmlns:a16="http://schemas.microsoft.com/office/drawing/2014/main" id="{690ABCD3-CC09-2A80-8006-5331A0C030E9}"/>
                </a:ext>
              </a:extLst>
            </xdr:cNvPr>
            <xdr:cNvSpPr/>
          </xdr:nvSpPr>
          <xdr:spPr>
            <a:xfrm>
              <a:off x="362091" y="988944"/>
              <a:ext cx="5310242" cy="129101"/>
            </a:xfrm>
            <a:prstGeom prst="rect">
              <a:avLst/>
            </a:prstGeom>
            <a:noFill/>
          </xdr:spPr>
          <xdr:txBody>
            <a:bodyPr wrap="square" lIns="91440" tIns="45720" rIns="91440" bIns="45720" anchor="ctr">
              <a:noAutofit/>
            </a:bodyPr>
            <a:lstStyle>
              <a:defPPr>
                <a:defRPr lang="pt-BR"/>
              </a:defPPr>
              <a:lvl1pPr marL="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9144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pt-BR" sz="2400" b="1" cap="none" spc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CAMPANHA</a:t>
              </a:r>
              <a:r>
                <a:rPr lang="pt-BR" sz="2400" b="1" cap="none" spc="0" baseline="0">
                  <a:ln w="0"/>
                  <a:solidFill>
                    <a:schemeClr val="bg1"/>
                  </a:solidFill>
                  <a:effectLst>
                    <a:outerShdw blurRad="38100" dist="19050" dir="2700000" algn="tl" rotWithShape="0">
                      <a:schemeClr val="dk1">
                        <a:alpha val="40000"/>
                      </a:schemeClr>
                    </a:outerShdw>
                  </a:effectLst>
                </a:rPr>
                <a:t> KI-PIPOKA - JUNINA</a:t>
              </a:r>
              <a:endParaRPr lang="pt-BR" sz="2400" b="1" cap="none" spc="0">
                <a:ln w="0"/>
                <a:solidFill>
                  <a:schemeClr val="bg1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</a:endParaRPr>
            </a:p>
          </xdr:txBody>
        </xdr:sp>
      </xdr:grpSp>
      <xdr:cxnSp macro="">
        <xdr:nvCxnSpPr>
          <xdr:cNvPr id="9" name="Conector reto 8">
            <a:extLst>
              <a:ext uri="{FF2B5EF4-FFF2-40B4-BE49-F238E27FC236}">
                <a16:creationId xmlns:a16="http://schemas.microsoft.com/office/drawing/2014/main" id="{7CD0309E-1386-C7FD-E437-FF7D330016A2}"/>
              </a:ext>
            </a:extLst>
          </xdr:cNvPr>
          <xdr:cNvCxnSpPr>
            <a:cxnSpLocks noChangeAspect="1"/>
          </xdr:cNvCxnSpPr>
        </xdr:nvCxnSpPr>
        <xdr:spPr>
          <a:xfrm flipV="1">
            <a:off x="902314" y="1032567"/>
            <a:ext cx="8636887" cy="0"/>
          </a:xfrm>
          <a:prstGeom prst="line">
            <a:avLst/>
          </a:prstGeom>
          <a:ln>
            <a:solidFill>
              <a:srgbClr val="00206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0" name="Conector reto 9">
            <a:extLst>
              <a:ext uri="{FF2B5EF4-FFF2-40B4-BE49-F238E27FC236}">
                <a16:creationId xmlns:a16="http://schemas.microsoft.com/office/drawing/2014/main" id="{587B347E-EB31-8748-AED9-033E763EBCD4}"/>
              </a:ext>
            </a:extLst>
          </xdr:cNvPr>
          <xdr:cNvCxnSpPr>
            <a:cxnSpLocks noChangeAspect="1"/>
          </xdr:cNvCxnSpPr>
        </xdr:nvCxnSpPr>
        <xdr:spPr>
          <a:xfrm flipV="1">
            <a:off x="889918" y="1918411"/>
            <a:ext cx="8640345" cy="0"/>
          </a:xfrm>
          <a:prstGeom prst="line">
            <a:avLst/>
          </a:prstGeom>
          <a:ln>
            <a:solidFill>
              <a:srgbClr val="002060"/>
            </a:solidFill>
          </a:ln>
        </xdr:spPr>
        <xdr:style>
          <a:lnRef idx="2">
            <a:schemeClr val="accent1"/>
          </a:lnRef>
          <a:fillRef idx="0">
            <a:schemeClr val="accent1"/>
          </a:fillRef>
          <a:effectRef idx="1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1</xdr:col>
      <xdr:colOff>105556</xdr:colOff>
      <xdr:row>20</xdr:row>
      <xdr:rowOff>125103</xdr:rowOff>
    </xdr:from>
    <xdr:to>
      <xdr:col>9</xdr:col>
      <xdr:colOff>253374</xdr:colOff>
      <xdr:row>20</xdr:row>
      <xdr:rowOff>125103</xdr:rowOff>
    </xdr:to>
    <xdr:cxnSp macro="">
      <xdr:nvCxnSpPr>
        <xdr:cNvPr id="22" name="Conector reto 21">
          <a:extLst>
            <a:ext uri="{FF2B5EF4-FFF2-40B4-BE49-F238E27FC236}">
              <a16:creationId xmlns:a16="http://schemas.microsoft.com/office/drawing/2014/main" id="{5B967F5A-1C58-4DAE-BA4A-A8E1424E332B}"/>
            </a:ext>
          </a:extLst>
        </xdr:cNvPr>
        <xdr:cNvCxnSpPr>
          <a:cxnSpLocks noChangeAspect="1"/>
        </xdr:cNvCxnSpPr>
      </xdr:nvCxnSpPr>
      <xdr:spPr>
        <a:xfrm flipV="1">
          <a:off x="278738" y="3675330"/>
          <a:ext cx="7560000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103243</xdr:colOff>
      <xdr:row>45</xdr:row>
      <xdr:rowOff>170457</xdr:rowOff>
    </xdr:from>
    <xdr:to>
      <xdr:col>9</xdr:col>
      <xdr:colOff>233743</xdr:colOff>
      <xdr:row>45</xdr:row>
      <xdr:rowOff>170457</xdr:rowOff>
    </xdr:to>
    <xdr:cxnSp macro="">
      <xdr:nvCxnSpPr>
        <xdr:cNvPr id="23" name="Conector reto 22">
          <a:extLst>
            <a:ext uri="{FF2B5EF4-FFF2-40B4-BE49-F238E27FC236}">
              <a16:creationId xmlns:a16="http://schemas.microsoft.com/office/drawing/2014/main" id="{63D8A03C-A2AF-4829-8667-67C82D4FF0B5}"/>
            </a:ext>
          </a:extLst>
        </xdr:cNvPr>
        <xdr:cNvCxnSpPr>
          <a:cxnSpLocks noChangeAspect="1"/>
        </xdr:cNvCxnSpPr>
      </xdr:nvCxnSpPr>
      <xdr:spPr>
        <a:xfrm flipV="1">
          <a:off x="286416" y="8501169"/>
          <a:ext cx="7560000" cy="0"/>
        </a:xfrm>
        <a:prstGeom prst="line">
          <a:avLst/>
        </a:prstGeom>
        <a:ln>
          <a:solidFill>
            <a:srgbClr val="00206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79080</xdr:colOff>
      <xdr:row>9</xdr:row>
      <xdr:rowOff>64950</xdr:rowOff>
    </xdr:from>
    <xdr:to>
      <xdr:col>1</xdr:col>
      <xdr:colOff>288648</xdr:colOff>
      <xdr:row>10</xdr:row>
      <xdr:rowOff>140977</xdr:rowOff>
    </xdr:to>
    <xdr:pic>
      <xdr:nvPicPr>
        <xdr:cNvPr id="27" name="Gráfico 26" descr="Calendário mensal com preenchimento sólido">
          <a:extLst>
            <a:ext uri="{FF2B5EF4-FFF2-40B4-BE49-F238E27FC236}">
              <a16:creationId xmlns:a16="http://schemas.microsoft.com/office/drawing/2014/main" id="{C3E67118-8D2E-6D27-175B-AEE4EACFEF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52262" y="1623586"/>
          <a:ext cx="209568" cy="249209"/>
        </a:xfrm>
        <a:prstGeom prst="rect">
          <a:avLst/>
        </a:prstGeom>
      </xdr:spPr>
    </xdr:pic>
    <xdr:clientData/>
  </xdr:twoCellAnchor>
  <xdr:twoCellAnchor editAs="oneCell">
    <xdr:from>
      <xdr:col>7</xdr:col>
      <xdr:colOff>527541</xdr:colOff>
      <xdr:row>3</xdr:row>
      <xdr:rowOff>114055</xdr:rowOff>
    </xdr:from>
    <xdr:to>
      <xdr:col>9</xdr:col>
      <xdr:colOff>75021</xdr:colOff>
      <xdr:row>6</xdr:row>
      <xdr:rowOff>87923</xdr:rowOff>
    </xdr:to>
    <xdr:pic>
      <xdr:nvPicPr>
        <xdr:cNvPr id="42" name="Imagem 41">
          <a:extLst>
            <a:ext uri="{FF2B5EF4-FFF2-40B4-BE49-F238E27FC236}">
              <a16:creationId xmlns:a16="http://schemas.microsoft.com/office/drawing/2014/main" id="{06FB0D51-F286-9CB4-0A6C-89E38F3CD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99387" y="663574"/>
          <a:ext cx="888307" cy="5233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66674</xdr:colOff>
      <xdr:row>0</xdr:row>
      <xdr:rowOff>0</xdr:rowOff>
    </xdr:from>
    <xdr:to>
      <xdr:col>2</xdr:col>
      <xdr:colOff>73025</xdr:colOff>
      <xdr:row>0</xdr:row>
      <xdr:rowOff>676274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436EC52-CD94-45B2-9175-AC4DA5A27E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49" y="0"/>
          <a:ext cx="1225551" cy="679449"/>
        </a:xfrm>
        <a:prstGeom prst="rect">
          <a:avLst/>
        </a:prstGeom>
      </xdr:spPr>
    </xdr:pic>
    <xdr:clientData/>
  </xdr:twoCellAnchor>
  <xdr:twoCellAnchor editAs="oneCell">
    <xdr:from>
      <xdr:col>8</xdr:col>
      <xdr:colOff>406400</xdr:colOff>
      <xdr:row>0</xdr:row>
      <xdr:rowOff>228600</xdr:rowOff>
    </xdr:from>
    <xdr:to>
      <xdr:col>9</xdr:col>
      <xdr:colOff>104775</xdr:colOff>
      <xdr:row>0</xdr:row>
      <xdr:rowOff>473075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6751CC5-944D-45FE-021F-37B244D09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731250" y="228600"/>
          <a:ext cx="247650" cy="244475"/>
        </a:xfrm>
        <a:prstGeom prst="rect">
          <a:avLst/>
        </a:prstGeom>
      </xdr:spPr>
    </xdr:pic>
    <xdr:clientData/>
  </xdr:twoCellAnchor>
  <xdr:twoCellAnchor>
    <xdr:from>
      <xdr:col>6</xdr:col>
      <xdr:colOff>1440479</xdr:colOff>
      <xdr:row>13</xdr:row>
      <xdr:rowOff>131999</xdr:rowOff>
    </xdr:from>
    <xdr:to>
      <xdr:col>9</xdr:col>
      <xdr:colOff>768429</xdr:colOff>
      <xdr:row>20</xdr:row>
      <xdr:rowOff>120651</xdr:rowOff>
    </xdr:to>
    <xdr:grpSp>
      <xdr:nvGrpSpPr>
        <xdr:cNvPr id="34" name="Agrupar 33">
          <a:extLst>
            <a:ext uri="{FF2B5EF4-FFF2-40B4-BE49-F238E27FC236}">
              <a16:creationId xmlns:a16="http://schemas.microsoft.com/office/drawing/2014/main" id="{D33E1747-F365-A71C-081C-697E7C21F934}"/>
            </a:ext>
          </a:extLst>
        </xdr:cNvPr>
        <xdr:cNvGrpSpPr/>
      </xdr:nvGrpSpPr>
      <xdr:grpSpPr>
        <a:xfrm>
          <a:off x="6990379" y="2970449"/>
          <a:ext cx="2753775" cy="1496777"/>
          <a:chOff x="6742730" y="2960757"/>
          <a:chExt cx="2679565" cy="1579493"/>
        </a:xfrm>
      </xdr:grpSpPr>
      <xdr:grpSp>
        <xdr:nvGrpSpPr>
          <xdr:cNvPr id="23" name="Agrupar 22">
            <a:extLst>
              <a:ext uri="{FF2B5EF4-FFF2-40B4-BE49-F238E27FC236}">
                <a16:creationId xmlns:a16="http://schemas.microsoft.com/office/drawing/2014/main" id="{248CA35B-FE9F-4DDC-832A-AFE7F8919ECC}"/>
              </a:ext>
            </a:extLst>
          </xdr:cNvPr>
          <xdr:cNvGrpSpPr/>
        </xdr:nvGrpSpPr>
        <xdr:grpSpPr>
          <a:xfrm>
            <a:off x="6742730" y="3361021"/>
            <a:ext cx="1317105" cy="458026"/>
            <a:chOff x="4175122" y="3235073"/>
            <a:chExt cx="1324007" cy="447177"/>
          </a:xfrm>
        </xdr:grpSpPr>
        <xdr:sp macro="" textlink="X!$L$3">
          <xdr:nvSpPr>
            <xdr:cNvPr id="24" name="CaixaDeTexto 23">
              <a:extLst>
                <a:ext uri="{FF2B5EF4-FFF2-40B4-BE49-F238E27FC236}">
                  <a16:creationId xmlns:a16="http://schemas.microsoft.com/office/drawing/2014/main" id="{489C4F74-5877-9782-396C-9D46320A14BA}"/>
                </a:ext>
              </a:extLst>
            </xdr:cNvPr>
            <xdr:cNvSpPr txBox="1"/>
          </xdr:nvSpPr>
          <xdr:spPr>
            <a:xfrm>
              <a:off x="4175122" y="3399667"/>
              <a:ext cx="1324007" cy="2825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fld id="{CF5739C9-BF12-4AC1-BF28-0181F4C3F1AE}" type="TxLink"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pPr algn="ctr"/>
                <a:t>3000</a:t>
              </a:fld>
              <a:endParaRPr lang="pt-BR" sz="1100" b="1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25" name="CaixaDeTexto 24">
              <a:extLst>
                <a:ext uri="{FF2B5EF4-FFF2-40B4-BE49-F238E27FC236}">
                  <a16:creationId xmlns:a16="http://schemas.microsoft.com/office/drawing/2014/main" id="{BE80B921-61D5-A05E-D89A-8E0C78A0672D}"/>
                </a:ext>
              </a:extLst>
            </xdr:cNvPr>
            <xdr:cNvSpPr txBox="1"/>
          </xdr:nvSpPr>
          <xdr:spPr>
            <a:xfrm>
              <a:off x="4375478" y="3235073"/>
              <a:ext cx="1016593" cy="2801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META</a:t>
              </a:r>
              <a:r>
                <a:rPr lang="en-US" sz="1100" b="1" i="0" u="none" strike="noStrike" baseline="0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 P</a:t>
              </a:r>
            </a:p>
            <a:p>
              <a:pPr algn="ctr"/>
              <a:endParaRPr lang="en-US" sz="1100" b="1" i="0" u="none" strike="noStrike">
                <a:solidFill>
                  <a:schemeClr val="bg1">
                    <a:lumMod val="65000"/>
                  </a:schemeClr>
                </a:solidFill>
                <a:latin typeface="Aptos Narrow"/>
              </a:endParaRPr>
            </a:p>
          </xdr:txBody>
        </xdr:sp>
      </xdr:grpSp>
      <xdr:grpSp>
        <xdr:nvGrpSpPr>
          <xdr:cNvPr id="26" name="Agrupar 25">
            <a:extLst>
              <a:ext uri="{FF2B5EF4-FFF2-40B4-BE49-F238E27FC236}">
                <a16:creationId xmlns:a16="http://schemas.microsoft.com/office/drawing/2014/main" id="{948D0ED9-89FD-4D4D-BBB7-155ABA452485}"/>
              </a:ext>
            </a:extLst>
          </xdr:cNvPr>
          <xdr:cNvGrpSpPr/>
        </xdr:nvGrpSpPr>
        <xdr:grpSpPr>
          <a:xfrm>
            <a:off x="6832998" y="3781935"/>
            <a:ext cx="1120381" cy="410583"/>
            <a:chOff x="4137789" y="3653958"/>
            <a:chExt cx="1124136" cy="413154"/>
          </a:xfrm>
        </xdr:grpSpPr>
        <xdr:sp macro="" textlink="X!$M$3">
          <xdr:nvSpPr>
            <xdr:cNvPr id="27" name="CaixaDeTexto 26">
              <a:extLst>
                <a:ext uri="{FF2B5EF4-FFF2-40B4-BE49-F238E27FC236}">
                  <a16:creationId xmlns:a16="http://schemas.microsoft.com/office/drawing/2014/main" id="{970BC238-FA48-525A-EA8A-71CA28E4F47B}"/>
                </a:ext>
              </a:extLst>
            </xdr:cNvPr>
            <xdr:cNvSpPr txBox="1"/>
          </xdr:nvSpPr>
          <xdr:spPr>
            <a:xfrm>
              <a:off x="4137789" y="3836441"/>
              <a:ext cx="1115732" cy="2306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8DF5498A-E8B7-498E-B0F1-7ED7DD236715}" type="TxLink">
                <a:rPr lang="en-US" sz="1100" b="1" i="0" u="none" strike="noStrike">
                  <a:solidFill>
                    <a:srgbClr val="002060"/>
                  </a:solidFill>
                  <a:latin typeface="Aptos Narrow"/>
                </a:rPr>
                <a:pPr algn="ctr"/>
                <a:t>2984</a:t>
              </a:fld>
              <a:endParaRPr lang="pt-BR" sz="1200" b="1">
                <a:solidFill>
                  <a:srgbClr val="002060"/>
                </a:solidFill>
              </a:endParaRPr>
            </a:p>
          </xdr:txBody>
        </xdr:sp>
        <xdr:sp macro="" textlink="">
          <xdr:nvSpPr>
            <xdr:cNvPr id="28" name="CaixaDeTexto 27">
              <a:extLst>
                <a:ext uri="{FF2B5EF4-FFF2-40B4-BE49-F238E27FC236}">
                  <a16:creationId xmlns:a16="http://schemas.microsoft.com/office/drawing/2014/main" id="{F966109D-3C60-C2FB-D7C4-CDEC35D29B59}"/>
                </a:ext>
              </a:extLst>
            </xdr:cNvPr>
            <xdr:cNvSpPr txBox="1"/>
          </xdr:nvSpPr>
          <xdr:spPr>
            <a:xfrm>
              <a:off x="4240443" y="3653958"/>
              <a:ext cx="1021482" cy="276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rgbClr val="002060"/>
                  </a:solidFill>
                  <a:latin typeface="Aptos Narrow"/>
                </a:rPr>
                <a:t>REAL</a:t>
              </a:r>
              <a:r>
                <a:rPr lang="en-US" sz="1100" b="1" i="0" u="none" strike="noStrike" baseline="0">
                  <a:solidFill>
                    <a:srgbClr val="002060"/>
                  </a:solidFill>
                  <a:latin typeface="Aptos Narrow"/>
                </a:rPr>
                <a:t> P</a:t>
              </a:r>
            </a:p>
            <a:p>
              <a:pPr algn="ctr"/>
              <a:endParaRPr lang="en-US" sz="1100" b="1" i="0" u="none" strike="noStrike">
                <a:solidFill>
                  <a:srgbClr val="002060"/>
                </a:solidFill>
                <a:latin typeface="Aptos Narrow"/>
              </a:endParaRPr>
            </a:p>
          </xdr:txBody>
        </xdr:sp>
      </xdr:grpSp>
      <xdr:grpSp>
        <xdr:nvGrpSpPr>
          <xdr:cNvPr id="30" name="Agrupar 29">
            <a:extLst>
              <a:ext uri="{FF2B5EF4-FFF2-40B4-BE49-F238E27FC236}">
                <a16:creationId xmlns:a16="http://schemas.microsoft.com/office/drawing/2014/main" id="{8380425E-A22A-18CF-D6DC-87615C62FFA2}"/>
              </a:ext>
            </a:extLst>
          </xdr:cNvPr>
          <xdr:cNvGrpSpPr/>
        </xdr:nvGrpSpPr>
        <xdr:grpSpPr>
          <a:xfrm>
            <a:off x="7674113" y="2960757"/>
            <a:ext cx="1748182" cy="1579493"/>
            <a:chOff x="7664588" y="2979807"/>
            <a:chExt cx="1742019" cy="1611430"/>
          </a:xfrm>
        </xdr:grpSpPr>
        <xdr:graphicFrame macro="">
          <xdr:nvGraphicFramePr>
            <xdr:cNvPr id="22" name="Gráfico 21">
              <a:extLst>
                <a:ext uri="{FF2B5EF4-FFF2-40B4-BE49-F238E27FC236}">
                  <a16:creationId xmlns:a16="http://schemas.microsoft.com/office/drawing/2014/main" id="{9701149C-5E22-4E22-B5C4-5C99AD895421}"/>
                </a:ext>
              </a:extLst>
            </xdr:cNvPr>
            <xdr:cNvGraphicFramePr>
              <a:graphicFrameLocks/>
            </xdr:cNvGraphicFramePr>
          </xdr:nvGraphicFramePr>
          <xdr:xfrm>
            <a:off x="7664588" y="2979807"/>
            <a:ext cx="1742019" cy="161143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  <xdr:sp macro="" textlink="X!$N$3">
          <xdr:nvSpPr>
            <xdr:cNvPr id="29" name="CaixaDeTexto 28">
              <a:extLst>
                <a:ext uri="{FF2B5EF4-FFF2-40B4-BE49-F238E27FC236}">
                  <a16:creationId xmlns:a16="http://schemas.microsoft.com/office/drawing/2014/main" id="{A1D037E3-F232-4BB0-A773-D24734985B40}"/>
                </a:ext>
              </a:extLst>
            </xdr:cNvPr>
            <xdr:cNvSpPr txBox="1"/>
          </xdr:nvSpPr>
          <xdr:spPr>
            <a:xfrm>
              <a:off x="8074585" y="3403398"/>
              <a:ext cx="968562" cy="99564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298983FE-CBFA-44EC-AB13-5955F1C8F462}" type="TxLink">
                <a:rPr lang="en-US" sz="1400" b="1" i="0" u="none" strike="noStrike">
                  <a:solidFill>
                    <a:srgbClr val="002060"/>
                  </a:solidFill>
                  <a:latin typeface="Aptos Narrow"/>
                </a:rPr>
                <a:pPr algn="ctr"/>
                <a:t>99,47%</a:t>
              </a:fld>
              <a:endParaRPr lang="pt-BR" sz="1600" b="1">
                <a:solidFill>
                  <a:srgbClr val="002060"/>
                </a:solidFill>
              </a:endParaRPr>
            </a:p>
          </xdr:txBody>
        </xdr:sp>
      </xdr:grpSp>
    </xdr:grpSp>
    <xdr:clientData/>
  </xdr:twoCellAnchor>
  <xdr:twoCellAnchor>
    <xdr:from>
      <xdr:col>4</xdr:col>
      <xdr:colOff>514341</xdr:colOff>
      <xdr:row>13</xdr:row>
      <xdr:rowOff>139700</xdr:rowOff>
    </xdr:from>
    <xdr:to>
      <xdr:col>7</xdr:col>
      <xdr:colOff>552463</xdr:colOff>
      <xdr:row>20</xdr:row>
      <xdr:rowOff>149225</xdr:rowOff>
    </xdr:to>
    <xdr:grpSp>
      <xdr:nvGrpSpPr>
        <xdr:cNvPr id="33" name="Agrupar 32">
          <a:extLst>
            <a:ext uri="{FF2B5EF4-FFF2-40B4-BE49-F238E27FC236}">
              <a16:creationId xmlns:a16="http://schemas.microsoft.com/office/drawing/2014/main" id="{94CFD32F-4B96-FA7E-B242-7579F85A4847}"/>
            </a:ext>
          </a:extLst>
        </xdr:cNvPr>
        <xdr:cNvGrpSpPr/>
      </xdr:nvGrpSpPr>
      <xdr:grpSpPr>
        <a:xfrm>
          <a:off x="4105266" y="2981325"/>
          <a:ext cx="3495697" cy="1511300"/>
          <a:chOff x="3840569" y="3057525"/>
          <a:chExt cx="3419162" cy="1407459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5796F83F-3C94-0C53-0250-D6F77DE9052F}"/>
              </a:ext>
            </a:extLst>
          </xdr:cNvPr>
          <xdr:cNvGrpSpPr/>
        </xdr:nvGrpSpPr>
        <xdr:grpSpPr>
          <a:xfrm>
            <a:off x="3944640" y="3325824"/>
            <a:ext cx="1485889" cy="484806"/>
            <a:chOff x="3888456" y="3201723"/>
            <a:chExt cx="1489458" cy="480527"/>
          </a:xfrm>
        </xdr:grpSpPr>
        <xdr:sp macro="" textlink="X!$L$6">
          <xdr:nvSpPr>
            <xdr:cNvPr id="17" name="CaixaDeTexto 16">
              <a:extLst>
                <a:ext uri="{FF2B5EF4-FFF2-40B4-BE49-F238E27FC236}">
                  <a16:creationId xmlns:a16="http://schemas.microsoft.com/office/drawing/2014/main" id="{9DDD678C-E353-4D01-B26F-2B5FCD72D21E}"/>
                </a:ext>
              </a:extLst>
            </xdr:cNvPr>
            <xdr:cNvSpPr txBox="1"/>
          </xdr:nvSpPr>
          <xdr:spPr>
            <a:xfrm>
              <a:off x="4053907" y="3399667"/>
              <a:ext cx="1324007" cy="282583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5497E126-9F62-47DC-B448-47ACA0C8D532}" type="TxLink"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pPr/>
                <a:t>R$ 1.600.000,00</a:t>
              </a:fld>
              <a:endParaRPr lang="pt-BR" sz="1100" b="1">
                <a:solidFill>
                  <a:schemeClr val="bg1">
                    <a:lumMod val="65000"/>
                  </a:schemeClr>
                </a:solidFill>
              </a:endParaRPr>
            </a:p>
          </xdr:txBody>
        </xdr:sp>
        <xdr:sp macro="" textlink="">
          <xdr:nvSpPr>
            <xdr:cNvPr id="18" name="CaixaDeTexto 17">
              <a:extLst>
                <a:ext uri="{FF2B5EF4-FFF2-40B4-BE49-F238E27FC236}">
                  <a16:creationId xmlns:a16="http://schemas.microsoft.com/office/drawing/2014/main" id="{113925E3-669C-4833-8C4B-4EA652F27E81}"/>
                </a:ext>
              </a:extLst>
            </xdr:cNvPr>
            <xdr:cNvSpPr txBox="1"/>
          </xdr:nvSpPr>
          <xdr:spPr>
            <a:xfrm>
              <a:off x="3888456" y="3201723"/>
              <a:ext cx="1016593" cy="28016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META</a:t>
              </a:r>
              <a:r>
                <a:rPr lang="en-US" sz="1100" b="1" i="0" u="none" strike="noStrike" baseline="0">
                  <a:solidFill>
                    <a:schemeClr val="bg1">
                      <a:lumMod val="65000"/>
                    </a:schemeClr>
                  </a:solidFill>
                  <a:latin typeface="Aptos Narrow"/>
                </a:rPr>
                <a:t> R$</a:t>
              </a:r>
            </a:p>
            <a:p>
              <a:pPr algn="ctr"/>
              <a:endParaRPr lang="en-US" sz="1100" b="1" i="0" u="none" strike="noStrike">
                <a:solidFill>
                  <a:schemeClr val="bg1">
                    <a:lumMod val="65000"/>
                  </a:schemeClr>
                </a:solidFill>
                <a:latin typeface="Aptos Narrow"/>
              </a:endParaRPr>
            </a:p>
          </xdr:txBody>
        </xdr:sp>
      </xdr:grpSp>
      <xdr:grpSp>
        <xdr:nvGrpSpPr>
          <xdr:cNvPr id="21" name="Agrupar 20">
            <a:extLst>
              <a:ext uri="{FF2B5EF4-FFF2-40B4-BE49-F238E27FC236}">
                <a16:creationId xmlns:a16="http://schemas.microsoft.com/office/drawing/2014/main" id="{D39584EF-16DC-9C38-42A1-9D6B929205E8}"/>
              </a:ext>
            </a:extLst>
          </xdr:cNvPr>
          <xdr:cNvGrpSpPr/>
        </xdr:nvGrpSpPr>
        <xdr:grpSpPr>
          <a:xfrm>
            <a:off x="3840569" y="3754758"/>
            <a:ext cx="1569294" cy="391498"/>
            <a:chOff x="3785076" y="3626808"/>
            <a:chExt cx="1569294" cy="387657"/>
          </a:xfrm>
        </xdr:grpSpPr>
        <xdr:sp macro="" textlink="X!$M$11">
          <xdr:nvSpPr>
            <xdr:cNvPr id="16" name="CaixaDeTexto 15">
              <a:extLst>
                <a:ext uri="{FF2B5EF4-FFF2-40B4-BE49-F238E27FC236}">
                  <a16:creationId xmlns:a16="http://schemas.microsoft.com/office/drawing/2014/main" id="{BDC47F06-9546-4D7F-9D98-7640775BE931}"/>
                </a:ext>
              </a:extLst>
            </xdr:cNvPr>
            <xdr:cNvSpPr txBox="1"/>
          </xdr:nvSpPr>
          <xdr:spPr>
            <a:xfrm>
              <a:off x="4050610" y="3783794"/>
              <a:ext cx="1303760" cy="230671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fld id="{E25F08CB-A27C-4B45-AA5C-EBC7CE3AF401}" type="TxLink">
                <a:rPr lang="en-US" sz="1200" b="1" i="0" u="none" strike="noStrike">
                  <a:solidFill>
                    <a:srgbClr val="002060"/>
                  </a:solidFill>
                  <a:latin typeface="Aptos Narrow"/>
                </a:rPr>
                <a:pPr/>
                <a:t>R$ 1.921.081,03</a:t>
              </a:fld>
              <a:endParaRPr lang="pt-BR" sz="1200" b="1">
                <a:solidFill>
                  <a:srgbClr val="002060"/>
                </a:solidFill>
              </a:endParaRPr>
            </a:p>
          </xdr:txBody>
        </xdr:sp>
        <xdr:sp macro="" textlink="">
          <xdr:nvSpPr>
            <xdr:cNvPr id="19" name="CaixaDeTexto 18">
              <a:extLst>
                <a:ext uri="{FF2B5EF4-FFF2-40B4-BE49-F238E27FC236}">
                  <a16:creationId xmlns:a16="http://schemas.microsoft.com/office/drawing/2014/main" id="{E9018710-80F8-4565-8616-B78BCCDB0856}"/>
                </a:ext>
              </a:extLst>
            </xdr:cNvPr>
            <xdr:cNvSpPr txBox="1"/>
          </xdr:nvSpPr>
          <xdr:spPr>
            <a:xfrm>
              <a:off x="3785076" y="3626808"/>
              <a:ext cx="1172256" cy="276234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en-US" sz="1100" b="1" i="0" u="none" strike="noStrike">
                  <a:solidFill>
                    <a:srgbClr val="002060"/>
                  </a:solidFill>
                  <a:latin typeface="Aptos Narrow"/>
                </a:rPr>
                <a:t>REAL</a:t>
              </a:r>
              <a:r>
                <a:rPr lang="en-US" sz="1100" b="1" i="0" u="none" strike="noStrike" baseline="0">
                  <a:solidFill>
                    <a:srgbClr val="002060"/>
                  </a:solidFill>
                  <a:latin typeface="Aptos Narrow"/>
                </a:rPr>
                <a:t> R$</a:t>
              </a:r>
            </a:p>
            <a:p>
              <a:pPr algn="ctr"/>
              <a:endParaRPr lang="en-US" sz="1100" b="1" i="0" u="none" strike="noStrike">
                <a:solidFill>
                  <a:srgbClr val="002060"/>
                </a:solidFill>
                <a:latin typeface="Aptos Narrow"/>
              </a:endParaRPr>
            </a:p>
          </xdr:txBody>
        </xdr:sp>
      </xdr:grpSp>
      <xdr:grpSp>
        <xdr:nvGrpSpPr>
          <xdr:cNvPr id="32" name="Agrupar 31">
            <a:extLst>
              <a:ext uri="{FF2B5EF4-FFF2-40B4-BE49-F238E27FC236}">
                <a16:creationId xmlns:a16="http://schemas.microsoft.com/office/drawing/2014/main" id="{8F150CD7-3FA7-3E0B-A29A-55BFCFB7AFC8}"/>
              </a:ext>
            </a:extLst>
          </xdr:cNvPr>
          <xdr:cNvGrpSpPr/>
        </xdr:nvGrpSpPr>
        <xdr:grpSpPr>
          <a:xfrm>
            <a:off x="4258424" y="3057525"/>
            <a:ext cx="3001307" cy="1407459"/>
            <a:chOff x="4252318" y="3062654"/>
            <a:chExt cx="3002040" cy="1408924"/>
          </a:xfrm>
        </xdr:grpSpPr>
        <xdr:graphicFrame macro="">
          <xdr:nvGraphicFramePr>
            <xdr:cNvPr id="14" name="Gráfico 13">
              <a:extLst>
                <a:ext uri="{FF2B5EF4-FFF2-40B4-BE49-F238E27FC236}">
                  <a16:creationId xmlns:a16="http://schemas.microsoft.com/office/drawing/2014/main" id="{C32A8125-09BC-41A7-9451-ED57B06E2510}"/>
                </a:ext>
              </a:extLst>
            </xdr:cNvPr>
            <xdr:cNvGraphicFramePr>
              <a:graphicFrameLocks/>
            </xdr:cNvGraphicFramePr>
          </xdr:nvGraphicFramePr>
          <xdr:xfrm>
            <a:off x="4252318" y="3062654"/>
            <a:ext cx="3002040" cy="1408924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4"/>
            </a:graphicData>
          </a:graphic>
        </xdr:graphicFrame>
        <xdr:sp macro="" textlink="X!$N$6">
          <xdr:nvSpPr>
            <xdr:cNvPr id="31" name="CaixaDeTexto 30">
              <a:extLst>
                <a:ext uri="{FF2B5EF4-FFF2-40B4-BE49-F238E27FC236}">
                  <a16:creationId xmlns:a16="http://schemas.microsoft.com/office/drawing/2014/main" id="{49ED683D-BA5A-4F17-927A-D53E02D6572D}"/>
                </a:ext>
              </a:extLst>
            </xdr:cNvPr>
            <xdr:cNvSpPr txBox="1"/>
          </xdr:nvSpPr>
          <xdr:spPr>
            <a:xfrm>
              <a:off x="5320950" y="3346153"/>
              <a:ext cx="981566" cy="968957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fld id="{78D93B89-FFDE-4DC6-A0B6-C04A4EC73A3F}" type="TxLink">
                <a:rPr lang="en-US" sz="1400" b="1" i="0" u="none" strike="noStrike">
                  <a:solidFill>
                    <a:srgbClr val="002060"/>
                  </a:solidFill>
                  <a:latin typeface="Aptos Narrow"/>
                </a:rPr>
                <a:pPr algn="ctr"/>
                <a:t>120,07%</a:t>
              </a:fld>
              <a:endParaRPr lang="pt-BR" sz="2000" b="1">
                <a:solidFill>
                  <a:srgbClr val="002060"/>
                </a:solidFill>
              </a:endParaRPr>
            </a:p>
          </xdr:txBody>
        </xdr:sp>
      </xdr:grp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34925</xdr:colOff>
      <xdr:row>1</xdr:row>
      <xdr:rowOff>158750</xdr:rowOff>
    </xdr:from>
    <xdr:to>
      <xdr:col>2</xdr:col>
      <xdr:colOff>1190625</xdr:colOff>
      <xdr:row>9</xdr:row>
      <xdr:rowOff>120650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EQUIPE">
              <a:extLst>
                <a:ext uri="{FF2B5EF4-FFF2-40B4-BE49-F238E27FC236}">
                  <a16:creationId xmlns:a16="http://schemas.microsoft.com/office/drawing/2014/main" id="{ED976F10-4106-A188-2E4C-5AD82377B4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QUI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4525" y="819150"/>
              <a:ext cx="4784725" cy="14065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1241424</xdr:colOff>
      <xdr:row>1</xdr:row>
      <xdr:rowOff>171452</xdr:rowOff>
    </xdr:from>
    <xdr:to>
      <xdr:col>5</xdr:col>
      <xdr:colOff>1933575</xdr:colOff>
      <xdr:row>9</xdr:row>
      <xdr:rowOff>104775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ÁREA">
              <a:extLst>
                <a:ext uri="{FF2B5EF4-FFF2-40B4-BE49-F238E27FC236}">
                  <a16:creationId xmlns:a16="http://schemas.microsoft.com/office/drawing/2014/main" id="{02434B6D-3BDC-11DF-D2D6-D32177D7D6C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80049" y="828677"/>
              <a:ext cx="6623051" cy="13779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111125</xdr:colOff>
      <xdr:row>0</xdr:row>
      <xdr:rowOff>0</xdr:rowOff>
    </xdr:from>
    <xdr:to>
      <xdr:col>1</xdr:col>
      <xdr:colOff>1339851</xdr:colOff>
      <xdr:row>1</xdr:row>
      <xdr:rowOff>40976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BBDC4F0F-74C9-40C4-9A8B-9A465B9DDF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0725" y="0"/>
          <a:ext cx="1228726" cy="695026"/>
        </a:xfrm>
        <a:prstGeom prst="rect">
          <a:avLst/>
        </a:prstGeom>
      </xdr:spPr>
    </xdr:pic>
    <xdr:clientData/>
  </xdr:twoCellAnchor>
  <xdr:oneCellAnchor>
    <xdr:from>
      <xdr:col>2</xdr:col>
      <xdr:colOff>1539875</xdr:colOff>
      <xdr:row>0</xdr:row>
      <xdr:rowOff>111125</xdr:rowOff>
    </xdr:from>
    <xdr:ext cx="1355725" cy="405432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55869FC7-6064-9B5A-A158-4F1910748728}"/>
            </a:ext>
          </a:extLst>
        </xdr:cNvPr>
        <xdr:cNvSpPr txBox="1"/>
      </xdr:nvSpPr>
      <xdr:spPr>
        <a:xfrm>
          <a:off x="5778500" y="111125"/>
          <a:ext cx="135572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pt-BR" sz="2000" b="1">
              <a:solidFill>
                <a:schemeClr val="bg1"/>
              </a:solidFill>
            </a:rPr>
            <a:t>CLIENTES</a:t>
          </a:r>
          <a:endParaRPr lang="pt-BR" sz="1100" b="1">
            <a:solidFill>
              <a:schemeClr val="bg1"/>
            </a:solidFill>
          </a:endParaRP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83680555" createdVersion="5" refreshedVersion="8" minRefreshableVersion="3" recordCount="0" supportSubquery="1" supportAdvancedDrill="1" xr:uid="{A229C76F-3E15-40CC-95E2-B1E520C89072}">
  <cacheSource type="external" connectionId="12"/>
  <cacheFields count="4">
    <cacheField name="[Measures].[Soma de META POSITIVAÇÃO]" caption="Soma de META POSITIVAÇÃO" numFmtId="0" hierarchy="47" level="32767"/>
    <cacheField name="[Measures].[POSITIVAÇÃO TOTAL]" caption="POSITIVAÇÃO TOTAL" numFmtId="0" hierarchy="31" level="32767"/>
    <cacheField name="[Measures].[% P DMULLER]" caption="% P DMULLER" numFmtId="0" hierarchy="32" level="32767"/>
    <cacheField name="[METAS TT].[EQUIPE].[EQUIPE]" caption="EQUIPE" numFmtId="0" hierarchy="18" level="1">
      <sharedItems count="1">
        <s v="DMULLER"/>
      </sharedItems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2" memberValueDatatype="130" unbalanced="0">
      <fieldsUsage count="2">
        <fieldUsage x="-1"/>
        <fieldUsage x="3"/>
      </fieldsUsage>
    </cacheHierarchy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 oneField="1">
      <fieldsUsage count="1">
        <fieldUsage x="1"/>
      </fieldsUsage>
    </cacheHierarchy>
    <cacheHierarchy uniqueName="[Measures].[% P DMULLER]" caption="% P DMULLER" measure="1" displayFolder="" measureGroup="F_VENDAS" count="0" oneField="1">
      <fieldsUsage count="1">
        <fieldUsage x="2"/>
      </fieldsUsage>
    </cacheHierarchy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84606479" createdVersion="5" refreshedVersion="8" minRefreshableVersion="3" recordCount="0" supportSubquery="1" supportAdvancedDrill="1" xr:uid="{0317DE6D-2864-4832-BA89-7650099F21F5}">
  <cacheSource type="external" connectionId="12"/>
  <cacheFields count="4">
    <cacheField name="[Measures].[Soma de META R$ 2]" caption="Soma de META R$ 2" numFmtId="0" hierarchy="48" level="32767"/>
    <cacheField name="[Measures].[Soma de R$]" caption="Soma de R$" numFmtId="0" hierarchy="45" level="32767"/>
    <cacheField name="[Measures].[% R$ DMULLER]" caption="% R$ DMULLER" numFmtId="0" hierarchy="33" level="32767"/>
    <cacheField name="[METAS TT].[EQUIPE].[EQUIPE]" caption="EQUIPE" numFmtId="0" hierarchy="18" level="1">
      <sharedItems count="1">
        <s v="DMULLER"/>
      </sharedItems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2" memberValueDatatype="130" unbalanced="0">
      <fieldsUsage count="2">
        <fieldUsage x="-1"/>
        <fieldUsage x="3"/>
      </fieldsUsage>
    </cacheHierarchy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 oneField="1">
      <fieldsUsage count="1">
        <fieldUsage x="2"/>
      </fieldsUsage>
    </cacheHierarchy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85648149" createdVersion="5" refreshedVersion="8" minRefreshableVersion="3" recordCount="0" supportSubquery="1" supportAdvancedDrill="1" xr:uid="{8EAD5635-6D79-48E1-9ED6-30DB956E530B}">
  <cacheSource type="external" connectionId="12"/>
  <cacheFields count="9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5">
        <s v="FERRERO"/>
        <s v="FLP-SUL MC/KA D"/>
        <s v="FLP-SUL MC/KA M"/>
        <s v="NORTE MC/KA D"/>
        <s v="NORTE MC/KA M"/>
      </sharedItems>
    </cacheField>
    <cacheField name="[ITENS].[GRUPO].[GRUPO]" caption="GRUPO" numFmtId="0" hierarchy="15" level="1">
      <sharedItems count="1">
        <s v="30gr &amp; 60gr &amp; 100gr"/>
      </sharedItems>
    </cacheField>
    <cacheField name="[Measures].[Soma de META R$]" caption="Soma de META R$" numFmtId="0" hierarchy="44" level="32767"/>
    <cacheField name="[REPRESENTANTES].[META R$].[META R$]" caption="META R$" numFmtId="0" hierarchy="25" level="1">
      <sharedItems containsSemiMixedTypes="0" containsNonDate="0" containsString="0"/>
    </cacheField>
    <cacheField name="[Measures].[Soma de R$]" caption="Soma de R$" numFmtId="0" hierarchy="45" level="32767"/>
    <cacheField name="[Measures].[%]" caption="%" numFmtId="0" hierarchy="30" level="32767"/>
    <cacheField name="[REPRESENTANTES].[SEGMENTO].[SEGMENTO]" caption="SEGMENTO" numFmtId="0" hierarchy="21" level="1">
      <sharedItems containsSemiMixedTypes="0" containsNonDate="0" containsString="0"/>
    </cacheField>
    <cacheField name="[Measures].[FD 160gr]" caption="FD 160gr" numFmtId="0" hierarchy="34" level="32767"/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7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4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 oneField="1">
      <fieldsUsage count="1">
        <fieldUsage x="6"/>
      </fieldsUsage>
    </cacheHierarchy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 oneField="1">
      <fieldsUsage count="1">
        <fieldUsage x="8"/>
      </fieldsUsage>
    </cacheHierarchy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5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8715278" createdVersion="5" refreshedVersion="8" minRefreshableVersion="3" recordCount="0" supportSubquery="1" supportAdvancedDrill="1" xr:uid="{00696B26-7DE7-4502-8B3C-DFB3241DD162}">
  <cacheSource type="external" connectionId="12"/>
  <cacheFields count="7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11">
        <s v="FLORIPA D"/>
        <s v="FLORIPA M"/>
        <s v="LITORAL D"/>
        <s v="LITORAL M"/>
        <s v="NORTE D"/>
        <s v="SUL D"/>
        <s v="SUL M"/>
        <s v="VALE D"/>
        <s v="VALE M"/>
        <s v="VENDAS INTERNAS"/>
        <s v="NORTE M" u="1"/>
      </sharedItems>
    </cacheField>
    <cacheField name="[ITENS].[GRUPO].[GRUPO]" caption="GRUPO" numFmtId="0" hierarchy="15" level="1">
      <sharedItems count="1">
        <s v="30gr &amp; 60gr &amp; 100gr"/>
      </sharedItems>
    </cacheField>
    <cacheField name="[Measures].[CLIENTES - 30/60/100gr]" caption="CLIENTES - 30/60/100gr" numFmtId="0" hierarchy="28" level="32767"/>
    <cacheField name="[Measures].[CLIENTES 30/60/100gr + 160g]" caption="CLIENTES 30/60/100gr + 160g" numFmtId="0" hierarchy="29" level="32767"/>
    <cacheField name="[REPRESENTANTES].[META R$].[META R$]" caption="META R$" numFmtId="0" hierarchy="25" level="1">
      <sharedItems containsSemiMixedTypes="0" containsNonDate="0" containsString="0"/>
    </cacheField>
    <cacheField name="[REPRESENTANTES].[SEGMENTO].[SEGMENTO]" caption="SEGMENTO" numFmtId="0" hierarchy="21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2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6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5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 oneField="1">
      <fieldsUsage count="1">
        <fieldUsage x="3"/>
      </fieldsUsage>
    </cacheHierarchy>
    <cacheHierarchy uniqueName="[Measures].[CLIENTES 30/60/100gr + 160g]" caption="CLIENTES 30/60/100gr + 160g" measure="1" displayFolder="" measureGroup="F_VENDAS" count="0" oneField="1">
      <fieldsUsage count="1">
        <fieldUsage x="4"/>
      </fieldsUsage>
    </cacheHierarchy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90740744" createdVersion="5" refreshedVersion="8" minRefreshableVersion="3" recordCount="0" supportSubquery="1" supportAdvancedDrill="1" xr:uid="{8E3C1F55-D4CC-478B-95B2-4C22716C1192}">
  <cacheSource type="external" connectionId="12"/>
  <cacheFields count="8">
    <cacheField name="[CARTEIRA].[CÓD_C].[CÓD_C]" caption="CÓD_C" numFmtId="0" hierarchy="3" level="1">
      <sharedItems containsString="0" containsBlank="1" containsNumber="1" containsInteger="1" minValue="41" maxValue="192273" count="11826">
        <n v="41"/>
        <n v="22663"/>
        <n v="22774"/>
        <n v="41201"/>
        <n v="47804"/>
        <n v="47810"/>
        <n v="47934"/>
        <n v="48001"/>
        <n v="48097"/>
        <n v="48102"/>
        <n v="48137"/>
        <n v="48147"/>
        <n v="48242"/>
        <n v="48248"/>
        <n v="48272"/>
        <n v="48273"/>
        <n v="48286"/>
        <n v="48293"/>
        <n v="48297"/>
        <n v="48301"/>
        <n v="48320"/>
        <n v="48337"/>
        <n v="48347"/>
        <n v="48350"/>
        <n v="48355"/>
        <n v="48361"/>
        <n v="48374"/>
        <n v="48380"/>
        <n v="48384"/>
        <n v="48390"/>
        <n v="48396"/>
        <n v="48401"/>
        <n v="48410"/>
        <n v="48412"/>
        <n v="48419"/>
        <n v="48445"/>
        <n v="48452"/>
        <n v="48457"/>
        <n v="48461"/>
        <n v="48474"/>
        <n v="48492"/>
        <n v="48494"/>
        <n v="48503"/>
        <n v="48505"/>
        <n v="48507"/>
        <n v="48511"/>
        <n v="48515"/>
        <n v="48551"/>
        <n v="48561"/>
        <n v="48563"/>
        <n v="48565"/>
        <n v="48568"/>
        <n v="48569"/>
        <n v="48589"/>
        <n v="48596"/>
        <n v="48598"/>
        <n v="48601"/>
        <n v="48614"/>
        <n v="48618"/>
        <n v="48626"/>
        <n v="48628"/>
        <n v="48629"/>
        <n v="48635"/>
        <n v="48648"/>
        <n v="48656"/>
        <n v="48697"/>
        <n v="48725"/>
        <n v="48727"/>
        <n v="48752"/>
        <n v="48787"/>
        <n v="48796"/>
        <n v="48812"/>
        <n v="48883"/>
        <n v="48884"/>
        <n v="48890"/>
        <n v="48901"/>
        <n v="48903"/>
        <n v="48931"/>
        <n v="48938"/>
        <n v="48951"/>
        <n v="48953"/>
        <n v="48977"/>
        <n v="48982"/>
        <n v="49022"/>
        <n v="49028"/>
        <n v="49029"/>
        <n v="49051"/>
        <n v="49053"/>
        <n v="49055"/>
        <n v="49058"/>
        <n v="49078"/>
        <n v="49090"/>
        <n v="49096"/>
        <n v="49106"/>
        <n v="49155"/>
        <n v="49163"/>
        <n v="49174"/>
        <n v="49177"/>
        <n v="49190"/>
        <n v="49201"/>
        <n v="49217"/>
        <n v="49259"/>
        <n v="49265"/>
        <n v="49271"/>
        <n v="49276"/>
        <n v="49280"/>
        <n v="49302"/>
        <n v="49319"/>
        <n v="49325"/>
        <n v="49340"/>
        <n v="49346"/>
        <n v="49348"/>
        <n v="49350"/>
        <n v="49355"/>
        <n v="49364"/>
        <n v="49371"/>
        <n v="49376"/>
        <n v="49380"/>
        <n v="49382"/>
        <n v="49391"/>
        <n v="49393"/>
        <n v="49395"/>
        <n v="49411"/>
        <n v="49417"/>
        <n v="49419"/>
        <n v="49425"/>
        <n v="49437"/>
        <n v="49441"/>
        <n v="49446"/>
        <n v="49448"/>
        <n v="49454"/>
        <n v="49485"/>
        <n v="49497"/>
        <n v="49504"/>
        <n v="49541"/>
        <n v="49631"/>
        <n v="49633"/>
        <n v="49668"/>
        <n v="49671"/>
        <n v="49674"/>
        <n v="49712"/>
        <n v="49755"/>
        <n v="49763"/>
        <n v="49766"/>
        <n v="49768"/>
        <n v="49776"/>
        <n v="49777"/>
        <n v="49782"/>
        <n v="49794"/>
        <n v="49796"/>
        <n v="49799"/>
        <n v="49809"/>
        <n v="49837"/>
        <n v="49862"/>
        <n v="49864"/>
        <n v="49875"/>
        <n v="49876"/>
        <n v="49882"/>
        <n v="49909"/>
        <n v="49929"/>
        <n v="49935"/>
        <n v="49956"/>
        <n v="49963"/>
        <n v="49971"/>
        <n v="49976"/>
        <n v="49987"/>
        <n v="49988"/>
        <n v="49996"/>
        <n v="50006"/>
        <n v="50010"/>
        <n v="50051"/>
        <n v="50064"/>
        <n v="50120"/>
        <n v="50121"/>
        <n v="50128"/>
        <n v="50139"/>
        <n v="50153"/>
        <n v="50187"/>
        <n v="50231"/>
        <n v="50235"/>
        <n v="50249"/>
        <n v="50261"/>
        <n v="50264"/>
        <n v="50271"/>
        <n v="50308"/>
        <n v="50325"/>
        <n v="50338"/>
        <n v="50353"/>
        <n v="50356"/>
        <n v="50370"/>
        <n v="50393"/>
        <n v="50397"/>
        <n v="50408"/>
        <n v="50411"/>
        <n v="50413"/>
        <n v="50415"/>
        <n v="50420"/>
        <n v="50438"/>
        <n v="50448"/>
        <n v="50452"/>
        <n v="50498"/>
        <n v="50500"/>
        <n v="50502"/>
        <n v="50537"/>
        <n v="50544"/>
        <n v="50548"/>
        <n v="50552"/>
        <n v="50561"/>
        <n v="50572"/>
        <n v="50590"/>
        <n v="50605"/>
        <n v="50624"/>
        <n v="50630"/>
        <n v="50633"/>
        <n v="50652"/>
        <n v="50654"/>
        <n v="50693"/>
        <n v="50700"/>
        <n v="50712"/>
        <n v="50715"/>
        <n v="50718"/>
        <n v="50722"/>
        <n v="50723"/>
        <n v="50731"/>
        <n v="50735"/>
        <n v="50750"/>
        <n v="50765"/>
        <n v="50773"/>
        <n v="50796"/>
        <n v="50867"/>
        <n v="50884"/>
        <n v="50905"/>
        <n v="50909"/>
        <n v="50915"/>
        <n v="50944"/>
        <n v="50953"/>
        <n v="50998"/>
        <n v="51000"/>
        <n v="51018"/>
        <n v="51022"/>
        <n v="51029"/>
        <n v="51037"/>
        <n v="51045"/>
        <n v="51049"/>
        <n v="51059"/>
        <n v="51062"/>
        <n v="51067"/>
        <n v="51103"/>
        <n v="51123"/>
        <n v="51147"/>
        <n v="51151"/>
        <n v="51161"/>
        <n v="51162"/>
        <n v="51173"/>
        <n v="51183"/>
        <n v="51189"/>
        <n v="51202"/>
        <n v="51212"/>
        <n v="51218"/>
        <n v="51246"/>
        <n v="51264"/>
        <n v="51294"/>
        <n v="51313"/>
        <n v="51316"/>
        <n v="51318"/>
        <n v="51329"/>
        <n v="51348"/>
        <n v="51355"/>
        <n v="51377"/>
        <n v="51381"/>
        <n v="51389"/>
        <n v="51402"/>
        <n v="51411"/>
        <n v="51429"/>
        <n v="51455"/>
        <n v="51518"/>
        <n v="51543"/>
        <n v="51551"/>
        <n v="51553"/>
        <n v="51562"/>
        <n v="51563"/>
        <n v="51565"/>
        <n v="51578"/>
        <n v="51584"/>
        <n v="51592"/>
        <n v="51610"/>
        <n v="51617"/>
        <n v="51620"/>
        <n v="51624"/>
        <n v="51630"/>
        <n v="51634"/>
        <n v="51641"/>
        <n v="51651"/>
        <n v="51677"/>
        <n v="51681"/>
        <n v="51686"/>
        <n v="51700"/>
        <n v="51702"/>
        <n v="51703"/>
        <n v="51708"/>
        <n v="51712"/>
        <n v="51714"/>
        <n v="51725"/>
        <n v="51728"/>
        <n v="51739"/>
        <n v="51756"/>
        <n v="51758"/>
        <n v="51791"/>
        <n v="51832"/>
        <n v="51870"/>
        <n v="51876"/>
        <n v="51882"/>
        <n v="51891"/>
        <n v="51900"/>
        <n v="51911"/>
        <n v="51913"/>
        <n v="51919"/>
        <n v="51930"/>
        <n v="51955"/>
        <n v="51968"/>
        <n v="51990"/>
        <n v="51991"/>
        <n v="51994"/>
        <n v="52001"/>
        <n v="52015"/>
        <n v="52029"/>
        <n v="52042"/>
        <n v="52053"/>
        <n v="52059"/>
        <n v="52071"/>
        <n v="52076"/>
        <n v="52084"/>
        <n v="52086"/>
        <n v="52125"/>
        <n v="52139"/>
        <n v="52148"/>
        <n v="52164"/>
        <n v="52166"/>
        <n v="52167"/>
        <n v="52169"/>
        <n v="52181"/>
        <n v="52229"/>
        <n v="52245"/>
        <n v="52247"/>
        <n v="52251"/>
        <n v="52267"/>
        <n v="52281"/>
        <n v="52292"/>
        <n v="52294"/>
        <n v="52304"/>
        <n v="52317"/>
        <n v="52331"/>
        <n v="52333"/>
        <n v="52334"/>
        <n v="52341"/>
        <n v="52365"/>
        <n v="52370"/>
        <n v="52373"/>
        <n v="52381"/>
        <n v="52403"/>
        <n v="52413"/>
        <n v="52433"/>
        <n v="52452"/>
        <n v="52457"/>
        <n v="52467"/>
        <n v="52480"/>
        <n v="52498"/>
        <n v="52510"/>
        <n v="52529"/>
        <n v="52547"/>
        <n v="52599"/>
        <n v="52611"/>
        <n v="52618"/>
        <n v="52659"/>
        <n v="52676"/>
        <n v="52691"/>
        <n v="52708"/>
        <n v="52726"/>
        <n v="52759"/>
        <n v="52764"/>
        <n v="52766"/>
        <n v="52768"/>
        <n v="52782"/>
        <n v="52784"/>
        <n v="52788"/>
        <n v="52792"/>
        <n v="52799"/>
        <n v="52802"/>
        <n v="52804"/>
        <n v="52805"/>
        <n v="52811"/>
        <n v="52817"/>
        <n v="52851"/>
        <n v="52878"/>
        <n v="52880"/>
        <n v="52909"/>
        <n v="52965"/>
        <n v="52986"/>
        <n v="52988"/>
        <n v="53016"/>
        <n v="53040"/>
        <n v="53046"/>
        <n v="53059"/>
        <n v="53091"/>
        <n v="53111"/>
        <n v="53133"/>
        <n v="53137"/>
        <n v="53151"/>
        <n v="53155"/>
        <n v="53183"/>
        <n v="53222"/>
        <n v="53227"/>
        <n v="53249"/>
        <n v="53257"/>
        <n v="53280"/>
        <n v="53294"/>
        <n v="53319"/>
        <n v="53366"/>
        <n v="53382"/>
        <n v="53384"/>
        <n v="53385"/>
        <n v="53397"/>
        <n v="53399"/>
        <n v="53405"/>
        <n v="53418"/>
        <n v="53420"/>
        <n v="53423"/>
        <n v="53427"/>
        <n v="53428"/>
        <n v="53436"/>
        <n v="53445"/>
        <n v="53448"/>
        <n v="53452"/>
        <n v="53454"/>
        <n v="53456"/>
        <n v="53461"/>
        <n v="53465"/>
        <n v="53468"/>
        <n v="53484"/>
        <n v="53486"/>
        <n v="53488"/>
        <n v="53489"/>
        <n v="53495"/>
        <n v="53500"/>
        <n v="53524"/>
        <n v="53527"/>
        <n v="53531"/>
        <n v="53538"/>
        <n v="53539"/>
        <n v="53546"/>
        <n v="53554"/>
        <n v="53564"/>
        <n v="53581"/>
        <n v="53597"/>
        <n v="53601"/>
        <n v="53603"/>
        <n v="53616"/>
        <n v="53622"/>
        <n v="53635"/>
        <n v="53658"/>
        <n v="53706"/>
        <n v="53735"/>
        <n v="53752"/>
        <n v="53778"/>
        <n v="53792"/>
        <n v="53807"/>
        <n v="53817"/>
        <n v="53866"/>
        <n v="53927"/>
        <n v="53946"/>
        <n v="53972"/>
        <n v="54003"/>
        <n v="54006"/>
        <n v="54051"/>
        <n v="54061"/>
        <n v="54086"/>
        <n v="54092"/>
        <n v="54096"/>
        <n v="54133"/>
        <n v="54137"/>
        <n v="54164"/>
        <n v="54179"/>
        <n v="54181"/>
        <n v="54183"/>
        <n v="54185"/>
        <n v="54192"/>
        <n v="54234"/>
        <n v="54236"/>
        <n v="54246"/>
        <n v="54249"/>
        <n v="54251"/>
        <n v="54261"/>
        <n v="54265"/>
        <n v="54330"/>
        <n v="54331"/>
        <n v="54340"/>
        <n v="54344"/>
        <n v="54368"/>
        <n v="54372"/>
        <n v="54375"/>
        <n v="54403"/>
        <n v="54425"/>
        <n v="54429"/>
        <n v="54431"/>
        <n v="54441"/>
        <n v="54475"/>
        <n v="54479"/>
        <n v="54494"/>
        <n v="54500"/>
        <n v="54510"/>
        <n v="54512"/>
        <n v="54576"/>
        <n v="54588"/>
        <n v="54590"/>
        <n v="54593"/>
        <n v="54610"/>
        <n v="54625"/>
        <n v="54633"/>
        <n v="54640"/>
        <n v="54644"/>
        <n v="54675"/>
        <n v="54681"/>
        <n v="54702"/>
        <n v="54704"/>
        <n v="54714"/>
        <n v="54734"/>
        <n v="54751"/>
        <n v="54753"/>
        <n v="54763"/>
        <n v="54781"/>
        <n v="54783"/>
        <n v="54801"/>
        <n v="54911"/>
        <n v="54928"/>
        <n v="54945"/>
        <n v="54959"/>
        <n v="54963"/>
        <n v="54971"/>
        <n v="54977"/>
        <n v="55003"/>
        <n v="55005"/>
        <n v="55016"/>
        <n v="55070"/>
        <n v="55083"/>
        <n v="55096"/>
        <n v="55113"/>
        <n v="55114"/>
        <n v="55141"/>
        <n v="55166"/>
        <n v="55196"/>
        <n v="55198"/>
        <n v="55203"/>
        <n v="55208"/>
        <n v="55220"/>
        <n v="55225"/>
        <n v="55228"/>
        <n v="55230"/>
        <n v="55238"/>
        <n v="55241"/>
        <n v="55242"/>
        <n v="55252"/>
        <n v="55264"/>
        <n v="55265"/>
        <n v="55266"/>
        <n v="55275"/>
        <n v="55289"/>
        <n v="55295"/>
        <n v="55333"/>
        <n v="55368"/>
        <n v="55369"/>
        <n v="55384"/>
        <n v="55388"/>
        <n v="55416"/>
        <n v="55430"/>
        <n v="55470"/>
        <n v="55486"/>
        <n v="55502"/>
        <n v="55504"/>
        <n v="55513"/>
        <n v="55517"/>
        <n v="55570"/>
        <n v="55576"/>
        <n v="55580"/>
        <n v="55588"/>
        <n v="55598"/>
        <n v="55605"/>
        <n v="55623"/>
        <n v="55654"/>
        <n v="55677"/>
        <n v="55729"/>
        <n v="55735"/>
        <n v="55752"/>
        <n v="55773"/>
        <n v="55775"/>
        <n v="55781"/>
        <n v="55790"/>
        <n v="55794"/>
        <n v="55798"/>
        <n v="55842"/>
        <n v="55856"/>
        <n v="55887"/>
        <n v="55890"/>
        <n v="55898"/>
        <n v="55910"/>
        <n v="55925"/>
        <n v="55946"/>
        <n v="55967"/>
        <n v="55988"/>
        <n v="56006"/>
        <n v="56009"/>
        <n v="56014"/>
        <n v="56061"/>
        <n v="56065"/>
        <n v="56069"/>
        <n v="56076"/>
        <n v="56110"/>
        <n v="56128"/>
        <n v="56130"/>
        <n v="56147"/>
        <n v="56164"/>
        <n v="56267"/>
        <n v="56269"/>
        <n v="56277"/>
        <n v="56279"/>
        <n v="56303"/>
        <n v="56349"/>
        <n v="56363"/>
        <n v="56370"/>
        <n v="56372"/>
        <n v="56396"/>
        <n v="56403"/>
        <n v="56411"/>
        <n v="56433"/>
        <n v="56481"/>
        <n v="56489"/>
        <n v="56491"/>
        <n v="56493"/>
        <n v="56532"/>
        <n v="56538"/>
        <n v="56548"/>
        <n v="56564"/>
        <n v="56566"/>
        <n v="56574"/>
        <n v="56584"/>
        <n v="56586"/>
        <n v="56598"/>
        <n v="56608"/>
        <n v="56615"/>
        <n v="56625"/>
        <n v="56633"/>
        <n v="56674"/>
        <n v="56687"/>
        <n v="56702"/>
        <n v="56706"/>
        <n v="56709"/>
        <n v="56773"/>
        <n v="56775"/>
        <n v="56779"/>
        <n v="56787"/>
        <n v="56806"/>
        <n v="56810"/>
        <n v="56817"/>
        <n v="56819"/>
        <n v="56847"/>
        <n v="56856"/>
        <n v="56882"/>
        <n v="56886"/>
        <n v="56892"/>
        <n v="56916"/>
        <n v="56948"/>
        <n v="56967"/>
        <n v="56978"/>
        <n v="56992"/>
        <n v="57017"/>
        <n v="57034"/>
        <n v="57050"/>
        <n v="57051"/>
        <n v="57079"/>
        <n v="57080"/>
        <n v="57108"/>
        <n v="57128"/>
        <n v="57135"/>
        <n v="57140"/>
        <n v="57144"/>
        <n v="57170"/>
        <n v="57202"/>
        <n v="57209"/>
        <n v="57229"/>
        <n v="57232"/>
        <n v="57237"/>
        <n v="57248"/>
        <n v="57296"/>
        <n v="57300"/>
        <n v="57371"/>
        <n v="57373"/>
        <n v="57375"/>
        <n v="57381"/>
        <n v="57394"/>
        <n v="57398"/>
        <n v="57400"/>
        <n v="57455"/>
        <n v="57463"/>
        <n v="57471"/>
        <n v="57472"/>
        <n v="57476"/>
        <n v="57501"/>
        <n v="57509"/>
        <n v="57524"/>
        <n v="57543"/>
        <n v="57547"/>
        <n v="57583"/>
        <n v="57599"/>
        <n v="57622"/>
        <n v="57643"/>
        <n v="57644"/>
        <n v="57671"/>
        <n v="57679"/>
        <n v="57728"/>
        <n v="57759"/>
        <n v="57762"/>
        <n v="57779"/>
        <n v="57784"/>
        <n v="57802"/>
        <n v="57820"/>
        <n v="57833"/>
        <n v="57843"/>
        <n v="57859"/>
        <n v="57869"/>
        <n v="57900"/>
        <n v="57942"/>
        <n v="57955"/>
        <n v="57963"/>
        <n v="57989"/>
        <n v="57999"/>
        <n v="58006"/>
        <n v="58007"/>
        <n v="58011"/>
        <n v="58093"/>
        <n v="58116"/>
        <n v="58162"/>
        <n v="58193"/>
        <n v="58242"/>
        <n v="58252"/>
        <n v="58258"/>
        <n v="58290"/>
        <n v="58305"/>
        <n v="58309"/>
        <n v="58336"/>
        <n v="58354"/>
        <n v="58369"/>
        <n v="58397"/>
        <n v="58410"/>
        <n v="58433"/>
        <n v="58463"/>
        <n v="58494"/>
        <n v="58503"/>
        <n v="58550"/>
        <n v="58586"/>
        <n v="58647"/>
        <n v="58685"/>
        <n v="58695"/>
        <n v="58722"/>
        <n v="58777"/>
        <n v="58779"/>
        <n v="58781"/>
        <n v="58792"/>
        <n v="58863"/>
        <n v="58881"/>
        <n v="58916"/>
        <n v="58934"/>
        <n v="58988"/>
        <n v="59008"/>
        <n v="59032"/>
        <n v="59036"/>
        <n v="59054"/>
        <n v="59102"/>
        <n v="59110"/>
        <n v="59129"/>
        <n v="59141"/>
        <n v="59165"/>
        <n v="59174"/>
        <n v="59205"/>
        <n v="59207"/>
        <n v="59224"/>
        <n v="59238"/>
        <n v="59251"/>
        <n v="59257"/>
        <n v="59280"/>
        <n v="59292"/>
        <n v="59296"/>
        <n v="59329"/>
        <n v="59331"/>
        <n v="59340"/>
        <n v="59400"/>
        <n v="59431"/>
        <n v="59488"/>
        <n v="59497"/>
        <n v="59549"/>
        <n v="59555"/>
        <n v="59586"/>
        <n v="59614"/>
        <n v="59642"/>
        <n v="59725"/>
        <n v="59727"/>
        <n v="59756"/>
        <n v="59775"/>
        <n v="59826"/>
        <n v="59854"/>
        <n v="59863"/>
        <n v="59865"/>
        <n v="59882"/>
        <n v="59890"/>
        <n v="59900"/>
        <n v="59936"/>
        <n v="59961"/>
        <n v="59970"/>
        <n v="59976"/>
        <n v="59985"/>
        <n v="60020"/>
        <n v="60031"/>
        <n v="60039"/>
        <n v="60072"/>
        <n v="60078"/>
        <n v="60130"/>
        <n v="60157"/>
        <n v="60165"/>
        <n v="60177"/>
        <n v="60194"/>
        <n v="60240"/>
        <n v="60248"/>
        <n v="60262"/>
        <n v="60321"/>
        <n v="60344"/>
        <n v="60346"/>
        <n v="60357"/>
        <n v="60364"/>
        <n v="60379"/>
        <n v="60393"/>
        <n v="60431"/>
        <n v="60435"/>
        <n v="60441"/>
        <n v="60445"/>
        <n v="60488"/>
        <n v="60506"/>
        <n v="60530"/>
        <n v="60544"/>
        <n v="60558"/>
        <n v="60610"/>
        <n v="60614"/>
        <n v="60646"/>
        <n v="60654"/>
        <n v="60667"/>
        <n v="60669"/>
        <n v="60670"/>
        <n v="60695"/>
        <n v="60721"/>
        <n v="60733"/>
        <n v="60780"/>
        <n v="60849"/>
        <n v="60867"/>
        <n v="60878"/>
        <n v="60905"/>
        <n v="60907"/>
        <n v="60927"/>
        <n v="60972"/>
        <n v="60974"/>
        <n v="60986"/>
        <n v="60992"/>
        <n v="61004"/>
        <n v="61045"/>
        <n v="61064"/>
        <n v="61090"/>
        <n v="61105"/>
        <n v="61109"/>
        <n v="61186"/>
        <n v="61232"/>
        <n v="61245"/>
        <n v="61283"/>
        <n v="61298"/>
        <n v="61332"/>
        <n v="61355"/>
        <n v="61367"/>
        <n v="61376"/>
        <n v="61415"/>
        <n v="61526"/>
        <n v="61564"/>
        <n v="61573"/>
        <n v="61579"/>
        <n v="61587"/>
        <n v="61604"/>
        <n v="61620"/>
        <n v="61640"/>
        <n v="61644"/>
        <n v="61648"/>
        <n v="61700"/>
        <n v="61725"/>
        <n v="61742"/>
        <n v="61778"/>
        <n v="61820"/>
        <n v="61826"/>
        <n v="61833"/>
        <n v="61860"/>
        <n v="61883"/>
        <n v="61885"/>
        <n v="61932"/>
        <n v="61943"/>
        <n v="61972"/>
        <n v="61977"/>
        <n v="61995"/>
        <n v="61999"/>
        <n v="62048"/>
        <n v="62107"/>
        <n v="62141"/>
        <n v="62191"/>
        <n v="62196"/>
        <n v="62223"/>
        <n v="62267"/>
        <n v="62289"/>
        <n v="62291"/>
        <n v="62318"/>
        <n v="62342"/>
        <n v="62349"/>
        <n v="62358"/>
        <n v="62383"/>
        <n v="62401"/>
        <n v="62443"/>
        <n v="62456"/>
        <n v="62492"/>
        <n v="62524"/>
        <n v="62533"/>
        <n v="62562"/>
        <n v="62647"/>
        <n v="62667"/>
        <n v="62681"/>
        <n v="62722"/>
        <n v="62752"/>
        <n v="62777"/>
        <n v="62788"/>
        <n v="62794"/>
        <n v="62801"/>
        <n v="62805"/>
        <n v="62832"/>
        <n v="62836"/>
        <n v="62901"/>
        <n v="62938"/>
        <n v="62988"/>
        <n v="63000"/>
        <n v="63006"/>
        <n v="63049"/>
        <n v="63082"/>
        <n v="63095"/>
        <n v="63103"/>
        <n v="63111"/>
        <n v="63123"/>
        <n v="63125"/>
        <n v="63127"/>
        <n v="63189"/>
        <n v="63194"/>
        <n v="63207"/>
        <n v="63214"/>
        <n v="63223"/>
        <n v="63237"/>
        <n v="63245"/>
        <n v="63276"/>
        <n v="63285"/>
        <n v="63308"/>
        <n v="63309"/>
        <n v="63315"/>
        <n v="63465"/>
        <n v="63475"/>
        <n v="63492"/>
        <n v="63529"/>
        <n v="63613"/>
        <n v="63620"/>
        <n v="63685"/>
        <n v="63694"/>
        <n v="63696"/>
        <n v="63708"/>
        <n v="63723"/>
        <n v="63784"/>
        <n v="63871"/>
        <n v="63894"/>
        <n v="63922"/>
        <n v="63967"/>
        <n v="63972"/>
        <n v="63986"/>
        <n v="64070"/>
        <n v="64097"/>
        <n v="64109"/>
        <n v="64123"/>
        <n v="64126"/>
        <n v="64143"/>
        <n v="64145"/>
        <n v="64147"/>
        <n v="64167"/>
        <n v="64195"/>
        <n v="64231"/>
        <n v="64285"/>
        <n v="64297"/>
        <n v="64304"/>
        <n v="64309"/>
        <n v="64311"/>
        <n v="64369"/>
        <n v="64440"/>
        <n v="64454"/>
        <n v="64491"/>
        <n v="64509"/>
        <n v="64536"/>
        <n v="64561"/>
        <n v="64574"/>
        <n v="64611"/>
        <n v="64636"/>
        <n v="64641"/>
        <n v="64681"/>
        <n v="64688"/>
        <n v="64693"/>
        <n v="64729"/>
        <n v="64736"/>
        <n v="64767"/>
        <n v="64852"/>
        <n v="64869"/>
        <n v="64883"/>
        <n v="64899"/>
        <n v="64926"/>
        <n v="65026"/>
        <n v="65055"/>
        <n v="65176"/>
        <n v="65189"/>
        <n v="65205"/>
        <n v="65219"/>
        <n v="65246"/>
        <n v="65260"/>
        <n v="65273"/>
        <n v="65282"/>
        <n v="65292"/>
        <n v="65294"/>
        <n v="65312"/>
        <n v="65314"/>
        <n v="65347"/>
        <n v="65370"/>
        <n v="65377"/>
        <n v="65477"/>
        <n v="65542"/>
        <n v="65550"/>
        <n v="65580"/>
        <n v="65621"/>
        <n v="65704"/>
        <n v="65706"/>
        <n v="65725"/>
        <n v="65743"/>
        <n v="65773"/>
        <n v="65817"/>
        <n v="65847"/>
        <n v="65875"/>
        <n v="65956"/>
        <n v="65986"/>
        <n v="66151"/>
        <n v="66192"/>
        <n v="66218"/>
        <n v="66222"/>
        <n v="66225"/>
        <n v="66260"/>
        <n v="66320"/>
        <n v="66326"/>
        <n v="66347"/>
        <n v="66358"/>
        <n v="66370"/>
        <n v="66460"/>
        <n v="66485"/>
        <n v="66486"/>
        <n v="66529"/>
        <n v="66535"/>
        <n v="66540"/>
        <n v="66561"/>
        <n v="66564"/>
        <n v="66716"/>
        <n v="66751"/>
        <n v="66764"/>
        <n v="66785"/>
        <n v="66820"/>
        <n v="66834"/>
        <n v="66872"/>
        <n v="66899"/>
        <n v="66916"/>
        <n v="67035"/>
        <n v="67110"/>
        <n v="67127"/>
        <n v="67145"/>
        <n v="67165"/>
        <n v="67263"/>
        <n v="67299"/>
        <n v="67303"/>
        <n v="67311"/>
        <n v="67346"/>
        <n v="67358"/>
        <n v="67374"/>
        <n v="67381"/>
        <n v="67391"/>
        <n v="67442"/>
        <n v="67454"/>
        <n v="67478"/>
        <n v="67547"/>
        <n v="67567"/>
        <n v="67582"/>
        <n v="67658"/>
        <n v="67701"/>
        <n v="67713"/>
        <n v="67722"/>
        <n v="67774"/>
        <n v="67800"/>
        <n v="67806"/>
        <n v="67814"/>
        <n v="67822"/>
        <n v="67873"/>
        <n v="67950"/>
        <n v="67963"/>
        <n v="67978"/>
        <n v="67991"/>
        <n v="68003"/>
        <n v="68062"/>
        <n v="68081"/>
        <n v="68098"/>
        <n v="68140"/>
        <n v="68160"/>
        <n v="68215"/>
        <n v="68219"/>
        <n v="68301"/>
        <n v="68319"/>
        <n v="68359"/>
        <n v="68379"/>
        <n v="68470"/>
        <n v="68474"/>
        <n v="68505"/>
        <n v="68519"/>
        <n v="68577"/>
        <n v="68585"/>
        <n v="68586"/>
        <n v="68617"/>
        <n v="68625"/>
        <n v="68638"/>
        <n v="68674"/>
        <n v="68731"/>
        <n v="68753"/>
        <n v="68866"/>
        <n v="68884"/>
        <n v="68931"/>
        <n v="68936"/>
        <n v="68994"/>
        <n v="69001"/>
        <n v="69013"/>
        <n v="69041"/>
        <n v="69064"/>
        <n v="69074"/>
        <n v="69130"/>
        <n v="69149"/>
        <n v="69166"/>
        <n v="69170"/>
        <n v="69181"/>
        <n v="69185"/>
        <n v="69200"/>
        <n v="69222"/>
        <n v="69238"/>
        <n v="69242"/>
        <n v="69282"/>
        <n v="69322"/>
        <n v="69336"/>
        <n v="69342"/>
        <n v="69343"/>
        <n v="69371"/>
        <n v="69388"/>
        <n v="69403"/>
        <n v="69410"/>
        <n v="69413"/>
        <n v="69478"/>
        <n v="69500"/>
        <n v="69542"/>
        <n v="69620"/>
        <n v="69626"/>
        <n v="69639"/>
        <n v="69641"/>
        <n v="69667"/>
        <n v="69705"/>
        <n v="69750"/>
        <n v="69774"/>
        <n v="69823"/>
        <n v="69933"/>
        <n v="69975"/>
        <n v="69981"/>
        <n v="70071"/>
        <n v="70107"/>
        <n v="70224"/>
        <n v="70246"/>
        <n v="70360"/>
        <n v="70370"/>
        <n v="70412"/>
        <n v="70420"/>
        <n v="70423"/>
        <n v="70474"/>
        <n v="70515"/>
        <n v="70587"/>
        <n v="70651"/>
        <n v="70707"/>
        <n v="70853"/>
        <n v="70878"/>
        <n v="70901"/>
        <n v="70974"/>
        <n v="71031"/>
        <n v="71033"/>
        <n v="71048"/>
        <n v="71066"/>
        <n v="71067"/>
        <n v="71099"/>
        <n v="71144"/>
        <n v="71146"/>
        <n v="71195"/>
        <n v="71205"/>
        <n v="71217"/>
        <n v="71219"/>
        <n v="71267"/>
        <n v="71272"/>
        <n v="71298"/>
        <n v="71362"/>
        <n v="71369"/>
        <n v="71404"/>
        <n v="71424"/>
        <n v="71492"/>
        <n v="71532"/>
        <n v="71537"/>
        <n v="71616"/>
        <n v="71679"/>
        <n v="71688"/>
        <n v="71698"/>
        <n v="71725"/>
        <n v="71727"/>
        <n v="71734"/>
        <n v="71744"/>
        <n v="71762"/>
        <n v="71803"/>
        <n v="71854"/>
        <n v="71900"/>
        <n v="71959"/>
        <n v="72000"/>
        <n v="72028"/>
        <n v="72045"/>
        <n v="72068"/>
        <n v="72070"/>
        <n v="72164"/>
        <n v="72174"/>
        <n v="72238"/>
        <n v="72267"/>
        <n v="72303"/>
        <n v="72306"/>
        <n v="72346"/>
        <n v="72402"/>
        <n v="72411"/>
        <n v="72449"/>
        <n v="72596"/>
        <n v="72610"/>
        <n v="72688"/>
        <n v="72830"/>
        <n v="72858"/>
        <n v="72886"/>
        <n v="72906"/>
        <n v="72915"/>
        <n v="72989"/>
        <n v="73041"/>
        <n v="73105"/>
        <n v="73193"/>
        <n v="73204"/>
        <n v="73265"/>
        <n v="73281"/>
        <n v="73289"/>
        <n v="73333"/>
        <n v="73421"/>
        <n v="73494"/>
        <n v="73545"/>
        <n v="73548"/>
        <n v="73632"/>
        <n v="73712"/>
        <n v="73713"/>
        <n v="73764"/>
        <n v="73792"/>
        <n v="73798"/>
        <n v="73834"/>
        <n v="73853"/>
        <n v="73922"/>
        <n v="73956"/>
        <n v="73968"/>
        <n v="73977"/>
        <n v="74001"/>
        <n v="74020"/>
        <n v="74067"/>
        <n v="74136"/>
        <n v="74139"/>
        <n v="74157"/>
        <n v="74236"/>
        <n v="74286"/>
        <n v="74313"/>
        <n v="74369"/>
        <n v="74371"/>
        <n v="74381"/>
        <n v="74417"/>
        <n v="74589"/>
        <n v="74673"/>
        <n v="74674"/>
        <n v="74744"/>
        <n v="74763"/>
        <n v="74838"/>
        <n v="74844"/>
        <n v="74900"/>
        <n v="74906"/>
        <n v="74913"/>
        <n v="74923"/>
        <n v="74938"/>
        <n v="74998"/>
        <n v="75000"/>
        <n v="75011"/>
        <n v="75038"/>
        <n v="75066"/>
        <n v="75178"/>
        <n v="75281"/>
        <n v="75300"/>
        <n v="75326"/>
        <n v="75349"/>
        <n v="75355"/>
        <n v="75366"/>
        <n v="75375"/>
        <n v="75464"/>
        <n v="75487"/>
        <n v="75603"/>
        <n v="75678"/>
        <n v="75743"/>
        <n v="75747"/>
        <n v="75804"/>
        <n v="75882"/>
        <n v="75967"/>
        <n v="75997"/>
        <n v="76010"/>
        <n v="76021"/>
        <n v="76035"/>
        <n v="76051"/>
        <n v="76087"/>
        <n v="76089"/>
        <n v="76104"/>
        <n v="76123"/>
        <n v="76125"/>
        <n v="76162"/>
        <n v="76167"/>
        <n v="76215"/>
        <n v="76276"/>
        <n v="76368"/>
        <n v="76374"/>
        <n v="76379"/>
        <n v="76419"/>
        <n v="76488"/>
        <n v="76540"/>
        <n v="76627"/>
        <n v="76679"/>
        <n v="76680"/>
        <n v="76681"/>
        <n v="76682"/>
        <n v="76683"/>
        <n v="76684"/>
        <n v="76763"/>
        <n v="76778"/>
        <n v="76790"/>
        <n v="76858"/>
        <n v="76862"/>
        <n v="76870"/>
        <n v="76899"/>
        <n v="77001"/>
        <n v="77007"/>
        <n v="77018"/>
        <n v="77028"/>
        <n v="77034"/>
        <n v="77041"/>
        <n v="77180"/>
        <n v="77181"/>
        <n v="77188"/>
        <n v="77191"/>
        <n v="77193"/>
        <n v="77195"/>
        <n v="77225"/>
        <n v="77228"/>
        <n v="77248"/>
        <n v="77283"/>
        <n v="77359"/>
        <n v="77360"/>
        <n v="77365"/>
        <n v="77410"/>
        <n v="77436"/>
        <n v="77452"/>
        <n v="77599"/>
        <n v="77617"/>
        <n v="77660"/>
        <n v="77709"/>
        <n v="77721"/>
        <n v="77734"/>
        <n v="77782"/>
        <n v="77815"/>
        <n v="77836"/>
        <n v="77969"/>
        <n v="78000"/>
        <n v="78008"/>
        <n v="78019"/>
        <n v="78035"/>
        <n v="78038"/>
        <n v="78057"/>
        <n v="78137"/>
        <n v="78138"/>
        <n v="78167"/>
        <n v="78241"/>
        <n v="78243"/>
        <n v="78294"/>
        <n v="78392"/>
        <n v="78411"/>
        <n v="78425"/>
        <n v="78431"/>
        <n v="78434"/>
        <n v="78745"/>
        <n v="78751"/>
        <n v="78784"/>
        <n v="78789"/>
        <n v="78790"/>
        <n v="78795"/>
        <n v="78811"/>
        <n v="78837"/>
        <n v="78842"/>
        <n v="78850"/>
        <n v="78858"/>
        <n v="78883"/>
        <n v="78885"/>
        <n v="78904"/>
        <n v="78918"/>
        <n v="78927"/>
        <n v="78928"/>
        <n v="78961"/>
        <n v="78999"/>
        <n v="79008"/>
        <n v="79026"/>
        <n v="79053"/>
        <n v="79090"/>
        <n v="79121"/>
        <n v="79126"/>
        <n v="79205"/>
        <n v="79210"/>
        <n v="79217"/>
        <n v="79286"/>
        <n v="79478"/>
        <n v="79483"/>
        <n v="79656"/>
        <n v="79690"/>
        <n v="79692"/>
        <n v="79716"/>
        <n v="79907"/>
        <n v="79912"/>
        <n v="79927"/>
        <n v="79964"/>
        <n v="79993"/>
        <n v="80145"/>
        <n v="80160"/>
        <n v="80169"/>
        <n v="80171"/>
        <n v="80296"/>
        <n v="80319"/>
        <n v="80353"/>
        <n v="80364"/>
        <n v="80365"/>
        <n v="80402"/>
        <n v="80407"/>
        <n v="80414"/>
        <n v="80425"/>
        <n v="80468"/>
        <n v="80508"/>
        <n v="80510"/>
        <n v="80547"/>
        <n v="80549"/>
        <n v="80558"/>
        <n v="80564"/>
        <n v="80588"/>
        <n v="80605"/>
        <n v="80606"/>
        <n v="80616"/>
        <n v="80617"/>
        <n v="80678"/>
        <n v="80698"/>
        <n v="80716"/>
        <n v="80736"/>
        <n v="80739"/>
        <n v="80812"/>
        <n v="80847"/>
        <n v="80859"/>
        <n v="80945"/>
        <n v="80965"/>
        <n v="80970"/>
        <n v="80986"/>
        <n v="81035"/>
        <n v="81037"/>
        <n v="81045"/>
        <n v="81093"/>
        <n v="81100"/>
        <n v="81308"/>
        <n v="81343"/>
        <n v="81351"/>
        <n v="81429"/>
        <n v="81539"/>
        <n v="81584"/>
        <n v="81643"/>
        <n v="81652"/>
        <n v="81671"/>
        <n v="81686"/>
        <n v="81734"/>
        <n v="81746"/>
        <n v="81753"/>
        <n v="81763"/>
        <n v="81764"/>
        <n v="81795"/>
        <n v="81870"/>
        <n v="81875"/>
        <n v="81883"/>
        <n v="81910"/>
        <n v="81943"/>
        <n v="81964"/>
        <n v="81965"/>
        <n v="81967"/>
        <n v="82003"/>
        <n v="82345"/>
        <n v="82352"/>
        <n v="82372"/>
        <n v="82406"/>
        <n v="82409"/>
        <n v="82471"/>
        <n v="82488"/>
        <n v="82527"/>
        <n v="82535"/>
        <n v="82550"/>
        <n v="82635"/>
        <n v="82641"/>
        <n v="82643"/>
        <n v="82652"/>
        <n v="82774"/>
        <n v="82794"/>
        <n v="82816"/>
        <n v="82947"/>
        <n v="82981"/>
        <n v="83125"/>
        <n v="83173"/>
        <n v="83279"/>
        <n v="83323"/>
        <n v="83324"/>
        <n v="83326"/>
        <n v="83425"/>
        <n v="83427"/>
        <n v="83457"/>
        <n v="83471"/>
        <n v="83501"/>
        <n v="83553"/>
        <n v="83558"/>
        <n v="83563"/>
        <n v="83564"/>
        <n v="83607"/>
        <n v="83635"/>
        <n v="83691"/>
        <n v="83724"/>
        <n v="83727"/>
        <n v="83731"/>
        <n v="83773"/>
        <n v="83775"/>
        <n v="83791"/>
        <n v="83921"/>
        <n v="83923"/>
        <n v="83948"/>
        <n v="83961"/>
        <n v="83962"/>
        <n v="83967"/>
        <n v="83969"/>
        <n v="83985"/>
        <n v="84022"/>
        <n v="84030"/>
        <n v="84045"/>
        <n v="84056"/>
        <n v="84122"/>
        <n v="84166"/>
        <n v="84269"/>
        <n v="84270"/>
        <n v="84279"/>
        <n v="84290"/>
        <n v="84298"/>
        <n v="84303"/>
        <n v="84304"/>
        <n v="84313"/>
        <n v="84316"/>
        <n v="84328"/>
        <n v="84355"/>
        <n v="84361"/>
        <n v="84365"/>
        <n v="84396"/>
        <n v="84402"/>
        <n v="84416"/>
        <n v="84419"/>
        <n v="84420"/>
        <n v="84440"/>
        <n v="84513"/>
        <n v="84533"/>
        <n v="84535"/>
        <n v="84551"/>
        <n v="84557"/>
        <n v="84559"/>
        <n v="84609"/>
        <n v="84621"/>
        <n v="84632"/>
        <n v="84672"/>
        <n v="84698"/>
        <n v="84721"/>
        <n v="84726"/>
        <n v="84804"/>
        <n v="84861"/>
        <n v="84890"/>
        <n v="84893"/>
        <n v="84909"/>
        <n v="84939"/>
        <n v="84957"/>
        <n v="85078"/>
        <n v="85141"/>
        <n v="85142"/>
        <n v="85237"/>
        <n v="85238"/>
        <n v="85251"/>
        <n v="85270"/>
        <n v="85333"/>
        <n v="85397"/>
        <n v="85427"/>
        <n v="85440"/>
        <n v="85462"/>
        <n v="85489"/>
        <n v="85506"/>
        <n v="85542"/>
        <n v="85755"/>
        <n v="86002"/>
        <n v="86004"/>
        <n v="86019"/>
        <n v="86041"/>
        <n v="86084"/>
        <n v="86111"/>
        <n v="86129"/>
        <n v="86141"/>
        <n v="86142"/>
        <n v="86183"/>
        <n v="86421"/>
        <n v="86444"/>
        <n v="86445"/>
        <n v="86567"/>
        <n v="86570"/>
        <n v="86590"/>
        <n v="86598"/>
        <n v="86609"/>
        <n v="86655"/>
        <n v="86666"/>
        <n v="86690"/>
        <n v="86713"/>
        <n v="86794"/>
        <n v="86830"/>
        <n v="86832"/>
        <n v="86833"/>
        <n v="86874"/>
        <n v="86875"/>
        <n v="86892"/>
        <n v="86893"/>
        <n v="86975"/>
        <n v="87031"/>
        <n v="87032"/>
        <n v="87036"/>
        <n v="87056"/>
        <n v="87090"/>
        <n v="87109"/>
        <n v="87112"/>
        <n v="87115"/>
        <n v="87146"/>
        <n v="87204"/>
        <n v="87212"/>
        <n v="87238"/>
        <n v="87247"/>
        <n v="87283"/>
        <n v="87303"/>
        <n v="87354"/>
        <n v="87419"/>
        <n v="87420"/>
        <n v="87428"/>
        <n v="87430"/>
        <n v="87437"/>
        <n v="87451"/>
        <n v="87464"/>
        <n v="87475"/>
        <n v="87476"/>
        <n v="87488"/>
        <n v="87492"/>
        <n v="87529"/>
        <n v="87535"/>
        <n v="87576"/>
        <n v="87716"/>
        <n v="87747"/>
        <n v="87825"/>
        <n v="87833"/>
        <n v="88228"/>
        <n v="88258"/>
        <n v="88262"/>
        <n v="88474"/>
        <n v="88477"/>
        <n v="88559"/>
        <n v="88715"/>
        <n v="88716"/>
        <n v="88726"/>
        <n v="88798"/>
        <n v="88822"/>
        <n v="88829"/>
        <n v="88932"/>
        <n v="88961"/>
        <n v="89024"/>
        <n v="89037"/>
        <n v="89056"/>
        <n v="89126"/>
        <n v="89140"/>
        <n v="89156"/>
        <n v="89323"/>
        <n v="89428"/>
        <n v="89694"/>
        <n v="89698"/>
        <n v="89707"/>
        <n v="89714"/>
        <n v="89715"/>
        <n v="89773"/>
        <n v="89774"/>
        <n v="89808"/>
        <n v="89810"/>
        <n v="89857"/>
        <n v="89868"/>
        <n v="89880"/>
        <n v="89890"/>
        <n v="89909"/>
        <n v="89921"/>
        <n v="89935"/>
        <n v="89970"/>
        <n v="89987"/>
        <n v="90026"/>
        <n v="90064"/>
        <n v="90074"/>
        <n v="90075"/>
        <n v="90112"/>
        <n v="90125"/>
        <n v="90135"/>
        <n v="90143"/>
        <n v="90148"/>
        <n v="90149"/>
        <n v="90154"/>
        <n v="90164"/>
        <n v="90193"/>
        <n v="90230"/>
        <n v="90248"/>
        <n v="90261"/>
        <n v="90274"/>
        <n v="90276"/>
        <n v="90287"/>
        <n v="90320"/>
        <n v="90335"/>
        <n v="90355"/>
        <n v="90365"/>
        <n v="90366"/>
        <n v="90387"/>
        <n v="90396"/>
        <n v="90442"/>
        <n v="90465"/>
        <n v="90519"/>
        <n v="90520"/>
        <n v="90559"/>
        <n v="90575"/>
        <n v="90586"/>
        <n v="90588"/>
        <n v="90600"/>
        <n v="90609"/>
        <n v="90640"/>
        <n v="90650"/>
        <n v="90674"/>
        <n v="90675"/>
        <n v="90701"/>
        <n v="90725"/>
        <n v="90740"/>
        <n v="90754"/>
        <n v="90763"/>
        <n v="90775"/>
        <n v="90778"/>
        <n v="90783"/>
        <n v="90785"/>
        <n v="90796"/>
        <n v="90808"/>
        <n v="90812"/>
        <n v="90815"/>
        <n v="90831"/>
        <n v="90883"/>
        <n v="90985"/>
        <n v="91036"/>
        <n v="91042"/>
        <n v="91214"/>
        <n v="91230"/>
        <n v="91266"/>
        <n v="91278"/>
        <n v="91297"/>
        <n v="91381"/>
        <n v="91384"/>
        <n v="91428"/>
        <n v="91437"/>
        <n v="91584"/>
        <n v="91657"/>
        <n v="91678"/>
        <n v="91765"/>
        <n v="91922"/>
        <n v="91933"/>
        <n v="91935"/>
        <n v="92163"/>
        <n v="92167"/>
        <n v="92174"/>
        <n v="92414"/>
        <n v="92557"/>
        <n v="92585"/>
        <n v="93039"/>
        <n v="93050"/>
        <n v="93060"/>
        <n v="93062"/>
        <n v="93191"/>
        <n v="93212"/>
        <n v="93247"/>
        <n v="93267"/>
        <n v="93558"/>
        <n v="93578"/>
        <n v="93811"/>
        <n v="94119"/>
        <n v="94354"/>
        <n v="94355"/>
        <n v="94382"/>
        <n v="94413"/>
        <n v="94520"/>
        <n v="94556"/>
        <n v="94620"/>
        <n v="94651"/>
        <n v="94816"/>
        <n v="94880"/>
        <n v="94884"/>
        <n v="94887"/>
        <n v="94892"/>
        <n v="94973"/>
        <n v="95073"/>
        <n v="95145"/>
        <n v="95166"/>
        <n v="95256"/>
        <n v="95260"/>
        <n v="95341"/>
        <n v="95347"/>
        <n v="95353"/>
        <n v="95516"/>
        <n v="95569"/>
        <n v="95654"/>
        <n v="95664"/>
        <n v="95674"/>
        <n v="95764"/>
        <n v="95812"/>
        <n v="95840"/>
        <n v="95880"/>
        <n v="95961"/>
        <n v="95962"/>
        <n v="95971"/>
        <n v="96007"/>
        <n v="96016"/>
        <n v="96057"/>
        <n v="96058"/>
        <n v="96071"/>
        <n v="96251"/>
        <n v="96256"/>
        <n v="96475"/>
        <n v="96507"/>
        <n v="96586"/>
        <n v="96618"/>
        <n v="96868"/>
        <n v="96880"/>
        <n v="97010"/>
        <n v="97067"/>
        <n v="97075"/>
        <n v="97112"/>
        <n v="97177"/>
        <n v="97183"/>
        <n v="97249"/>
        <n v="97252"/>
        <n v="97274"/>
        <n v="97351"/>
        <n v="97360"/>
        <n v="97561"/>
        <n v="97565"/>
        <n v="97704"/>
        <n v="97737"/>
        <n v="97765"/>
        <n v="97776"/>
        <n v="97848"/>
        <n v="97863"/>
        <n v="97886"/>
        <n v="97891"/>
        <n v="97893"/>
        <n v="97956"/>
        <n v="97989"/>
        <n v="97991"/>
        <n v="97992"/>
        <n v="98044"/>
        <n v="98045"/>
        <n v="98046"/>
        <n v="98048"/>
        <n v="98049"/>
        <n v="98115"/>
        <n v="98167"/>
        <n v="98186"/>
        <n v="98313"/>
        <n v="98331"/>
        <n v="98468"/>
        <n v="98508"/>
        <n v="98516"/>
        <n v="98648"/>
        <n v="98686"/>
        <n v="98714"/>
        <n v="98749"/>
        <n v="98754"/>
        <n v="98823"/>
        <n v="98861"/>
        <n v="98866"/>
        <n v="99036"/>
        <n v="99081"/>
        <n v="99083"/>
        <n v="99186"/>
        <n v="99222"/>
        <n v="99448"/>
        <n v="99461"/>
        <n v="99468"/>
        <n v="99474"/>
        <n v="99487"/>
        <n v="99553"/>
        <n v="99555"/>
        <n v="99565"/>
        <n v="99580"/>
        <n v="99582"/>
        <n v="99599"/>
        <n v="99602"/>
        <n v="99653"/>
        <n v="99686"/>
        <n v="99713"/>
        <n v="99803"/>
        <n v="99831"/>
        <n v="99834"/>
        <n v="99839"/>
        <n v="99987"/>
        <n v="99995"/>
        <n v="99997"/>
        <n v="100012"/>
        <n v="100049"/>
        <n v="100109"/>
        <n v="100111"/>
        <n v="100175"/>
        <n v="100312"/>
        <n v="100355"/>
        <n v="100367"/>
        <n v="100393"/>
        <n v="100402"/>
        <n v="100429"/>
        <n v="100542"/>
        <n v="100583"/>
        <n v="100611"/>
        <n v="100616"/>
        <n v="100624"/>
        <n v="100695"/>
        <n v="100779"/>
        <n v="100860"/>
        <n v="100871"/>
        <n v="101128"/>
        <n v="101173"/>
        <n v="101238"/>
        <n v="101246"/>
        <n v="101314"/>
        <n v="101324"/>
        <n v="101348"/>
        <n v="101351"/>
        <n v="101353"/>
        <n v="101385"/>
        <n v="101401"/>
        <n v="101440"/>
        <n v="101707"/>
        <n v="101766"/>
        <n v="101791"/>
        <n v="101852"/>
        <n v="101871"/>
        <n v="101912"/>
        <n v="101928"/>
        <n v="101975"/>
        <n v="102034"/>
        <n v="102048"/>
        <n v="102079"/>
        <n v="102121"/>
        <n v="102140"/>
        <n v="102194"/>
        <n v="102215"/>
        <n v="102288"/>
        <n v="102298"/>
        <n v="102301"/>
        <n v="102333"/>
        <n v="102352"/>
        <n v="102471"/>
        <n v="102607"/>
        <n v="102680"/>
        <n v="102747"/>
        <n v="102825"/>
        <n v="102858"/>
        <n v="102948"/>
        <n v="102953"/>
        <n v="103038"/>
        <n v="103047"/>
        <n v="103101"/>
        <n v="103156"/>
        <n v="103177"/>
        <n v="103213"/>
        <n v="103245"/>
        <n v="103348"/>
        <n v="103350"/>
        <n v="103367"/>
        <n v="103468"/>
        <n v="103493"/>
        <n v="103494"/>
        <n v="103548"/>
        <n v="103574"/>
        <n v="103589"/>
        <n v="103593"/>
        <n v="103716"/>
        <n v="104136"/>
        <n v="104223"/>
        <n v="104230"/>
        <n v="104287"/>
        <n v="104288"/>
        <n v="104354"/>
        <n v="104396"/>
        <n v="104400"/>
        <n v="104460"/>
        <n v="104537"/>
        <n v="104547"/>
        <n v="104814"/>
        <n v="104833"/>
        <n v="104836"/>
        <n v="104844"/>
        <n v="104960"/>
        <n v="104966"/>
        <n v="105004"/>
        <n v="105045"/>
        <n v="105115"/>
        <n v="105427"/>
        <n v="105433"/>
        <n v="105715"/>
        <n v="105730"/>
        <n v="105765"/>
        <n v="105768"/>
        <n v="105788"/>
        <n v="105789"/>
        <n v="105793"/>
        <n v="105805"/>
        <n v="105830"/>
        <n v="105839"/>
        <n v="105851"/>
        <n v="105918"/>
        <n v="105921"/>
        <n v="105933"/>
        <n v="105934"/>
        <n v="106023"/>
        <n v="106028"/>
        <n v="106095"/>
        <n v="106122"/>
        <n v="106132"/>
        <n v="106160"/>
        <n v="106192"/>
        <n v="106235"/>
        <n v="106269"/>
        <n v="106279"/>
        <n v="106458"/>
        <n v="106466"/>
        <n v="106467"/>
        <n v="106469"/>
        <n v="106473"/>
        <n v="106524"/>
        <n v="106526"/>
        <n v="106611"/>
        <n v="106671"/>
        <n v="106698"/>
        <n v="106767"/>
        <n v="106814"/>
        <n v="106829"/>
        <n v="106851"/>
        <n v="106878"/>
        <n v="106891"/>
        <n v="106990"/>
        <n v="106993"/>
        <n v="106995"/>
        <n v="107010"/>
        <n v="107013"/>
        <n v="107031"/>
        <n v="107052"/>
        <n v="107055"/>
        <n v="107066"/>
        <n v="107094"/>
        <n v="107118"/>
        <n v="107122"/>
        <n v="107127"/>
        <n v="107238"/>
        <n v="107239"/>
        <n v="107241"/>
        <n v="107278"/>
        <n v="107333"/>
        <n v="107334"/>
        <n v="107335"/>
        <n v="107348"/>
        <n v="107349"/>
        <n v="107358"/>
        <n v="107359"/>
        <n v="107442"/>
        <n v="107548"/>
        <n v="107549"/>
        <n v="107578"/>
        <n v="107584"/>
        <n v="107592"/>
        <n v="107594"/>
        <n v="107595"/>
        <n v="107710"/>
        <n v="107721"/>
        <n v="107746"/>
        <n v="107757"/>
        <n v="107779"/>
        <n v="107809"/>
        <n v="107810"/>
        <n v="107838"/>
        <n v="107840"/>
        <n v="107844"/>
        <n v="107880"/>
        <n v="107896"/>
        <n v="107898"/>
        <n v="107913"/>
        <n v="107951"/>
        <n v="108002"/>
        <n v="108059"/>
        <n v="108064"/>
        <n v="108072"/>
        <n v="108074"/>
        <n v="108119"/>
        <n v="108143"/>
        <n v="108150"/>
        <n v="108194"/>
        <n v="108213"/>
        <n v="108236"/>
        <n v="108301"/>
        <n v="108311"/>
        <n v="108492"/>
        <n v="108494"/>
        <n v="108780"/>
        <n v="108938"/>
        <n v="108942"/>
        <n v="108944"/>
        <n v="108961"/>
        <n v="109002"/>
        <n v="109005"/>
        <n v="109099"/>
        <n v="109214"/>
        <n v="109312"/>
        <n v="109368"/>
        <n v="109480"/>
        <n v="109482"/>
        <n v="109503"/>
        <n v="109505"/>
        <n v="109510"/>
        <n v="109517"/>
        <n v="109531"/>
        <n v="109532"/>
        <n v="109539"/>
        <n v="109587"/>
        <n v="109590"/>
        <n v="109634"/>
        <n v="109638"/>
        <n v="109691"/>
        <n v="109724"/>
        <n v="109741"/>
        <n v="109789"/>
        <n v="109798"/>
        <n v="109838"/>
        <n v="109849"/>
        <n v="109929"/>
        <n v="109931"/>
        <n v="109938"/>
        <n v="110107"/>
        <n v="110132"/>
        <n v="110150"/>
        <n v="110212"/>
        <n v="110235"/>
        <n v="110299"/>
        <n v="110386"/>
        <n v="110431"/>
        <n v="110434"/>
        <n v="110465"/>
        <n v="110466"/>
        <n v="110553"/>
        <n v="110583"/>
        <n v="110614"/>
        <n v="110624"/>
        <n v="110816"/>
        <n v="110868"/>
        <n v="110880"/>
        <n v="110888"/>
        <n v="110898"/>
        <n v="110900"/>
        <n v="111096"/>
        <n v="111237"/>
        <n v="111304"/>
        <n v="111305"/>
        <n v="111369"/>
        <n v="111403"/>
        <n v="111404"/>
        <n v="111431"/>
        <n v="111443"/>
        <n v="111458"/>
        <n v="111514"/>
        <n v="111559"/>
        <n v="111590"/>
        <n v="111598"/>
        <n v="111618"/>
        <n v="111622"/>
        <n v="111726"/>
        <n v="111728"/>
        <n v="111736"/>
        <n v="111846"/>
        <n v="111892"/>
        <n v="111922"/>
        <n v="111961"/>
        <n v="112066"/>
        <n v="112101"/>
        <n v="112140"/>
        <n v="112142"/>
        <n v="112151"/>
        <n v="112304"/>
        <n v="112346"/>
        <n v="112356"/>
        <n v="112378"/>
        <n v="112394"/>
        <n v="112490"/>
        <n v="112491"/>
        <n v="112511"/>
        <n v="112536"/>
        <n v="112551"/>
        <n v="112553"/>
        <n v="112600"/>
        <n v="112601"/>
        <n v="112604"/>
        <n v="112606"/>
        <n v="112612"/>
        <n v="112637"/>
        <n v="112639"/>
        <n v="112708"/>
        <n v="112754"/>
        <n v="112775"/>
        <n v="112816"/>
        <n v="112847"/>
        <n v="112934"/>
        <n v="112940"/>
        <n v="112986"/>
        <n v="112989"/>
        <n v="113012"/>
        <n v="113014"/>
        <n v="113015"/>
        <n v="113031"/>
        <n v="113058"/>
        <n v="113121"/>
        <n v="113136"/>
        <n v="113210"/>
        <n v="113213"/>
        <n v="113235"/>
        <n v="113247"/>
        <n v="113251"/>
        <n v="113254"/>
        <n v="113264"/>
        <n v="113267"/>
        <n v="113279"/>
        <n v="113317"/>
        <n v="113462"/>
        <n v="113531"/>
        <n v="113827"/>
        <n v="113839"/>
        <n v="113922"/>
        <n v="113970"/>
        <n v="114004"/>
        <n v="114015"/>
        <n v="114019"/>
        <n v="114027"/>
        <n v="114089"/>
        <n v="114093"/>
        <n v="114111"/>
        <n v="114127"/>
        <n v="114154"/>
        <n v="114155"/>
        <n v="114156"/>
        <n v="114157"/>
        <n v="114190"/>
        <n v="114262"/>
        <n v="114304"/>
        <n v="114305"/>
        <n v="114339"/>
        <n v="114357"/>
        <n v="114366"/>
        <n v="114411"/>
        <n v="114421"/>
        <n v="114457"/>
        <n v="114470"/>
        <n v="114473"/>
        <n v="114548"/>
        <n v="114582"/>
        <n v="114593"/>
        <n v="114625"/>
        <n v="114755"/>
        <n v="114765"/>
        <n v="114787"/>
        <n v="114806"/>
        <n v="114807"/>
        <n v="114901"/>
        <n v="114909"/>
        <n v="114959"/>
        <n v="114982"/>
        <n v="114997"/>
        <n v="115006"/>
        <n v="115008"/>
        <n v="115039"/>
        <n v="115045"/>
        <n v="115046"/>
        <n v="115161"/>
        <n v="115178"/>
        <n v="115181"/>
        <n v="115186"/>
        <n v="115187"/>
        <n v="115244"/>
        <n v="115298"/>
        <n v="115323"/>
        <n v="115364"/>
        <n v="115404"/>
        <n v="115484"/>
        <n v="115496"/>
        <n v="115525"/>
        <n v="115562"/>
        <n v="115705"/>
        <n v="115754"/>
        <n v="115827"/>
        <n v="115836"/>
        <n v="115857"/>
        <n v="115881"/>
        <n v="115945"/>
        <n v="115975"/>
        <n v="115984"/>
        <n v="116011"/>
        <n v="116038"/>
        <n v="116041"/>
        <n v="116085"/>
        <n v="116101"/>
        <n v="116145"/>
        <n v="116160"/>
        <n v="116164"/>
        <n v="116242"/>
        <n v="116252"/>
        <n v="116284"/>
        <n v="116350"/>
        <n v="116380"/>
        <n v="116382"/>
        <n v="116385"/>
        <n v="116407"/>
        <n v="116409"/>
        <n v="116493"/>
        <n v="116521"/>
        <n v="116553"/>
        <n v="116820"/>
        <n v="116840"/>
        <n v="116852"/>
        <n v="116904"/>
        <n v="116962"/>
        <n v="116973"/>
        <n v="117001"/>
        <n v="117013"/>
        <n v="117068"/>
        <n v="117153"/>
        <n v="117168"/>
        <n v="117175"/>
        <n v="117219"/>
        <n v="117238"/>
        <n v="117240"/>
        <n v="117244"/>
        <n v="117246"/>
        <n v="117303"/>
        <n v="117304"/>
        <n v="117316"/>
        <n v="117336"/>
        <n v="117349"/>
        <n v="117401"/>
        <n v="117420"/>
        <n v="117447"/>
        <n v="117454"/>
        <n v="117495"/>
        <n v="117504"/>
        <n v="117517"/>
        <n v="117547"/>
        <n v="117571"/>
        <n v="117576"/>
        <n v="117583"/>
        <n v="117628"/>
        <n v="117690"/>
        <n v="117698"/>
        <n v="117753"/>
        <n v="117758"/>
        <n v="117830"/>
        <n v="117832"/>
        <n v="117840"/>
        <n v="117853"/>
        <n v="117963"/>
        <n v="117979"/>
        <n v="117997"/>
        <n v="118007"/>
        <n v="118024"/>
        <n v="118037"/>
        <n v="118041"/>
        <n v="118069"/>
        <n v="118121"/>
        <n v="118132"/>
        <n v="118203"/>
        <n v="118205"/>
        <n v="118225"/>
        <n v="118226"/>
        <n v="118244"/>
        <n v="118290"/>
        <n v="118357"/>
        <n v="118381"/>
        <n v="118470"/>
        <n v="118481"/>
        <n v="118482"/>
        <n v="118483"/>
        <n v="118484"/>
        <n v="118499"/>
        <n v="118523"/>
        <n v="118592"/>
        <n v="118593"/>
        <n v="118619"/>
        <n v="118629"/>
        <n v="118630"/>
        <n v="118746"/>
        <n v="118765"/>
        <n v="118790"/>
        <n v="118812"/>
        <n v="118942"/>
        <n v="118945"/>
        <n v="118984"/>
        <n v="119017"/>
        <n v="119024"/>
        <n v="119080"/>
        <n v="119115"/>
        <n v="119143"/>
        <n v="119172"/>
        <n v="119181"/>
        <n v="119269"/>
        <n v="119270"/>
        <n v="119320"/>
        <n v="119333"/>
        <n v="119384"/>
        <n v="119398"/>
        <n v="119450"/>
        <n v="119456"/>
        <n v="119511"/>
        <n v="119539"/>
        <n v="119554"/>
        <n v="119622"/>
        <n v="119684"/>
        <n v="119779"/>
        <n v="119806"/>
        <n v="119845"/>
        <n v="119970"/>
        <n v="120038"/>
        <n v="120061"/>
        <n v="120065"/>
        <n v="120101"/>
        <n v="120124"/>
        <n v="120223"/>
        <n v="120231"/>
        <n v="120252"/>
        <n v="120286"/>
        <n v="120312"/>
        <n v="120313"/>
        <n v="120314"/>
        <n v="120338"/>
        <n v="120405"/>
        <n v="120439"/>
        <n v="120477"/>
        <n v="120491"/>
        <n v="120510"/>
        <n v="120514"/>
        <n v="120517"/>
        <n v="120629"/>
        <n v="120720"/>
        <n v="120752"/>
        <n v="120753"/>
        <n v="120883"/>
        <n v="120885"/>
        <n v="120886"/>
        <n v="120904"/>
        <n v="120917"/>
        <n v="120930"/>
        <n v="120956"/>
        <n v="120957"/>
        <n v="121026"/>
        <n v="121030"/>
        <n v="121056"/>
        <n v="121085"/>
        <n v="121088"/>
        <n v="121164"/>
        <n v="121218"/>
        <n v="121233"/>
        <n v="121253"/>
        <n v="121304"/>
        <n v="121388"/>
        <n v="121410"/>
        <n v="121423"/>
        <n v="121446"/>
        <n v="121472"/>
        <n v="121490"/>
        <n v="121503"/>
        <n v="121530"/>
        <n v="121551"/>
        <n v="121556"/>
        <n v="121563"/>
        <n v="121617"/>
        <n v="121622"/>
        <n v="121625"/>
        <n v="121663"/>
        <n v="121698"/>
        <n v="121704"/>
        <n v="121708"/>
        <n v="121729"/>
        <n v="121880"/>
        <n v="121891"/>
        <n v="121936"/>
        <n v="121951"/>
        <n v="122015"/>
        <n v="122047"/>
        <n v="122081"/>
        <n v="122083"/>
        <n v="122099"/>
        <n v="122100"/>
        <n v="122136"/>
        <n v="122177"/>
        <n v="122245"/>
        <n v="122250"/>
        <n v="122266"/>
        <n v="122445"/>
        <n v="122446"/>
        <n v="122458"/>
        <n v="122466"/>
        <n v="122512"/>
        <n v="122527"/>
        <n v="122531"/>
        <n v="122576"/>
        <n v="122601"/>
        <n v="122619"/>
        <n v="122620"/>
        <n v="122779"/>
        <n v="122780"/>
        <n v="122783"/>
        <n v="122784"/>
        <n v="122793"/>
        <n v="122882"/>
        <n v="122890"/>
        <n v="122895"/>
        <n v="122903"/>
        <n v="122940"/>
        <n v="122969"/>
        <n v="122991"/>
        <n v="122992"/>
        <n v="123015"/>
        <n v="123016"/>
        <n v="123021"/>
        <n v="123023"/>
        <n v="123027"/>
        <n v="123054"/>
        <n v="123056"/>
        <n v="123097"/>
        <n v="123185"/>
        <n v="123195"/>
        <n v="123199"/>
        <n v="123206"/>
        <n v="123233"/>
        <n v="123261"/>
        <n v="123319"/>
        <n v="123320"/>
        <n v="123381"/>
        <n v="123441"/>
        <n v="123450"/>
        <n v="123469"/>
        <n v="123491"/>
        <n v="123535"/>
        <n v="123567"/>
        <n v="123612"/>
        <n v="123743"/>
        <n v="123745"/>
        <n v="123750"/>
        <n v="123752"/>
        <n v="123811"/>
        <n v="124106"/>
        <n v="124117"/>
        <n v="124129"/>
        <n v="124137"/>
        <n v="124155"/>
        <n v="124160"/>
        <n v="124161"/>
        <n v="124184"/>
        <n v="124261"/>
        <n v="124262"/>
        <n v="124274"/>
        <n v="124301"/>
        <n v="124332"/>
        <n v="124378"/>
        <n v="124390"/>
        <n v="124393"/>
        <n v="124395"/>
        <n v="124423"/>
        <n v="124519"/>
        <n v="124520"/>
        <n v="124521"/>
        <n v="124583"/>
        <n v="124685"/>
        <n v="124686"/>
        <n v="124835"/>
        <n v="124845"/>
        <n v="124873"/>
        <n v="124971"/>
        <n v="124981"/>
        <n v="124985"/>
        <n v="124992"/>
        <n v="124995"/>
        <n v="125030"/>
        <n v="125100"/>
        <n v="125102"/>
        <n v="125118"/>
        <n v="125127"/>
        <n v="125160"/>
        <n v="125199"/>
        <n v="125210"/>
        <n v="125238"/>
        <n v="125309"/>
        <n v="125372"/>
        <n v="125393"/>
        <n v="125432"/>
        <n v="125509"/>
        <n v="125510"/>
        <n v="125537"/>
        <n v="125576"/>
        <n v="125583"/>
        <n v="125616"/>
        <n v="125678"/>
        <n v="125684"/>
        <n v="125695"/>
        <n v="125699"/>
        <n v="125746"/>
        <n v="125824"/>
        <n v="125839"/>
        <n v="125937"/>
        <n v="125957"/>
        <n v="125989"/>
        <n v="126002"/>
        <n v="126004"/>
        <n v="126031"/>
        <n v="126048"/>
        <n v="126070"/>
        <n v="126084"/>
        <n v="126092"/>
        <n v="126191"/>
        <n v="126264"/>
        <n v="126294"/>
        <n v="126342"/>
        <n v="126378"/>
        <n v="126386"/>
        <n v="126390"/>
        <n v="126431"/>
        <n v="126440"/>
        <n v="126441"/>
        <n v="126467"/>
        <n v="126470"/>
        <n v="126492"/>
        <n v="126548"/>
        <n v="126569"/>
        <n v="126570"/>
        <n v="126586"/>
        <n v="126633"/>
        <n v="126650"/>
        <n v="126661"/>
        <n v="126704"/>
        <n v="126732"/>
        <n v="126831"/>
        <n v="126880"/>
        <n v="126882"/>
        <n v="126883"/>
        <n v="126885"/>
        <n v="126887"/>
        <n v="126943"/>
        <n v="127045"/>
        <n v="127073"/>
        <n v="127120"/>
        <n v="127176"/>
        <n v="127179"/>
        <n v="127181"/>
        <n v="127198"/>
        <n v="127331"/>
        <n v="127359"/>
        <n v="127364"/>
        <n v="127396"/>
        <n v="127426"/>
        <n v="127435"/>
        <n v="127510"/>
        <n v="127531"/>
        <n v="127597"/>
        <n v="127599"/>
        <n v="127615"/>
        <n v="127628"/>
        <n v="127644"/>
        <n v="127661"/>
        <n v="127670"/>
        <n v="127672"/>
        <n v="127685"/>
        <n v="127698"/>
        <n v="127714"/>
        <n v="127766"/>
        <n v="127770"/>
        <n v="127780"/>
        <n v="127870"/>
        <n v="127955"/>
        <n v="127979"/>
        <n v="127981"/>
        <n v="128032"/>
        <n v="128211"/>
        <n v="128281"/>
        <n v="128290"/>
        <n v="128296"/>
        <n v="128300"/>
        <n v="128357"/>
        <n v="128399"/>
        <n v="128402"/>
        <n v="128428"/>
        <n v="128499"/>
        <n v="128531"/>
        <n v="128534"/>
        <n v="128608"/>
        <n v="128621"/>
        <n v="128658"/>
        <n v="128744"/>
        <n v="128748"/>
        <n v="128902"/>
        <n v="128919"/>
        <n v="128942"/>
        <n v="128978"/>
        <n v="128984"/>
        <n v="129000"/>
        <n v="129061"/>
        <n v="129081"/>
        <n v="129113"/>
        <n v="129192"/>
        <n v="129221"/>
        <n v="129230"/>
        <n v="129266"/>
        <n v="129288"/>
        <n v="129289"/>
        <n v="129356"/>
        <n v="129372"/>
        <n v="129386"/>
        <n v="129493"/>
        <n v="129503"/>
        <n v="129504"/>
        <n v="129508"/>
        <n v="129554"/>
        <n v="129559"/>
        <n v="129564"/>
        <n v="129665"/>
        <n v="129709"/>
        <n v="129761"/>
        <n v="129775"/>
        <n v="129789"/>
        <n v="129790"/>
        <n v="129803"/>
        <n v="129826"/>
        <n v="129843"/>
        <n v="129876"/>
        <n v="129889"/>
        <n v="129907"/>
        <n v="129937"/>
        <n v="129977"/>
        <n v="129999"/>
        <n v="130044"/>
        <n v="130074"/>
        <n v="130075"/>
        <n v="130116"/>
        <n v="130125"/>
        <n v="130154"/>
        <n v="130156"/>
        <n v="130178"/>
        <n v="130181"/>
        <n v="130182"/>
        <n v="130189"/>
        <n v="130197"/>
        <n v="130201"/>
        <n v="130208"/>
        <n v="130214"/>
        <n v="130284"/>
        <n v="130324"/>
        <n v="130328"/>
        <n v="130356"/>
        <n v="130361"/>
        <n v="130396"/>
        <n v="130427"/>
        <n v="130443"/>
        <n v="130460"/>
        <n v="130485"/>
        <n v="130488"/>
        <n v="130489"/>
        <n v="130537"/>
        <n v="130538"/>
        <n v="130611"/>
        <n v="130616"/>
        <n v="130668"/>
        <n v="130705"/>
        <n v="130725"/>
        <n v="130727"/>
        <n v="130734"/>
        <n v="130777"/>
        <n v="130929"/>
        <n v="130963"/>
        <n v="130974"/>
        <n v="130976"/>
        <n v="130981"/>
        <n v="130985"/>
        <n v="130995"/>
        <n v="131025"/>
        <n v="131053"/>
        <n v="131056"/>
        <n v="131069"/>
        <n v="131105"/>
        <n v="131208"/>
        <n v="131209"/>
        <n v="131261"/>
        <n v="131276"/>
        <n v="131320"/>
        <n v="131356"/>
        <n v="131362"/>
        <n v="131462"/>
        <n v="131463"/>
        <n v="131473"/>
        <n v="131520"/>
        <n v="131538"/>
        <n v="131539"/>
        <n v="131548"/>
        <n v="131585"/>
        <n v="131589"/>
        <n v="131601"/>
        <n v="131654"/>
        <n v="131659"/>
        <n v="131668"/>
        <n v="131680"/>
        <n v="131701"/>
        <n v="131738"/>
        <n v="131746"/>
        <n v="131768"/>
        <n v="131804"/>
        <n v="131818"/>
        <n v="131896"/>
        <n v="131918"/>
        <n v="131924"/>
        <n v="131933"/>
        <n v="131954"/>
        <n v="131970"/>
        <n v="131974"/>
        <n v="131975"/>
        <n v="131981"/>
        <n v="132018"/>
        <n v="132019"/>
        <n v="132039"/>
        <n v="132042"/>
        <n v="132048"/>
        <n v="132093"/>
        <n v="132150"/>
        <n v="132165"/>
        <n v="132204"/>
        <n v="132252"/>
        <n v="132260"/>
        <n v="132355"/>
        <n v="132446"/>
        <n v="132447"/>
        <n v="132462"/>
        <n v="132481"/>
        <n v="132499"/>
        <n v="132579"/>
        <n v="132581"/>
        <n v="132585"/>
        <n v="132595"/>
        <n v="132648"/>
        <n v="132690"/>
        <n v="132715"/>
        <n v="132823"/>
        <n v="132825"/>
        <n v="132837"/>
        <n v="132843"/>
        <n v="132927"/>
        <n v="132938"/>
        <n v="132940"/>
        <n v="132944"/>
        <n v="132951"/>
        <n v="132954"/>
        <n v="132955"/>
        <n v="133005"/>
        <n v="133017"/>
        <n v="133018"/>
        <n v="133026"/>
        <n v="133080"/>
        <n v="133084"/>
        <n v="133088"/>
        <n v="133136"/>
        <n v="133153"/>
        <n v="133172"/>
        <n v="133189"/>
        <n v="133199"/>
        <n v="133222"/>
        <n v="133244"/>
        <n v="133257"/>
        <n v="133319"/>
        <n v="133348"/>
        <n v="133363"/>
        <n v="133401"/>
        <n v="133462"/>
        <n v="133509"/>
        <n v="133524"/>
        <n v="133572"/>
        <n v="133580"/>
        <n v="133644"/>
        <n v="133673"/>
        <n v="133674"/>
        <n v="133715"/>
        <n v="133741"/>
        <n v="133744"/>
        <n v="133807"/>
        <n v="133851"/>
        <n v="133873"/>
        <n v="133876"/>
        <n v="133894"/>
        <n v="133908"/>
        <n v="133914"/>
        <n v="133922"/>
        <n v="133930"/>
        <n v="133968"/>
        <n v="133971"/>
        <n v="134026"/>
        <n v="134064"/>
        <n v="134067"/>
        <n v="134120"/>
        <n v="134143"/>
        <n v="134194"/>
        <n v="134214"/>
        <n v="134327"/>
        <n v="134337"/>
        <n v="134529"/>
        <n v="134578"/>
        <n v="134580"/>
        <n v="134584"/>
        <n v="134660"/>
        <n v="134675"/>
        <n v="134677"/>
        <n v="134710"/>
        <n v="134718"/>
        <n v="134749"/>
        <n v="134757"/>
        <n v="134764"/>
        <n v="134767"/>
        <n v="134770"/>
        <n v="134789"/>
        <n v="134801"/>
        <n v="134840"/>
        <n v="134881"/>
        <n v="134897"/>
        <n v="134907"/>
        <n v="134911"/>
        <n v="134914"/>
        <n v="134927"/>
        <n v="134968"/>
        <n v="134972"/>
        <n v="135036"/>
        <n v="135048"/>
        <n v="135050"/>
        <n v="135081"/>
        <n v="135087"/>
        <n v="135093"/>
        <n v="135101"/>
        <n v="135112"/>
        <n v="135121"/>
        <n v="135126"/>
        <n v="135130"/>
        <n v="135190"/>
        <n v="135220"/>
        <n v="135225"/>
        <n v="135257"/>
        <n v="135274"/>
        <n v="135295"/>
        <n v="135336"/>
        <n v="135339"/>
        <n v="135366"/>
        <n v="135372"/>
        <n v="135398"/>
        <n v="135399"/>
        <n v="135407"/>
        <n v="135413"/>
        <n v="135431"/>
        <n v="135437"/>
        <n v="135442"/>
        <n v="135446"/>
        <n v="135449"/>
        <n v="135453"/>
        <n v="135499"/>
        <n v="135526"/>
        <n v="135660"/>
        <n v="135673"/>
        <n v="135785"/>
        <n v="135800"/>
        <n v="135810"/>
        <n v="135819"/>
        <n v="135827"/>
        <n v="135844"/>
        <n v="135852"/>
        <n v="135865"/>
        <n v="135870"/>
        <n v="135942"/>
        <n v="136007"/>
        <n v="136016"/>
        <n v="136058"/>
        <n v="136066"/>
        <n v="136103"/>
        <n v="136177"/>
        <n v="136190"/>
        <n v="136216"/>
        <n v="136256"/>
        <n v="136341"/>
        <n v="136380"/>
        <n v="136382"/>
        <n v="136484"/>
        <n v="136541"/>
        <n v="136563"/>
        <n v="136596"/>
        <n v="136632"/>
        <n v="136633"/>
        <n v="136634"/>
        <n v="136648"/>
        <n v="136695"/>
        <n v="136708"/>
        <n v="136718"/>
        <n v="136734"/>
        <n v="136801"/>
        <n v="136856"/>
        <n v="136869"/>
        <n v="136870"/>
        <n v="136902"/>
        <n v="136938"/>
        <n v="136968"/>
        <n v="136970"/>
        <n v="136980"/>
        <n v="137173"/>
        <n v="137175"/>
        <n v="137176"/>
        <n v="137218"/>
        <n v="137299"/>
        <n v="137327"/>
        <n v="137415"/>
        <n v="137420"/>
        <n v="137439"/>
        <n v="137442"/>
        <n v="137565"/>
        <n v="137584"/>
        <n v="137596"/>
        <n v="137602"/>
        <n v="137626"/>
        <n v="137663"/>
        <n v="137687"/>
        <n v="137698"/>
        <n v="137765"/>
        <n v="137766"/>
        <n v="137770"/>
        <n v="137805"/>
        <n v="137806"/>
        <n v="137848"/>
        <n v="137975"/>
        <n v="138063"/>
        <n v="138074"/>
        <n v="138097"/>
        <n v="138116"/>
        <n v="138119"/>
        <n v="138121"/>
        <n v="138131"/>
        <n v="138135"/>
        <n v="138155"/>
        <n v="138179"/>
        <n v="138231"/>
        <n v="138256"/>
        <n v="138279"/>
        <n v="138339"/>
        <n v="138366"/>
        <n v="138371"/>
        <n v="138382"/>
        <n v="138386"/>
        <n v="138393"/>
        <n v="138396"/>
        <n v="138422"/>
        <n v="138424"/>
        <n v="138503"/>
        <n v="138518"/>
        <n v="138555"/>
        <n v="138561"/>
        <n v="138583"/>
        <n v="138612"/>
        <n v="138622"/>
        <n v="138623"/>
        <n v="138698"/>
        <n v="138752"/>
        <n v="138859"/>
        <n v="138877"/>
        <n v="138881"/>
        <n v="138883"/>
        <n v="138885"/>
        <n v="138898"/>
        <n v="138900"/>
        <n v="138937"/>
        <n v="139032"/>
        <n v="139060"/>
        <n v="139152"/>
        <n v="139156"/>
        <n v="139172"/>
        <n v="139223"/>
        <n v="139247"/>
        <n v="139266"/>
        <n v="139268"/>
        <n v="139321"/>
        <n v="139331"/>
        <n v="139426"/>
        <n v="139493"/>
        <n v="139505"/>
        <n v="139513"/>
        <n v="139537"/>
        <n v="139544"/>
        <n v="139563"/>
        <n v="139616"/>
        <n v="139657"/>
        <n v="139664"/>
        <n v="139667"/>
        <n v="139674"/>
        <n v="139720"/>
        <n v="139765"/>
        <n v="139793"/>
        <n v="139801"/>
        <n v="139804"/>
        <n v="139808"/>
        <n v="139819"/>
        <n v="139820"/>
        <n v="139838"/>
        <n v="139840"/>
        <n v="139851"/>
        <n v="139874"/>
        <n v="139883"/>
        <n v="139891"/>
        <n v="139919"/>
        <n v="140033"/>
        <n v="140042"/>
        <n v="140055"/>
        <n v="140087"/>
        <n v="140112"/>
        <n v="140144"/>
        <n v="140178"/>
        <n v="140196"/>
        <n v="140200"/>
        <n v="140202"/>
        <n v="140216"/>
        <n v="140220"/>
        <n v="140239"/>
        <n v="140305"/>
        <n v="140334"/>
        <n v="140335"/>
        <n v="140351"/>
        <n v="140388"/>
        <n v="140432"/>
        <n v="140442"/>
        <n v="140460"/>
        <n v="140480"/>
        <n v="140483"/>
        <n v="140544"/>
        <n v="140553"/>
        <n v="140566"/>
        <n v="140593"/>
        <n v="140599"/>
        <n v="140633"/>
        <n v="140640"/>
        <n v="140657"/>
        <n v="140675"/>
        <n v="140692"/>
        <n v="140712"/>
        <n v="140724"/>
        <n v="140764"/>
        <n v="140795"/>
        <n v="140879"/>
        <n v="140886"/>
        <n v="140919"/>
        <n v="140933"/>
        <n v="141002"/>
        <n v="141025"/>
        <n v="141038"/>
        <n v="141099"/>
        <n v="141107"/>
        <n v="141113"/>
        <n v="141131"/>
        <n v="141150"/>
        <n v="141161"/>
        <n v="141242"/>
        <n v="141255"/>
        <n v="141292"/>
        <n v="141302"/>
        <n v="141338"/>
        <n v="141376"/>
        <n v="141377"/>
        <n v="141402"/>
        <n v="141421"/>
        <n v="141438"/>
        <n v="141448"/>
        <n v="141454"/>
        <n v="141459"/>
        <n v="141477"/>
        <n v="141482"/>
        <n v="141518"/>
        <n v="141528"/>
        <n v="141544"/>
        <n v="141548"/>
        <n v="141563"/>
        <n v="141579"/>
        <n v="141655"/>
        <n v="141703"/>
        <n v="141719"/>
        <n v="141809"/>
        <n v="141844"/>
        <n v="141848"/>
        <n v="141925"/>
        <n v="141927"/>
        <n v="141952"/>
        <n v="141966"/>
        <n v="141973"/>
        <n v="141989"/>
        <n v="142021"/>
        <n v="142048"/>
        <n v="142059"/>
        <n v="142064"/>
        <n v="142101"/>
        <n v="142114"/>
        <n v="142130"/>
        <n v="142138"/>
        <n v="142139"/>
        <n v="142157"/>
        <n v="142186"/>
        <n v="142197"/>
        <n v="142206"/>
        <n v="142219"/>
        <n v="142221"/>
        <n v="142238"/>
        <n v="142316"/>
        <n v="142355"/>
        <n v="142391"/>
        <n v="142393"/>
        <n v="142437"/>
        <n v="142440"/>
        <n v="142468"/>
        <n v="142480"/>
        <n v="142547"/>
        <n v="142608"/>
        <n v="142619"/>
        <n v="142631"/>
        <n v="142638"/>
        <n v="142644"/>
        <n v="142655"/>
        <n v="142671"/>
        <n v="142717"/>
        <n v="142757"/>
        <n v="142779"/>
        <n v="143016"/>
        <n v="143032"/>
        <n v="143036"/>
        <n v="143126"/>
        <n v="143128"/>
        <n v="143147"/>
        <n v="143174"/>
        <n v="143202"/>
        <n v="143225"/>
        <n v="143251"/>
        <n v="143254"/>
        <n v="143258"/>
        <n v="143271"/>
        <n v="143381"/>
        <n v="143390"/>
        <n v="143426"/>
        <n v="143434"/>
        <n v="143463"/>
        <n v="143478"/>
        <n v="143515"/>
        <n v="143517"/>
        <n v="143528"/>
        <n v="143537"/>
        <n v="143568"/>
        <n v="143593"/>
        <n v="143624"/>
        <n v="143718"/>
        <n v="143744"/>
        <n v="143801"/>
        <n v="143834"/>
        <n v="143883"/>
        <n v="143889"/>
        <n v="143914"/>
        <n v="143946"/>
        <n v="143964"/>
        <n v="143976"/>
        <n v="143997"/>
        <n v="144002"/>
        <n v="144015"/>
        <n v="144026"/>
        <n v="144039"/>
        <n v="144056"/>
        <n v="144068"/>
        <n v="144096"/>
        <n v="144161"/>
        <n v="144188"/>
        <n v="144233"/>
        <n v="144260"/>
        <n v="144269"/>
        <n v="144308"/>
        <n v="144373"/>
        <n v="144384"/>
        <n v="144402"/>
        <n v="144417"/>
        <n v="144471"/>
        <n v="144552"/>
        <n v="144598"/>
        <n v="144608"/>
        <n v="144627"/>
        <n v="144642"/>
        <n v="144651"/>
        <n v="144659"/>
        <n v="144663"/>
        <n v="144671"/>
        <n v="144675"/>
        <n v="144682"/>
        <n v="144698"/>
        <n v="144763"/>
        <n v="144766"/>
        <n v="144777"/>
        <n v="144795"/>
        <n v="144820"/>
        <n v="144879"/>
        <n v="144900"/>
        <n v="144915"/>
        <n v="144927"/>
        <n v="144932"/>
        <n v="144956"/>
        <n v="144993"/>
        <n v="144994"/>
        <n v="144998"/>
        <n v="145005"/>
        <n v="145013"/>
        <n v="145034"/>
        <n v="145117"/>
        <n v="145227"/>
        <n v="145247"/>
        <n v="145268"/>
        <n v="145303"/>
        <n v="145316"/>
        <n v="145354"/>
        <n v="145355"/>
        <n v="145390"/>
        <n v="145433"/>
        <n v="145549"/>
        <n v="145574"/>
        <n v="145613"/>
        <n v="145620"/>
        <n v="145663"/>
        <n v="145665"/>
        <n v="145677"/>
        <n v="145724"/>
        <n v="145753"/>
        <n v="145804"/>
        <n v="145811"/>
        <n v="145857"/>
        <n v="145929"/>
        <n v="145934"/>
        <n v="145974"/>
        <n v="146002"/>
        <n v="146013"/>
        <n v="146028"/>
        <n v="146046"/>
        <n v="146187"/>
        <n v="146201"/>
        <n v="146229"/>
        <n v="146282"/>
        <n v="146298"/>
        <n v="146301"/>
        <n v="146304"/>
        <n v="146315"/>
        <n v="146325"/>
        <n v="146387"/>
        <n v="146392"/>
        <n v="146395"/>
        <n v="146396"/>
        <n v="146434"/>
        <n v="146440"/>
        <n v="146452"/>
        <n v="146468"/>
        <n v="146471"/>
        <n v="146473"/>
        <n v="146537"/>
        <n v="146539"/>
        <n v="146552"/>
        <n v="146580"/>
        <n v="146606"/>
        <n v="146673"/>
        <n v="146686"/>
        <n v="146696"/>
        <n v="146728"/>
        <n v="146771"/>
        <n v="146782"/>
        <n v="146852"/>
        <n v="146875"/>
        <n v="146876"/>
        <n v="146907"/>
        <n v="146961"/>
        <n v="146962"/>
        <n v="147003"/>
        <n v="147007"/>
        <n v="147017"/>
        <n v="147019"/>
        <n v="147021"/>
        <n v="147080"/>
        <n v="147088"/>
        <n v="147126"/>
        <n v="147147"/>
        <n v="147210"/>
        <n v="147215"/>
        <n v="147232"/>
        <n v="147243"/>
        <n v="147247"/>
        <n v="147283"/>
        <n v="147293"/>
        <n v="147360"/>
        <n v="147368"/>
        <n v="147410"/>
        <n v="147496"/>
        <n v="147602"/>
        <n v="147697"/>
        <n v="147710"/>
        <n v="147721"/>
        <n v="147727"/>
        <n v="147751"/>
        <n v="147756"/>
        <n v="147780"/>
        <n v="147798"/>
        <n v="147810"/>
        <n v="147814"/>
        <n v="147892"/>
        <n v="147901"/>
        <n v="147913"/>
        <n v="147932"/>
        <n v="147936"/>
        <n v="147952"/>
        <n v="147972"/>
        <n v="147978"/>
        <n v="148006"/>
        <n v="148011"/>
        <n v="148030"/>
        <n v="148033"/>
        <n v="148037"/>
        <n v="148047"/>
        <n v="148052"/>
        <n v="148055"/>
        <n v="148061"/>
        <n v="148065"/>
        <n v="148117"/>
        <n v="148135"/>
        <n v="148153"/>
        <n v="148183"/>
        <n v="148184"/>
        <n v="148243"/>
        <n v="148247"/>
        <n v="148274"/>
        <n v="148276"/>
        <n v="148302"/>
        <n v="148311"/>
        <n v="148312"/>
        <n v="148329"/>
        <n v="148338"/>
        <n v="148339"/>
        <n v="148342"/>
        <n v="148372"/>
        <n v="148401"/>
        <n v="148406"/>
        <n v="148433"/>
        <n v="148438"/>
        <n v="148510"/>
        <n v="148554"/>
        <n v="148592"/>
        <n v="148617"/>
        <n v="148629"/>
        <n v="148642"/>
        <n v="148670"/>
        <n v="148690"/>
        <n v="148716"/>
        <n v="148728"/>
        <n v="148737"/>
        <n v="148739"/>
        <n v="148786"/>
        <n v="148800"/>
        <n v="148833"/>
        <n v="148880"/>
        <n v="148907"/>
        <n v="148927"/>
        <n v="148964"/>
        <n v="148970"/>
        <n v="149023"/>
        <n v="149028"/>
        <n v="149038"/>
        <n v="149040"/>
        <n v="149059"/>
        <n v="149069"/>
        <n v="149074"/>
        <n v="149110"/>
        <n v="149115"/>
        <n v="149143"/>
        <n v="149151"/>
        <n v="149178"/>
        <n v="149191"/>
        <n v="149221"/>
        <n v="149288"/>
        <n v="149309"/>
        <n v="149343"/>
        <n v="149384"/>
        <n v="149474"/>
        <n v="149536"/>
        <n v="149593"/>
        <n v="149600"/>
        <n v="149660"/>
        <n v="149666"/>
        <n v="149671"/>
        <n v="149674"/>
        <n v="149678"/>
        <n v="149819"/>
        <n v="149874"/>
        <n v="149933"/>
        <n v="150007"/>
        <n v="150029"/>
        <n v="150080"/>
        <n v="150100"/>
        <n v="150106"/>
        <n v="150109"/>
        <n v="150155"/>
        <n v="150179"/>
        <n v="150212"/>
        <n v="150254"/>
        <n v="150256"/>
        <n v="150281"/>
        <n v="150310"/>
        <n v="150323"/>
        <n v="150344"/>
        <n v="150368"/>
        <n v="150369"/>
        <n v="150405"/>
        <n v="150437"/>
        <n v="150438"/>
        <n v="150465"/>
        <n v="150520"/>
        <n v="150526"/>
        <n v="150529"/>
        <n v="150530"/>
        <n v="150543"/>
        <n v="150544"/>
        <n v="150583"/>
        <n v="150592"/>
        <n v="150596"/>
        <n v="150600"/>
        <n v="150613"/>
        <n v="150630"/>
        <n v="150639"/>
        <n v="150697"/>
        <n v="150751"/>
        <n v="150768"/>
        <n v="150803"/>
        <n v="150807"/>
        <n v="150812"/>
        <n v="150814"/>
        <n v="150818"/>
        <n v="150828"/>
        <n v="150891"/>
        <n v="150941"/>
        <n v="150945"/>
        <n v="150962"/>
        <n v="151121"/>
        <n v="151201"/>
        <n v="151226"/>
        <n v="151319"/>
        <n v="151348"/>
        <n v="151372"/>
        <n v="151411"/>
        <n v="151476"/>
        <n v="151500"/>
        <n v="151503"/>
        <n v="151508"/>
        <n v="151512"/>
        <n v="151531"/>
        <n v="151562"/>
        <n v="151607"/>
        <n v="151614"/>
        <n v="151621"/>
        <n v="151675"/>
        <n v="151716"/>
        <n v="151722"/>
        <n v="151725"/>
        <n v="151733"/>
        <n v="151735"/>
        <n v="151770"/>
        <n v="151805"/>
        <n v="151815"/>
        <n v="151819"/>
        <n v="151823"/>
        <n v="151824"/>
        <n v="151840"/>
        <n v="151842"/>
        <n v="151865"/>
        <n v="151882"/>
        <n v="151896"/>
        <n v="151902"/>
        <n v="151914"/>
        <n v="151922"/>
        <n v="151932"/>
        <n v="151956"/>
        <n v="151988"/>
        <n v="152008"/>
        <n v="152013"/>
        <n v="152030"/>
        <n v="152058"/>
        <n v="152063"/>
        <n v="152098"/>
        <n v="152181"/>
        <n v="152185"/>
        <n v="152190"/>
        <n v="152192"/>
        <n v="152199"/>
        <n v="152202"/>
        <n v="152205"/>
        <n v="152206"/>
        <n v="152232"/>
        <n v="152263"/>
        <n v="152267"/>
        <n v="152290"/>
        <n v="152300"/>
        <n v="152302"/>
        <n v="152308"/>
        <n v="152311"/>
        <n v="152334"/>
        <n v="152342"/>
        <n v="152415"/>
        <n v="152429"/>
        <n v="152489"/>
        <n v="152492"/>
        <n v="152498"/>
        <n v="152524"/>
        <n v="152530"/>
        <n v="152552"/>
        <n v="152557"/>
        <n v="152562"/>
        <n v="152583"/>
        <n v="152611"/>
        <n v="152617"/>
        <n v="152654"/>
        <n v="152696"/>
        <n v="152697"/>
        <n v="152703"/>
        <n v="152713"/>
        <n v="152725"/>
        <n v="152753"/>
        <n v="152760"/>
        <n v="152771"/>
        <n v="152789"/>
        <n v="152803"/>
        <n v="152820"/>
        <n v="152821"/>
        <n v="152823"/>
        <n v="152834"/>
        <n v="152842"/>
        <n v="152849"/>
        <n v="152854"/>
        <n v="152861"/>
        <n v="152887"/>
        <n v="152894"/>
        <n v="152936"/>
        <n v="152965"/>
        <n v="152996"/>
        <n v="153042"/>
        <n v="153061"/>
        <n v="153087"/>
        <n v="153133"/>
        <n v="153154"/>
        <n v="153194"/>
        <n v="153300"/>
        <n v="153306"/>
        <n v="153341"/>
        <n v="153345"/>
        <n v="153350"/>
        <n v="153353"/>
        <n v="153375"/>
        <n v="153379"/>
        <n v="153391"/>
        <n v="153400"/>
        <n v="153424"/>
        <n v="153445"/>
        <n v="153447"/>
        <n v="153489"/>
        <n v="153528"/>
        <n v="153557"/>
        <n v="153569"/>
        <n v="153593"/>
        <n v="153642"/>
        <n v="153648"/>
        <n v="153700"/>
        <n v="153719"/>
        <n v="153731"/>
        <n v="153749"/>
        <n v="153763"/>
        <n v="153780"/>
        <n v="153791"/>
        <n v="153801"/>
        <n v="153813"/>
        <n v="153815"/>
        <n v="153848"/>
        <n v="153856"/>
        <n v="153859"/>
        <n v="153876"/>
        <n v="153934"/>
        <n v="153936"/>
        <n v="153937"/>
        <n v="153969"/>
        <n v="153985"/>
        <n v="153998"/>
        <n v="154005"/>
        <n v="154016"/>
        <n v="154048"/>
        <n v="154057"/>
        <n v="154122"/>
        <n v="154127"/>
        <n v="154148"/>
        <n v="154173"/>
        <n v="154184"/>
        <n v="154193"/>
        <n v="154264"/>
        <n v="154265"/>
        <n v="154277"/>
        <n v="154296"/>
        <n v="154299"/>
        <n v="154301"/>
        <n v="154313"/>
        <n v="154314"/>
        <n v="154330"/>
        <n v="154377"/>
        <n v="154381"/>
        <n v="154388"/>
        <n v="154426"/>
        <n v="154436"/>
        <n v="154470"/>
        <n v="154480"/>
        <n v="154493"/>
        <n v="154508"/>
        <n v="154528"/>
        <n v="154534"/>
        <n v="154545"/>
        <n v="154547"/>
        <n v="154567"/>
        <n v="154589"/>
        <n v="154590"/>
        <n v="154594"/>
        <n v="154629"/>
        <n v="154634"/>
        <n v="154652"/>
        <n v="154732"/>
        <n v="154795"/>
        <n v="154804"/>
        <n v="154829"/>
        <n v="154838"/>
        <n v="154856"/>
        <n v="154873"/>
        <n v="154874"/>
        <n v="154880"/>
        <n v="154911"/>
        <n v="154917"/>
        <n v="154927"/>
        <n v="154933"/>
        <n v="154934"/>
        <n v="154944"/>
        <n v="154949"/>
        <n v="155030"/>
        <n v="155081"/>
        <n v="155118"/>
        <n v="155132"/>
        <n v="155141"/>
        <n v="155149"/>
        <n v="155193"/>
        <n v="155211"/>
        <n v="155224"/>
        <n v="155245"/>
        <n v="155278"/>
        <n v="155279"/>
        <n v="155283"/>
        <n v="155301"/>
        <n v="155316"/>
        <n v="155319"/>
        <n v="155371"/>
        <n v="155426"/>
        <n v="155440"/>
        <n v="155459"/>
        <n v="155476"/>
        <n v="155483"/>
        <n v="155493"/>
        <n v="155502"/>
        <n v="155515"/>
        <n v="155554"/>
        <n v="155632"/>
        <n v="155675"/>
        <n v="155689"/>
        <n v="155752"/>
        <n v="155784"/>
        <n v="155828"/>
        <n v="155830"/>
        <n v="155858"/>
        <n v="155862"/>
        <n v="155864"/>
        <n v="155916"/>
        <n v="155920"/>
        <n v="155935"/>
        <n v="156008"/>
        <n v="156010"/>
        <n v="156013"/>
        <n v="156015"/>
        <n v="156026"/>
        <n v="156062"/>
        <n v="156066"/>
        <n v="156074"/>
        <n v="156080"/>
        <n v="156146"/>
        <n v="156224"/>
        <n v="156243"/>
        <n v="156251"/>
        <n v="156258"/>
        <n v="156260"/>
        <n v="156331"/>
        <n v="156361"/>
        <n v="156385"/>
        <n v="156389"/>
        <n v="156406"/>
        <n v="156451"/>
        <n v="156477"/>
        <n v="156515"/>
        <n v="156528"/>
        <n v="156553"/>
        <n v="156588"/>
        <n v="156597"/>
        <n v="156629"/>
        <n v="156631"/>
        <n v="156666"/>
        <n v="156667"/>
        <n v="156671"/>
        <n v="156761"/>
        <n v="156794"/>
        <n v="156799"/>
        <n v="156801"/>
        <n v="156811"/>
        <n v="156834"/>
        <n v="156857"/>
        <n v="156873"/>
        <n v="156876"/>
        <n v="156878"/>
        <n v="156880"/>
        <n v="156885"/>
        <n v="156888"/>
        <n v="156898"/>
        <n v="156901"/>
        <n v="156906"/>
        <n v="156914"/>
        <n v="156924"/>
        <n v="156926"/>
        <n v="156959"/>
        <n v="157009"/>
        <n v="157022"/>
        <n v="157051"/>
        <n v="157070"/>
        <n v="157130"/>
        <n v="157137"/>
        <n v="157138"/>
        <n v="157153"/>
        <n v="157225"/>
        <n v="157252"/>
        <n v="157253"/>
        <n v="157267"/>
        <n v="157319"/>
        <n v="157335"/>
        <n v="157337"/>
        <n v="157350"/>
        <n v="157378"/>
        <n v="157399"/>
        <n v="157453"/>
        <n v="157556"/>
        <n v="157558"/>
        <n v="157637"/>
        <n v="157652"/>
        <n v="157665"/>
        <n v="157684"/>
        <n v="157685"/>
        <n v="157700"/>
        <n v="157701"/>
        <n v="157723"/>
        <n v="157754"/>
        <n v="157755"/>
        <n v="157757"/>
        <n v="157758"/>
        <n v="157775"/>
        <n v="157825"/>
        <n v="157832"/>
        <n v="157853"/>
        <n v="157901"/>
        <n v="157930"/>
        <n v="157950"/>
        <n v="157965"/>
        <n v="157979"/>
        <n v="157980"/>
        <n v="158001"/>
        <n v="158018"/>
        <n v="158033"/>
        <n v="158054"/>
        <n v="158055"/>
        <n v="158062"/>
        <n v="158073"/>
        <n v="158102"/>
        <n v="158115"/>
        <n v="158132"/>
        <n v="158156"/>
        <n v="158159"/>
        <n v="158160"/>
        <n v="158164"/>
        <n v="158165"/>
        <n v="158174"/>
        <n v="158190"/>
        <n v="158202"/>
        <n v="158250"/>
        <n v="158251"/>
        <n v="158272"/>
        <n v="158273"/>
        <n v="158274"/>
        <n v="158319"/>
        <n v="158324"/>
        <n v="158330"/>
        <n v="158340"/>
        <n v="158401"/>
        <n v="158450"/>
        <n v="158463"/>
        <n v="158474"/>
        <n v="158493"/>
        <n v="158521"/>
        <n v="158530"/>
        <n v="158550"/>
        <n v="158589"/>
        <n v="158605"/>
        <n v="158634"/>
        <n v="158635"/>
        <n v="158640"/>
        <n v="158641"/>
        <n v="158659"/>
        <n v="158685"/>
        <n v="158690"/>
        <n v="158704"/>
        <n v="158708"/>
        <n v="158716"/>
        <n v="158729"/>
        <n v="158752"/>
        <n v="158771"/>
        <n v="158803"/>
        <n v="158865"/>
        <n v="158868"/>
        <n v="158878"/>
        <n v="158884"/>
        <n v="158895"/>
        <n v="158965"/>
        <n v="158966"/>
        <n v="159031"/>
        <n v="159056"/>
        <n v="159059"/>
        <n v="159095"/>
        <n v="159117"/>
        <n v="159129"/>
        <n v="159185"/>
        <n v="159204"/>
        <n v="159216"/>
        <n v="159236"/>
        <n v="159240"/>
        <n v="159244"/>
        <n v="159248"/>
        <n v="159336"/>
        <n v="159409"/>
        <n v="159417"/>
        <n v="159418"/>
        <n v="159584"/>
        <n v="159586"/>
        <n v="159602"/>
        <n v="159614"/>
        <n v="159620"/>
        <n v="159622"/>
        <n v="159741"/>
        <n v="159747"/>
        <n v="159771"/>
        <n v="159803"/>
        <n v="159857"/>
        <n v="159861"/>
        <n v="159866"/>
        <n v="159867"/>
        <n v="159868"/>
        <n v="159943"/>
        <n v="159969"/>
        <n v="159978"/>
        <n v="160052"/>
        <n v="160057"/>
        <n v="160058"/>
        <n v="160060"/>
        <n v="160172"/>
        <n v="160207"/>
        <n v="160228"/>
        <n v="160240"/>
        <n v="160301"/>
        <n v="160312"/>
        <n v="160335"/>
        <n v="160349"/>
        <n v="160380"/>
        <n v="160385"/>
        <n v="160471"/>
        <n v="160473"/>
        <n v="160475"/>
        <n v="160503"/>
        <n v="160540"/>
        <n v="160566"/>
        <n v="160610"/>
        <n v="160620"/>
        <n v="160678"/>
        <n v="160681"/>
        <n v="160692"/>
        <n v="160708"/>
        <n v="160711"/>
        <n v="160772"/>
        <n v="160784"/>
        <n v="160839"/>
        <n v="160908"/>
        <n v="160909"/>
        <n v="161001"/>
        <n v="161006"/>
        <n v="161037"/>
        <n v="161080"/>
        <n v="161091"/>
        <n v="161112"/>
        <n v="161154"/>
        <n v="161157"/>
        <n v="161162"/>
        <n v="161168"/>
        <n v="161194"/>
        <n v="161295"/>
        <n v="161328"/>
        <n v="161349"/>
        <n v="161407"/>
        <n v="161455"/>
        <n v="161483"/>
        <n v="161493"/>
        <n v="161555"/>
        <n v="161634"/>
        <n v="161654"/>
        <n v="161795"/>
        <n v="161872"/>
        <n v="161884"/>
        <n v="161891"/>
        <n v="161942"/>
        <n v="161979"/>
        <n v="162017"/>
        <n v="162039"/>
        <n v="162065"/>
        <n v="162069"/>
        <n v="162097"/>
        <n v="162112"/>
        <n v="162117"/>
        <n v="162131"/>
        <n v="162206"/>
        <n v="162211"/>
        <n v="162290"/>
        <n v="162291"/>
        <n v="162319"/>
        <n v="162361"/>
        <n v="162362"/>
        <n v="162364"/>
        <n v="162384"/>
        <n v="162419"/>
        <n v="162459"/>
        <n v="162490"/>
        <n v="162502"/>
        <n v="162528"/>
        <n v="162530"/>
        <n v="162541"/>
        <n v="162581"/>
        <n v="162660"/>
        <n v="162678"/>
        <n v="162690"/>
        <n v="162762"/>
        <n v="162801"/>
        <n v="162806"/>
        <n v="162917"/>
        <n v="162946"/>
        <n v="162999"/>
        <n v="163041"/>
        <n v="163051"/>
        <n v="163055"/>
        <n v="163072"/>
        <n v="163133"/>
        <n v="163135"/>
        <n v="163148"/>
        <n v="163153"/>
        <n v="163157"/>
        <n v="163258"/>
        <n v="163268"/>
        <n v="163349"/>
        <n v="163356"/>
        <n v="163407"/>
        <n v="163482"/>
        <n v="163484"/>
        <n v="163512"/>
        <n v="163513"/>
        <n v="163540"/>
        <n v="163578"/>
        <n v="163579"/>
        <n v="163581"/>
        <n v="163584"/>
        <n v="163628"/>
        <n v="163639"/>
        <n v="163712"/>
        <n v="163719"/>
        <n v="163792"/>
        <n v="163842"/>
        <n v="163855"/>
        <n v="163862"/>
        <n v="163886"/>
        <n v="163939"/>
        <n v="163954"/>
        <n v="163958"/>
        <n v="163959"/>
        <n v="163979"/>
        <n v="163980"/>
        <n v="163985"/>
        <n v="163986"/>
        <n v="164006"/>
        <n v="164014"/>
        <n v="164046"/>
        <n v="164053"/>
        <n v="164076"/>
        <n v="164078"/>
        <n v="164106"/>
        <n v="164111"/>
        <n v="164115"/>
        <n v="164144"/>
        <n v="164158"/>
        <n v="164245"/>
        <n v="164251"/>
        <n v="164312"/>
        <n v="164313"/>
        <n v="164355"/>
        <n v="164362"/>
        <n v="164366"/>
        <n v="164372"/>
        <n v="164406"/>
        <n v="164408"/>
        <n v="164412"/>
        <n v="164425"/>
        <n v="164437"/>
        <n v="164521"/>
        <n v="164542"/>
        <n v="164584"/>
        <n v="164612"/>
        <n v="164618"/>
        <n v="164623"/>
        <n v="164624"/>
        <n v="164660"/>
        <n v="164674"/>
        <n v="164691"/>
        <n v="164693"/>
        <n v="164753"/>
        <n v="164835"/>
        <n v="164837"/>
        <n v="164854"/>
        <n v="164857"/>
        <n v="164867"/>
        <n v="164870"/>
        <n v="164874"/>
        <n v="164907"/>
        <n v="164927"/>
        <n v="164969"/>
        <n v="164972"/>
        <n v="164974"/>
        <n v="164983"/>
        <n v="164986"/>
        <n v="164999"/>
        <n v="165003"/>
        <n v="165023"/>
        <n v="165038"/>
        <n v="165045"/>
        <n v="165052"/>
        <n v="165071"/>
        <n v="165099"/>
        <n v="165103"/>
        <n v="165110"/>
        <n v="165116"/>
        <n v="165178"/>
        <n v="165184"/>
        <n v="165189"/>
        <n v="165232"/>
        <n v="165235"/>
        <n v="165238"/>
        <n v="165290"/>
        <n v="165319"/>
        <n v="165322"/>
        <n v="165404"/>
        <n v="165414"/>
        <n v="165427"/>
        <n v="165466"/>
        <n v="165506"/>
        <n v="165514"/>
        <n v="165524"/>
        <n v="165529"/>
        <n v="165582"/>
        <n v="165584"/>
        <n v="165588"/>
        <n v="165590"/>
        <n v="165597"/>
        <n v="165600"/>
        <n v="165625"/>
        <n v="165688"/>
        <n v="165694"/>
        <n v="165712"/>
        <n v="165723"/>
        <n v="165750"/>
        <n v="165780"/>
        <n v="165782"/>
        <n v="165784"/>
        <n v="165785"/>
        <n v="165788"/>
        <n v="165792"/>
        <n v="165802"/>
        <n v="165814"/>
        <n v="165834"/>
        <n v="165843"/>
        <n v="165854"/>
        <n v="165893"/>
        <n v="165917"/>
        <n v="165918"/>
        <n v="165954"/>
        <n v="165974"/>
        <n v="165976"/>
        <n v="165983"/>
        <n v="166018"/>
        <n v="166021"/>
        <n v="166022"/>
        <n v="166033"/>
        <n v="166035"/>
        <n v="166047"/>
        <n v="166049"/>
        <n v="166050"/>
        <n v="166054"/>
        <n v="166060"/>
        <n v="166068"/>
        <n v="166076"/>
        <n v="166085"/>
        <n v="166091"/>
        <n v="166120"/>
        <n v="166135"/>
        <n v="166184"/>
        <n v="166186"/>
        <n v="166190"/>
        <n v="166194"/>
        <n v="166199"/>
        <n v="166215"/>
        <n v="166216"/>
        <n v="166229"/>
        <n v="166246"/>
        <n v="166263"/>
        <n v="166266"/>
        <n v="166274"/>
        <n v="166276"/>
        <n v="166283"/>
        <n v="166286"/>
        <n v="166288"/>
        <n v="166295"/>
        <n v="166296"/>
        <n v="166333"/>
        <n v="166336"/>
        <n v="166344"/>
        <n v="166346"/>
        <n v="166350"/>
        <n v="166352"/>
        <n v="166366"/>
        <n v="166379"/>
        <n v="166385"/>
        <n v="166402"/>
        <n v="166406"/>
        <n v="166434"/>
        <n v="166438"/>
        <n v="166442"/>
        <n v="166445"/>
        <n v="166448"/>
        <n v="166459"/>
        <n v="166470"/>
        <n v="166472"/>
        <n v="166497"/>
        <n v="166518"/>
        <n v="166548"/>
        <n v="166550"/>
        <n v="166570"/>
        <n v="166574"/>
        <n v="166577"/>
        <n v="166609"/>
        <n v="166611"/>
        <n v="166626"/>
        <n v="166634"/>
        <n v="166655"/>
        <n v="166668"/>
        <n v="166673"/>
        <n v="166694"/>
        <n v="166720"/>
        <n v="166727"/>
        <n v="166797"/>
        <n v="166801"/>
        <n v="166802"/>
        <n v="166810"/>
        <n v="166835"/>
        <n v="166870"/>
        <n v="166872"/>
        <n v="166873"/>
        <n v="166877"/>
        <n v="166881"/>
        <n v="166887"/>
        <n v="166904"/>
        <n v="166915"/>
        <n v="166916"/>
        <n v="166957"/>
        <n v="166996"/>
        <n v="166997"/>
        <n v="167009"/>
        <n v="167013"/>
        <n v="167014"/>
        <n v="167016"/>
        <n v="167056"/>
        <n v="167080"/>
        <n v="167088"/>
        <n v="167089"/>
        <n v="167096"/>
        <n v="167101"/>
        <n v="167116"/>
        <n v="167131"/>
        <n v="167133"/>
        <n v="167149"/>
        <n v="167153"/>
        <n v="167167"/>
        <n v="167173"/>
        <n v="167183"/>
        <n v="167199"/>
        <n v="167201"/>
        <n v="167212"/>
        <n v="167215"/>
        <n v="167220"/>
        <n v="167227"/>
        <n v="167232"/>
        <n v="167248"/>
        <n v="167265"/>
        <n v="167272"/>
        <n v="167274"/>
        <n v="167281"/>
        <n v="167285"/>
        <n v="167304"/>
        <n v="167305"/>
        <n v="167306"/>
        <n v="167323"/>
        <n v="167328"/>
        <n v="167341"/>
        <n v="167345"/>
        <n v="167356"/>
        <n v="167361"/>
        <n v="167417"/>
        <n v="167419"/>
        <n v="167442"/>
        <n v="167446"/>
        <n v="167453"/>
        <n v="167461"/>
        <n v="167462"/>
        <n v="167466"/>
        <n v="167482"/>
        <n v="167483"/>
        <n v="167512"/>
        <n v="167522"/>
        <n v="167523"/>
        <n v="167536"/>
        <n v="167552"/>
        <n v="167555"/>
        <n v="167567"/>
        <n v="167573"/>
        <n v="167583"/>
        <n v="167587"/>
        <n v="167593"/>
        <n v="167594"/>
        <n v="167602"/>
        <n v="167604"/>
        <n v="167608"/>
        <n v="167611"/>
        <n v="167616"/>
        <n v="167617"/>
        <n v="167639"/>
        <n v="167649"/>
        <n v="167661"/>
        <n v="167665"/>
        <n v="167681"/>
        <n v="167686"/>
        <n v="167695"/>
        <n v="167700"/>
        <n v="167701"/>
        <n v="167703"/>
        <n v="167704"/>
        <n v="167751"/>
        <n v="167752"/>
        <n v="167755"/>
        <n v="167756"/>
        <n v="167757"/>
        <n v="167771"/>
        <n v="167785"/>
        <n v="167787"/>
        <n v="167795"/>
        <n v="167796"/>
        <n v="167819"/>
        <n v="167843"/>
        <n v="167852"/>
        <n v="167857"/>
        <n v="167859"/>
        <n v="167860"/>
        <n v="167867"/>
        <n v="167872"/>
        <n v="167885"/>
        <n v="167886"/>
        <n v="167887"/>
        <n v="167889"/>
        <n v="167925"/>
        <n v="167926"/>
        <n v="167929"/>
        <n v="167933"/>
        <n v="167934"/>
        <n v="167938"/>
        <n v="167939"/>
        <n v="167942"/>
        <n v="167945"/>
        <n v="167948"/>
        <n v="167962"/>
        <n v="167964"/>
        <n v="167970"/>
        <n v="167971"/>
        <n v="167972"/>
        <n v="168009"/>
        <n v="168022"/>
        <n v="168028"/>
        <n v="168048"/>
        <n v="168071"/>
        <n v="168080"/>
        <n v="168081"/>
        <n v="168089"/>
        <n v="168138"/>
        <n v="168140"/>
        <n v="168157"/>
        <n v="168159"/>
        <n v="168161"/>
        <n v="168170"/>
        <n v="168178"/>
        <n v="168180"/>
        <n v="168197"/>
        <n v="168216"/>
        <n v="168222"/>
        <n v="168254"/>
        <n v="168263"/>
        <n v="168276"/>
        <n v="168286"/>
        <n v="168316"/>
        <n v="168351"/>
        <n v="168352"/>
        <n v="168373"/>
        <n v="168379"/>
        <n v="168394"/>
        <n v="168421"/>
        <n v="168442"/>
        <n v="168444"/>
        <n v="168452"/>
        <n v="168459"/>
        <n v="168479"/>
        <n v="168482"/>
        <n v="168484"/>
        <n v="168488"/>
        <n v="168496"/>
        <n v="168506"/>
        <n v="168526"/>
        <n v="168531"/>
        <n v="168534"/>
        <n v="168544"/>
        <n v="168546"/>
        <n v="168548"/>
        <n v="168549"/>
        <n v="168550"/>
        <n v="168551"/>
        <n v="168560"/>
        <n v="168573"/>
        <n v="168575"/>
        <n v="168576"/>
        <n v="168586"/>
        <n v="168612"/>
        <n v="168623"/>
        <n v="168634"/>
        <n v="168638"/>
        <n v="168658"/>
        <n v="168674"/>
        <n v="168686"/>
        <n v="168687"/>
        <n v="168721"/>
        <n v="168724"/>
        <n v="168725"/>
        <n v="168743"/>
        <n v="168765"/>
        <n v="168766"/>
        <n v="168768"/>
        <n v="168769"/>
        <n v="168775"/>
        <n v="168786"/>
        <n v="168790"/>
        <n v="168797"/>
        <n v="168810"/>
        <n v="168819"/>
        <n v="168839"/>
        <n v="168849"/>
        <n v="168854"/>
        <n v="168861"/>
        <n v="168866"/>
        <n v="168870"/>
        <n v="168872"/>
        <n v="168887"/>
        <n v="168888"/>
        <n v="168890"/>
        <n v="168957"/>
        <n v="168969"/>
        <n v="168977"/>
        <n v="168998"/>
        <n v="169017"/>
        <n v="169026"/>
        <n v="169066"/>
        <n v="169080"/>
        <n v="169084"/>
        <n v="169100"/>
        <n v="169106"/>
        <n v="169109"/>
        <n v="169118"/>
        <n v="169134"/>
        <n v="169138"/>
        <n v="169161"/>
        <n v="169162"/>
        <n v="169178"/>
        <n v="169179"/>
        <n v="169181"/>
        <n v="169194"/>
        <n v="169197"/>
        <n v="169236"/>
        <n v="169242"/>
        <n v="169253"/>
        <n v="169258"/>
        <n v="169260"/>
        <n v="169263"/>
        <n v="169275"/>
        <n v="169282"/>
        <n v="169285"/>
        <n v="169286"/>
        <n v="169288"/>
        <n v="169291"/>
        <n v="169298"/>
        <n v="169305"/>
        <n v="169319"/>
        <n v="169347"/>
        <n v="169349"/>
        <n v="169354"/>
        <n v="169358"/>
        <n v="169363"/>
        <n v="169367"/>
        <n v="169371"/>
        <n v="169373"/>
        <n v="169379"/>
        <n v="169388"/>
        <n v="169410"/>
        <n v="169411"/>
        <n v="169413"/>
        <n v="169433"/>
        <n v="169434"/>
        <n v="169458"/>
        <n v="169485"/>
        <n v="169486"/>
        <n v="169503"/>
        <n v="169505"/>
        <n v="169535"/>
        <n v="169537"/>
        <n v="169541"/>
        <n v="169544"/>
        <n v="169546"/>
        <n v="169549"/>
        <n v="169555"/>
        <n v="169556"/>
        <n v="169567"/>
        <n v="169579"/>
        <n v="169584"/>
        <n v="169596"/>
        <n v="169599"/>
        <n v="169600"/>
        <n v="169604"/>
        <n v="169605"/>
        <n v="169619"/>
        <n v="169633"/>
        <n v="169635"/>
        <n v="169640"/>
        <n v="169641"/>
        <n v="169655"/>
        <n v="169662"/>
        <n v="169666"/>
        <n v="169679"/>
        <n v="169691"/>
        <n v="169695"/>
        <n v="169697"/>
        <n v="169707"/>
        <n v="169714"/>
        <n v="169715"/>
        <n v="169717"/>
        <n v="169730"/>
        <n v="169745"/>
        <n v="169762"/>
        <n v="169763"/>
        <n v="169764"/>
        <n v="169765"/>
        <n v="169774"/>
        <n v="169777"/>
        <n v="169779"/>
        <n v="169782"/>
        <n v="169789"/>
        <n v="169800"/>
        <n v="169812"/>
        <n v="169837"/>
        <n v="169839"/>
        <n v="169842"/>
        <n v="169843"/>
        <n v="169859"/>
        <n v="169868"/>
        <n v="169886"/>
        <n v="169887"/>
        <n v="169909"/>
        <n v="169913"/>
        <n v="169917"/>
        <n v="169919"/>
        <n v="169933"/>
        <n v="169934"/>
        <n v="169943"/>
        <n v="169944"/>
        <n v="169945"/>
        <n v="169949"/>
        <n v="169951"/>
        <n v="169952"/>
        <n v="169958"/>
        <n v="169969"/>
        <n v="169975"/>
        <n v="169981"/>
        <n v="169982"/>
        <n v="169992"/>
        <n v="169996"/>
        <n v="170004"/>
        <n v="170005"/>
        <n v="170009"/>
        <n v="170015"/>
        <n v="170021"/>
        <n v="170024"/>
        <n v="170025"/>
        <n v="170026"/>
        <n v="170027"/>
        <n v="170032"/>
        <n v="170045"/>
        <n v="170047"/>
        <n v="170054"/>
        <n v="170063"/>
        <n v="170078"/>
        <n v="170081"/>
        <n v="170089"/>
        <n v="170095"/>
        <n v="170101"/>
        <n v="170106"/>
        <n v="170108"/>
        <n v="170135"/>
        <n v="170150"/>
        <n v="170157"/>
        <n v="170167"/>
        <n v="170170"/>
        <n v="170173"/>
        <n v="170174"/>
        <n v="170175"/>
        <n v="170178"/>
        <n v="170182"/>
        <n v="170190"/>
        <n v="170193"/>
        <n v="170199"/>
        <n v="170208"/>
        <n v="170213"/>
        <n v="170217"/>
        <n v="170218"/>
        <n v="170231"/>
        <n v="170238"/>
        <n v="170240"/>
        <n v="170249"/>
        <n v="170261"/>
        <n v="170269"/>
        <n v="170271"/>
        <n v="170278"/>
        <n v="170280"/>
        <n v="170284"/>
        <n v="170286"/>
        <n v="170288"/>
        <n v="170291"/>
        <n v="170292"/>
        <n v="170297"/>
        <n v="170300"/>
        <n v="170318"/>
        <n v="170330"/>
        <n v="170367"/>
        <n v="170368"/>
        <n v="170373"/>
        <n v="170375"/>
        <n v="170379"/>
        <n v="170380"/>
        <n v="170382"/>
        <n v="170389"/>
        <n v="170390"/>
        <n v="170392"/>
        <n v="170401"/>
        <n v="170407"/>
        <n v="170409"/>
        <n v="170411"/>
        <n v="170413"/>
        <n v="170415"/>
        <n v="170418"/>
        <n v="170421"/>
        <n v="170423"/>
        <n v="170427"/>
        <n v="170442"/>
        <n v="170454"/>
        <n v="170461"/>
        <n v="170463"/>
        <n v="170465"/>
        <n v="170467"/>
        <n v="170468"/>
        <n v="170483"/>
        <n v="170485"/>
        <n v="170486"/>
        <n v="170492"/>
        <n v="170496"/>
        <n v="170500"/>
        <n v="170501"/>
        <n v="170502"/>
        <n v="170509"/>
        <n v="170511"/>
        <n v="170517"/>
        <n v="170523"/>
        <n v="170525"/>
        <n v="170528"/>
        <n v="170532"/>
        <n v="170536"/>
        <n v="170537"/>
        <n v="170540"/>
        <n v="170541"/>
        <n v="170550"/>
        <n v="170552"/>
        <n v="170562"/>
        <n v="170564"/>
        <n v="170569"/>
        <n v="170570"/>
        <n v="170577"/>
        <n v="170589"/>
        <n v="170596"/>
        <n v="170598"/>
        <n v="170604"/>
        <n v="170608"/>
        <n v="170609"/>
        <n v="170621"/>
        <n v="170631"/>
        <n v="170632"/>
        <n v="170635"/>
        <n v="170636"/>
        <n v="170637"/>
        <n v="170642"/>
        <n v="170644"/>
        <n v="170649"/>
        <n v="170653"/>
        <n v="170658"/>
        <n v="170661"/>
        <n v="170662"/>
        <n v="170669"/>
        <n v="170675"/>
        <n v="170680"/>
        <n v="170686"/>
        <n v="170689"/>
        <n v="170694"/>
        <n v="170697"/>
        <n v="170704"/>
        <n v="170713"/>
        <n v="170718"/>
        <n v="170722"/>
        <n v="170726"/>
        <n v="170743"/>
        <n v="170749"/>
        <n v="170751"/>
        <n v="170752"/>
        <n v="170754"/>
        <n v="170756"/>
        <n v="170766"/>
        <n v="170772"/>
        <n v="170773"/>
        <n v="170774"/>
        <n v="170775"/>
        <n v="170776"/>
        <n v="170779"/>
        <n v="170784"/>
        <n v="170798"/>
        <n v="170812"/>
        <n v="170814"/>
        <n v="170815"/>
        <n v="170821"/>
        <n v="170830"/>
        <n v="170833"/>
        <n v="170840"/>
        <n v="170844"/>
        <n v="170845"/>
        <n v="170853"/>
        <n v="170854"/>
        <n v="170867"/>
        <n v="170870"/>
        <n v="170871"/>
        <n v="170875"/>
        <n v="170878"/>
        <n v="170881"/>
        <n v="170882"/>
        <n v="170885"/>
        <n v="170887"/>
        <n v="170890"/>
        <n v="170891"/>
        <n v="170894"/>
        <n v="170903"/>
        <n v="170906"/>
        <n v="170908"/>
        <n v="170923"/>
        <n v="170934"/>
        <n v="170939"/>
        <n v="170942"/>
        <n v="170945"/>
        <n v="170952"/>
        <n v="170953"/>
        <n v="170960"/>
        <n v="170964"/>
        <n v="170968"/>
        <n v="170970"/>
        <n v="170971"/>
        <n v="170974"/>
        <n v="170976"/>
        <n v="170980"/>
        <n v="170981"/>
        <n v="170985"/>
        <n v="170987"/>
        <n v="170990"/>
        <n v="170994"/>
        <n v="171000"/>
        <n v="171006"/>
        <n v="171023"/>
        <n v="171027"/>
        <n v="171037"/>
        <n v="171040"/>
        <n v="171042"/>
        <n v="171046"/>
        <n v="171048"/>
        <n v="171049"/>
        <n v="171057"/>
        <n v="171062"/>
        <n v="171064"/>
        <n v="171072"/>
        <n v="171073"/>
        <n v="171074"/>
        <n v="171075"/>
        <n v="171087"/>
        <n v="171088"/>
        <n v="171090"/>
        <n v="171091"/>
        <n v="171097"/>
        <n v="171100"/>
        <n v="171102"/>
        <n v="171106"/>
        <n v="171108"/>
        <n v="171110"/>
        <n v="171117"/>
        <n v="171118"/>
        <n v="171119"/>
        <n v="171123"/>
        <n v="171124"/>
        <n v="171125"/>
        <n v="171127"/>
        <n v="171130"/>
        <n v="171147"/>
        <n v="171151"/>
        <n v="171169"/>
        <n v="171170"/>
        <n v="171171"/>
        <n v="171172"/>
        <n v="171181"/>
        <n v="171190"/>
        <n v="171197"/>
        <n v="171198"/>
        <n v="171199"/>
        <n v="171200"/>
        <n v="171204"/>
        <n v="171205"/>
        <n v="171206"/>
        <n v="171208"/>
        <n v="171209"/>
        <n v="171213"/>
        <n v="171223"/>
        <n v="171225"/>
        <n v="171229"/>
        <n v="171231"/>
        <n v="171233"/>
        <n v="171241"/>
        <n v="171256"/>
        <n v="171258"/>
        <n v="171260"/>
        <n v="171265"/>
        <n v="171267"/>
        <n v="171274"/>
        <n v="171284"/>
        <n v="171285"/>
        <n v="171291"/>
        <n v="171293"/>
        <n v="171301"/>
        <n v="171313"/>
        <n v="171318"/>
        <n v="171323"/>
        <n v="171332"/>
        <n v="171343"/>
        <n v="171344"/>
        <n v="171349"/>
        <n v="171351"/>
        <n v="171361"/>
        <n v="171370"/>
        <n v="171377"/>
        <n v="171387"/>
        <n v="171396"/>
        <n v="171404"/>
        <n v="171416"/>
        <n v="171438"/>
        <n v="171449"/>
        <n v="171456"/>
        <n v="171466"/>
        <n v="171477"/>
        <n v="171478"/>
        <n v="171479"/>
        <n v="171485"/>
        <n v="171486"/>
        <n v="171489"/>
        <n v="171505"/>
        <n v="171506"/>
        <n v="171509"/>
        <n v="171514"/>
        <n v="171526"/>
        <n v="171527"/>
        <n v="171529"/>
        <n v="171531"/>
        <n v="171541"/>
        <n v="171550"/>
        <n v="171566"/>
        <n v="171567"/>
        <n v="171568"/>
        <n v="171571"/>
        <n v="171575"/>
        <n v="171581"/>
        <n v="171590"/>
        <n v="171592"/>
        <n v="171602"/>
        <n v="171612"/>
        <n v="171618"/>
        <n v="171619"/>
        <n v="171620"/>
        <n v="171627"/>
        <n v="171628"/>
        <n v="171631"/>
        <n v="171636"/>
        <n v="171641"/>
        <n v="171652"/>
        <n v="171653"/>
        <n v="171658"/>
        <n v="171660"/>
        <n v="171662"/>
        <n v="171665"/>
        <n v="171681"/>
        <n v="171684"/>
        <n v="171685"/>
        <n v="171686"/>
        <n v="171687"/>
        <n v="171690"/>
        <n v="171691"/>
        <n v="171697"/>
        <n v="171711"/>
        <n v="171714"/>
        <n v="171726"/>
        <n v="171733"/>
        <n v="171736"/>
        <n v="171741"/>
        <n v="171743"/>
        <n v="171751"/>
        <n v="171755"/>
        <n v="171759"/>
        <n v="171760"/>
        <n v="171763"/>
        <n v="171764"/>
        <n v="171768"/>
        <n v="171776"/>
        <n v="171778"/>
        <n v="171783"/>
        <n v="171790"/>
        <n v="171797"/>
        <n v="171800"/>
        <n v="171803"/>
        <n v="171805"/>
        <n v="171810"/>
        <n v="171811"/>
        <n v="171816"/>
        <n v="171817"/>
        <n v="171818"/>
        <n v="171820"/>
        <n v="171822"/>
        <n v="171828"/>
        <n v="171832"/>
        <n v="171833"/>
        <n v="171843"/>
        <n v="171853"/>
        <n v="171860"/>
        <n v="171862"/>
        <n v="171867"/>
        <n v="171871"/>
        <n v="171877"/>
        <n v="171880"/>
        <n v="171881"/>
        <n v="171882"/>
        <n v="171885"/>
        <n v="171894"/>
        <n v="171895"/>
        <n v="171897"/>
        <n v="171898"/>
        <n v="171899"/>
        <n v="171903"/>
        <n v="171904"/>
        <n v="171906"/>
        <n v="171911"/>
        <n v="171917"/>
        <n v="171922"/>
        <n v="171926"/>
        <n v="171927"/>
        <n v="171933"/>
        <n v="171934"/>
        <n v="171939"/>
        <n v="171948"/>
        <n v="171956"/>
        <n v="171965"/>
        <n v="171969"/>
        <n v="171976"/>
        <n v="171985"/>
        <n v="171987"/>
        <n v="171993"/>
        <n v="171996"/>
        <n v="171999"/>
        <n v="172002"/>
        <n v="172003"/>
        <n v="172007"/>
        <n v="172012"/>
        <n v="172016"/>
        <n v="172018"/>
        <n v="172020"/>
        <n v="172021"/>
        <n v="172024"/>
        <n v="172036"/>
        <n v="172043"/>
        <n v="172046"/>
        <n v="172051"/>
        <n v="172060"/>
        <n v="172072"/>
        <n v="172076"/>
        <n v="172077"/>
        <n v="172086"/>
        <n v="172088"/>
        <n v="172089"/>
        <n v="172092"/>
        <n v="172095"/>
        <n v="172103"/>
        <n v="172107"/>
        <n v="172114"/>
        <n v="172116"/>
        <n v="172117"/>
        <n v="172122"/>
        <n v="172132"/>
        <n v="172154"/>
        <n v="172158"/>
        <n v="172164"/>
        <n v="172177"/>
        <n v="172179"/>
        <n v="172184"/>
        <n v="172185"/>
        <n v="172186"/>
        <n v="172187"/>
        <n v="172189"/>
        <n v="172192"/>
        <n v="172202"/>
        <n v="172205"/>
        <n v="172206"/>
        <n v="172213"/>
        <n v="172218"/>
        <n v="172223"/>
        <n v="172224"/>
        <n v="172227"/>
        <n v="172230"/>
        <n v="172235"/>
        <n v="172242"/>
        <n v="172254"/>
        <n v="172266"/>
        <n v="172274"/>
        <n v="172276"/>
        <n v="172282"/>
        <n v="172284"/>
        <n v="172286"/>
        <n v="172289"/>
        <n v="172306"/>
        <n v="172310"/>
        <n v="172311"/>
        <n v="172316"/>
        <n v="172321"/>
        <n v="172325"/>
        <n v="172326"/>
        <n v="172327"/>
        <n v="172328"/>
        <n v="172342"/>
        <n v="172345"/>
        <n v="172346"/>
        <n v="172352"/>
        <n v="172356"/>
        <n v="172357"/>
        <n v="172363"/>
        <n v="172364"/>
        <n v="172367"/>
        <n v="172369"/>
        <n v="172379"/>
        <n v="172388"/>
        <n v="172390"/>
        <n v="172393"/>
        <n v="172397"/>
        <n v="172399"/>
        <n v="172408"/>
        <n v="172409"/>
        <n v="172410"/>
        <n v="172415"/>
        <n v="172419"/>
        <n v="172421"/>
        <n v="172422"/>
        <n v="172426"/>
        <n v="172430"/>
        <n v="172432"/>
        <n v="172439"/>
        <n v="172440"/>
        <n v="172445"/>
        <n v="172447"/>
        <n v="172449"/>
        <n v="172450"/>
        <n v="172457"/>
        <n v="172460"/>
        <n v="172461"/>
        <n v="172489"/>
        <n v="172491"/>
        <n v="172493"/>
        <n v="172502"/>
        <n v="172504"/>
        <n v="172507"/>
        <n v="172509"/>
        <n v="172512"/>
        <n v="172517"/>
        <n v="172520"/>
        <n v="172521"/>
        <n v="172526"/>
        <n v="172527"/>
        <n v="172530"/>
        <n v="172533"/>
        <n v="172536"/>
        <n v="172551"/>
        <n v="172553"/>
        <n v="172555"/>
        <n v="172566"/>
        <n v="172567"/>
        <n v="172574"/>
        <n v="172580"/>
        <n v="172581"/>
        <n v="172584"/>
        <n v="172592"/>
        <n v="172598"/>
        <n v="172600"/>
        <n v="172610"/>
        <n v="172611"/>
        <n v="172621"/>
        <n v="172625"/>
        <n v="172633"/>
        <n v="172637"/>
        <n v="172642"/>
        <n v="172643"/>
        <n v="172649"/>
        <n v="172652"/>
        <n v="172656"/>
        <n v="172660"/>
        <n v="172669"/>
        <n v="172691"/>
        <n v="172695"/>
        <n v="172698"/>
        <n v="172702"/>
        <n v="172716"/>
        <n v="172725"/>
        <n v="172762"/>
        <n v="172840"/>
        <n v="172861"/>
        <n v="172864"/>
        <n v="172889"/>
        <n v="172942"/>
        <n v="172991"/>
        <n v="173025"/>
        <n v="173030"/>
        <n v="173035"/>
        <n v="173066"/>
        <n v="173076"/>
        <n v="173081"/>
        <n v="173095"/>
        <n v="173116"/>
        <n v="173125"/>
        <n v="173127"/>
        <n v="173129"/>
        <n v="173130"/>
        <n v="173159"/>
        <n v="173160"/>
        <n v="173200"/>
        <n v="173279"/>
        <n v="173297"/>
        <n v="173298"/>
        <n v="173323"/>
        <n v="173331"/>
        <n v="173335"/>
        <n v="173404"/>
        <n v="173414"/>
        <n v="173415"/>
        <n v="173431"/>
        <n v="173448"/>
        <n v="173466"/>
        <n v="173479"/>
        <n v="173509"/>
        <n v="173541"/>
        <n v="173553"/>
        <n v="173567"/>
        <n v="173572"/>
        <n v="173574"/>
        <n v="173577"/>
        <n v="173593"/>
        <n v="173596"/>
        <n v="173600"/>
        <n v="173601"/>
        <n v="173610"/>
        <n v="173616"/>
        <n v="173621"/>
        <n v="173637"/>
        <n v="173639"/>
        <n v="173645"/>
        <n v="173655"/>
        <n v="173657"/>
        <n v="173664"/>
        <n v="173668"/>
        <n v="173684"/>
        <n v="173701"/>
        <n v="173722"/>
        <n v="173740"/>
        <n v="173741"/>
        <n v="173781"/>
        <n v="173791"/>
        <n v="173797"/>
        <n v="173801"/>
        <n v="173808"/>
        <n v="173840"/>
        <n v="173844"/>
        <n v="173869"/>
        <n v="173874"/>
        <n v="173878"/>
        <n v="173881"/>
        <n v="173882"/>
        <n v="173883"/>
        <n v="173888"/>
        <n v="173892"/>
        <n v="173897"/>
        <n v="173900"/>
        <n v="173903"/>
        <n v="173921"/>
        <n v="173928"/>
        <n v="173929"/>
        <n v="173951"/>
        <n v="173956"/>
        <n v="173962"/>
        <n v="173977"/>
        <n v="173979"/>
        <n v="173982"/>
        <n v="173984"/>
        <n v="173987"/>
        <n v="173989"/>
        <n v="173992"/>
        <n v="173996"/>
        <n v="174019"/>
        <n v="174032"/>
        <n v="174033"/>
        <n v="174042"/>
        <n v="174045"/>
        <n v="174048"/>
        <n v="174055"/>
        <n v="174088"/>
        <n v="174091"/>
        <n v="174120"/>
        <n v="174121"/>
        <n v="174122"/>
        <n v="174135"/>
        <n v="174138"/>
        <n v="174158"/>
        <n v="174164"/>
        <n v="174171"/>
        <n v="174173"/>
        <n v="174177"/>
        <n v="174180"/>
        <n v="174184"/>
        <n v="174189"/>
        <n v="174198"/>
        <n v="174202"/>
        <n v="174208"/>
        <n v="174232"/>
        <n v="174234"/>
        <n v="174235"/>
        <n v="174241"/>
        <n v="174243"/>
        <n v="174267"/>
        <n v="174284"/>
        <n v="174317"/>
        <n v="174320"/>
        <n v="174328"/>
        <n v="174343"/>
        <n v="174354"/>
        <n v="174360"/>
        <n v="174378"/>
        <n v="174380"/>
        <n v="174408"/>
        <n v="174412"/>
        <n v="174433"/>
        <n v="174436"/>
        <n v="174441"/>
        <n v="174446"/>
        <n v="174455"/>
        <n v="174458"/>
        <n v="174478"/>
        <n v="174479"/>
        <n v="174497"/>
        <n v="174502"/>
        <n v="174503"/>
        <n v="174507"/>
        <n v="174517"/>
        <n v="174521"/>
        <n v="174523"/>
        <n v="174532"/>
        <n v="174546"/>
        <n v="174554"/>
        <n v="174556"/>
        <n v="174564"/>
        <n v="174588"/>
        <n v="174600"/>
        <n v="174601"/>
        <n v="174607"/>
        <n v="174633"/>
        <n v="174636"/>
        <n v="174643"/>
        <n v="174644"/>
        <n v="174675"/>
        <n v="174688"/>
        <n v="174693"/>
        <n v="174703"/>
        <n v="174740"/>
        <n v="174755"/>
        <n v="174758"/>
        <n v="174761"/>
        <n v="174763"/>
        <n v="174767"/>
        <n v="174783"/>
        <n v="174822"/>
        <n v="174823"/>
        <n v="174826"/>
        <n v="174845"/>
        <n v="174850"/>
        <n v="174854"/>
        <n v="174869"/>
        <n v="174870"/>
        <n v="174874"/>
        <n v="174876"/>
        <n v="174878"/>
        <n v="174885"/>
        <n v="174892"/>
        <n v="174921"/>
        <n v="174922"/>
        <n v="174923"/>
        <n v="174931"/>
        <n v="174943"/>
        <n v="174947"/>
        <n v="174962"/>
        <n v="174963"/>
        <n v="174969"/>
        <n v="174986"/>
        <n v="174993"/>
        <n v="175017"/>
        <n v="175026"/>
        <n v="175038"/>
        <n v="175045"/>
        <n v="175089"/>
        <n v="175092"/>
        <n v="175097"/>
        <n v="175119"/>
        <n v="175128"/>
        <n v="175129"/>
        <n v="175144"/>
        <n v="175145"/>
        <n v="175154"/>
        <n v="175164"/>
        <n v="175179"/>
        <n v="175184"/>
        <n v="175188"/>
        <n v="175191"/>
        <n v="175194"/>
        <n v="175195"/>
        <n v="175196"/>
        <n v="175200"/>
        <n v="175204"/>
        <n v="175210"/>
        <n v="175214"/>
        <n v="175215"/>
        <n v="175216"/>
        <n v="175220"/>
        <n v="175223"/>
        <n v="175226"/>
        <n v="175233"/>
        <n v="175235"/>
        <n v="175238"/>
        <n v="175239"/>
        <n v="175241"/>
        <n v="175242"/>
        <n v="175243"/>
        <n v="175244"/>
        <n v="175246"/>
        <n v="175248"/>
        <n v="175254"/>
        <n v="175257"/>
        <n v="175259"/>
        <n v="175263"/>
        <n v="175265"/>
        <n v="175266"/>
        <n v="175271"/>
        <n v="175274"/>
        <n v="175297"/>
        <n v="175298"/>
        <n v="175300"/>
        <n v="175317"/>
        <n v="175318"/>
        <n v="175322"/>
        <n v="175332"/>
        <n v="175333"/>
        <n v="175334"/>
        <n v="175335"/>
        <n v="175341"/>
        <n v="175360"/>
        <n v="175371"/>
        <n v="175375"/>
        <n v="175380"/>
        <n v="175381"/>
        <n v="175392"/>
        <n v="175393"/>
        <n v="175397"/>
        <n v="175400"/>
        <n v="175402"/>
        <n v="175403"/>
        <n v="175413"/>
        <n v="175417"/>
        <n v="175419"/>
        <n v="175420"/>
        <n v="175422"/>
        <n v="175423"/>
        <n v="175435"/>
        <n v="175437"/>
        <n v="175449"/>
        <n v="175451"/>
        <n v="175458"/>
        <n v="175470"/>
        <n v="175473"/>
        <n v="175474"/>
        <n v="175478"/>
        <n v="175481"/>
        <n v="175483"/>
        <n v="175486"/>
        <n v="175490"/>
        <n v="175491"/>
        <n v="175492"/>
        <n v="175494"/>
        <n v="175504"/>
        <n v="175507"/>
        <n v="175510"/>
        <n v="175512"/>
        <n v="175514"/>
        <n v="175516"/>
        <n v="175517"/>
        <n v="175518"/>
        <n v="175521"/>
        <n v="175522"/>
        <n v="175523"/>
        <n v="175526"/>
        <n v="175529"/>
        <n v="175530"/>
        <n v="175532"/>
        <n v="175533"/>
        <n v="175534"/>
        <n v="175536"/>
        <n v="175538"/>
        <n v="175541"/>
        <n v="175544"/>
        <n v="175546"/>
        <n v="175547"/>
        <n v="175548"/>
        <n v="175554"/>
        <n v="175563"/>
        <n v="175570"/>
        <n v="175574"/>
        <n v="175581"/>
        <n v="175584"/>
        <n v="175586"/>
        <n v="175590"/>
        <n v="175598"/>
        <n v="175600"/>
        <n v="175601"/>
        <n v="175610"/>
        <n v="175617"/>
        <n v="175619"/>
        <n v="175623"/>
        <n v="175625"/>
        <n v="175627"/>
        <n v="175628"/>
        <n v="175630"/>
        <n v="175634"/>
        <n v="175637"/>
        <n v="175645"/>
        <n v="175648"/>
        <n v="175658"/>
        <n v="175661"/>
        <n v="175666"/>
        <n v="175676"/>
        <n v="175689"/>
        <n v="175691"/>
        <n v="175697"/>
        <n v="175698"/>
        <n v="175699"/>
        <n v="175700"/>
        <n v="175701"/>
        <n v="175702"/>
        <n v="175703"/>
        <n v="175705"/>
        <n v="175708"/>
        <n v="175711"/>
        <n v="175712"/>
        <n v="175715"/>
        <n v="175724"/>
        <n v="175727"/>
        <n v="175732"/>
        <n v="175733"/>
        <n v="175735"/>
        <n v="175736"/>
        <n v="175740"/>
        <n v="175749"/>
        <n v="175750"/>
        <n v="175752"/>
        <n v="175759"/>
        <n v="175766"/>
        <n v="175771"/>
        <n v="175773"/>
        <n v="175783"/>
        <n v="175784"/>
        <n v="175785"/>
        <n v="175791"/>
        <n v="175796"/>
        <n v="175805"/>
        <n v="175832"/>
        <n v="175837"/>
        <n v="175840"/>
        <n v="175847"/>
        <n v="175854"/>
        <n v="175859"/>
        <n v="175860"/>
        <n v="175862"/>
        <n v="175866"/>
        <n v="175876"/>
        <n v="175877"/>
        <n v="175881"/>
        <n v="175887"/>
        <n v="175888"/>
        <n v="175893"/>
        <n v="175895"/>
        <n v="175910"/>
        <n v="175915"/>
        <n v="175920"/>
        <n v="175925"/>
        <n v="175929"/>
        <n v="175931"/>
        <n v="175939"/>
        <n v="175953"/>
        <n v="175954"/>
        <n v="175959"/>
        <n v="175962"/>
        <n v="175966"/>
        <n v="175967"/>
        <n v="175969"/>
        <n v="175979"/>
        <n v="175982"/>
        <n v="175984"/>
        <n v="175985"/>
        <n v="175998"/>
        <n v="176000"/>
        <n v="176001"/>
        <n v="176006"/>
        <n v="176008"/>
        <n v="176009"/>
        <n v="176020"/>
        <n v="176033"/>
        <n v="176035"/>
        <n v="176045"/>
        <n v="176052"/>
        <n v="176056"/>
        <n v="176059"/>
        <n v="176061"/>
        <n v="176062"/>
        <n v="176064"/>
        <n v="176067"/>
        <n v="176072"/>
        <n v="176084"/>
        <n v="176085"/>
        <n v="176089"/>
        <n v="176091"/>
        <n v="176094"/>
        <n v="176095"/>
        <n v="176099"/>
        <n v="176102"/>
        <n v="176111"/>
        <n v="176113"/>
        <n v="176116"/>
        <n v="176123"/>
        <n v="176125"/>
        <n v="176130"/>
        <n v="176136"/>
        <n v="176137"/>
        <n v="176148"/>
        <n v="176150"/>
        <n v="176154"/>
        <n v="176155"/>
        <n v="176159"/>
        <n v="176161"/>
        <n v="176162"/>
        <n v="176163"/>
        <n v="176164"/>
        <n v="176170"/>
        <n v="176178"/>
        <n v="176181"/>
        <n v="176192"/>
        <n v="176204"/>
        <n v="176212"/>
        <n v="176213"/>
        <n v="176215"/>
        <n v="176223"/>
        <n v="176229"/>
        <n v="176231"/>
        <n v="176241"/>
        <n v="176252"/>
        <n v="176257"/>
        <n v="176259"/>
        <n v="176260"/>
        <n v="176263"/>
        <n v="176264"/>
        <n v="176275"/>
        <n v="176276"/>
        <n v="176279"/>
        <n v="176283"/>
        <n v="176290"/>
        <n v="176291"/>
        <n v="176294"/>
        <n v="176295"/>
        <n v="176296"/>
        <n v="176300"/>
        <n v="176302"/>
        <n v="176304"/>
        <n v="176311"/>
        <n v="176318"/>
        <n v="176321"/>
        <n v="176325"/>
        <n v="176327"/>
        <n v="176331"/>
        <n v="176334"/>
        <n v="176335"/>
        <n v="176340"/>
        <n v="176346"/>
        <n v="176347"/>
        <n v="176349"/>
        <n v="176350"/>
        <n v="176351"/>
        <n v="176352"/>
        <n v="176353"/>
        <n v="176354"/>
        <n v="176355"/>
        <n v="176366"/>
        <n v="176367"/>
        <n v="176368"/>
        <n v="176369"/>
        <n v="176375"/>
        <n v="176379"/>
        <n v="176382"/>
        <n v="176383"/>
        <n v="176386"/>
        <n v="176388"/>
        <n v="176391"/>
        <n v="176401"/>
        <n v="176417"/>
        <n v="176421"/>
        <n v="176422"/>
        <n v="176423"/>
        <n v="176426"/>
        <n v="176430"/>
        <n v="176432"/>
        <n v="176456"/>
        <n v="176458"/>
        <n v="176463"/>
        <n v="176468"/>
        <n v="176470"/>
        <n v="176472"/>
        <n v="176475"/>
        <n v="176476"/>
        <n v="176477"/>
        <n v="176486"/>
        <n v="176497"/>
        <n v="176498"/>
        <n v="176499"/>
        <n v="176500"/>
        <n v="176501"/>
        <n v="176502"/>
        <n v="176506"/>
        <n v="176508"/>
        <n v="176512"/>
        <n v="176513"/>
        <n v="176517"/>
        <n v="176521"/>
        <n v="176522"/>
        <n v="176525"/>
        <n v="176526"/>
        <n v="176529"/>
        <n v="176535"/>
        <n v="176536"/>
        <n v="176546"/>
        <n v="176553"/>
        <n v="176559"/>
        <n v="176564"/>
        <n v="176565"/>
        <n v="176577"/>
        <n v="176580"/>
        <n v="176581"/>
        <n v="176582"/>
        <n v="176583"/>
        <n v="176590"/>
        <n v="176592"/>
        <n v="176596"/>
        <n v="176601"/>
        <n v="176607"/>
        <n v="176612"/>
        <n v="176614"/>
        <n v="176617"/>
        <n v="176620"/>
        <n v="176621"/>
        <n v="176630"/>
        <n v="176634"/>
        <n v="176635"/>
        <n v="176639"/>
        <n v="176640"/>
        <n v="176642"/>
        <n v="176649"/>
        <n v="176650"/>
        <n v="176653"/>
        <n v="176661"/>
        <n v="176663"/>
        <n v="176665"/>
        <n v="176667"/>
        <n v="176671"/>
        <n v="176674"/>
        <n v="176677"/>
        <n v="176681"/>
        <n v="176682"/>
        <n v="176686"/>
        <n v="176692"/>
        <n v="176693"/>
        <n v="176707"/>
        <n v="176711"/>
        <n v="176722"/>
        <n v="176724"/>
        <n v="176732"/>
        <n v="176733"/>
        <n v="176736"/>
        <n v="176746"/>
        <n v="176747"/>
        <n v="176752"/>
        <n v="176754"/>
        <n v="176755"/>
        <n v="176759"/>
        <n v="176761"/>
        <n v="176766"/>
        <n v="176772"/>
        <n v="176773"/>
        <n v="176774"/>
        <n v="176775"/>
        <n v="176777"/>
        <n v="176780"/>
        <n v="176782"/>
        <n v="176790"/>
        <n v="176795"/>
        <n v="176797"/>
        <n v="176798"/>
        <n v="176799"/>
        <n v="176800"/>
        <n v="176805"/>
        <n v="176806"/>
        <n v="176808"/>
        <n v="176819"/>
        <n v="176821"/>
        <n v="176823"/>
        <n v="176828"/>
        <n v="176837"/>
        <n v="176841"/>
        <n v="176843"/>
        <n v="176846"/>
        <n v="176854"/>
        <n v="176860"/>
        <n v="176861"/>
        <n v="176862"/>
        <n v="176871"/>
        <n v="176875"/>
        <n v="176881"/>
        <n v="176904"/>
        <n v="176906"/>
        <n v="176911"/>
        <n v="176918"/>
        <n v="176921"/>
        <n v="176933"/>
        <n v="176938"/>
        <n v="176940"/>
        <n v="176942"/>
        <n v="176943"/>
        <n v="176946"/>
        <n v="176947"/>
        <n v="176950"/>
        <n v="176951"/>
        <n v="176954"/>
        <n v="176956"/>
        <n v="176958"/>
        <n v="176968"/>
        <n v="176969"/>
        <n v="176975"/>
        <n v="176978"/>
        <n v="176979"/>
        <n v="176982"/>
        <n v="176983"/>
        <n v="176984"/>
        <n v="176994"/>
        <n v="177000"/>
        <n v="177012"/>
        <n v="177013"/>
        <n v="177015"/>
        <n v="177017"/>
        <n v="177019"/>
        <n v="177020"/>
        <n v="177034"/>
        <n v="177036"/>
        <n v="177037"/>
        <n v="177041"/>
        <n v="177047"/>
        <n v="177049"/>
        <n v="177050"/>
        <n v="177057"/>
        <n v="177058"/>
        <n v="177060"/>
        <n v="177063"/>
        <n v="177065"/>
        <n v="177066"/>
        <n v="177067"/>
        <n v="177072"/>
        <n v="177074"/>
        <n v="177076"/>
        <n v="177078"/>
        <n v="177079"/>
        <n v="177082"/>
        <n v="177083"/>
        <n v="177084"/>
        <n v="177089"/>
        <n v="177091"/>
        <n v="177097"/>
        <n v="177098"/>
        <n v="177104"/>
        <n v="177109"/>
        <n v="177113"/>
        <n v="177115"/>
        <n v="177128"/>
        <n v="177132"/>
        <n v="177136"/>
        <n v="177138"/>
        <n v="177143"/>
        <n v="177147"/>
        <n v="177162"/>
        <n v="177179"/>
        <n v="177184"/>
        <n v="177185"/>
        <n v="177188"/>
        <n v="177189"/>
        <n v="177190"/>
        <n v="177191"/>
        <n v="177192"/>
        <n v="177193"/>
        <n v="177202"/>
        <n v="177206"/>
        <n v="177210"/>
        <n v="177213"/>
        <n v="177217"/>
        <n v="177219"/>
        <n v="177223"/>
        <n v="177226"/>
        <n v="177227"/>
        <n v="177230"/>
        <n v="177235"/>
        <n v="177237"/>
        <n v="177238"/>
        <n v="177243"/>
        <n v="177252"/>
        <n v="177255"/>
        <n v="177270"/>
        <n v="177272"/>
        <n v="177279"/>
        <n v="177280"/>
        <n v="177283"/>
        <n v="177288"/>
        <n v="177292"/>
        <n v="177294"/>
        <n v="177299"/>
        <n v="177306"/>
        <n v="177309"/>
        <n v="177312"/>
        <n v="177313"/>
        <n v="177314"/>
        <n v="177315"/>
        <n v="177319"/>
        <n v="177324"/>
        <n v="177325"/>
        <n v="177326"/>
        <n v="177330"/>
        <n v="177331"/>
        <n v="177336"/>
        <n v="177337"/>
        <n v="177344"/>
        <n v="177347"/>
        <n v="177356"/>
        <n v="177359"/>
        <n v="177360"/>
        <n v="177361"/>
        <n v="177364"/>
        <n v="177365"/>
        <n v="177367"/>
        <n v="177369"/>
        <n v="177370"/>
        <n v="177371"/>
        <n v="177372"/>
        <n v="177377"/>
        <n v="177389"/>
        <n v="177393"/>
        <n v="177395"/>
        <n v="177397"/>
        <n v="177406"/>
        <n v="177411"/>
        <n v="177413"/>
        <n v="177414"/>
        <n v="177417"/>
        <n v="177419"/>
        <n v="177420"/>
        <n v="177421"/>
        <n v="177423"/>
        <n v="177429"/>
        <n v="177430"/>
        <n v="177433"/>
        <n v="177434"/>
        <n v="177445"/>
        <n v="177446"/>
        <n v="177450"/>
        <n v="177451"/>
        <n v="177455"/>
        <n v="177457"/>
        <n v="177459"/>
        <n v="177461"/>
        <n v="177463"/>
        <n v="177464"/>
        <n v="177474"/>
        <n v="177476"/>
        <n v="177477"/>
        <n v="177481"/>
        <n v="177482"/>
        <n v="177488"/>
        <n v="177494"/>
        <n v="177495"/>
        <n v="177500"/>
        <n v="177501"/>
        <n v="177513"/>
        <n v="177518"/>
        <n v="177521"/>
        <n v="177525"/>
        <n v="177531"/>
        <n v="177532"/>
        <n v="177538"/>
        <n v="177542"/>
        <n v="177548"/>
        <n v="177550"/>
        <n v="177566"/>
        <n v="177567"/>
        <n v="177570"/>
        <n v="177577"/>
        <n v="177582"/>
        <n v="177584"/>
        <n v="177589"/>
        <n v="177592"/>
        <n v="177593"/>
        <n v="177594"/>
        <n v="177595"/>
        <n v="177598"/>
        <n v="177610"/>
        <n v="177613"/>
        <n v="177615"/>
        <n v="177619"/>
        <n v="177620"/>
        <n v="177623"/>
        <n v="177624"/>
        <n v="177626"/>
        <n v="177627"/>
        <n v="177630"/>
        <n v="177636"/>
        <n v="177639"/>
        <n v="177644"/>
        <n v="177645"/>
        <n v="177647"/>
        <n v="177648"/>
        <n v="177649"/>
        <n v="177657"/>
        <n v="177659"/>
        <n v="177661"/>
        <n v="177666"/>
        <n v="177668"/>
        <n v="177671"/>
        <n v="177676"/>
        <n v="177677"/>
        <n v="177679"/>
        <n v="177684"/>
        <n v="177694"/>
        <n v="177695"/>
        <n v="177696"/>
        <n v="177697"/>
        <n v="177698"/>
        <n v="177699"/>
        <n v="177700"/>
        <n v="177706"/>
        <n v="177707"/>
        <n v="177717"/>
        <n v="177719"/>
        <n v="177720"/>
        <n v="177727"/>
        <n v="177728"/>
        <n v="177731"/>
        <n v="177737"/>
        <n v="177743"/>
        <n v="177744"/>
        <n v="177747"/>
        <n v="177748"/>
        <n v="177754"/>
        <n v="177763"/>
        <n v="177765"/>
        <n v="177771"/>
        <n v="177772"/>
        <n v="177775"/>
        <n v="177778"/>
        <n v="177785"/>
        <n v="177788"/>
        <n v="177790"/>
        <n v="177799"/>
        <n v="177801"/>
        <n v="177803"/>
        <n v="177805"/>
        <n v="177807"/>
        <n v="177814"/>
        <n v="177816"/>
        <n v="177817"/>
        <n v="177823"/>
        <n v="177836"/>
        <n v="177837"/>
        <n v="177838"/>
        <n v="177840"/>
        <n v="177841"/>
        <n v="177843"/>
        <n v="177844"/>
        <n v="177847"/>
        <n v="177850"/>
        <n v="177852"/>
        <n v="177855"/>
        <n v="177856"/>
        <n v="177858"/>
        <n v="177861"/>
        <n v="177863"/>
        <n v="177865"/>
        <n v="177868"/>
        <n v="177871"/>
        <n v="177876"/>
        <n v="177879"/>
        <n v="177888"/>
        <n v="177894"/>
        <n v="177901"/>
        <n v="177909"/>
        <n v="177913"/>
        <n v="177916"/>
        <n v="177918"/>
        <n v="177922"/>
        <n v="177925"/>
        <n v="177931"/>
        <n v="177934"/>
        <n v="177954"/>
        <n v="177958"/>
        <n v="177982"/>
        <n v="177994"/>
        <n v="178002"/>
        <n v="178007"/>
        <n v="178010"/>
        <n v="178020"/>
        <n v="178027"/>
        <n v="178028"/>
        <n v="178034"/>
        <n v="178037"/>
        <n v="178038"/>
        <n v="178047"/>
        <n v="178051"/>
        <n v="178052"/>
        <n v="178056"/>
        <n v="178061"/>
        <n v="178065"/>
        <n v="178071"/>
        <n v="178079"/>
        <n v="178083"/>
        <n v="178086"/>
        <n v="178088"/>
        <n v="178090"/>
        <n v="178092"/>
        <n v="178094"/>
        <n v="178101"/>
        <n v="178102"/>
        <n v="178103"/>
        <n v="178109"/>
        <n v="178110"/>
        <n v="178116"/>
        <n v="178119"/>
        <n v="178130"/>
        <n v="178135"/>
        <n v="178142"/>
        <n v="178152"/>
        <n v="178153"/>
        <n v="178154"/>
        <n v="178168"/>
        <n v="178171"/>
        <n v="178172"/>
        <n v="178179"/>
        <n v="178185"/>
        <n v="178186"/>
        <n v="178191"/>
        <n v="178196"/>
        <n v="178198"/>
        <n v="178199"/>
        <n v="178205"/>
        <n v="178206"/>
        <n v="178209"/>
        <n v="178210"/>
        <n v="178211"/>
        <n v="178215"/>
        <n v="178217"/>
        <n v="178228"/>
        <n v="178230"/>
        <n v="178235"/>
        <n v="178238"/>
        <n v="178240"/>
        <n v="178241"/>
        <n v="178247"/>
        <n v="178250"/>
        <n v="178257"/>
        <n v="178262"/>
        <n v="178263"/>
        <n v="178265"/>
        <n v="178266"/>
        <n v="178271"/>
        <n v="178273"/>
        <n v="178278"/>
        <n v="178279"/>
        <n v="178282"/>
        <n v="178284"/>
        <n v="178285"/>
        <n v="178288"/>
        <n v="178291"/>
        <n v="178292"/>
        <n v="178294"/>
        <n v="178296"/>
        <n v="178302"/>
        <n v="178304"/>
        <n v="178310"/>
        <n v="178312"/>
        <n v="178317"/>
        <n v="178322"/>
        <n v="178323"/>
        <n v="178330"/>
        <n v="178333"/>
        <n v="178337"/>
        <n v="178346"/>
        <n v="178350"/>
        <n v="178353"/>
        <n v="178355"/>
        <n v="178358"/>
        <n v="178365"/>
        <n v="178371"/>
        <n v="178375"/>
        <n v="178377"/>
        <n v="178378"/>
        <n v="178380"/>
        <n v="178381"/>
        <n v="178385"/>
        <n v="178390"/>
        <n v="178391"/>
        <n v="178393"/>
        <n v="178394"/>
        <n v="178403"/>
        <n v="178405"/>
        <n v="178406"/>
        <n v="178407"/>
        <n v="178413"/>
        <n v="178415"/>
        <n v="178427"/>
        <n v="178435"/>
        <n v="178438"/>
        <n v="178441"/>
        <n v="178447"/>
        <n v="178456"/>
        <n v="178462"/>
        <n v="178463"/>
        <n v="178466"/>
        <n v="178467"/>
        <n v="178469"/>
        <n v="178472"/>
        <n v="178473"/>
        <n v="178479"/>
        <n v="178483"/>
        <n v="178484"/>
        <n v="178486"/>
        <n v="178502"/>
        <n v="178503"/>
        <n v="178504"/>
        <n v="178511"/>
        <n v="178515"/>
        <n v="178525"/>
        <n v="178526"/>
        <n v="178540"/>
        <n v="178542"/>
        <n v="178544"/>
        <n v="178547"/>
        <n v="178552"/>
        <n v="178559"/>
        <n v="178577"/>
        <n v="178586"/>
        <n v="178587"/>
        <n v="178591"/>
        <n v="178592"/>
        <n v="178593"/>
        <n v="178595"/>
        <n v="178602"/>
        <n v="178603"/>
        <n v="178604"/>
        <n v="178605"/>
        <n v="178606"/>
        <n v="178612"/>
        <n v="178613"/>
        <n v="178614"/>
        <n v="178618"/>
        <n v="178621"/>
        <n v="178624"/>
        <n v="178627"/>
        <n v="178628"/>
        <n v="178632"/>
        <n v="178633"/>
        <n v="178634"/>
        <n v="178636"/>
        <n v="178642"/>
        <n v="178644"/>
        <n v="178646"/>
        <n v="178647"/>
        <n v="178661"/>
        <n v="178665"/>
        <n v="178669"/>
        <n v="178674"/>
        <n v="178684"/>
        <n v="178688"/>
        <n v="178690"/>
        <n v="178692"/>
        <n v="178693"/>
        <n v="178697"/>
        <n v="178702"/>
        <n v="178705"/>
        <n v="178706"/>
        <n v="178710"/>
        <n v="178712"/>
        <n v="178715"/>
        <n v="178717"/>
        <n v="178725"/>
        <n v="178726"/>
        <n v="178732"/>
        <n v="178736"/>
        <n v="178739"/>
        <n v="178743"/>
        <n v="178744"/>
        <n v="178746"/>
        <n v="178748"/>
        <n v="178750"/>
        <n v="178756"/>
        <n v="178757"/>
        <n v="178765"/>
        <n v="178769"/>
        <n v="178770"/>
        <n v="178771"/>
        <n v="178773"/>
        <n v="178776"/>
        <n v="178779"/>
        <n v="178781"/>
        <n v="178782"/>
        <n v="178785"/>
        <n v="178786"/>
        <n v="178787"/>
        <n v="178789"/>
        <n v="178790"/>
        <n v="178791"/>
        <n v="178793"/>
        <n v="178795"/>
        <n v="178797"/>
        <n v="178798"/>
        <n v="178799"/>
        <n v="178800"/>
        <n v="178802"/>
        <n v="178804"/>
        <n v="178806"/>
        <n v="178812"/>
        <n v="178813"/>
        <n v="178814"/>
        <n v="178818"/>
        <n v="178837"/>
        <n v="178838"/>
        <n v="178840"/>
        <n v="178841"/>
        <n v="178844"/>
        <n v="178845"/>
        <n v="178848"/>
        <n v="178859"/>
        <n v="178862"/>
        <n v="178863"/>
        <n v="178864"/>
        <n v="178870"/>
        <n v="178878"/>
        <n v="178880"/>
        <n v="178882"/>
        <n v="178885"/>
        <n v="178889"/>
        <n v="178891"/>
        <n v="178892"/>
        <n v="178894"/>
        <n v="178897"/>
        <n v="178900"/>
        <n v="178901"/>
        <n v="178907"/>
        <n v="178908"/>
        <n v="178910"/>
        <n v="178919"/>
        <n v="178923"/>
        <n v="178924"/>
        <n v="178925"/>
        <n v="178930"/>
        <n v="178934"/>
        <n v="178937"/>
        <n v="178940"/>
        <n v="178941"/>
        <n v="178943"/>
        <n v="178946"/>
        <n v="178947"/>
        <n v="178948"/>
        <n v="178955"/>
        <n v="178957"/>
        <n v="178958"/>
        <n v="178959"/>
        <n v="178962"/>
        <n v="178963"/>
        <n v="178964"/>
        <n v="178967"/>
        <n v="178969"/>
        <n v="178970"/>
        <n v="178976"/>
        <n v="178978"/>
        <n v="178980"/>
        <n v="178991"/>
        <n v="178993"/>
        <n v="179001"/>
        <n v="179019"/>
        <n v="179021"/>
        <n v="179024"/>
        <n v="179027"/>
        <n v="179031"/>
        <n v="179039"/>
        <n v="179040"/>
        <n v="179043"/>
        <n v="179044"/>
        <n v="179045"/>
        <n v="179061"/>
        <n v="179062"/>
        <n v="179063"/>
        <n v="179069"/>
        <n v="179079"/>
        <n v="179087"/>
        <n v="179089"/>
        <n v="179094"/>
        <n v="179107"/>
        <n v="179108"/>
        <n v="179111"/>
        <n v="179116"/>
        <n v="179120"/>
        <n v="179131"/>
        <n v="179135"/>
        <n v="179140"/>
        <n v="179141"/>
        <n v="179145"/>
        <n v="179146"/>
        <n v="179147"/>
        <n v="179161"/>
        <n v="179163"/>
        <n v="179164"/>
        <n v="179166"/>
        <n v="179171"/>
        <n v="179174"/>
        <n v="179177"/>
        <n v="179182"/>
        <n v="179183"/>
        <n v="179185"/>
        <n v="179187"/>
        <n v="179190"/>
        <n v="179191"/>
        <n v="179196"/>
        <n v="179199"/>
        <n v="179202"/>
        <n v="179203"/>
        <n v="179207"/>
        <n v="179214"/>
        <n v="179218"/>
        <n v="179219"/>
        <n v="179222"/>
        <n v="179223"/>
        <n v="179227"/>
        <n v="179230"/>
        <n v="179231"/>
        <n v="179233"/>
        <n v="179236"/>
        <n v="179237"/>
        <n v="179238"/>
        <n v="179240"/>
        <n v="179241"/>
        <n v="179243"/>
        <n v="179244"/>
        <n v="179245"/>
        <n v="179247"/>
        <n v="179248"/>
        <n v="179250"/>
        <n v="179251"/>
        <n v="179252"/>
        <n v="179256"/>
        <n v="179257"/>
        <n v="179259"/>
        <n v="179260"/>
        <n v="179266"/>
        <n v="179268"/>
        <n v="179270"/>
        <n v="179271"/>
        <n v="179272"/>
        <n v="179273"/>
        <n v="179275"/>
        <n v="179276"/>
        <n v="179277"/>
        <n v="179280"/>
        <n v="179283"/>
        <n v="179287"/>
        <n v="179288"/>
        <n v="179292"/>
        <n v="179297"/>
        <n v="179300"/>
        <n v="179301"/>
        <n v="179308"/>
        <n v="179309"/>
        <n v="179318"/>
        <n v="179321"/>
        <n v="179327"/>
        <n v="179337"/>
        <n v="179353"/>
        <n v="179357"/>
        <n v="179362"/>
        <n v="179364"/>
        <n v="179368"/>
        <n v="179373"/>
        <n v="179374"/>
        <n v="179375"/>
        <n v="179379"/>
        <n v="179381"/>
        <n v="179386"/>
        <n v="179387"/>
        <n v="179389"/>
        <n v="179392"/>
        <n v="179393"/>
        <n v="179398"/>
        <n v="179404"/>
        <n v="179405"/>
        <n v="179406"/>
        <n v="179409"/>
        <n v="179416"/>
        <n v="179419"/>
        <n v="179421"/>
        <n v="179433"/>
        <n v="179434"/>
        <n v="179438"/>
        <n v="179439"/>
        <n v="179440"/>
        <n v="179443"/>
        <n v="179444"/>
        <n v="179452"/>
        <n v="179456"/>
        <n v="179457"/>
        <n v="179458"/>
        <n v="179459"/>
        <n v="179465"/>
        <n v="179466"/>
        <n v="179468"/>
        <n v="179471"/>
        <n v="179485"/>
        <n v="179488"/>
        <n v="179489"/>
        <n v="179499"/>
        <n v="179500"/>
        <n v="179504"/>
        <n v="179505"/>
        <n v="179515"/>
        <n v="179516"/>
        <n v="179519"/>
        <n v="179520"/>
        <n v="179524"/>
        <n v="179525"/>
        <n v="179526"/>
        <n v="179528"/>
        <n v="179531"/>
        <n v="179540"/>
        <n v="179541"/>
        <n v="179542"/>
        <n v="179544"/>
        <n v="179552"/>
        <n v="179556"/>
        <n v="179558"/>
        <n v="179560"/>
        <n v="179564"/>
        <n v="179566"/>
        <n v="179573"/>
        <n v="179574"/>
        <n v="179576"/>
        <n v="179579"/>
        <n v="179580"/>
        <n v="179581"/>
        <n v="179584"/>
        <n v="179590"/>
        <n v="179591"/>
        <n v="179597"/>
        <n v="179600"/>
        <n v="179608"/>
        <n v="179611"/>
        <n v="179613"/>
        <n v="179617"/>
        <n v="179618"/>
        <n v="179624"/>
        <n v="179626"/>
        <n v="179631"/>
        <n v="179632"/>
        <n v="179633"/>
        <n v="179634"/>
        <n v="179636"/>
        <n v="179644"/>
        <n v="179646"/>
        <n v="179654"/>
        <n v="179655"/>
        <n v="179657"/>
        <n v="179658"/>
        <n v="179659"/>
        <n v="179663"/>
        <n v="179669"/>
        <n v="179674"/>
        <n v="179677"/>
        <n v="179679"/>
        <n v="179682"/>
        <n v="179687"/>
        <n v="179693"/>
        <n v="179695"/>
        <n v="179696"/>
        <n v="179697"/>
        <n v="179702"/>
        <n v="179704"/>
        <n v="179705"/>
        <n v="179714"/>
        <n v="179715"/>
        <n v="179721"/>
        <n v="179726"/>
        <n v="179727"/>
        <n v="179728"/>
        <n v="179729"/>
        <n v="179740"/>
        <n v="179742"/>
        <n v="179745"/>
        <n v="179748"/>
        <n v="179749"/>
        <n v="179753"/>
        <n v="179754"/>
        <n v="179756"/>
        <n v="179763"/>
        <n v="179768"/>
        <n v="179770"/>
        <n v="179774"/>
        <n v="179775"/>
        <n v="179780"/>
        <n v="179781"/>
        <n v="179784"/>
        <n v="179785"/>
        <n v="179786"/>
        <n v="179788"/>
        <n v="179793"/>
        <n v="179795"/>
        <n v="179798"/>
        <n v="179800"/>
        <n v="179813"/>
        <n v="179816"/>
        <n v="179819"/>
        <n v="179822"/>
        <n v="179828"/>
        <n v="179829"/>
        <n v="179834"/>
        <n v="179842"/>
        <n v="179846"/>
        <n v="179847"/>
        <n v="179849"/>
        <n v="179850"/>
        <n v="179851"/>
        <n v="179852"/>
        <n v="179857"/>
        <n v="179858"/>
        <n v="179859"/>
        <n v="179861"/>
        <n v="179864"/>
        <n v="179874"/>
        <n v="179875"/>
        <n v="179876"/>
        <n v="179877"/>
        <n v="179881"/>
        <n v="179884"/>
        <n v="179888"/>
        <n v="179889"/>
        <n v="179891"/>
        <n v="179892"/>
        <n v="179893"/>
        <n v="179903"/>
        <n v="179904"/>
        <n v="179906"/>
        <n v="179908"/>
        <n v="179913"/>
        <n v="179929"/>
        <n v="179932"/>
        <n v="179941"/>
        <n v="179945"/>
        <n v="179946"/>
        <n v="179948"/>
        <n v="179951"/>
        <n v="179952"/>
        <n v="179953"/>
        <n v="179955"/>
        <n v="179958"/>
        <n v="179962"/>
        <n v="179968"/>
        <n v="179995"/>
        <n v="179998"/>
        <n v="180012"/>
        <n v="180014"/>
        <n v="180015"/>
        <n v="180017"/>
        <n v="180019"/>
        <n v="180025"/>
        <n v="180027"/>
        <n v="180037"/>
        <n v="180040"/>
        <n v="180048"/>
        <n v="180053"/>
        <n v="180064"/>
        <n v="180073"/>
        <n v="180074"/>
        <n v="180075"/>
        <n v="180091"/>
        <n v="180107"/>
        <n v="180111"/>
        <n v="180123"/>
        <n v="180131"/>
        <n v="180134"/>
        <n v="180140"/>
        <n v="180143"/>
        <n v="180146"/>
        <n v="180147"/>
        <n v="180148"/>
        <n v="180149"/>
        <n v="180160"/>
        <n v="180162"/>
        <n v="180163"/>
        <n v="180176"/>
        <n v="180191"/>
        <n v="180193"/>
        <n v="180198"/>
        <n v="180205"/>
        <n v="180206"/>
        <n v="180208"/>
        <n v="180209"/>
        <n v="180215"/>
        <n v="180218"/>
        <n v="180221"/>
        <n v="180225"/>
        <n v="180229"/>
        <n v="180235"/>
        <n v="180236"/>
        <n v="180240"/>
        <n v="180241"/>
        <n v="180243"/>
        <n v="180244"/>
        <n v="180245"/>
        <n v="180248"/>
        <n v="180258"/>
        <n v="180260"/>
        <n v="180265"/>
        <n v="180270"/>
        <n v="180278"/>
        <n v="180290"/>
        <n v="180292"/>
        <n v="180297"/>
        <n v="180302"/>
        <n v="180307"/>
        <n v="180313"/>
        <n v="180330"/>
        <n v="180332"/>
        <n v="180336"/>
        <n v="180337"/>
        <n v="180340"/>
        <n v="180341"/>
        <n v="180343"/>
        <n v="180346"/>
        <n v="180347"/>
        <n v="180351"/>
        <n v="180356"/>
        <n v="180358"/>
        <n v="180360"/>
        <n v="180366"/>
        <n v="180367"/>
        <n v="180370"/>
        <n v="180371"/>
        <n v="180373"/>
        <n v="180383"/>
        <n v="180384"/>
        <n v="180392"/>
        <n v="180395"/>
        <n v="180396"/>
        <n v="180397"/>
        <n v="180402"/>
        <n v="180407"/>
        <n v="180414"/>
        <n v="180415"/>
        <n v="180422"/>
        <n v="180428"/>
        <n v="180430"/>
        <n v="180441"/>
        <n v="180443"/>
        <n v="180444"/>
        <n v="180446"/>
        <n v="180451"/>
        <n v="180458"/>
        <n v="180476"/>
        <n v="180481"/>
        <n v="180482"/>
        <n v="180491"/>
        <n v="180494"/>
        <n v="180504"/>
        <n v="180509"/>
        <n v="180512"/>
        <n v="180514"/>
        <n v="180515"/>
        <n v="180525"/>
        <n v="180527"/>
        <n v="180528"/>
        <n v="180530"/>
        <n v="180531"/>
        <n v="180542"/>
        <n v="180543"/>
        <n v="180548"/>
        <n v="180549"/>
        <n v="180551"/>
        <n v="180554"/>
        <n v="180559"/>
        <n v="180566"/>
        <n v="180568"/>
        <n v="180573"/>
        <n v="180577"/>
        <n v="180580"/>
        <n v="180582"/>
        <n v="180583"/>
        <n v="180590"/>
        <n v="180602"/>
        <n v="180603"/>
        <n v="180607"/>
        <n v="180610"/>
        <n v="180611"/>
        <n v="180613"/>
        <n v="180615"/>
        <n v="180617"/>
        <n v="180618"/>
        <n v="180624"/>
        <n v="180639"/>
        <n v="180641"/>
        <n v="180643"/>
        <n v="180644"/>
        <n v="180646"/>
        <n v="180648"/>
        <n v="180649"/>
        <n v="180651"/>
        <n v="180658"/>
        <n v="180661"/>
        <n v="180667"/>
        <n v="180668"/>
        <n v="180672"/>
        <n v="180673"/>
        <n v="180676"/>
        <n v="180678"/>
        <n v="180679"/>
        <n v="180681"/>
        <n v="180686"/>
        <n v="180687"/>
        <n v="180689"/>
        <n v="180692"/>
        <n v="180695"/>
        <n v="180697"/>
        <n v="180700"/>
        <n v="180701"/>
        <n v="180704"/>
        <n v="180705"/>
        <n v="180711"/>
        <n v="180715"/>
        <n v="180716"/>
        <n v="180721"/>
        <n v="180725"/>
        <n v="180726"/>
        <n v="180727"/>
        <n v="180732"/>
        <n v="180734"/>
        <n v="180735"/>
        <n v="180738"/>
        <n v="180739"/>
        <n v="180740"/>
        <n v="180741"/>
        <n v="180742"/>
        <n v="180746"/>
        <n v="180752"/>
        <n v="180753"/>
        <n v="180755"/>
        <n v="180756"/>
        <n v="180761"/>
        <n v="180762"/>
        <n v="180763"/>
        <n v="180769"/>
        <n v="180770"/>
        <n v="180775"/>
        <n v="180781"/>
        <n v="180784"/>
        <n v="180785"/>
        <n v="180787"/>
        <n v="180791"/>
        <n v="180796"/>
        <n v="180797"/>
        <n v="180802"/>
        <n v="180806"/>
        <n v="180815"/>
        <n v="180826"/>
        <n v="180830"/>
        <n v="180831"/>
        <n v="180832"/>
        <n v="180833"/>
        <n v="180834"/>
        <n v="180835"/>
        <n v="180836"/>
        <n v="180839"/>
        <n v="180844"/>
        <n v="180848"/>
        <n v="180850"/>
        <n v="180851"/>
        <n v="180852"/>
        <n v="180855"/>
        <n v="180858"/>
        <n v="180861"/>
        <n v="180862"/>
        <n v="180863"/>
        <n v="180866"/>
        <n v="180868"/>
        <n v="180875"/>
        <n v="180878"/>
        <n v="180882"/>
        <n v="180883"/>
        <n v="180885"/>
        <n v="180886"/>
        <n v="180887"/>
        <n v="180889"/>
        <n v="180891"/>
        <n v="180892"/>
        <n v="180894"/>
        <n v="180899"/>
        <n v="180900"/>
        <n v="180901"/>
        <n v="180902"/>
        <n v="180905"/>
        <n v="180914"/>
        <n v="180918"/>
        <n v="180932"/>
        <n v="180934"/>
        <n v="180937"/>
        <n v="180938"/>
        <n v="180942"/>
        <n v="180949"/>
        <n v="180951"/>
        <n v="180952"/>
        <n v="180958"/>
        <n v="180959"/>
        <n v="180960"/>
        <n v="180962"/>
        <n v="180963"/>
        <n v="180971"/>
        <n v="180977"/>
        <n v="180978"/>
        <n v="180983"/>
        <n v="180984"/>
        <n v="180985"/>
        <n v="180991"/>
        <n v="180993"/>
        <n v="180994"/>
        <n v="180998"/>
        <n v="180999"/>
        <n v="181001"/>
        <n v="181002"/>
        <n v="181003"/>
        <n v="181011"/>
        <n v="181012"/>
        <n v="181013"/>
        <n v="181014"/>
        <n v="181015"/>
        <n v="181016"/>
        <n v="181017"/>
        <n v="181018"/>
        <n v="181019"/>
        <n v="181021"/>
        <n v="181022"/>
        <n v="181023"/>
        <n v="181025"/>
        <n v="181026"/>
        <n v="181028"/>
        <n v="181029"/>
        <n v="181030"/>
        <n v="181031"/>
        <n v="181039"/>
        <n v="181044"/>
        <n v="181047"/>
        <n v="181056"/>
        <n v="181064"/>
        <n v="181066"/>
        <n v="181068"/>
        <n v="181084"/>
        <n v="181086"/>
        <n v="181087"/>
        <n v="181089"/>
        <n v="181091"/>
        <n v="181093"/>
        <n v="181094"/>
        <n v="181098"/>
        <n v="181100"/>
        <n v="181109"/>
        <n v="181111"/>
        <n v="181114"/>
        <n v="181115"/>
        <n v="181116"/>
        <n v="181124"/>
        <n v="181137"/>
        <n v="181138"/>
        <n v="181149"/>
        <n v="181153"/>
        <n v="181155"/>
        <n v="181157"/>
        <n v="181158"/>
        <n v="181160"/>
        <n v="181165"/>
        <n v="181166"/>
        <n v="181170"/>
        <n v="181172"/>
        <n v="181173"/>
        <n v="181176"/>
        <n v="181178"/>
        <n v="181179"/>
        <n v="181180"/>
        <n v="181183"/>
        <n v="181194"/>
        <n v="181196"/>
        <n v="181200"/>
        <n v="181202"/>
        <n v="181203"/>
        <n v="181207"/>
        <n v="181216"/>
        <n v="181228"/>
        <n v="181230"/>
        <n v="181231"/>
        <n v="181235"/>
        <n v="181238"/>
        <n v="181241"/>
        <n v="181242"/>
        <n v="181245"/>
        <n v="181248"/>
        <n v="181252"/>
        <n v="181256"/>
        <n v="181257"/>
        <n v="181260"/>
        <n v="181268"/>
        <n v="181271"/>
        <n v="181273"/>
        <n v="181274"/>
        <n v="181276"/>
        <n v="181277"/>
        <n v="181281"/>
        <n v="181284"/>
        <n v="181285"/>
        <n v="181286"/>
        <n v="181290"/>
        <n v="181292"/>
        <n v="181293"/>
        <n v="181294"/>
        <n v="181298"/>
        <n v="181299"/>
        <n v="181300"/>
        <n v="181301"/>
        <n v="181302"/>
        <n v="181304"/>
        <n v="181305"/>
        <n v="181311"/>
        <n v="181312"/>
        <n v="181314"/>
        <n v="181315"/>
        <n v="181319"/>
        <n v="181320"/>
        <n v="181323"/>
        <n v="181326"/>
        <n v="181327"/>
        <n v="181334"/>
        <n v="181337"/>
        <n v="181340"/>
        <n v="181341"/>
        <n v="181344"/>
        <n v="181346"/>
        <n v="181348"/>
        <n v="181349"/>
        <n v="181351"/>
        <n v="181353"/>
        <n v="181356"/>
        <n v="181361"/>
        <n v="181362"/>
        <n v="181363"/>
        <n v="181364"/>
        <n v="181368"/>
        <n v="181369"/>
        <n v="181371"/>
        <n v="181372"/>
        <n v="181374"/>
        <n v="181377"/>
        <n v="181380"/>
        <n v="181383"/>
        <n v="181388"/>
        <n v="181389"/>
        <n v="181390"/>
        <n v="181393"/>
        <n v="181394"/>
        <n v="181396"/>
        <n v="181399"/>
        <n v="181404"/>
        <n v="181407"/>
        <n v="181408"/>
        <n v="181409"/>
        <n v="181410"/>
        <n v="181411"/>
        <n v="181412"/>
        <n v="181416"/>
        <n v="181417"/>
        <n v="181418"/>
        <n v="181423"/>
        <n v="181425"/>
        <n v="181427"/>
        <n v="181430"/>
        <n v="181435"/>
        <n v="181436"/>
        <n v="181439"/>
        <n v="181440"/>
        <n v="181441"/>
        <n v="181442"/>
        <n v="181443"/>
        <n v="181445"/>
        <n v="181446"/>
        <n v="181447"/>
        <n v="181448"/>
        <n v="181452"/>
        <n v="181460"/>
        <n v="181461"/>
        <n v="181462"/>
        <n v="181466"/>
        <n v="181467"/>
        <n v="181468"/>
        <n v="181469"/>
        <n v="181471"/>
        <n v="181475"/>
        <n v="181479"/>
        <n v="181484"/>
        <n v="181487"/>
        <n v="181490"/>
        <n v="181491"/>
        <n v="181494"/>
        <n v="181499"/>
        <n v="181500"/>
        <n v="181501"/>
        <n v="181508"/>
        <n v="181509"/>
        <n v="181511"/>
        <n v="181512"/>
        <n v="181515"/>
        <n v="181516"/>
        <n v="181520"/>
        <n v="181522"/>
        <n v="181524"/>
        <n v="181525"/>
        <n v="181528"/>
        <n v="181529"/>
        <n v="181530"/>
        <n v="181531"/>
        <n v="181534"/>
        <n v="181535"/>
        <n v="181538"/>
        <n v="181539"/>
        <n v="181542"/>
        <n v="181543"/>
        <n v="181546"/>
        <n v="181548"/>
        <n v="181549"/>
        <n v="181550"/>
        <n v="181554"/>
        <n v="181556"/>
        <n v="181557"/>
        <n v="181558"/>
        <n v="181560"/>
        <n v="181563"/>
        <n v="181565"/>
        <n v="181566"/>
        <n v="181567"/>
        <n v="181568"/>
        <n v="181571"/>
        <n v="181575"/>
        <n v="181577"/>
        <n v="181578"/>
        <n v="181579"/>
        <n v="181580"/>
        <n v="181582"/>
        <n v="181585"/>
        <n v="181588"/>
        <n v="181594"/>
        <n v="181595"/>
        <n v="181602"/>
        <n v="181604"/>
        <n v="181605"/>
        <n v="181610"/>
        <n v="181612"/>
        <n v="181616"/>
        <n v="181618"/>
        <n v="181619"/>
        <n v="181625"/>
        <n v="181628"/>
        <n v="181629"/>
        <n v="181631"/>
        <n v="181633"/>
        <n v="181635"/>
        <n v="181639"/>
        <n v="181640"/>
        <n v="181641"/>
        <n v="181642"/>
        <n v="181649"/>
        <n v="181655"/>
        <n v="181656"/>
        <n v="181659"/>
        <n v="181660"/>
        <n v="181666"/>
        <n v="181669"/>
        <n v="181675"/>
        <n v="181677"/>
        <n v="181678"/>
        <n v="181679"/>
        <n v="181680"/>
        <n v="181687"/>
        <n v="181692"/>
        <n v="181693"/>
        <n v="181696"/>
        <n v="181701"/>
        <n v="181705"/>
        <n v="181706"/>
        <n v="181711"/>
        <n v="181715"/>
        <n v="181717"/>
        <n v="181718"/>
        <n v="181719"/>
        <n v="181721"/>
        <n v="181722"/>
        <n v="181723"/>
        <n v="181725"/>
        <n v="181727"/>
        <n v="181730"/>
        <n v="181732"/>
        <n v="181733"/>
        <n v="181736"/>
        <n v="181738"/>
        <n v="181742"/>
        <n v="181743"/>
        <n v="181745"/>
        <n v="181748"/>
        <n v="181749"/>
        <n v="181753"/>
        <n v="181761"/>
        <n v="181763"/>
        <n v="181764"/>
        <n v="181766"/>
        <n v="181770"/>
        <n v="181773"/>
        <n v="181774"/>
        <n v="181779"/>
        <n v="181780"/>
        <n v="181785"/>
        <n v="181787"/>
        <n v="181800"/>
        <n v="181804"/>
        <n v="181821"/>
        <n v="181822"/>
        <n v="181824"/>
        <n v="181826"/>
        <n v="181828"/>
        <n v="181836"/>
        <n v="181839"/>
        <n v="181840"/>
        <n v="181841"/>
        <n v="181845"/>
        <n v="181846"/>
        <n v="181851"/>
        <n v="181856"/>
        <n v="181858"/>
        <n v="181860"/>
        <n v="181867"/>
        <n v="181870"/>
        <n v="181872"/>
        <n v="181890"/>
        <n v="181891"/>
        <n v="181892"/>
        <n v="181893"/>
        <n v="181894"/>
        <n v="181903"/>
        <n v="181904"/>
        <n v="181906"/>
        <n v="181925"/>
        <n v="181929"/>
        <n v="181934"/>
        <n v="181939"/>
        <n v="181940"/>
        <n v="181945"/>
        <n v="181947"/>
        <n v="181949"/>
        <n v="181952"/>
        <n v="181953"/>
        <n v="181956"/>
        <n v="181957"/>
        <n v="181967"/>
        <n v="181972"/>
        <n v="181976"/>
        <n v="181986"/>
        <n v="181991"/>
        <n v="181994"/>
        <n v="181995"/>
        <n v="181996"/>
        <n v="182000"/>
        <n v="182004"/>
        <n v="182007"/>
        <n v="182008"/>
        <n v="182010"/>
        <n v="182011"/>
        <n v="182012"/>
        <n v="182016"/>
        <n v="182019"/>
        <n v="182026"/>
        <n v="182027"/>
        <n v="182028"/>
        <n v="182036"/>
        <n v="182038"/>
        <n v="182050"/>
        <n v="182051"/>
        <n v="182060"/>
        <n v="182062"/>
        <n v="182067"/>
        <n v="182069"/>
        <n v="182076"/>
        <n v="182077"/>
        <n v="182079"/>
        <n v="182083"/>
        <n v="182086"/>
        <n v="182087"/>
        <n v="182092"/>
        <n v="182094"/>
        <n v="182097"/>
        <n v="182100"/>
        <n v="182105"/>
        <n v="182113"/>
        <n v="182120"/>
        <n v="182121"/>
        <n v="182123"/>
        <n v="182129"/>
        <n v="182130"/>
        <n v="182132"/>
        <n v="182133"/>
        <n v="182134"/>
        <n v="182136"/>
        <n v="182143"/>
        <n v="182144"/>
        <n v="182148"/>
        <n v="182151"/>
        <n v="182152"/>
        <n v="182156"/>
        <n v="182157"/>
        <n v="182158"/>
        <n v="182162"/>
        <n v="182163"/>
        <n v="182164"/>
        <n v="182169"/>
        <n v="182170"/>
        <n v="182177"/>
        <n v="182178"/>
        <n v="182180"/>
        <n v="182181"/>
        <n v="182187"/>
        <n v="182189"/>
        <n v="182191"/>
        <n v="182196"/>
        <n v="182198"/>
        <n v="182202"/>
        <n v="182204"/>
        <n v="182205"/>
        <n v="182207"/>
        <n v="182213"/>
        <n v="182216"/>
        <n v="182219"/>
        <n v="182221"/>
        <n v="182229"/>
        <n v="182230"/>
        <n v="182245"/>
        <n v="182246"/>
        <n v="182249"/>
        <n v="182251"/>
        <n v="182252"/>
        <n v="182273"/>
        <n v="182275"/>
        <n v="182277"/>
        <n v="182281"/>
        <n v="182283"/>
        <n v="182286"/>
        <n v="182297"/>
        <n v="182302"/>
        <n v="182310"/>
        <n v="182318"/>
        <n v="182321"/>
        <n v="182322"/>
        <n v="182332"/>
        <n v="182333"/>
        <n v="182334"/>
        <n v="182345"/>
        <n v="182346"/>
        <n v="182350"/>
        <n v="182351"/>
        <n v="182352"/>
        <n v="182354"/>
        <n v="182355"/>
        <n v="182356"/>
        <n v="182359"/>
        <n v="182360"/>
        <n v="182361"/>
        <n v="182362"/>
        <n v="182365"/>
        <n v="182367"/>
        <n v="182371"/>
        <n v="182374"/>
        <n v="182378"/>
        <n v="182382"/>
        <n v="182384"/>
        <n v="182388"/>
        <n v="182389"/>
        <n v="182396"/>
        <n v="182398"/>
        <n v="182400"/>
        <n v="182410"/>
        <n v="182411"/>
        <n v="182416"/>
        <n v="182419"/>
        <n v="182422"/>
        <n v="182426"/>
        <n v="182427"/>
        <n v="182429"/>
        <n v="182431"/>
        <n v="182432"/>
        <n v="182433"/>
        <n v="182434"/>
        <n v="182435"/>
        <n v="182438"/>
        <n v="182443"/>
        <n v="182444"/>
        <n v="182445"/>
        <n v="182448"/>
        <n v="182457"/>
        <n v="182461"/>
        <n v="182468"/>
        <n v="182476"/>
        <n v="182478"/>
        <n v="182481"/>
        <n v="182486"/>
        <n v="182487"/>
        <n v="182496"/>
        <n v="182498"/>
        <n v="182504"/>
        <n v="182505"/>
        <n v="182508"/>
        <n v="182509"/>
        <n v="182510"/>
        <n v="182512"/>
        <n v="182514"/>
        <n v="182515"/>
        <n v="182516"/>
        <n v="182519"/>
        <n v="182521"/>
        <n v="182524"/>
        <n v="182526"/>
        <n v="182533"/>
        <n v="182537"/>
        <n v="182538"/>
        <n v="182542"/>
        <n v="182544"/>
        <n v="182545"/>
        <n v="182547"/>
        <n v="182550"/>
        <n v="182552"/>
        <n v="182555"/>
        <n v="182560"/>
        <n v="182570"/>
        <n v="182577"/>
        <n v="182579"/>
        <n v="182583"/>
        <n v="182584"/>
        <n v="182586"/>
        <n v="182589"/>
        <n v="182592"/>
        <n v="182599"/>
        <n v="182600"/>
        <n v="182605"/>
        <n v="182607"/>
        <n v="182615"/>
        <n v="182617"/>
        <n v="182620"/>
        <n v="182629"/>
        <n v="182630"/>
        <n v="182632"/>
        <n v="182640"/>
        <n v="182644"/>
        <n v="182650"/>
        <n v="182653"/>
        <n v="182663"/>
        <n v="182673"/>
        <n v="182675"/>
        <n v="182679"/>
        <n v="182684"/>
        <n v="182689"/>
        <n v="182698"/>
        <n v="182699"/>
        <n v="182701"/>
        <n v="182702"/>
        <n v="182703"/>
        <n v="182704"/>
        <n v="182705"/>
        <n v="182706"/>
        <n v="182707"/>
        <n v="182710"/>
        <n v="182711"/>
        <n v="182712"/>
        <n v="182715"/>
        <n v="182716"/>
        <n v="182717"/>
        <n v="182725"/>
        <n v="182727"/>
        <n v="182730"/>
        <n v="182732"/>
        <n v="182737"/>
        <n v="182741"/>
        <n v="182753"/>
        <n v="182779"/>
        <n v="182783"/>
        <n v="182784"/>
        <n v="182785"/>
        <n v="182790"/>
        <n v="182808"/>
        <n v="182809"/>
        <n v="182813"/>
        <n v="182817"/>
        <n v="182818"/>
        <n v="182820"/>
        <n v="182831"/>
        <n v="182835"/>
        <n v="182841"/>
        <n v="182842"/>
        <n v="182844"/>
        <n v="182850"/>
        <n v="182851"/>
        <n v="182853"/>
        <n v="182855"/>
        <n v="182858"/>
        <n v="182862"/>
        <n v="182865"/>
        <n v="182869"/>
        <n v="182870"/>
        <n v="182884"/>
        <n v="182889"/>
        <n v="182890"/>
        <n v="182891"/>
        <n v="182892"/>
        <n v="182895"/>
        <n v="182901"/>
        <n v="182902"/>
        <n v="182903"/>
        <n v="182904"/>
        <n v="182920"/>
        <n v="182921"/>
        <n v="182926"/>
        <n v="182928"/>
        <n v="182929"/>
        <n v="182931"/>
        <n v="182932"/>
        <n v="182933"/>
        <n v="182941"/>
        <n v="182942"/>
        <n v="182947"/>
        <n v="182951"/>
        <n v="182958"/>
        <n v="182964"/>
        <n v="182970"/>
        <n v="182971"/>
        <n v="182975"/>
        <n v="182979"/>
        <n v="182981"/>
        <n v="182983"/>
        <n v="182987"/>
        <n v="182996"/>
        <n v="182998"/>
        <n v="182999"/>
        <n v="183001"/>
        <n v="183004"/>
        <n v="183007"/>
        <n v="183011"/>
        <n v="183015"/>
        <n v="183019"/>
        <n v="183020"/>
        <n v="183022"/>
        <n v="183023"/>
        <n v="183029"/>
        <n v="183030"/>
        <n v="183039"/>
        <n v="183040"/>
        <n v="183044"/>
        <n v="183048"/>
        <n v="183049"/>
        <n v="183053"/>
        <n v="183056"/>
        <n v="183058"/>
        <n v="183077"/>
        <n v="183080"/>
        <n v="183081"/>
        <n v="183083"/>
        <n v="183095"/>
        <n v="183119"/>
        <n v="183132"/>
        <n v="183134"/>
        <n v="183136"/>
        <n v="183137"/>
        <n v="183138"/>
        <n v="183140"/>
        <n v="183156"/>
        <n v="183157"/>
        <n v="183159"/>
        <n v="183161"/>
        <n v="183164"/>
        <n v="183168"/>
        <n v="183169"/>
        <n v="183170"/>
        <n v="183175"/>
        <n v="183179"/>
        <n v="183189"/>
        <n v="183192"/>
        <n v="183194"/>
        <n v="183195"/>
        <n v="183196"/>
        <n v="183202"/>
        <n v="183205"/>
        <n v="183207"/>
        <n v="183208"/>
        <n v="183209"/>
        <n v="183216"/>
        <n v="183218"/>
        <n v="183226"/>
        <n v="183237"/>
        <n v="183238"/>
        <n v="183239"/>
        <n v="183240"/>
        <n v="183245"/>
        <n v="183247"/>
        <n v="183255"/>
        <n v="183256"/>
        <n v="183258"/>
        <n v="183259"/>
        <n v="183260"/>
        <n v="183261"/>
        <n v="183262"/>
        <n v="183264"/>
        <n v="183265"/>
        <n v="183266"/>
        <n v="183270"/>
        <n v="183274"/>
        <n v="183276"/>
        <n v="183277"/>
        <n v="183283"/>
        <n v="183294"/>
        <n v="183296"/>
        <n v="183298"/>
        <n v="183300"/>
        <n v="183301"/>
        <n v="183302"/>
        <n v="183307"/>
        <n v="183309"/>
        <n v="183310"/>
        <n v="183313"/>
        <n v="183314"/>
        <n v="183315"/>
        <n v="183324"/>
        <n v="183325"/>
        <n v="183328"/>
        <n v="183340"/>
        <n v="183341"/>
        <n v="183346"/>
        <n v="183347"/>
        <n v="183348"/>
        <n v="183352"/>
        <n v="183353"/>
        <n v="183360"/>
        <n v="183363"/>
        <n v="183364"/>
        <n v="183369"/>
        <n v="183372"/>
        <n v="183373"/>
        <n v="183376"/>
        <n v="183377"/>
        <n v="183378"/>
        <n v="183380"/>
        <n v="183382"/>
        <n v="183386"/>
        <n v="183388"/>
        <n v="183392"/>
        <n v="183394"/>
        <n v="183395"/>
        <n v="183400"/>
        <n v="183403"/>
        <n v="183408"/>
        <n v="183411"/>
        <n v="183412"/>
        <n v="183413"/>
        <n v="183415"/>
        <n v="183417"/>
        <n v="183422"/>
        <n v="183423"/>
        <n v="183424"/>
        <n v="183426"/>
        <n v="183428"/>
        <n v="183438"/>
        <n v="183441"/>
        <n v="183442"/>
        <n v="183444"/>
        <n v="183449"/>
        <n v="183451"/>
        <n v="183453"/>
        <n v="183457"/>
        <n v="183460"/>
        <n v="183461"/>
        <n v="183462"/>
        <n v="183464"/>
        <n v="183465"/>
        <n v="183466"/>
        <n v="183467"/>
        <n v="183468"/>
        <n v="183470"/>
        <n v="183471"/>
        <n v="183472"/>
        <n v="183473"/>
        <n v="183474"/>
        <n v="183476"/>
        <n v="183478"/>
        <n v="183483"/>
        <n v="183491"/>
        <n v="183492"/>
        <n v="183493"/>
        <n v="183495"/>
        <n v="183497"/>
        <n v="183499"/>
        <n v="183500"/>
        <n v="183504"/>
        <n v="183511"/>
        <n v="183512"/>
        <n v="183513"/>
        <n v="183516"/>
        <n v="183520"/>
        <n v="183522"/>
        <n v="183526"/>
        <n v="183528"/>
        <n v="183529"/>
        <n v="183531"/>
        <n v="183535"/>
        <n v="183536"/>
        <n v="183537"/>
        <n v="183542"/>
        <n v="183544"/>
        <n v="183547"/>
        <n v="183548"/>
        <n v="183550"/>
        <n v="183551"/>
        <n v="183555"/>
        <n v="183556"/>
        <n v="183559"/>
        <n v="183560"/>
        <n v="183565"/>
        <n v="183566"/>
        <n v="183569"/>
        <n v="183573"/>
        <n v="183576"/>
        <n v="183577"/>
        <n v="183580"/>
        <n v="183582"/>
        <n v="183583"/>
        <n v="183586"/>
        <n v="183587"/>
        <n v="183591"/>
        <n v="183592"/>
        <n v="183594"/>
        <n v="183601"/>
        <n v="183602"/>
        <n v="183603"/>
        <n v="183606"/>
        <n v="183607"/>
        <n v="183609"/>
        <n v="183610"/>
        <n v="183615"/>
        <n v="183619"/>
        <n v="183624"/>
        <n v="183625"/>
        <n v="183626"/>
        <n v="183627"/>
        <n v="183630"/>
        <n v="183635"/>
        <n v="183636"/>
        <n v="183640"/>
        <n v="183641"/>
        <n v="183642"/>
        <n v="183646"/>
        <n v="183651"/>
        <n v="183652"/>
        <n v="183654"/>
        <n v="183655"/>
        <n v="183656"/>
        <n v="183657"/>
        <n v="183661"/>
        <n v="183662"/>
        <n v="183665"/>
        <n v="183669"/>
        <n v="183670"/>
        <n v="183673"/>
        <n v="183679"/>
        <n v="183688"/>
        <n v="183690"/>
        <n v="183693"/>
        <n v="183695"/>
        <n v="183697"/>
        <n v="183702"/>
        <n v="183708"/>
        <n v="183711"/>
        <n v="183717"/>
        <n v="183720"/>
        <n v="183724"/>
        <n v="183725"/>
        <n v="183729"/>
        <n v="183731"/>
        <n v="183734"/>
        <n v="183738"/>
        <n v="183739"/>
        <n v="183742"/>
        <n v="183747"/>
        <n v="183750"/>
        <n v="183751"/>
        <n v="183757"/>
        <n v="183758"/>
        <n v="183759"/>
        <n v="183760"/>
        <n v="183767"/>
        <n v="183773"/>
        <n v="183777"/>
        <n v="183780"/>
        <n v="183782"/>
        <n v="183784"/>
        <n v="183787"/>
        <n v="183788"/>
        <n v="183789"/>
        <n v="183791"/>
        <n v="183804"/>
        <n v="183805"/>
        <n v="183806"/>
        <n v="183807"/>
        <n v="183809"/>
        <n v="183810"/>
        <n v="183813"/>
        <n v="183814"/>
        <n v="183815"/>
        <n v="183817"/>
        <n v="183819"/>
        <n v="183825"/>
        <n v="183827"/>
        <n v="183830"/>
        <n v="183831"/>
        <n v="183832"/>
        <n v="183833"/>
        <n v="183835"/>
        <n v="183837"/>
        <n v="183838"/>
        <n v="183841"/>
        <n v="183844"/>
        <n v="183852"/>
        <n v="183854"/>
        <n v="183856"/>
        <n v="183858"/>
        <n v="183859"/>
        <n v="183863"/>
        <n v="183865"/>
        <n v="183867"/>
        <n v="183868"/>
        <n v="183871"/>
        <n v="183873"/>
        <n v="183881"/>
        <n v="183885"/>
        <n v="183888"/>
        <n v="183892"/>
        <n v="183895"/>
        <n v="183902"/>
        <n v="183905"/>
        <n v="183907"/>
        <n v="183910"/>
        <n v="183911"/>
        <n v="183918"/>
        <n v="183922"/>
        <n v="183926"/>
        <n v="183927"/>
        <n v="183928"/>
        <n v="183932"/>
        <n v="183936"/>
        <n v="183942"/>
        <n v="183943"/>
        <n v="183944"/>
        <n v="183945"/>
        <n v="183947"/>
        <n v="183952"/>
        <n v="183955"/>
        <n v="183957"/>
        <n v="183964"/>
        <n v="183965"/>
        <n v="183968"/>
        <n v="183973"/>
        <n v="183976"/>
        <n v="183977"/>
        <n v="183984"/>
        <n v="183985"/>
        <n v="183990"/>
        <n v="183993"/>
        <n v="183995"/>
        <n v="183997"/>
        <n v="183998"/>
        <n v="183999"/>
        <n v="184000"/>
        <n v="184007"/>
        <n v="184008"/>
        <n v="184011"/>
        <n v="184014"/>
        <n v="184016"/>
        <n v="184017"/>
        <n v="184019"/>
        <n v="184020"/>
        <n v="184021"/>
        <n v="184023"/>
        <n v="184033"/>
        <n v="184037"/>
        <n v="184038"/>
        <n v="184039"/>
        <n v="184040"/>
        <n v="184041"/>
        <n v="184042"/>
        <n v="184051"/>
        <n v="184053"/>
        <n v="184054"/>
        <n v="184057"/>
        <n v="184058"/>
        <n v="184060"/>
        <n v="184065"/>
        <n v="184066"/>
        <n v="184068"/>
        <n v="184069"/>
        <n v="184072"/>
        <n v="184073"/>
        <n v="184076"/>
        <n v="184085"/>
        <n v="184086"/>
        <n v="184087"/>
        <n v="184094"/>
        <n v="184095"/>
        <n v="184099"/>
        <n v="184106"/>
        <n v="184109"/>
        <n v="184110"/>
        <n v="184111"/>
        <n v="184117"/>
        <n v="184118"/>
        <n v="184119"/>
        <n v="184120"/>
        <n v="184121"/>
        <n v="184129"/>
        <n v="184130"/>
        <n v="184132"/>
        <n v="184133"/>
        <n v="184136"/>
        <n v="184137"/>
        <n v="184145"/>
        <n v="184146"/>
        <n v="184147"/>
        <n v="184149"/>
        <n v="184150"/>
        <n v="184152"/>
        <n v="184153"/>
        <n v="184160"/>
        <n v="184169"/>
        <n v="184171"/>
        <n v="184177"/>
        <n v="184188"/>
        <n v="184189"/>
        <n v="184190"/>
        <n v="184192"/>
        <n v="184193"/>
        <n v="184194"/>
        <n v="184196"/>
        <n v="184198"/>
        <n v="184200"/>
        <n v="184201"/>
        <n v="184202"/>
        <n v="184203"/>
        <n v="184204"/>
        <n v="184207"/>
        <n v="184209"/>
        <n v="184210"/>
        <n v="184213"/>
        <n v="184214"/>
        <n v="184215"/>
        <n v="184216"/>
        <n v="184217"/>
        <n v="184218"/>
        <n v="184221"/>
        <n v="184222"/>
        <n v="184223"/>
        <n v="184225"/>
        <n v="184232"/>
        <n v="184235"/>
        <n v="184237"/>
        <n v="184247"/>
        <n v="184248"/>
        <n v="184249"/>
        <n v="184251"/>
        <n v="184253"/>
        <n v="184254"/>
        <n v="184257"/>
        <n v="184258"/>
        <n v="184264"/>
        <n v="184278"/>
        <n v="184281"/>
        <n v="184283"/>
        <n v="184292"/>
        <n v="184294"/>
        <n v="184295"/>
        <n v="184297"/>
        <n v="184298"/>
        <n v="184299"/>
        <n v="184300"/>
        <n v="184307"/>
        <n v="184313"/>
        <n v="184314"/>
        <n v="184315"/>
        <n v="184319"/>
        <n v="184322"/>
        <n v="184325"/>
        <n v="184327"/>
        <n v="184329"/>
        <n v="184332"/>
        <n v="184333"/>
        <n v="184335"/>
        <n v="184336"/>
        <n v="184338"/>
        <n v="184340"/>
        <n v="184345"/>
        <n v="184348"/>
        <n v="184350"/>
        <n v="184353"/>
        <n v="184356"/>
        <n v="184359"/>
        <n v="184360"/>
        <n v="184362"/>
        <n v="184364"/>
        <n v="184367"/>
        <n v="184368"/>
        <n v="184372"/>
        <n v="184376"/>
        <n v="184377"/>
        <n v="184383"/>
        <n v="184385"/>
        <n v="184393"/>
        <n v="184394"/>
        <n v="184399"/>
        <n v="184401"/>
        <n v="184402"/>
        <n v="184409"/>
        <n v="184412"/>
        <n v="184416"/>
        <n v="184417"/>
        <n v="184418"/>
        <n v="184419"/>
        <n v="184420"/>
        <n v="184421"/>
        <n v="184422"/>
        <n v="184425"/>
        <n v="184435"/>
        <n v="184437"/>
        <n v="184438"/>
        <n v="184439"/>
        <n v="184440"/>
        <n v="184441"/>
        <n v="184442"/>
        <n v="184443"/>
        <n v="184469"/>
        <n v="184472"/>
        <n v="184478"/>
        <n v="184481"/>
        <n v="184482"/>
        <n v="184484"/>
        <n v="184487"/>
        <n v="184489"/>
        <n v="184491"/>
        <n v="184494"/>
        <n v="184496"/>
        <n v="184497"/>
        <n v="184501"/>
        <n v="184505"/>
        <n v="184513"/>
        <n v="184516"/>
        <n v="184525"/>
        <n v="184526"/>
        <n v="184527"/>
        <n v="184528"/>
        <n v="184529"/>
        <n v="184532"/>
        <n v="184533"/>
        <n v="184538"/>
        <n v="184541"/>
        <n v="184543"/>
        <n v="184548"/>
        <n v="184550"/>
        <n v="184554"/>
        <n v="184568"/>
        <n v="184569"/>
        <n v="184570"/>
        <n v="184572"/>
        <n v="184574"/>
        <n v="184580"/>
        <n v="184581"/>
        <n v="184584"/>
        <n v="184593"/>
        <n v="184596"/>
        <n v="184603"/>
        <n v="184604"/>
        <n v="184617"/>
        <n v="184620"/>
        <n v="184624"/>
        <n v="184629"/>
        <n v="184633"/>
        <n v="184634"/>
        <n v="184638"/>
        <n v="184639"/>
        <n v="184641"/>
        <n v="184646"/>
        <n v="184652"/>
        <n v="184665"/>
        <n v="184666"/>
        <n v="184667"/>
        <n v="184674"/>
        <n v="184678"/>
        <n v="184687"/>
        <n v="184691"/>
        <n v="184692"/>
        <n v="184698"/>
        <n v="184699"/>
        <n v="184701"/>
        <n v="184702"/>
        <n v="184706"/>
        <n v="184707"/>
        <n v="184708"/>
        <n v="184709"/>
        <n v="184710"/>
        <n v="184712"/>
        <n v="184713"/>
        <n v="184714"/>
        <n v="184722"/>
        <n v="184724"/>
        <n v="184727"/>
        <n v="184729"/>
        <n v="184733"/>
        <n v="184736"/>
        <n v="184737"/>
        <n v="184739"/>
        <n v="184744"/>
        <n v="184748"/>
        <n v="184750"/>
        <n v="184752"/>
        <n v="184753"/>
        <n v="184755"/>
        <n v="184757"/>
        <n v="184758"/>
        <n v="184765"/>
        <n v="184766"/>
        <n v="184776"/>
        <n v="184777"/>
        <n v="184783"/>
        <n v="184789"/>
        <n v="184790"/>
        <n v="184791"/>
        <n v="184792"/>
        <n v="184793"/>
        <n v="184794"/>
        <n v="184795"/>
        <n v="184803"/>
        <n v="184805"/>
        <n v="184824"/>
        <n v="184825"/>
        <n v="184826"/>
        <n v="184827"/>
        <n v="184828"/>
        <n v="184829"/>
        <n v="184835"/>
        <n v="184838"/>
        <n v="184841"/>
        <n v="184843"/>
        <n v="184846"/>
        <n v="184850"/>
        <n v="184851"/>
        <n v="184854"/>
        <n v="184856"/>
        <n v="184861"/>
        <n v="184867"/>
        <n v="184870"/>
        <n v="184871"/>
        <n v="184877"/>
        <n v="184879"/>
        <n v="184881"/>
        <n v="184882"/>
        <n v="184883"/>
        <n v="184884"/>
        <n v="184886"/>
        <n v="184893"/>
        <n v="184897"/>
        <n v="184901"/>
        <n v="184903"/>
        <n v="184904"/>
        <n v="184906"/>
        <n v="184907"/>
        <n v="184910"/>
        <n v="184918"/>
        <n v="184919"/>
        <n v="184921"/>
        <n v="184922"/>
        <n v="184923"/>
        <n v="184926"/>
        <n v="184928"/>
        <n v="184930"/>
        <n v="184934"/>
        <n v="184935"/>
        <n v="184936"/>
        <n v="184947"/>
        <n v="184949"/>
        <n v="184952"/>
        <n v="184953"/>
        <n v="184963"/>
        <n v="184965"/>
        <n v="184973"/>
        <n v="184978"/>
        <n v="184980"/>
        <n v="184984"/>
        <n v="184985"/>
        <n v="184993"/>
        <n v="184994"/>
        <n v="185003"/>
        <n v="185005"/>
        <n v="185006"/>
        <n v="185009"/>
        <n v="185011"/>
        <n v="185015"/>
        <n v="185018"/>
        <n v="185019"/>
        <n v="185022"/>
        <n v="185026"/>
        <n v="185037"/>
        <n v="185039"/>
        <n v="185041"/>
        <n v="185043"/>
        <n v="185047"/>
        <n v="185053"/>
        <n v="185054"/>
        <n v="185056"/>
        <n v="185091"/>
        <n v="185092"/>
        <n v="185093"/>
        <n v="185096"/>
        <n v="185097"/>
        <n v="185099"/>
        <n v="185100"/>
        <n v="185105"/>
        <n v="185120"/>
        <n v="185121"/>
        <n v="185142"/>
        <n v="185143"/>
        <n v="185148"/>
        <n v="185149"/>
        <n v="185155"/>
        <n v="185163"/>
        <n v="185165"/>
        <n v="185167"/>
        <n v="185170"/>
        <n v="185171"/>
        <n v="185175"/>
        <n v="185179"/>
        <n v="185193"/>
        <n v="185195"/>
        <n v="185198"/>
        <n v="185200"/>
        <n v="185201"/>
        <n v="185203"/>
        <n v="185205"/>
        <n v="185206"/>
        <n v="185207"/>
        <n v="185208"/>
        <n v="185210"/>
        <n v="185214"/>
        <n v="185215"/>
        <n v="185217"/>
        <n v="185221"/>
        <n v="185222"/>
        <n v="185225"/>
        <n v="185226"/>
        <n v="185227"/>
        <n v="185230"/>
        <n v="185233"/>
        <n v="185236"/>
        <n v="185243"/>
        <n v="185248"/>
        <n v="185250"/>
        <n v="185253"/>
        <n v="185255"/>
        <n v="185258"/>
        <n v="185259"/>
        <n v="185261"/>
        <n v="185263"/>
        <n v="185268"/>
        <n v="185269"/>
        <n v="185270"/>
        <n v="185277"/>
        <n v="185280"/>
        <n v="185281"/>
        <n v="185284"/>
        <n v="185286"/>
        <n v="185288"/>
        <n v="185289"/>
        <n v="185293"/>
        <n v="185294"/>
        <n v="185296"/>
        <n v="185297"/>
        <n v="185314"/>
        <n v="185319"/>
        <n v="185320"/>
        <n v="185321"/>
        <n v="185322"/>
        <n v="185326"/>
        <n v="185329"/>
        <n v="185334"/>
        <n v="185339"/>
        <n v="185341"/>
        <n v="185342"/>
        <n v="185345"/>
        <n v="185347"/>
        <n v="185350"/>
        <n v="185360"/>
        <n v="185361"/>
        <n v="185368"/>
        <n v="185369"/>
        <n v="185370"/>
        <n v="185372"/>
        <n v="185374"/>
        <n v="185376"/>
        <n v="185382"/>
        <n v="185383"/>
        <n v="185384"/>
        <n v="185385"/>
        <n v="185387"/>
        <n v="185388"/>
        <n v="185392"/>
        <n v="185394"/>
        <n v="185395"/>
        <n v="185399"/>
        <n v="185401"/>
        <n v="185402"/>
        <n v="185406"/>
        <n v="185409"/>
        <n v="185412"/>
        <n v="185414"/>
        <n v="185418"/>
        <n v="185429"/>
        <n v="185432"/>
        <n v="185433"/>
        <n v="185435"/>
        <n v="185436"/>
        <n v="185437"/>
        <n v="185439"/>
        <n v="185442"/>
        <n v="185444"/>
        <n v="185446"/>
        <n v="185448"/>
        <n v="185449"/>
        <n v="185450"/>
        <n v="185451"/>
        <n v="185452"/>
        <n v="185453"/>
        <n v="185454"/>
        <n v="185455"/>
        <n v="185456"/>
        <n v="185461"/>
        <n v="185464"/>
        <n v="185466"/>
        <n v="185468"/>
        <n v="185471"/>
        <n v="185472"/>
        <n v="185474"/>
        <n v="185475"/>
        <n v="185476"/>
        <n v="185479"/>
        <n v="185480"/>
        <n v="185481"/>
        <n v="185482"/>
        <n v="185483"/>
        <n v="185485"/>
        <n v="185488"/>
        <n v="185491"/>
        <n v="185493"/>
        <n v="185495"/>
        <n v="185497"/>
        <n v="185499"/>
        <n v="185501"/>
        <n v="185502"/>
        <n v="185508"/>
        <n v="185511"/>
        <n v="185512"/>
        <n v="185513"/>
        <n v="185514"/>
        <n v="185515"/>
        <n v="185517"/>
        <n v="185518"/>
        <n v="185519"/>
        <n v="185520"/>
        <n v="185524"/>
        <n v="185525"/>
        <n v="185528"/>
        <n v="185529"/>
        <n v="185532"/>
        <n v="185534"/>
        <n v="185535"/>
        <n v="185539"/>
        <n v="185540"/>
        <n v="185541"/>
        <n v="185549"/>
        <n v="185550"/>
        <n v="185556"/>
        <n v="185565"/>
        <n v="185567"/>
        <n v="185568"/>
        <n v="185569"/>
        <n v="185571"/>
        <n v="185573"/>
        <n v="185577"/>
        <n v="185582"/>
        <n v="185590"/>
        <n v="185595"/>
        <n v="185599"/>
        <n v="185600"/>
        <n v="185601"/>
        <n v="185606"/>
        <n v="185613"/>
        <n v="185621"/>
        <n v="185628"/>
        <n v="185630"/>
        <n v="185634"/>
        <n v="185635"/>
        <n v="185636"/>
        <n v="185639"/>
        <n v="185641"/>
        <n v="185652"/>
        <n v="185658"/>
        <n v="185659"/>
        <n v="185663"/>
        <n v="185666"/>
        <n v="185673"/>
        <n v="185678"/>
        <n v="185679"/>
        <n v="185680"/>
        <n v="185681"/>
        <n v="185683"/>
        <n v="185690"/>
        <n v="185692"/>
        <n v="185700"/>
        <n v="185701"/>
        <n v="185702"/>
        <n v="185705"/>
        <n v="185709"/>
        <n v="185710"/>
        <n v="185711"/>
        <n v="185712"/>
        <n v="185713"/>
        <n v="185714"/>
        <n v="185717"/>
        <n v="185718"/>
        <n v="185720"/>
        <n v="185722"/>
        <n v="185726"/>
        <n v="185730"/>
        <n v="185733"/>
        <n v="185735"/>
        <n v="185744"/>
        <n v="185745"/>
        <n v="185757"/>
        <n v="185771"/>
        <n v="185772"/>
        <n v="185773"/>
        <n v="185778"/>
        <n v="185782"/>
        <n v="185784"/>
        <n v="185786"/>
        <n v="185788"/>
        <n v="185790"/>
        <n v="185791"/>
        <n v="185793"/>
        <n v="185794"/>
        <n v="185795"/>
        <n v="185796"/>
        <n v="185802"/>
        <n v="185803"/>
        <n v="185808"/>
        <n v="185809"/>
        <n v="185810"/>
        <n v="185813"/>
        <n v="185815"/>
        <n v="185823"/>
        <n v="185829"/>
        <n v="185833"/>
        <n v="185834"/>
        <n v="185839"/>
        <n v="185841"/>
        <n v="185842"/>
        <n v="185847"/>
        <n v="185853"/>
        <n v="185854"/>
        <n v="185856"/>
        <n v="185857"/>
        <n v="185858"/>
        <n v="185859"/>
        <n v="185860"/>
        <n v="185861"/>
        <n v="185862"/>
        <n v="185863"/>
        <n v="185873"/>
        <n v="185882"/>
        <n v="185884"/>
        <n v="185896"/>
        <n v="185898"/>
        <n v="185899"/>
        <n v="185905"/>
        <n v="185911"/>
        <n v="185912"/>
        <n v="185913"/>
        <n v="185914"/>
        <n v="185917"/>
        <n v="185918"/>
        <n v="185921"/>
        <n v="185922"/>
        <n v="185923"/>
        <n v="185924"/>
        <n v="185927"/>
        <n v="185930"/>
        <n v="185935"/>
        <n v="185937"/>
        <n v="185938"/>
        <n v="185943"/>
        <n v="185944"/>
        <n v="185947"/>
        <n v="185951"/>
        <n v="185953"/>
        <n v="185958"/>
        <n v="185961"/>
        <n v="185962"/>
        <n v="185967"/>
        <n v="185969"/>
        <n v="185971"/>
        <n v="185972"/>
        <n v="185979"/>
        <n v="185982"/>
        <n v="185984"/>
        <n v="185985"/>
        <n v="185988"/>
        <n v="185993"/>
        <n v="185994"/>
        <n v="185995"/>
        <n v="185996"/>
        <n v="185999"/>
        <n v="186000"/>
        <n v="186001"/>
        <n v="186003"/>
        <n v="186005"/>
        <n v="186006"/>
        <n v="186011"/>
        <n v="186015"/>
        <n v="186019"/>
        <n v="186023"/>
        <n v="186024"/>
        <n v="186025"/>
        <n v="186026"/>
        <n v="186027"/>
        <n v="186029"/>
        <n v="186030"/>
        <n v="186031"/>
        <n v="186032"/>
        <n v="186039"/>
        <n v="186047"/>
        <n v="186059"/>
        <n v="186062"/>
        <n v="186063"/>
        <n v="186064"/>
        <n v="186065"/>
        <n v="186068"/>
        <n v="186069"/>
        <n v="186074"/>
        <n v="186079"/>
        <n v="186083"/>
        <n v="186085"/>
        <n v="186099"/>
        <n v="186100"/>
        <n v="186101"/>
        <n v="186106"/>
        <n v="186108"/>
        <n v="186110"/>
        <n v="186112"/>
        <n v="186115"/>
        <n v="186123"/>
        <n v="186124"/>
        <n v="186126"/>
        <n v="186129"/>
        <n v="186130"/>
        <n v="186133"/>
        <n v="186134"/>
        <n v="186139"/>
        <n v="186141"/>
        <n v="186142"/>
        <n v="186143"/>
        <n v="186152"/>
        <n v="186153"/>
        <n v="186154"/>
        <n v="186158"/>
        <n v="186159"/>
        <n v="186161"/>
        <n v="186166"/>
        <n v="186168"/>
        <n v="186169"/>
        <n v="186175"/>
        <n v="186178"/>
        <n v="186179"/>
        <n v="186180"/>
        <n v="186181"/>
        <n v="186182"/>
        <n v="186186"/>
        <n v="186187"/>
        <n v="186188"/>
        <n v="186192"/>
        <n v="186195"/>
        <n v="186198"/>
        <n v="186200"/>
        <n v="186206"/>
        <n v="186208"/>
        <n v="186214"/>
        <n v="186218"/>
        <n v="186219"/>
        <n v="186223"/>
        <n v="186224"/>
        <n v="186227"/>
        <n v="186228"/>
        <n v="186229"/>
        <n v="186230"/>
        <n v="186232"/>
        <n v="186233"/>
        <n v="186235"/>
        <n v="186236"/>
        <n v="186237"/>
        <n v="186244"/>
        <n v="186248"/>
        <n v="186251"/>
        <n v="186260"/>
        <n v="186265"/>
        <n v="186266"/>
        <n v="186270"/>
        <n v="186271"/>
        <n v="186277"/>
        <n v="186278"/>
        <n v="186279"/>
        <n v="186280"/>
        <n v="186283"/>
        <n v="186284"/>
        <n v="186286"/>
        <n v="186290"/>
        <n v="186291"/>
        <n v="186293"/>
        <n v="186294"/>
        <n v="186299"/>
        <n v="186300"/>
        <n v="186303"/>
        <n v="186304"/>
        <n v="186305"/>
        <n v="186310"/>
        <n v="186311"/>
        <n v="186314"/>
        <n v="186315"/>
        <n v="186316"/>
        <n v="186319"/>
        <n v="186322"/>
        <n v="186326"/>
        <n v="186327"/>
        <n v="186329"/>
        <n v="186330"/>
        <n v="186334"/>
        <n v="186336"/>
        <n v="186342"/>
        <n v="186343"/>
        <n v="186345"/>
        <n v="186348"/>
        <n v="186350"/>
        <n v="186354"/>
        <n v="186355"/>
        <n v="186358"/>
        <n v="186359"/>
        <n v="186361"/>
        <n v="186362"/>
        <n v="186363"/>
        <n v="186364"/>
        <n v="186366"/>
        <n v="186367"/>
        <n v="186370"/>
        <n v="186371"/>
        <n v="186374"/>
        <n v="186375"/>
        <n v="186377"/>
        <n v="186378"/>
        <n v="186379"/>
        <n v="186388"/>
        <n v="186389"/>
        <n v="186392"/>
        <n v="186393"/>
        <n v="186394"/>
        <n v="186395"/>
        <n v="186396"/>
        <n v="186397"/>
        <n v="186400"/>
        <n v="186402"/>
        <n v="186404"/>
        <n v="186405"/>
        <n v="186406"/>
        <n v="186409"/>
        <n v="186412"/>
        <n v="186415"/>
        <n v="186419"/>
        <n v="186421"/>
        <n v="186422"/>
        <n v="186423"/>
        <n v="186425"/>
        <n v="186430"/>
        <n v="186432"/>
        <n v="186436"/>
        <n v="186439"/>
        <n v="186441"/>
        <n v="186444"/>
        <n v="186445"/>
        <n v="186446"/>
        <n v="186447"/>
        <n v="186448"/>
        <n v="186449"/>
        <n v="186450"/>
        <n v="186452"/>
        <n v="186453"/>
        <n v="186455"/>
        <n v="186457"/>
        <n v="186458"/>
        <n v="186466"/>
        <n v="186468"/>
        <n v="186473"/>
        <n v="186475"/>
        <n v="186476"/>
        <n v="186477"/>
        <n v="186480"/>
        <n v="186481"/>
        <n v="186487"/>
        <n v="186490"/>
        <n v="186491"/>
        <n v="186492"/>
        <n v="186494"/>
        <n v="186510"/>
        <n v="186511"/>
        <n v="186520"/>
        <n v="186526"/>
        <n v="186529"/>
        <n v="186535"/>
        <n v="186539"/>
        <n v="186541"/>
        <n v="186543"/>
        <n v="186546"/>
        <n v="186547"/>
        <n v="186548"/>
        <n v="186549"/>
        <n v="186552"/>
        <n v="186553"/>
        <n v="186554"/>
        <n v="186555"/>
        <n v="186556"/>
        <n v="186557"/>
        <n v="186558"/>
        <n v="186559"/>
        <n v="186561"/>
        <n v="186563"/>
        <n v="186564"/>
        <n v="186565"/>
        <n v="186566"/>
        <n v="186576"/>
        <n v="186577"/>
        <n v="186578"/>
        <n v="186582"/>
        <n v="186583"/>
        <n v="186584"/>
        <n v="186585"/>
        <n v="186588"/>
        <n v="186593"/>
        <n v="186595"/>
        <n v="186596"/>
        <n v="186598"/>
        <n v="186602"/>
        <n v="186604"/>
        <n v="186605"/>
        <n v="186606"/>
        <n v="186608"/>
        <n v="186610"/>
        <n v="186611"/>
        <n v="186613"/>
        <n v="186615"/>
        <n v="186618"/>
        <n v="186621"/>
        <n v="186624"/>
        <n v="186625"/>
        <n v="186629"/>
        <n v="186634"/>
        <n v="186636"/>
        <n v="186639"/>
        <n v="186640"/>
        <n v="186641"/>
        <n v="186642"/>
        <n v="186643"/>
        <n v="186645"/>
        <n v="186649"/>
        <n v="186654"/>
        <n v="186665"/>
        <n v="186666"/>
        <n v="186667"/>
        <n v="186668"/>
        <n v="186669"/>
        <n v="186671"/>
        <n v="186672"/>
        <n v="186673"/>
        <n v="186674"/>
        <n v="186676"/>
        <n v="186677"/>
        <n v="186678"/>
        <n v="186679"/>
        <n v="186685"/>
        <n v="186687"/>
        <n v="186688"/>
        <n v="186689"/>
        <n v="186690"/>
        <n v="186691"/>
        <n v="186692"/>
        <n v="186694"/>
        <n v="186695"/>
        <n v="186696"/>
        <n v="186697"/>
        <n v="186698"/>
        <n v="186700"/>
        <n v="186702"/>
        <n v="186704"/>
        <n v="186705"/>
        <n v="186706"/>
        <n v="186708"/>
        <n v="186709"/>
        <n v="186711"/>
        <n v="186712"/>
        <n v="186716"/>
        <n v="186717"/>
        <n v="186720"/>
        <n v="186723"/>
        <n v="186725"/>
        <n v="186726"/>
        <n v="186727"/>
        <n v="186731"/>
        <n v="186732"/>
        <n v="186736"/>
        <n v="186737"/>
        <n v="186738"/>
        <n v="186740"/>
        <n v="186744"/>
        <n v="186745"/>
        <n v="186748"/>
        <n v="186750"/>
        <n v="186751"/>
        <n v="186752"/>
        <n v="186753"/>
        <n v="186756"/>
        <n v="186757"/>
        <n v="186758"/>
        <n v="186759"/>
        <n v="186761"/>
        <n v="186762"/>
        <n v="186764"/>
        <n v="186767"/>
        <n v="186769"/>
        <n v="186772"/>
        <n v="186780"/>
        <n v="186782"/>
        <n v="186784"/>
        <n v="186785"/>
        <n v="186792"/>
        <n v="186794"/>
        <n v="186795"/>
        <n v="186796"/>
        <n v="186797"/>
        <n v="186800"/>
        <n v="186802"/>
        <n v="186803"/>
        <n v="186806"/>
        <n v="186808"/>
        <n v="186809"/>
        <n v="186812"/>
        <n v="186813"/>
        <n v="186814"/>
        <n v="186815"/>
        <n v="186818"/>
        <n v="186820"/>
        <n v="186821"/>
        <n v="186822"/>
        <n v="186823"/>
        <n v="186827"/>
        <n v="186828"/>
        <n v="186829"/>
        <n v="186830"/>
        <n v="186833"/>
        <n v="186836"/>
        <n v="186837"/>
        <n v="186839"/>
        <n v="186840"/>
        <n v="186844"/>
        <n v="186847"/>
        <n v="186850"/>
        <n v="186851"/>
        <n v="186857"/>
        <n v="186860"/>
        <n v="186861"/>
        <n v="186862"/>
        <n v="186863"/>
        <n v="186868"/>
        <n v="186870"/>
        <n v="186876"/>
        <n v="186877"/>
        <n v="186881"/>
        <n v="186882"/>
        <n v="186883"/>
        <n v="186884"/>
        <n v="186885"/>
        <n v="186905"/>
        <n v="186907"/>
        <n v="186908"/>
        <n v="186909"/>
        <n v="186912"/>
        <n v="186913"/>
        <n v="186914"/>
        <n v="186916"/>
        <n v="186917"/>
        <n v="186919"/>
        <n v="186920"/>
        <n v="186932"/>
        <n v="186933"/>
        <n v="186935"/>
        <n v="186936"/>
        <n v="186938"/>
        <n v="186941"/>
        <n v="186943"/>
        <n v="186944"/>
        <n v="186945"/>
        <n v="186946"/>
        <n v="186950"/>
        <n v="186955"/>
        <n v="186961"/>
        <n v="186962"/>
        <n v="186963"/>
        <n v="186967"/>
        <n v="186969"/>
        <n v="186970"/>
        <n v="186973"/>
        <n v="186975"/>
        <n v="186976"/>
        <n v="186978"/>
        <n v="186980"/>
        <n v="186983"/>
        <n v="186984"/>
        <n v="186987"/>
        <n v="186988"/>
        <n v="186990"/>
        <n v="186997"/>
        <n v="186999"/>
        <n v="187000"/>
        <n v="187003"/>
        <n v="187005"/>
        <n v="187006"/>
        <n v="187011"/>
        <n v="187012"/>
        <n v="187018"/>
        <n v="187019"/>
        <n v="187022"/>
        <n v="187026"/>
        <n v="187027"/>
        <n v="187028"/>
        <n v="187030"/>
        <n v="187032"/>
        <n v="187033"/>
        <n v="187036"/>
        <n v="187037"/>
        <n v="187040"/>
        <n v="187041"/>
        <n v="187042"/>
        <n v="187046"/>
        <n v="187048"/>
        <n v="187050"/>
        <n v="187052"/>
        <n v="187054"/>
        <n v="187057"/>
        <n v="187060"/>
        <n v="187061"/>
        <n v="187063"/>
        <n v="187064"/>
        <n v="187066"/>
        <n v="187069"/>
        <n v="187071"/>
        <n v="187072"/>
        <n v="187074"/>
        <n v="187075"/>
        <n v="187077"/>
        <n v="187078"/>
        <n v="187079"/>
        <n v="187080"/>
        <n v="187083"/>
        <n v="187086"/>
        <n v="187090"/>
        <n v="187091"/>
        <n v="187094"/>
        <n v="187102"/>
        <n v="187103"/>
        <n v="187104"/>
        <n v="187105"/>
        <n v="187109"/>
        <n v="187110"/>
        <n v="187111"/>
        <n v="187114"/>
        <n v="187120"/>
        <n v="187122"/>
        <n v="187123"/>
        <n v="187125"/>
        <n v="187126"/>
        <n v="187127"/>
        <n v="187128"/>
        <n v="187131"/>
        <n v="187135"/>
        <n v="187138"/>
        <n v="187140"/>
        <n v="187141"/>
        <n v="187143"/>
        <n v="187144"/>
        <n v="187145"/>
        <n v="187146"/>
        <n v="187152"/>
        <n v="187153"/>
        <n v="187155"/>
        <n v="187158"/>
        <n v="187160"/>
        <n v="187162"/>
        <n v="187166"/>
        <n v="187167"/>
        <n v="187168"/>
        <n v="187170"/>
        <n v="187171"/>
        <n v="187174"/>
        <n v="187177"/>
        <n v="187180"/>
        <n v="187181"/>
        <n v="187183"/>
        <n v="187187"/>
        <n v="187191"/>
        <n v="187192"/>
        <n v="187193"/>
        <n v="187194"/>
        <n v="187196"/>
        <n v="187197"/>
        <n v="187200"/>
        <n v="187202"/>
        <n v="187205"/>
        <n v="187206"/>
        <n v="187207"/>
        <n v="187209"/>
        <n v="187210"/>
        <n v="187214"/>
        <n v="187216"/>
        <n v="187217"/>
        <n v="187219"/>
        <n v="187220"/>
        <n v="187222"/>
        <n v="187223"/>
        <n v="187227"/>
        <n v="187232"/>
        <n v="187233"/>
        <n v="187238"/>
        <n v="187239"/>
        <n v="187245"/>
        <n v="187246"/>
        <n v="187255"/>
        <n v="187308"/>
        <n v="187311"/>
        <n v="187314"/>
        <n v="187315"/>
        <n v="187322"/>
        <n v="187323"/>
        <n v="187343"/>
        <n v="187344"/>
        <n v="187349"/>
        <n v="187350"/>
        <n v="187351"/>
        <n v="187356"/>
        <n v="187357"/>
        <n v="187358"/>
        <n v="187359"/>
        <n v="187362"/>
        <n v="187363"/>
        <n v="187367"/>
        <n v="187371"/>
        <n v="187373"/>
        <n v="187374"/>
        <n v="187376"/>
        <n v="187381"/>
        <n v="187382"/>
        <n v="187384"/>
        <n v="187385"/>
        <n v="187386"/>
        <n v="187387"/>
        <n v="187388"/>
        <n v="187389"/>
        <n v="187394"/>
        <n v="187396"/>
        <n v="187397"/>
        <n v="187398"/>
        <n v="187399"/>
        <n v="187404"/>
        <n v="187405"/>
        <n v="187406"/>
        <n v="187407"/>
        <n v="187413"/>
        <n v="187414"/>
        <n v="187415"/>
        <n v="187416"/>
        <n v="187417"/>
        <n v="187419"/>
        <n v="187424"/>
        <n v="187427"/>
        <n v="187429"/>
        <n v="187431"/>
        <n v="187432"/>
        <n v="187438"/>
        <n v="187441"/>
        <n v="187442"/>
        <n v="187444"/>
        <n v="187449"/>
        <n v="187452"/>
        <n v="187453"/>
        <n v="187454"/>
        <n v="187457"/>
        <n v="187458"/>
        <n v="187460"/>
        <n v="187461"/>
        <n v="187462"/>
        <n v="187463"/>
        <n v="187464"/>
        <n v="187466"/>
        <n v="187468"/>
        <n v="187469"/>
        <n v="187470"/>
        <n v="187471"/>
        <n v="187475"/>
        <n v="187476"/>
        <n v="187479"/>
        <n v="187482"/>
        <n v="187486"/>
        <n v="187487"/>
        <n v="187492"/>
        <n v="187505"/>
        <n v="187506"/>
        <n v="187509"/>
        <n v="187510"/>
        <n v="187511"/>
        <n v="187512"/>
        <n v="187514"/>
        <n v="187516"/>
        <n v="187518"/>
        <n v="187519"/>
        <n v="187520"/>
        <n v="187521"/>
        <n v="187522"/>
        <n v="187523"/>
        <n v="187524"/>
        <n v="187525"/>
        <n v="187527"/>
        <n v="187530"/>
        <n v="187534"/>
        <n v="187537"/>
        <n v="187539"/>
        <n v="187540"/>
        <n v="187541"/>
        <n v="187542"/>
        <n v="187543"/>
        <n v="187545"/>
        <n v="187546"/>
        <n v="187548"/>
        <n v="187550"/>
        <n v="187551"/>
        <n v="187552"/>
        <n v="187554"/>
        <n v="187556"/>
        <n v="187557"/>
        <n v="187558"/>
        <n v="187559"/>
        <n v="187560"/>
        <n v="187564"/>
        <n v="187567"/>
        <n v="187568"/>
        <n v="187572"/>
        <n v="187573"/>
        <n v="187576"/>
        <n v="187577"/>
        <n v="187578"/>
        <n v="187583"/>
        <n v="187590"/>
        <n v="187592"/>
        <n v="187594"/>
        <n v="187595"/>
        <n v="187598"/>
        <n v="187599"/>
        <n v="187600"/>
        <n v="187601"/>
        <n v="187602"/>
        <n v="187603"/>
        <n v="187604"/>
        <n v="187607"/>
        <n v="187608"/>
        <n v="187609"/>
        <n v="187610"/>
        <n v="187613"/>
        <n v="187614"/>
        <n v="187615"/>
        <n v="187617"/>
        <n v="187619"/>
        <n v="187620"/>
        <n v="187623"/>
        <n v="187629"/>
        <n v="187630"/>
        <n v="187633"/>
        <n v="187636"/>
        <n v="187637"/>
        <n v="187638"/>
        <n v="187644"/>
        <n v="187645"/>
        <n v="187646"/>
        <n v="187647"/>
        <n v="187648"/>
        <n v="187649"/>
        <n v="187652"/>
        <n v="187653"/>
        <n v="187656"/>
        <n v="187658"/>
        <n v="187659"/>
        <n v="187660"/>
        <n v="187663"/>
        <n v="187665"/>
        <n v="187666"/>
        <n v="187667"/>
        <n v="187668"/>
        <n v="187670"/>
        <n v="187671"/>
        <n v="187674"/>
        <n v="187678"/>
        <n v="187680"/>
        <n v="187681"/>
        <n v="187682"/>
        <n v="187689"/>
        <n v="187691"/>
        <n v="187693"/>
        <n v="187694"/>
        <n v="187695"/>
        <n v="187696"/>
        <n v="187698"/>
        <n v="187702"/>
        <n v="187704"/>
        <n v="187708"/>
        <n v="187709"/>
        <n v="187712"/>
        <n v="187719"/>
        <n v="187721"/>
        <n v="187722"/>
        <n v="187723"/>
        <n v="187724"/>
        <n v="187725"/>
        <n v="187726"/>
        <n v="187730"/>
        <n v="187731"/>
        <n v="187733"/>
        <n v="187739"/>
        <n v="187744"/>
        <n v="187745"/>
        <n v="187746"/>
        <n v="187747"/>
        <n v="187748"/>
        <n v="187749"/>
        <n v="187752"/>
        <n v="187753"/>
        <n v="187758"/>
        <n v="187759"/>
        <n v="187763"/>
        <n v="187768"/>
        <n v="187772"/>
        <n v="187773"/>
        <n v="187774"/>
        <n v="187775"/>
        <n v="187776"/>
        <n v="187778"/>
        <n v="187780"/>
        <n v="187781"/>
        <n v="187784"/>
        <n v="187793"/>
        <n v="187794"/>
        <n v="187796"/>
        <n v="187799"/>
        <n v="187800"/>
        <n v="187808"/>
        <n v="187809"/>
        <n v="187815"/>
        <n v="187818"/>
        <n v="187823"/>
        <n v="187825"/>
        <n v="187828"/>
        <n v="187829"/>
        <n v="187830"/>
        <n v="187831"/>
        <n v="187832"/>
        <n v="187833"/>
        <n v="187836"/>
        <n v="187838"/>
        <n v="187841"/>
        <n v="187847"/>
        <n v="187850"/>
        <n v="187852"/>
        <n v="187853"/>
        <n v="187854"/>
        <n v="187855"/>
        <n v="187856"/>
        <n v="187857"/>
        <n v="187860"/>
        <n v="187862"/>
        <n v="187867"/>
        <n v="187868"/>
        <n v="187870"/>
        <n v="187872"/>
        <n v="187873"/>
        <n v="187875"/>
        <n v="187878"/>
        <n v="187879"/>
        <n v="187880"/>
        <n v="187882"/>
        <n v="187883"/>
        <n v="187888"/>
        <n v="187889"/>
        <n v="187890"/>
        <n v="187891"/>
        <n v="187892"/>
        <n v="187893"/>
        <n v="187894"/>
        <n v="187897"/>
        <n v="187902"/>
        <n v="187906"/>
        <n v="187907"/>
        <n v="187909"/>
        <n v="187910"/>
        <n v="187911"/>
        <n v="187912"/>
        <n v="187913"/>
        <n v="187915"/>
        <n v="187920"/>
        <n v="187921"/>
        <n v="187922"/>
        <n v="187923"/>
        <n v="187927"/>
        <n v="187928"/>
        <n v="187929"/>
        <n v="187930"/>
        <n v="187931"/>
        <n v="187933"/>
        <n v="187934"/>
        <n v="187935"/>
        <n v="187937"/>
        <n v="187940"/>
        <n v="187941"/>
        <n v="187947"/>
        <n v="187948"/>
        <n v="187949"/>
        <n v="187950"/>
        <n v="187951"/>
        <n v="187954"/>
        <n v="187956"/>
        <n v="187964"/>
        <n v="187968"/>
        <n v="187969"/>
        <n v="187975"/>
        <n v="187976"/>
        <n v="187983"/>
        <n v="187989"/>
        <n v="187990"/>
        <n v="187991"/>
        <n v="187993"/>
        <n v="187995"/>
        <n v="187996"/>
        <n v="187997"/>
        <n v="187998"/>
        <n v="187999"/>
        <n v="188001"/>
        <n v="188002"/>
        <n v="188013"/>
        <n v="188015"/>
        <n v="188016"/>
        <n v="188017"/>
        <n v="188019"/>
        <n v="188021"/>
        <n v="188022"/>
        <n v="188024"/>
        <n v="188025"/>
        <n v="188026"/>
        <n v="188027"/>
        <n v="188028"/>
        <n v="188032"/>
        <n v="188035"/>
        <n v="188036"/>
        <n v="188038"/>
        <n v="188039"/>
        <n v="188041"/>
        <n v="188047"/>
        <n v="188048"/>
        <n v="188050"/>
        <n v="188053"/>
        <n v="188061"/>
        <n v="188062"/>
        <n v="188063"/>
        <n v="188065"/>
        <n v="188067"/>
        <n v="188069"/>
        <n v="188071"/>
        <n v="188074"/>
        <n v="188075"/>
        <n v="188078"/>
        <n v="188081"/>
        <n v="188082"/>
        <n v="188084"/>
        <n v="188085"/>
        <n v="188087"/>
        <n v="188090"/>
        <n v="188092"/>
        <n v="188093"/>
        <n v="188094"/>
        <n v="188095"/>
        <n v="188098"/>
        <n v="188100"/>
        <n v="188101"/>
        <n v="188105"/>
        <n v="188106"/>
        <n v="188108"/>
        <n v="188109"/>
        <n v="188111"/>
        <n v="188119"/>
        <n v="188122"/>
        <n v="188125"/>
        <n v="188128"/>
        <n v="188131"/>
        <n v="188132"/>
        <n v="188134"/>
        <n v="188135"/>
        <n v="188139"/>
        <n v="188145"/>
        <n v="188146"/>
        <n v="188147"/>
        <n v="188152"/>
        <n v="188156"/>
        <n v="188158"/>
        <n v="188159"/>
        <n v="188160"/>
        <n v="188161"/>
        <n v="188162"/>
        <n v="188170"/>
        <n v="188172"/>
        <n v="188173"/>
        <n v="188188"/>
        <n v="188192"/>
        <n v="188194"/>
        <n v="188195"/>
        <n v="188196"/>
        <n v="188198"/>
        <n v="188200"/>
        <n v="188201"/>
        <n v="188207"/>
        <n v="188208"/>
        <n v="188210"/>
        <n v="188213"/>
        <n v="188215"/>
        <n v="188223"/>
        <n v="188224"/>
        <n v="188227"/>
        <n v="188229"/>
        <n v="188230"/>
        <n v="188231"/>
        <n v="188233"/>
        <n v="188235"/>
        <n v="188239"/>
        <n v="188240"/>
        <n v="188243"/>
        <n v="188244"/>
        <n v="188246"/>
        <n v="188247"/>
        <n v="188252"/>
        <n v="188258"/>
        <n v="188260"/>
        <n v="188265"/>
        <n v="188268"/>
        <n v="188269"/>
        <n v="188270"/>
        <n v="188277"/>
        <n v="188281"/>
        <n v="188282"/>
        <n v="188283"/>
        <n v="188284"/>
        <n v="188285"/>
        <n v="188288"/>
        <n v="188289"/>
        <n v="188290"/>
        <n v="188293"/>
        <n v="188294"/>
        <n v="188295"/>
        <n v="188296"/>
        <n v="188299"/>
        <n v="188300"/>
        <n v="188304"/>
        <n v="188307"/>
        <n v="188309"/>
        <n v="188313"/>
        <n v="188317"/>
        <n v="188321"/>
        <n v="188327"/>
        <n v="188328"/>
        <n v="188330"/>
        <n v="188331"/>
        <n v="188333"/>
        <n v="188334"/>
        <n v="188335"/>
        <n v="188336"/>
        <n v="188337"/>
        <n v="188340"/>
        <n v="188341"/>
        <n v="188342"/>
        <n v="188346"/>
        <n v="188347"/>
        <n v="188348"/>
        <n v="188349"/>
        <n v="188351"/>
        <n v="188355"/>
        <n v="188357"/>
        <n v="188358"/>
        <n v="188360"/>
        <n v="188361"/>
        <n v="188364"/>
        <n v="188368"/>
        <n v="188369"/>
        <n v="188372"/>
        <n v="188373"/>
        <n v="188375"/>
        <n v="188379"/>
        <n v="188380"/>
        <n v="188389"/>
        <n v="188390"/>
        <n v="188391"/>
        <n v="188393"/>
        <n v="188401"/>
        <n v="188402"/>
        <n v="188404"/>
        <n v="188408"/>
        <n v="188412"/>
        <n v="188413"/>
        <n v="188416"/>
        <n v="188420"/>
        <n v="188423"/>
        <n v="188425"/>
        <n v="188427"/>
        <n v="188429"/>
        <n v="188442"/>
        <n v="188444"/>
        <n v="188445"/>
        <n v="188451"/>
        <n v="188455"/>
        <n v="188456"/>
        <n v="188458"/>
        <n v="188459"/>
        <n v="188463"/>
        <n v="188464"/>
        <n v="188465"/>
        <n v="188469"/>
        <n v="188470"/>
        <n v="188471"/>
        <n v="188475"/>
        <n v="188478"/>
        <n v="188479"/>
        <n v="188481"/>
        <n v="188483"/>
        <n v="188488"/>
        <n v="188494"/>
        <n v="188501"/>
        <n v="188502"/>
        <n v="188504"/>
        <n v="188506"/>
        <n v="188507"/>
        <n v="188509"/>
        <n v="188513"/>
        <n v="188514"/>
        <n v="188515"/>
        <n v="188516"/>
        <n v="188530"/>
        <n v="188534"/>
        <n v="188537"/>
        <n v="188538"/>
        <n v="188540"/>
        <n v="188541"/>
        <n v="188546"/>
        <n v="188555"/>
        <n v="188556"/>
        <n v="188557"/>
        <n v="188559"/>
        <n v="188560"/>
        <n v="188562"/>
        <n v="188568"/>
        <n v="188573"/>
        <n v="188606"/>
        <n v="188609"/>
        <n v="188612"/>
        <n v="188613"/>
        <n v="188614"/>
        <n v="188616"/>
        <n v="188617"/>
        <n v="188622"/>
        <n v="188623"/>
        <n v="188629"/>
        <n v="188631"/>
        <n v="188633"/>
        <n v="188634"/>
        <n v="188635"/>
        <n v="188637"/>
        <n v="188651"/>
        <n v="188652"/>
        <n v="188653"/>
        <n v="188654"/>
        <n v="188655"/>
        <n v="188658"/>
        <n v="188659"/>
        <n v="188660"/>
        <n v="188664"/>
        <n v="188665"/>
        <n v="188668"/>
        <n v="188674"/>
        <n v="188680"/>
        <n v="188681"/>
        <n v="188683"/>
        <n v="188684"/>
        <n v="188685"/>
        <n v="188686"/>
        <n v="188691"/>
        <n v="188694"/>
        <n v="188695"/>
        <n v="188698"/>
        <n v="188701"/>
        <n v="188702"/>
        <n v="188703"/>
        <n v="188704"/>
        <n v="188707"/>
        <n v="188708"/>
        <n v="188711"/>
        <n v="188715"/>
        <n v="188717"/>
        <n v="188718"/>
        <n v="188719"/>
        <n v="188726"/>
        <n v="188727"/>
        <n v="188728"/>
        <n v="188730"/>
        <n v="188731"/>
        <n v="188732"/>
        <n v="188733"/>
        <n v="188736"/>
        <n v="188737"/>
        <n v="188740"/>
        <n v="188742"/>
        <n v="188743"/>
        <n v="188744"/>
        <n v="188747"/>
        <n v="188748"/>
        <n v="188749"/>
        <n v="188750"/>
        <n v="188751"/>
        <n v="188752"/>
        <n v="188753"/>
        <n v="188755"/>
        <n v="188758"/>
        <n v="188759"/>
        <n v="188760"/>
        <n v="188761"/>
        <n v="188762"/>
        <n v="188763"/>
        <n v="188764"/>
        <n v="188765"/>
        <n v="188767"/>
        <n v="188768"/>
        <n v="188769"/>
        <n v="188770"/>
        <n v="188772"/>
        <n v="188773"/>
        <n v="188777"/>
        <n v="188778"/>
        <n v="188779"/>
        <n v="188780"/>
        <n v="188781"/>
        <n v="188782"/>
        <n v="188783"/>
        <n v="188784"/>
        <n v="188786"/>
        <n v="188787"/>
        <n v="188788"/>
        <n v="188789"/>
        <n v="188790"/>
        <n v="188791"/>
        <n v="188792"/>
        <n v="188795"/>
        <n v="188799"/>
        <n v="188800"/>
        <n v="188801"/>
        <n v="188802"/>
        <n v="188803"/>
        <n v="188804"/>
        <n v="188805"/>
        <n v="188806"/>
        <n v="188807"/>
        <n v="188808"/>
        <n v="188809"/>
        <n v="188810"/>
        <n v="188811"/>
        <n v="188812"/>
        <n v="188813"/>
        <n v="188815"/>
        <n v="188816"/>
        <n v="188819"/>
        <n v="188820"/>
        <n v="188821"/>
        <n v="188823"/>
        <n v="188824"/>
        <n v="188825"/>
        <n v="188826"/>
        <n v="188827"/>
        <n v="188831"/>
        <n v="188838"/>
        <n v="188840"/>
        <n v="188842"/>
        <n v="188844"/>
        <n v="188845"/>
        <n v="188847"/>
        <n v="188848"/>
        <n v="188855"/>
        <n v="188856"/>
        <n v="188858"/>
        <n v="188859"/>
        <n v="188860"/>
        <n v="188861"/>
        <n v="188862"/>
        <n v="188863"/>
        <n v="188864"/>
        <n v="188866"/>
        <n v="188867"/>
        <n v="188868"/>
        <n v="188870"/>
        <n v="188871"/>
        <n v="188873"/>
        <n v="188880"/>
        <n v="188882"/>
        <n v="188883"/>
        <n v="188885"/>
        <n v="188886"/>
        <n v="188887"/>
        <n v="188888"/>
        <n v="188889"/>
        <n v="188891"/>
        <n v="188892"/>
        <n v="188895"/>
        <n v="188896"/>
        <n v="188897"/>
        <n v="188898"/>
        <n v="188899"/>
        <n v="188901"/>
        <n v="188904"/>
        <n v="188906"/>
        <n v="188911"/>
        <n v="188917"/>
        <n v="188921"/>
        <n v="188923"/>
        <n v="188924"/>
        <n v="188925"/>
        <n v="188926"/>
        <n v="188927"/>
        <n v="188928"/>
        <n v="188930"/>
        <n v="188931"/>
        <n v="188932"/>
        <n v="188935"/>
        <n v="188937"/>
        <n v="188939"/>
        <n v="188941"/>
        <n v="188942"/>
        <n v="188944"/>
        <n v="188948"/>
        <n v="188949"/>
        <n v="188950"/>
        <n v="188951"/>
        <n v="188953"/>
        <n v="188954"/>
        <n v="188955"/>
        <n v="188956"/>
        <n v="188958"/>
        <n v="188959"/>
        <n v="188961"/>
        <n v="188964"/>
        <n v="188965"/>
        <n v="188968"/>
        <n v="188970"/>
        <n v="188972"/>
        <n v="188973"/>
        <n v="188976"/>
        <n v="188978"/>
        <n v="188983"/>
        <n v="188984"/>
        <n v="188985"/>
        <n v="188986"/>
        <n v="188987"/>
        <n v="188990"/>
        <n v="188993"/>
        <n v="188994"/>
        <n v="188996"/>
        <n v="188997"/>
        <n v="188998"/>
        <n v="188999"/>
        <n v="189004"/>
        <n v="189007"/>
        <n v="189010"/>
        <n v="189012"/>
        <n v="189013"/>
        <n v="189028"/>
        <n v="189029"/>
        <n v="189031"/>
        <n v="189032"/>
        <n v="189034"/>
        <n v="189035"/>
        <n v="189036"/>
        <n v="189039"/>
        <n v="189040"/>
        <n v="189041"/>
        <n v="189042"/>
        <n v="189043"/>
        <n v="189051"/>
        <n v="189052"/>
        <n v="189053"/>
        <n v="189054"/>
        <n v="189055"/>
        <n v="189056"/>
        <n v="189059"/>
        <n v="189060"/>
        <n v="189061"/>
        <n v="189062"/>
        <n v="189066"/>
        <n v="189067"/>
        <n v="189070"/>
        <n v="189072"/>
        <n v="189074"/>
        <n v="189075"/>
        <n v="189078"/>
        <n v="189080"/>
        <n v="189084"/>
        <n v="189085"/>
        <n v="189086"/>
        <n v="189087"/>
        <n v="189090"/>
        <n v="189091"/>
        <n v="189092"/>
        <n v="189093"/>
        <n v="189094"/>
        <n v="189099"/>
        <n v="189100"/>
        <n v="189101"/>
        <n v="189103"/>
        <n v="189106"/>
        <n v="189108"/>
        <n v="189111"/>
        <n v="189112"/>
        <n v="189113"/>
        <n v="189116"/>
        <n v="189117"/>
        <n v="189122"/>
        <n v="189123"/>
        <n v="189124"/>
        <n v="189141"/>
        <n v="189142"/>
        <n v="189143"/>
        <n v="189144"/>
        <n v="189146"/>
        <n v="189147"/>
        <n v="189153"/>
        <n v="189155"/>
        <n v="189156"/>
        <n v="189159"/>
        <n v="189161"/>
        <n v="189162"/>
        <n v="189163"/>
        <n v="189164"/>
        <n v="189167"/>
        <n v="189174"/>
        <n v="189175"/>
        <n v="189177"/>
        <n v="189178"/>
        <n v="189180"/>
        <n v="189181"/>
        <n v="189182"/>
        <n v="189183"/>
        <n v="189185"/>
        <n v="189186"/>
        <n v="189189"/>
        <n v="189190"/>
        <n v="189193"/>
        <n v="189196"/>
        <n v="189197"/>
        <n v="189199"/>
        <n v="189201"/>
        <n v="189202"/>
        <n v="189204"/>
        <n v="189206"/>
        <n v="189207"/>
        <n v="189208"/>
        <n v="189209"/>
        <n v="189210"/>
        <n v="189215"/>
        <n v="189216"/>
        <n v="189217"/>
        <n v="189219"/>
        <n v="189220"/>
        <n v="189221"/>
        <n v="189222"/>
        <n v="189223"/>
        <n v="189224"/>
        <n v="189228"/>
        <n v="189229"/>
        <n v="189230"/>
        <n v="189234"/>
        <n v="189235"/>
        <n v="189236"/>
        <n v="189237"/>
        <n v="189238"/>
        <n v="189239"/>
        <n v="189242"/>
        <n v="189243"/>
        <n v="189244"/>
        <n v="189246"/>
        <n v="189247"/>
        <n v="189250"/>
        <n v="189251"/>
        <n v="189258"/>
        <n v="189259"/>
        <n v="189260"/>
        <n v="189261"/>
        <n v="189264"/>
        <n v="189265"/>
        <n v="189268"/>
        <n v="189269"/>
        <n v="189270"/>
        <n v="189273"/>
        <n v="189274"/>
        <n v="189276"/>
        <n v="189277"/>
        <n v="189278"/>
        <n v="189279"/>
        <n v="189281"/>
        <n v="189282"/>
        <n v="189283"/>
        <n v="189284"/>
        <n v="189285"/>
        <n v="189286"/>
        <n v="189289"/>
        <n v="189290"/>
        <n v="189292"/>
        <n v="189307"/>
        <n v="189308"/>
        <n v="189309"/>
        <n v="189310"/>
        <n v="189311"/>
        <n v="189313"/>
        <n v="189316"/>
        <n v="189317"/>
        <n v="189318"/>
        <n v="189320"/>
        <n v="189321"/>
        <n v="189322"/>
        <n v="189324"/>
        <n v="189325"/>
        <n v="189329"/>
        <n v="189330"/>
        <n v="189332"/>
        <n v="189333"/>
        <n v="189334"/>
        <n v="189335"/>
        <n v="189336"/>
        <n v="189338"/>
        <n v="189340"/>
        <n v="189341"/>
        <n v="189344"/>
        <n v="189346"/>
        <n v="189349"/>
        <n v="189350"/>
        <n v="189353"/>
        <n v="189357"/>
        <n v="189358"/>
        <n v="189360"/>
        <n v="189364"/>
        <n v="189371"/>
        <n v="189377"/>
        <n v="189378"/>
        <n v="189382"/>
        <n v="189384"/>
        <n v="189388"/>
        <n v="189389"/>
        <n v="189390"/>
        <n v="189397"/>
        <n v="189398"/>
        <n v="189399"/>
        <n v="189400"/>
        <n v="189403"/>
        <n v="189405"/>
        <n v="189406"/>
        <n v="189407"/>
        <n v="189410"/>
        <n v="189413"/>
        <n v="189414"/>
        <n v="189416"/>
        <n v="189417"/>
        <n v="189418"/>
        <n v="189422"/>
        <n v="189426"/>
        <n v="189428"/>
        <n v="189430"/>
        <n v="189431"/>
        <n v="189432"/>
        <n v="189433"/>
        <n v="189435"/>
        <n v="189437"/>
        <n v="189439"/>
        <n v="189440"/>
        <n v="189442"/>
        <n v="189444"/>
        <n v="189446"/>
        <n v="189447"/>
        <n v="189448"/>
        <n v="189450"/>
        <n v="189451"/>
        <n v="189454"/>
        <n v="189456"/>
        <n v="189457"/>
        <n v="189458"/>
        <n v="189459"/>
        <n v="189460"/>
        <n v="189461"/>
        <n v="189462"/>
        <n v="189464"/>
        <n v="189465"/>
        <n v="189467"/>
        <n v="189468"/>
        <n v="189469"/>
        <n v="189471"/>
        <n v="189472"/>
        <n v="189473"/>
        <n v="189475"/>
        <n v="189476"/>
        <n v="189481"/>
        <n v="189490"/>
        <n v="189493"/>
        <n v="189494"/>
        <n v="189496"/>
        <n v="189498"/>
        <n v="189499"/>
        <n v="189502"/>
        <n v="189506"/>
        <n v="189511"/>
        <n v="189512"/>
        <n v="189513"/>
        <n v="189514"/>
        <n v="189515"/>
        <n v="189516"/>
        <n v="189517"/>
        <n v="189520"/>
        <n v="189522"/>
        <n v="189524"/>
        <n v="189526"/>
        <n v="189530"/>
        <n v="189531"/>
        <n v="189532"/>
        <n v="189533"/>
        <n v="189535"/>
        <n v="189536"/>
        <n v="189542"/>
        <n v="189544"/>
        <n v="189546"/>
        <n v="189548"/>
        <n v="189553"/>
        <n v="189555"/>
        <n v="189556"/>
        <n v="189557"/>
        <n v="189560"/>
        <n v="189561"/>
        <n v="189562"/>
        <n v="189567"/>
        <n v="189570"/>
        <n v="189574"/>
        <n v="189575"/>
        <n v="189577"/>
        <n v="189578"/>
        <n v="189581"/>
        <n v="189582"/>
        <n v="189583"/>
        <n v="189585"/>
        <n v="189588"/>
        <n v="189590"/>
        <n v="189591"/>
        <n v="189593"/>
        <n v="189594"/>
        <n v="189595"/>
        <n v="189597"/>
        <n v="189598"/>
        <n v="189600"/>
        <n v="189603"/>
        <n v="189605"/>
        <n v="189607"/>
        <n v="189613"/>
        <n v="189614"/>
        <n v="189618"/>
        <n v="189620"/>
        <n v="189621"/>
        <n v="189623"/>
        <n v="189624"/>
        <n v="189625"/>
        <n v="189627"/>
        <n v="189633"/>
        <n v="189634"/>
        <n v="189636"/>
        <n v="189637"/>
        <n v="189639"/>
        <n v="189641"/>
        <n v="189642"/>
        <n v="189643"/>
        <n v="189648"/>
        <n v="189649"/>
        <n v="189650"/>
        <n v="189656"/>
        <n v="189659"/>
        <n v="189662"/>
        <n v="189663"/>
        <n v="189664"/>
        <n v="189666"/>
        <n v="189668"/>
        <n v="189669"/>
        <n v="189670"/>
        <n v="189671"/>
        <n v="189672"/>
        <n v="189673"/>
        <n v="189674"/>
        <n v="189675"/>
        <n v="189676"/>
        <n v="189681"/>
        <n v="189682"/>
        <n v="189683"/>
        <n v="189684"/>
        <n v="189686"/>
        <n v="189688"/>
        <n v="189690"/>
        <n v="189692"/>
        <n v="189697"/>
        <n v="189698"/>
        <n v="189700"/>
        <n v="189702"/>
        <n v="189703"/>
        <n v="189704"/>
        <n v="189705"/>
        <n v="189711"/>
        <n v="189712"/>
        <n v="189713"/>
        <n v="189714"/>
        <n v="189717"/>
        <n v="189718"/>
        <n v="189720"/>
        <n v="189721"/>
        <n v="189722"/>
        <n v="189724"/>
        <n v="189725"/>
        <n v="189726"/>
        <n v="189727"/>
        <n v="189728"/>
        <n v="189731"/>
        <n v="189732"/>
        <n v="189736"/>
        <n v="189737"/>
        <n v="189738"/>
        <n v="189739"/>
        <n v="189740"/>
        <n v="189741"/>
        <n v="189742"/>
        <n v="189743"/>
        <n v="189745"/>
        <n v="189746"/>
        <n v="189749"/>
        <n v="189750"/>
        <n v="189751"/>
        <n v="189754"/>
        <n v="189757"/>
        <n v="189758"/>
        <n v="189759"/>
        <n v="189760"/>
        <n v="189761"/>
        <n v="189762"/>
        <n v="189763"/>
        <n v="189766"/>
        <n v="189769"/>
        <n v="189770"/>
        <n v="189771"/>
        <n v="189772"/>
        <n v="189774"/>
        <n v="189775"/>
        <n v="189777"/>
        <n v="189778"/>
        <n v="189779"/>
        <n v="189784"/>
        <n v="189785"/>
        <n v="189787"/>
        <n v="189790"/>
        <n v="189792"/>
        <n v="189793"/>
        <n v="189795"/>
        <n v="189796"/>
        <n v="189797"/>
        <n v="189798"/>
        <n v="189799"/>
        <n v="189801"/>
        <n v="189802"/>
        <n v="189803"/>
        <n v="189807"/>
        <n v="189809"/>
        <n v="189812"/>
        <n v="189814"/>
        <n v="189816"/>
        <n v="189817"/>
        <n v="189818"/>
        <n v="189819"/>
        <n v="189821"/>
        <n v="189822"/>
        <n v="189824"/>
        <n v="189827"/>
        <n v="189829"/>
        <n v="189830"/>
        <n v="189832"/>
        <n v="189833"/>
        <n v="189838"/>
        <n v="189841"/>
        <n v="189845"/>
        <n v="189846"/>
        <n v="189847"/>
        <n v="189848"/>
        <n v="189849"/>
        <n v="189853"/>
        <n v="189859"/>
        <n v="189860"/>
        <n v="189861"/>
        <n v="189862"/>
        <n v="189874"/>
        <n v="189876"/>
        <n v="189877"/>
        <n v="189878"/>
        <n v="189879"/>
        <n v="189894"/>
        <n v="189896"/>
        <n v="189898"/>
        <n v="189900"/>
        <n v="189901"/>
        <n v="189902"/>
        <n v="189903"/>
        <n v="189904"/>
        <n v="189905"/>
        <n v="189906"/>
        <n v="189907"/>
        <n v="189911"/>
        <n v="189912"/>
        <n v="189916"/>
        <n v="189917"/>
        <n v="189920"/>
        <n v="189923"/>
        <n v="189924"/>
        <n v="189925"/>
        <n v="189926"/>
        <n v="189927"/>
        <n v="189928"/>
        <n v="189929"/>
        <n v="189931"/>
        <n v="189932"/>
        <n v="189933"/>
        <n v="189934"/>
        <n v="189935"/>
        <n v="189936"/>
        <n v="189938"/>
        <n v="189939"/>
        <n v="189940"/>
        <n v="189941"/>
        <n v="189942"/>
        <n v="189943"/>
        <n v="189944"/>
        <n v="189945"/>
        <n v="189946"/>
        <n v="189947"/>
        <n v="189948"/>
        <n v="189949"/>
        <n v="189950"/>
        <n v="189951"/>
        <n v="189952"/>
        <n v="189953"/>
        <n v="189954"/>
        <n v="189955"/>
        <n v="189956"/>
        <n v="189957"/>
        <n v="189958"/>
        <n v="189959"/>
        <n v="189960"/>
        <n v="189964"/>
        <n v="189965"/>
        <n v="189972"/>
        <n v="189974"/>
        <n v="189975"/>
        <n v="189977"/>
        <n v="189979"/>
        <n v="189980"/>
        <n v="189981"/>
        <n v="189984"/>
        <n v="189985"/>
        <n v="189986"/>
        <n v="189987"/>
        <n v="189988"/>
        <n v="189989"/>
        <n v="189990"/>
        <n v="189991"/>
        <n v="189992"/>
        <n v="189993"/>
        <n v="189995"/>
        <n v="189996"/>
        <n v="189997"/>
        <n v="189999"/>
        <n v="190000"/>
        <n v="190001"/>
        <n v="190004"/>
        <n v="190006"/>
        <n v="190007"/>
        <n v="190010"/>
        <n v="190011"/>
        <n v="190012"/>
        <n v="190013"/>
        <n v="190014"/>
        <n v="190016"/>
        <n v="190017"/>
        <n v="190020"/>
        <n v="190021"/>
        <n v="190022"/>
        <n v="190023"/>
        <n v="190025"/>
        <n v="190026"/>
        <n v="190027"/>
        <n v="190028"/>
        <n v="190029"/>
        <n v="190030"/>
        <n v="190033"/>
        <n v="190034"/>
        <n v="190035"/>
        <n v="190039"/>
        <n v="190040"/>
        <n v="190041"/>
        <n v="190042"/>
        <n v="190045"/>
        <n v="190047"/>
        <n v="190048"/>
        <n v="190050"/>
        <n v="190051"/>
        <n v="190052"/>
        <n v="190053"/>
        <n v="190054"/>
        <n v="190055"/>
        <n v="190056"/>
        <n v="190059"/>
        <n v="190061"/>
        <n v="190062"/>
        <n v="190063"/>
        <n v="190065"/>
        <n v="190066"/>
        <n v="190067"/>
        <n v="190068"/>
        <n v="190069"/>
        <n v="190070"/>
        <n v="190071"/>
        <n v="190072"/>
        <n v="190073"/>
        <n v="190075"/>
        <n v="190076"/>
        <n v="190079"/>
        <n v="190080"/>
        <n v="190081"/>
        <n v="190083"/>
        <n v="190085"/>
        <n v="190087"/>
        <n v="190088"/>
        <n v="190089"/>
        <n v="190090"/>
        <n v="190094"/>
        <n v="190096"/>
        <n v="190098"/>
        <n v="190099"/>
        <n v="190100"/>
        <n v="190102"/>
        <n v="190103"/>
        <n v="190105"/>
        <n v="190108"/>
        <n v="190109"/>
        <n v="190114"/>
        <n v="190115"/>
        <n v="190117"/>
        <n v="190118"/>
        <n v="190119"/>
        <n v="190125"/>
        <n v="190129"/>
        <n v="190131"/>
        <n v="190133"/>
        <n v="190134"/>
        <n v="190135"/>
        <n v="190136"/>
        <n v="190137"/>
        <n v="190139"/>
        <n v="190141"/>
        <n v="190142"/>
        <n v="190144"/>
        <n v="190146"/>
        <n v="190148"/>
        <n v="190151"/>
        <n v="190153"/>
        <n v="190154"/>
        <n v="190155"/>
        <n v="190156"/>
        <n v="190159"/>
        <n v="190160"/>
        <n v="190162"/>
        <n v="190163"/>
        <n v="190165"/>
        <n v="190166"/>
        <n v="190167"/>
        <n v="190168"/>
        <n v="190169"/>
        <n v="190170"/>
        <n v="190171"/>
        <n v="190173"/>
        <n v="190175"/>
        <n v="190176"/>
        <n v="190178"/>
        <n v="190179"/>
        <n v="190183"/>
        <n v="190184"/>
        <n v="190188"/>
        <n v="190189"/>
        <n v="190191"/>
        <n v="190192"/>
        <n v="190193"/>
        <n v="190195"/>
        <n v="190196"/>
        <n v="190198"/>
        <n v="190199"/>
        <n v="190201"/>
        <n v="190202"/>
        <n v="190203"/>
        <n v="190207"/>
        <n v="190208"/>
        <n v="190209"/>
        <n v="190210"/>
        <n v="190211"/>
        <n v="190212"/>
        <n v="190214"/>
        <n v="190215"/>
        <n v="190219"/>
        <n v="190220"/>
        <n v="190223"/>
        <n v="190225"/>
        <n v="190226"/>
        <n v="190227"/>
        <n v="190228"/>
        <n v="190229"/>
        <n v="190230"/>
        <n v="190231"/>
        <n v="190235"/>
        <n v="190236"/>
        <n v="190237"/>
        <n v="190239"/>
        <n v="190240"/>
        <n v="190241"/>
        <n v="190243"/>
        <n v="190244"/>
        <n v="190245"/>
        <n v="190246"/>
        <n v="190247"/>
        <n v="190249"/>
        <n v="190250"/>
        <n v="190251"/>
        <n v="190252"/>
        <n v="190253"/>
        <n v="190254"/>
        <n v="190255"/>
        <n v="190259"/>
        <n v="190260"/>
        <n v="190261"/>
        <n v="190262"/>
        <n v="190263"/>
        <n v="190264"/>
        <n v="190272"/>
        <n v="190273"/>
        <n v="190276"/>
        <n v="190278"/>
        <n v="190282"/>
        <n v="190283"/>
        <n v="190284"/>
        <n v="190285"/>
        <n v="190287"/>
        <n v="190290"/>
        <n v="190291"/>
        <n v="190295"/>
        <n v="190296"/>
        <n v="190297"/>
        <n v="190298"/>
        <n v="190301"/>
        <n v="190304"/>
        <n v="190305"/>
        <n v="190306"/>
        <n v="190308"/>
        <n v="190309"/>
        <n v="190310"/>
        <n v="190313"/>
        <n v="190314"/>
        <n v="190315"/>
        <n v="190316"/>
        <n v="190317"/>
        <n v="190318"/>
        <n v="190319"/>
        <n v="190320"/>
        <n v="190321"/>
        <n v="190322"/>
        <n v="190323"/>
        <n v="190324"/>
        <n v="190326"/>
        <n v="190327"/>
        <n v="190328"/>
        <n v="190329"/>
        <n v="190330"/>
        <n v="190335"/>
        <n v="190336"/>
        <n v="190337"/>
        <n v="190339"/>
        <n v="190341"/>
        <n v="190342"/>
        <n v="190345"/>
        <n v="190346"/>
        <n v="190347"/>
        <n v="190348"/>
        <n v="190349"/>
        <n v="190353"/>
        <n v="190362"/>
        <n v="190363"/>
        <n v="190366"/>
        <n v="190368"/>
        <n v="190370"/>
        <n v="190372"/>
        <n v="190374"/>
        <n v="190375"/>
        <n v="190377"/>
        <n v="190378"/>
        <n v="190379"/>
        <n v="190381"/>
        <n v="190383"/>
        <n v="190384"/>
        <n v="190386"/>
        <n v="190389"/>
        <n v="190390"/>
        <n v="190393"/>
        <n v="190394"/>
        <n v="190397"/>
        <n v="190398"/>
        <n v="190400"/>
        <n v="190403"/>
        <n v="190405"/>
        <n v="190408"/>
        <n v="190410"/>
        <n v="190411"/>
        <n v="190415"/>
        <n v="190416"/>
        <n v="190417"/>
        <n v="190420"/>
        <n v="190421"/>
        <n v="190422"/>
        <n v="190424"/>
        <n v="190425"/>
        <n v="190428"/>
        <n v="190429"/>
        <n v="190430"/>
        <n v="190431"/>
        <n v="190432"/>
        <n v="190433"/>
        <n v="190434"/>
        <n v="190435"/>
        <n v="190438"/>
        <n v="190439"/>
        <n v="190440"/>
        <n v="190443"/>
        <n v="190445"/>
        <n v="190446"/>
        <n v="190450"/>
        <n v="190452"/>
        <n v="190454"/>
        <n v="190455"/>
        <n v="190456"/>
        <n v="190458"/>
        <n v="190459"/>
        <n v="190460"/>
        <n v="190462"/>
        <n v="190464"/>
        <n v="190466"/>
        <n v="190467"/>
        <n v="190468"/>
        <n v="190469"/>
        <n v="190476"/>
        <n v="190477"/>
        <n v="190479"/>
        <n v="190480"/>
        <n v="190483"/>
        <n v="190484"/>
        <n v="190486"/>
        <n v="190489"/>
        <n v="190490"/>
        <n v="190491"/>
        <n v="190492"/>
        <n v="190495"/>
        <n v="190496"/>
        <n v="190497"/>
        <n v="190499"/>
        <n v="190501"/>
        <n v="190502"/>
        <n v="190504"/>
        <n v="190510"/>
        <n v="190513"/>
        <n v="190514"/>
        <n v="190518"/>
        <n v="190519"/>
        <n v="190520"/>
        <n v="190523"/>
        <n v="190524"/>
        <n v="190525"/>
        <n v="190527"/>
        <n v="190529"/>
        <n v="190530"/>
        <n v="190532"/>
        <n v="190533"/>
        <n v="190534"/>
        <n v="190535"/>
        <n v="190536"/>
        <n v="190537"/>
        <n v="190538"/>
        <n v="190539"/>
        <n v="190543"/>
        <n v="190544"/>
        <n v="190545"/>
        <n v="190546"/>
        <n v="190547"/>
        <n v="190548"/>
        <n v="190549"/>
        <n v="190550"/>
        <n v="190551"/>
        <n v="190552"/>
        <n v="190553"/>
        <n v="190554"/>
        <n v="190556"/>
        <n v="190557"/>
        <n v="190558"/>
        <n v="190559"/>
        <n v="190560"/>
        <n v="190562"/>
        <n v="190563"/>
        <n v="190565"/>
        <n v="190566"/>
        <n v="190567"/>
        <n v="190568"/>
        <n v="190577"/>
        <n v="190578"/>
        <n v="190579"/>
        <n v="190580"/>
        <n v="190581"/>
        <n v="190582"/>
        <n v="190584"/>
        <n v="190589"/>
        <n v="190593"/>
        <n v="190594"/>
        <n v="190595"/>
        <n v="190596"/>
        <n v="190597"/>
        <n v="190599"/>
        <n v="190600"/>
        <n v="190602"/>
        <n v="190603"/>
        <n v="190608"/>
        <n v="190611"/>
        <n v="190612"/>
        <n v="190617"/>
        <n v="190618"/>
        <n v="190620"/>
        <n v="190625"/>
        <n v="190627"/>
        <n v="190628"/>
        <n v="190635"/>
        <n v="190637"/>
        <n v="190638"/>
        <n v="190640"/>
        <n v="190641"/>
        <n v="190642"/>
        <n v="190644"/>
        <n v="190647"/>
        <n v="190648"/>
        <n v="190649"/>
        <n v="190650"/>
        <n v="190651"/>
        <n v="190653"/>
        <n v="190655"/>
        <n v="190656"/>
        <n v="190658"/>
        <n v="190659"/>
        <n v="190662"/>
        <n v="190663"/>
        <n v="190664"/>
        <n v="190665"/>
        <n v="190667"/>
        <n v="190673"/>
        <n v="190674"/>
        <n v="190675"/>
        <n v="190678"/>
        <n v="190679"/>
        <n v="190680"/>
        <n v="190681"/>
        <n v="190682"/>
        <n v="190683"/>
        <n v="190685"/>
        <n v="190687"/>
        <n v="190688"/>
        <n v="190689"/>
        <n v="190690"/>
        <n v="190694"/>
        <n v="190695"/>
        <n v="190702"/>
        <n v="190704"/>
        <n v="190706"/>
        <n v="190709"/>
        <n v="190712"/>
        <n v="190713"/>
        <n v="190714"/>
        <n v="190718"/>
        <n v="190720"/>
        <n v="190721"/>
        <n v="190722"/>
        <n v="190723"/>
        <n v="190724"/>
        <n v="190725"/>
        <n v="190726"/>
        <n v="190727"/>
        <n v="190731"/>
        <n v="190733"/>
        <n v="190736"/>
        <n v="190741"/>
        <n v="190742"/>
        <n v="190743"/>
        <n v="190745"/>
        <n v="190746"/>
        <n v="190747"/>
        <n v="190748"/>
        <n v="190750"/>
        <n v="190751"/>
        <n v="190752"/>
        <n v="190753"/>
        <n v="190755"/>
        <n v="190758"/>
        <n v="190760"/>
        <n v="190764"/>
        <n v="190768"/>
        <n v="190769"/>
        <n v="190770"/>
        <n v="190772"/>
        <n v="190774"/>
        <n v="190775"/>
        <n v="190776"/>
        <n v="190779"/>
        <n v="190784"/>
        <n v="190785"/>
        <n v="190786"/>
        <n v="190790"/>
        <n v="190792"/>
        <n v="190793"/>
        <n v="190794"/>
        <n v="190796"/>
        <n v="190797"/>
        <n v="190798"/>
        <n v="190799"/>
        <n v="190800"/>
        <n v="190801"/>
        <n v="190805"/>
        <n v="190806"/>
        <n v="190807"/>
        <n v="190808"/>
        <n v="190809"/>
        <n v="190813"/>
        <n v="190814"/>
        <n v="190816"/>
        <n v="190817"/>
        <n v="190818"/>
        <n v="190820"/>
        <n v="190821"/>
        <n v="190825"/>
        <n v="190826"/>
        <n v="190829"/>
        <n v="190830"/>
        <n v="190831"/>
        <n v="190832"/>
        <n v="190833"/>
        <n v="190837"/>
        <n v="190838"/>
        <n v="190839"/>
        <n v="190840"/>
        <n v="190841"/>
        <n v="190842"/>
        <n v="190844"/>
        <n v="190845"/>
        <n v="190847"/>
        <n v="190848"/>
        <n v="190852"/>
        <n v="190854"/>
        <n v="190855"/>
        <n v="190857"/>
        <n v="190858"/>
        <n v="190859"/>
        <n v="190861"/>
        <n v="190862"/>
        <n v="190863"/>
        <n v="190866"/>
        <n v="190868"/>
        <n v="190869"/>
        <n v="190870"/>
        <n v="190871"/>
        <n v="190872"/>
        <n v="190873"/>
        <n v="190874"/>
        <n v="190875"/>
        <n v="190876"/>
        <n v="190879"/>
        <n v="190880"/>
        <n v="190881"/>
        <n v="190883"/>
        <n v="190884"/>
        <n v="190885"/>
        <n v="190886"/>
        <n v="190887"/>
        <n v="190888"/>
        <n v="190890"/>
        <n v="190891"/>
        <n v="190892"/>
        <n v="190894"/>
        <n v="190897"/>
        <n v="190903"/>
        <n v="190907"/>
        <n v="190917"/>
        <n v="190918"/>
        <n v="190920"/>
        <n v="190921"/>
        <n v="190922"/>
        <n v="190924"/>
        <n v="190925"/>
        <n v="190926"/>
        <n v="190929"/>
        <n v="190930"/>
        <n v="190931"/>
        <n v="190932"/>
        <n v="190933"/>
        <n v="190935"/>
        <n v="190936"/>
        <n v="190937"/>
        <n v="190939"/>
        <n v="190941"/>
        <n v="190942"/>
        <n v="190943"/>
        <n v="190944"/>
        <n v="190946"/>
        <n v="190947"/>
        <n v="190951"/>
        <n v="190952"/>
        <n v="190955"/>
        <n v="190956"/>
        <n v="190961"/>
        <n v="190964"/>
        <n v="190968"/>
        <n v="190969"/>
        <n v="190970"/>
        <n v="190973"/>
        <n v="190975"/>
        <n v="190976"/>
        <n v="190977"/>
        <n v="190978"/>
        <n v="190979"/>
        <n v="190980"/>
        <n v="190981"/>
        <n v="190984"/>
        <n v="190987"/>
        <n v="190988"/>
        <n v="190990"/>
        <n v="190991"/>
        <n v="190994"/>
        <n v="190995"/>
        <n v="190996"/>
        <n v="190998"/>
        <n v="190999"/>
        <n v="191002"/>
        <n v="191003"/>
        <n v="191004"/>
        <n v="191007"/>
        <n v="191008"/>
        <n v="191009"/>
        <n v="191013"/>
        <n v="191014"/>
        <n v="191015"/>
        <n v="191016"/>
        <n v="191019"/>
        <n v="191020"/>
        <n v="191023"/>
        <n v="191024"/>
        <n v="191025"/>
        <n v="191027"/>
        <n v="191029"/>
        <n v="191030"/>
        <n v="191035"/>
        <n v="191037"/>
        <n v="191038"/>
        <n v="191039"/>
        <n v="191042"/>
        <n v="191043"/>
        <n v="191045"/>
        <n v="191046"/>
        <n v="191047"/>
        <n v="191050"/>
        <n v="191053"/>
        <n v="191054"/>
        <n v="191055"/>
        <n v="191056"/>
        <n v="191057"/>
        <n v="191058"/>
        <n v="191067"/>
        <n v="191070"/>
        <n v="191072"/>
        <n v="191073"/>
        <n v="191076"/>
        <n v="191077"/>
        <n v="191078"/>
        <n v="191081"/>
        <n v="191086"/>
        <n v="191090"/>
        <n v="191091"/>
        <n v="191092"/>
        <n v="191094"/>
        <n v="191096"/>
        <n v="191097"/>
        <n v="191103"/>
        <n v="191104"/>
        <n v="191105"/>
        <n v="191107"/>
        <n v="191108"/>
        <n v="191109"/>
        <n v="191110"/>
        <n v="191111"/>
        <n v="191112"/>
        <n v="191115"/>
        <n v="191117"/>
        <n v="191120"/>
        <n v="191122"/>
        <n v="191123"/>
        <n v="191125"/>
        <n v="191126"/>
        <n v="191127"/>
        <n v="191128"/>
        <n v="191129"/>
        <n v="191130"/>
        <n v="191131"/>
        <n v="191132"/>
        <n v="191133"/>
        <n v="191134"/>
        <n v="191135"/>
        <n v="191136"/>
        <n v="191140"/>
        <n v="191141"/>
        <n v="191143"/>
        <n v="191144"/>
        <n v="191146"/>
        <n v="191147"/>
        <n v="191148"/>
        <n v="191152"/>
        <n v="191156"/>
        <n v="191160"/>
        <n v="191161"/>
        <n v="191162"/>
        <n v="191166"/>
        <n v="191170"/>
        <n v="191171"/>
        <n v="191172"/>
        <n v="191173"/>
        <n v="191176"/>
        <n v="191177"/>
        <n v="191178"/>
        <n v="191179"/>
        <n v="191180"/>
        <n v="191181"/>
        <n v="191183"/>
        <n v="191185"/>
        <n v="191190"/>
        <n v="191192"/>
        <n v="191195"/>
        <n v="191197"/>
        <n v="191200"/>
        <n v="191201"/>
        <n v="191204"/>
        <n v="191206"/>
        <n v="191217"/>
        <n v="191218"/>
        <n v="191219"/>
        <n v="191220"/>
        <n v="191221"/>
        <n v="191223"/>
        <n v="191230"/>
        <n v="191231"/>
        <n v="191232"/>
        <n v="191233"/>
        <n v="191234"/>
        <n v="191235"/>
        <n v="191236"/>
        <n v="191237"/>
        <n v="191239"/>
        <n v="191240"/>
        <n v="191241"/>
        <n v="191242"/>
        <n v="191244"/>
        <n v="191245"/>
        <n v="191246"/>
        <n v="191247"/>
        <n v="191249"/>
        <n v="191250"/>
        <n v="191251"/>
        <n v="191252"/>
        <n v="191254"/>
        <n v="191255"/>
        <n v="191256"/>
        <n v="191257"/>
        <n v="191260"/>
        <n v="191262"/>
        <n v="191265"/>
        <n v="191268"/>
        <n v="191269"/>
        <n v="191271"/>
        <n v="191272"/>
        <n v="191273"/>
        <n v="191274"/>
        <n v="191275"/>
        <n v="191279"/>
        <n v="191280"/>
        <n v="191281"/>
        <n v="191283"/>
        <n v="191284"/>
        <n v="191285"/>
        <n v="191286"/>
        <n v="191287"/>
        <n v="191288"/>
        <n v="191289"/>
        <n v="191290"/>
        <n v="191291"/>
        <n v="191292"/>
        <n v="191293"/>
        <n v="191296"/>
        <n v="191297"/>
        <n v="191298"/>
        <n v="191299"/>
        <n v="191300"/>
        <n v="191302"/>
        <n v="191303"/>
        <n v="191304"/>
        <n v="191305"/>
        <n v="191306"/>
        <n v="191307"/>
        <n v="191308"/>
        <n v="191309"/>
        <n v="191310"/>
        <n v="191312"/>
        <n v="191315"/>
        <n v="191316"/>
        <n v="191317"/>
        <n v="191318"/>
        <n v="191319"/>
        <n v="191321"/>
        <n v="191322"/>
        <n v="191324"/>
        <n v="191325"/>
        <n v="191326"/>
        <n v="191327"/>
        <n v="191329"/>
        <n v="191331"/>
        <n v="191332"/>
        <n v="191333"/>
        <n v="191336"/>
        <n v="191338"/>
        <n v="191339"/>
        <n v="191342"/>
        <n v="191343"/>
        <n v="191345"/>
        <n v="191346"/>
        <n v="191347"/>
        <n v="191350"/>
        <n v="191351"/>
        <n v="191352"/>
        <n v="191353"/>
        <n v="191354"/>
        <n v="191355"/>
        <n v="191356"/>
        <n v="191358"/>
        <n v="191360"/>
        <n v="191361"/>
        <n v="191362"/>
        <n v="191363"/>
        <n v="191365"/>
        <n v="191367"/>
        <n v="191368"/>
        <n v="191373"/>
        <n v="191374"/>
        <n v="191375"/>
        <n v="191377"/>
        <n v="191379"/>
        <n v="191381"/>
        <n v="191382"/>
        <n v="191383"/>
        <n v="191384"/>
        <n v="191386"/>
        <n v="191387"/>
        <n v="191388"/>
        <n v="191392"/>
        <n v="191393"/>
        <n v="191397"/>
        <n v="191398"/>
        <n v="191400"/>
        <n v="191401"/>
        <n v="191402"/>
        <n v="191407"/>
        <n v="191408"/>
        <n v="191409"/>
        <n v="191410"/>
        <n v="191411"/>
        <n v="191412"/>
        <n v="191413"/>
        <n v="191414"/>
        <n v="191416"/>
        <n v="191417"/>
        <n v="191419"/>
        <n v="191420"/>
        <n v="191421"/>
        <n v="191423"/>
        <n v="191425"/>
        <n v="191427"/>
        <n v="191429"/>
        <n v="191430"/>
        <n v="191431"/>
        <n v="191433"/>
        <n v="191434"/>
        <n v="191435"/>
        <n v="191436"/>
        <n v="191437"/>
        <n v="191442"/>
        <n v="191443"/>
        <n v="191444"/>
        <n v="191446"/>
        <n v="191447"/>
        <n v="191448"/>
        <n v="191449"/>
        <n v="191450"/>
        <n v="191451"/>
        <n v="191452"/>
        <n v="191453"/>
        <n v="191454"/>
        <n v="191456"/>
        <n v="191457"/>
        <n v="191459"/>
        <n v="191460"/>
        <n v="191461"/>
        <n v="191462"/>
        <n v="191463"/>
        <n v="191465"/>
        <n v="191466"/>
        <n v="191467"/>
        <n v="191468"/>
        <n v="191469"/>
        <n v="191470"/>
        <n v="191471"/>
        <n v="191472"/>
        <n v="191473"/>
        <n v="191474"/>
        <n v="191475"/>
        <n v="191476"/>
        <n v="191480"/>
        <n v="191481"/>
        <n v="191483"/>
        <n v="191484"/>
        <n v="191486"/>
        <n v="191487"/>
        <n v="191488"/>
        <n v="191489"/>
        <n v="191490"/>
        <n v="191491"/>
        <n v="191492"/>
        <n v="191494"/>
        <n v="191495"/>
        <n v="191496"/>
        <n v="191497"/>
        <n v="191499"/>
        <n v="191500"/>
        <n v="191501"/>
        <n v="191502"/>
        <n v="191507"/>
        <n v="191508"/>
        <n v="191509"/>
        <n v="191510"/>
        <n v="191511"/>
        <n v="191512"/>
        <n v="191513"/>
        <n v="191514"/>
        <n v="191518"/>
        <n v="191519"/>
        <n v="191520"/>
        <n v="191521"/>
        <n v="191523"/>
        <n v="191525"/>
        <n v="191526"/>
        <n v="191527"/>
        <n v="191528"/>
        <n v="191529"/>
        <n v="191530"/>
        <n v="191531"/>
        <n v="191532"/>
        <n v="191533"/>
        <n v="191534"/>
        <n v="191535"/>
        <n v="191536"/>
        <n v="191538"/>
        <n v="191539"/>
        <n v="191540"/>
        <n v="191541"/>
        <n v="191542"/>
        <n v="191543"/>
        <n v="191544"/>
        <n v="191545"/>
        <n v="191546"/>
        <n v="191547"/>
        <n v="191548"/>
        <n v="191549"/>
        <n v="191550"/>
        <n v="191551"/>
        <n v="191552"/>
        <n v="191554"/>
        <n v="191555"/>
        <n v="191556"/>
        <n v="191557"/>
        <n v="191559"/>
        <n v="191561"/>
        <n v="191562"/>
        <n v="191564"/>
        <n v="191565"/>
        <n v="191566"/>
        <n v="191568"/>
        <n v="191569"/>
        <n v="191570"/>
        <n v="191571"/>
        <n v="191572"/>
        <n v="191573"/>
        <n v="191574"/>
        <n v="191575"/>
        <n v="191576"/>
        <n v="191578"/>
        <n v="191579"/>
        <n v="191581"/>
        <n v="191583"/>
        <n v="191584"/>
        <n v="191585"/>
        <n v="191587"/>
        <n v="191588"/>
        <n v="191590"/>
        <n v="191591"/>
        <n v="191595"/>
        <n v="191596"/>
        <n v="191597"/>
        <n v="191598"/>
        <n v="191599"/>
        <n v="191600"/>
        <n v="191601"/>
        <n v="191602"/>
        <n v="191603"/>
        <n v="191605"/>
        <n v="191606"/>
        <n v="191607"/>
        <n v="191608"/>
        <n v="191610"/>
        <n v="191611"/>
        <n v="191612"/>
        <n v="191613"/>
        <n v="191614"/>
        <n v="191615"/>
        <n v="191616"/>
        <n v="191617"/>
        <n v="191618"/>
        <n v="191619"/>
        <n v="191620"/>
        <n v="191623"/>
        <n v="191624"/>
        <n v="191625"/>
        <n v="191626"/>
        <n v="191627"/>
        <n v="191628"/>
        <n v="191629"/>
        <n v="191631"/>
        <n v="191632"/>
        <n v="191633"/>
        <n v="191634"/>
        <n v="191636"/>
        <n v="191637"/>
        <n v="191640"/>
        <n v="191643"/>
        <n v="191644"/>
        <n v="191645"/>
        <n v="191646"/>
        <n v="191647"/>
        <n v="191648"/>
        <n v="191649"/>
        <n v="191650"/>
        <n v="191651"/>
        <n v="191652"/>
        <n v="191655"/>
        <n v="191656"/>
        <n v="191657"/>
        <n v="191658"/>
        <n v="191659"/>
        <n v="191660"/>
        <n v="191665"/>
        <n v="191669"/>
        <n v="191673"/>
        <n v="191674"/>
        <n v="191675"/>
        <n v="191676"/>
        <n v="191677"/>
        <n v="191678"/>
        <n v="191680"/>
        <n v="191684"/>
        <n v="191689"/>
        <n v="191690"/>
        <n v="191691"/>
        <n v="191692"/>
        <n v="191696"/>
        <n v="191697"/>
        <n v="191698"/>
        <n v="191699"/>
        <n v="191700"/>
        <n v="191701"/>
        <n v="191702"/>
        <n v="191703"/>
        <n v="191704"/>
        <n v="191705"/>
        <n v="191706"/>
        <n v="191707"/>
        <n v="191708"/>
        <n v="191709"/>
        <n v="191710"/>
        <n v="191711"/>
        <n v="191712"/>
        <n v="191713"/>
        <n v="191714"/>
        <n v="191715"/>
        <n v="191716"/>
        <n v="191717"/>
        <n v="191718"/>
        <n v="191719"/>
        <n v="191720"/>
        <n v="191722"/>
        <n v="191723"/>
        <n v="191724"/>
        <n v="191726"/>
        <n v="191727"/>
        <n v="191728"/>
        <n v="191729"/>
        <n v="191732"/>
        <n v="191734"/>
        <n v="191739"/>
        <n v="191740"/>
        <n v="191741"/>
        <n v="191742"/>
        <n v="191743"/>
        <n v="191744"/>
        <n v="191745"/>
        <n v="191748"/>
        <n v="191749"/>
        <n v="191751"/>
        <n v="191754"/>
        <n v="191755"/>
        <n v="191756"/>
        <n v="191757"/>
        <n v="191759"/>
        <n v="191760"/>
        <n v="191761"/>
        <n v="191762"/>
        <n v="191763"/>
        <n v="191765"/>
        <n v="191766"/>
        <n v="191769"/>
        <n v="191770"/>
        <n v="191771"/>
        <n v="191772"/>
        <n v="191773"/>
        <n v="191774"/>
        <n v="191775"/>
        <n v="191776"/>
        <n v="191777"/>
        <n v="191778"/>
        <n v="191780"/>
        <n v="191781"/>
        <n v="191782"/>
        <n v="191783"/>
        <n v="191784"/>
        <n v="191786"/>
        <n v="191787"/>
        <n v="191788"/>
        <n v="191789"/>
        <n v="191790"/>
        <n v="191791"/>
        <n v="191792"/>
        <n v="191793"/>
        <n v="191794"/>
        <n v="191795"/>
        <n v="191796"/>
        <n v="191800"/>
        <n v="191801"/>
        <n v="191802"/>
        <n v="191803"/>
        <n v="191806"/>
        <n v="191807"/>
        <n v="191808"/>
        <n v="191809"/>
        <n v="191810"/>
        <n v="191811"/>
        <n v="191812"/>
        <n v="191813"/>
        <n v="191814"/>
        <n v="191815"/>
        <n v="191816"/>
        <n v="191820"/>
        <n v="191821"/>
        <n v="191823"/>
        <n v="191824"/>
        <n v="191830"/>
        <n v="191831"/>
        <n v="191832"/>
        <n v="191833"/>
        <n v="191835"/>
        <n v="191839"/>
        <n v="191840"/>
        <n v="191841"/>
        <n v="191842"/>
        <n v="191843"/>
        <n v="191848"/>
        <n v="191850"/>
        <n v="191851"/>
        <n v="191852"/>
        <n v="191854"/>
        <n v="191856"/>
        <n v="191857"/>
        <n v="191858"/>
        <n v="191859"/>
        <n v="191860"/>
        <n v="191861"/>
        <n v="191864"/>
        <n v="191865"/>
        <n v="191868"/>
        <n v="191869"/>
        <n v="191870"/>
        <n v="191871"/>
        <n v="191872"/>
        <n v="191873"/>
        <n v="191877"/>
        <n v="191879"/>
        <n v="191881"/>
        <n v="191882"/>
        <n v="191886"/>
        <n v="191889"/>
        <n v="191891"/>
        <n v="191892"/>
        <n v="191893"/>
        <n v="191894"/>
        <n v="191895"/>
        <n v="191896"/>
        <n v="191897"/>
        <n v="191898"/>
        <n v="191900"/>
        <n v="191901"/>
        <n v="191903"/>
        <n v="191904"/>
        <n v="191906"/>
        <n v="191907"/>
        <n v="191909"/>
        <n v="191912"/>
        <n v="191913"/>
        <n v="191914"/>
        <n v="191915"/>
        <n v="191916"/>
        <n v="191922"/>
        <n v="191927"/>
        <n v="191928"/>
        <n v="191929"/>
        <n v="191930"/>
        <n v="191931"/>
        <n v="191934"/>
        <n v="191935"/>
        <n v="191936"/>
        <n v="191938"/>
        <n v="191939"/>
        <n v="191940"/>
        <n v="191941"/>
        <n v="191943"/>
        <n v="191945"/>
        <n v="191949"/>
        <n v="191950"/>
        <n v="191951"/>
        <n v="191952"/>
        <n v="191953"/>
        <n v="191954"/>
        <n v="191955"/>
        <n v="191957"/>
        <n v="191958"/>
        <n v="191959"/>
        <n v="191960"/>
        <n v="191961"/>
        <n v="191962"/>
        <n v="191963"/>
        <n v="191964"/>
        <n v="191965"/>
        <n v="191966"/>
        <n v="191968"/>
        <n v="191969"/>
        <n v="191972"/>
        <n v="191973"/>
        <n v="191974"/>
        <n v="191975"/>
        <n v="191976"/>
        <n v="191977"/>
        <n v="191978"/>
        <n v="191979"/>
        <n v="191980"/>
        <n v="191981"/>
        <n v="191982"/>
        <n v="191985"/>
        <n v="191986"/>
        <n v="191987"/>
        <n v="191988"/>
        <n v="191989"/>
        <n v="191991"/>
        <n v="191992"/>
        <n v="191993"/>
        <n v="191994"/>
        <n v="191996"/>
        <n v="191998"/>
        <n v="191999"/>
        <n v="192000"/>
        <n v="192001"/>
        <n v="192002"/>
        <n v="192003"/>
        <n v="192004"/>
        <n v="192005"/>
        <n v="192006"/>
        <n v="192007"/>
        <n v="192008"/>
        <n v="192009"/>
        <n v="192010"/>
        <n v="192011"/>
        <n v="192013"/>
        <n v="192015"/>
        <n v="192016"/>
        <n v="192018"/>
        <n v="192019"/>
        <n v="192020"/>
        <n v="192021"/>
        <n v="192022"/>
        <n v="192023"/>
        <n v="192024"/>
        <n v="192025"/>
        <n v="192027"/>
        <n v="192028"/>
        <n v="192030"/>
        <n v="192032"/>
        <n v="192033"/>
        <n v="192034"/>
        <n v="192035"/>
        <n v="192039"/>
        <n v="192040"/>
        <n v="192041"/>
        <n v="192042"/>
        <n v="192043"/>
        <n v="192045"/>
        <n v="192046"/>
        <n v="192047"/>
        <n v="192048"/>
        <n v="192054"/>
        <n v="192055"/>
        <n v="192056"/>
        <n v="192057"/>
        <n v="192058"/>
        <n v="192059"/>
        <n v="192060"/>
        <n v="192061"/>
        <n v="192064"/>
        <n v="192065"/>
        <n v="192067"/>
        <n v="192070"/>
        <n v="192071"/>
        <n v="192072"/>
        <n v="192073"/>
        <n v="192074"/>
        <n v="192075"/>
        <n v="192076"/>
        <n v="192079"/>
        <n v="192082"/>
        <n v="192083"/>
        <n v="192084"/>
        <n v="192085"/>
        <n v="192086"/>
        <n v="192087"/>
        <n v="192088"/>
        <n v="192089"/>
        <n v="192090"/>
        <n v="192091"/>
        <n v="192092"/>
        <n v="192093"/>
        <n v="192094"/>
        <n v="192097"/>
        <n v="192101"/>
        <n v="192102"/>
        <n v="192103"/>
        <n v="192112"/>
        <n v="192113"/>
        <n v="192119"/>
        <n v="192120"/>
        <n v="192121"/>
        <n v="192122"/>
        <n v="192124"/>
        <n v="192127"/>
        <n v="192129"/>
        <n v="192130"/>
        <n v="192131"/>
        <n v="192132"/>
        <n v="192133"/>
        <n v="192134"/>
        <n v="192136"/>
        <n v="192138"/>
        <n v="192139"/>
        <n v="192140"/>
        <n v="192141"/>
        <n v="192146"/>
        <n v="192147"/>
        <n v="192149"/>
        <n v="192150"/>
        <n v="192151"/>
        <n v="192153"/>
        <n v="192154"/>
        <n v="192155"/>
        <n v="192157"/>
        <n v="192158"/>
        <n v="192160"/>
        <n v="192162"/>
        <n v="192164"/>
        <n v="192165"/>
        <n v="192168"/>
        <n v="192169"/>
        <n v="192174"/>
        <n v="192175"/>
        <n v="192176"/>
        <n v="192177"/>
        <n v="192178"/>
        <n v="192180"/>
        <n v="192182"/>
        <n v="192183"/>
        <n v="192184"/>
        <n v="192185"/>
        <n v="192188"/>
        <n v="192193"/>
        <n v="192195"/>
        <n v="192196"/>
        <n v="192198"/>
        <n v="192199"/>
        <n v="192200"/>
        <n v="192202"/>
        <n v="192203"/>
        <n v="192204"/>
        <n v="192206"/>
        <n v="192207"/>
        <n v="192208"/>
        <n v="192209"/>
        <n v="192211"/>
        <n v="192216"/>
        <n v="192217"/>
        <n v="192218"/>
        <n v="192219"/>
        <n v="192221"/>
        <n v="192223"/>
        <n v="192224"/>
        <n v="192225"/>
        <n v="192227"/>
        <n v="192229"/>
        <n v="192230"/>
        <n v="192232"/>
        <n v="192233"/>
        <n v="192235"/>
        <n v="192236"/>
        <n v="192237"/>
        <n v="192239"/>
        <n v="192240"/>
        <n v="192241"/>
        <n v="192246"/>
        <n v="192247"/>
        <n v="192250"/>
        <n v="192251"/>
        <n v="192252"/>
        <n v="192255"/>
        <n v="192256"/>
        <n v="192258"/>
        <n v="192261"/>
        <n v="192263"/>
        <n v="192265"/>
        <n v="192266"/>
        <n v="192268"/>
        <n v="192269"/>
        <n v="192270"/>
        <n v="192271"/>
        <n v="192272"/>
        <n v="192273"/>
        <m/>
      </sharedItems>
      <extLst>
        <ext xmlns:x15="http://schemas.microsoft.com/office/spreadsheetml/2010/11/main" uri="{4F2E5C28-24EA-4eb8-9CBF-B6C8F9C3D259}">
          <x15:cachedUniqueNames>
            <x15:cachedUniqueName index="0" name="[CARTEIRA].[CÓD_C].&amp;[41]"/>
            <x15:cachedUniqueName index="1" name="[CARTEIRA].[CÓD_C].&amp;[22663]"/>
            <x15:cachedUniqueName index="2" name="[CARTEIRA].[CÓD_C].&amp;[22774]"/>
            <x15:cachedUniqueName index="3" name="[CARTEIRA].[CÓD_C].&amp;[41201]"/>
            <x15:cachedUniqueName index="4" name="[CARTEIRA].[CÓD_C].&amp;[47804]"/>
            <x15:cachedUniqueName index="5" name="[CARTEIRA].[CÓD_C].&amp;[47810]"/>
            <x15:cachedUniqueName index="6" name="[CARTEIRA].[CÓD_C].&amp;[47934]"/>
            <x15:cachedUniqueName index="7" name="[CARTEIRA].[CÓD_C].&amp;[48001]"/>
            <x15:cachedUniqueName index="8" name="[CARTEIRA].[CÓD_C].&amp;[48097]"/>
            <x15:cachedUniqueName index="9" name="[CARTEIRA].[CÓD_C].&amp;[48102]"/>
            <x15:cachedUniqueName index="10" name="[CARTEIRA].[CÓD_C].&amp;[48137]"/>
            <x15:cachedUniqueName index="11" name="[CARTEIRA].[CÓD_C].&amp;[48147]"/>
            <x15:cachedUniqueName index="12" name="[CARTEIRA].[CÓD_C].&amp;[48242]"/>
            <x15:cachedUniqueName index="13" name="[CARTEIRA].[CÓD_C].&amp;[48248]"/>
            <x15:cachedUniqueName index="14" name="[CARTEIRA].[CÓD_C].&amp;[48272]"/>
            <x15:cachedUniqueName index="15" name="[CARTEIRA].[CÓD_C].&amp;[48273]"/>
            <x15:cachedUniqueName index="16" name="[CARTEIRA].[CÓD_C].&amp;[48286]"/>
            <x15:cachedUniqueName index="17" name="[CARTEIRA].[CÓD_C].&amp;[48293]"/>
            <x15:cachedUniqueName index="18" name="[CARTEIRA].[CÓD_C].&amp;[48297]"/>
            <x15:cachedUniqueName index="19" name="[CARTEIRA].[CÓD_C].&amp;[48301]"/>
            <x15:cachedUniqueName index="20" name="[CARTEIRA].[CÓD_C].&amp;[48320]"/>
            <x15:cachedUniqueName index="21" name="[CARTEIRA].[CÓD_C].&amp;[48337]"/>
            <x15:cachedUniqueName index="22" name="[CARTEIRA].[CÓD_C].&amp;[48347]"/>
            <x15:cachedUniqueName index="23" name="[CARTEIRA].[CÓD_C].&amp;[48350]"/>
            <x15:cachedUniqueName index="24" name="[CARTEIRA].[CÓD_C].&amp;[48355]"/>
            <x15:cachedUniqueName index="25" name="[CARTEIRA].[CÓD_C].&amp;[48361]"/>
            <x15:cachedUniqueName index="26" name="[CARTEIRA].[CÓD_C].&amp;[48374]"/>
            <x15:cachedUniqueName index="27" name="[CARTEIRA].[CÓD_C].&amp;[48380]"/>
            <x15:cachedUniqueName index="28" name="[CARTEIRA].[CÓD_C].&amp;[48384]"/>
            <x15:cachedUniqueName index="29" name="[CARTEIRA].[CÓD_C].&amp;[48390]"/>
            <x15:cachedUniqueName index="30" name="[CARTEIRA].[CÓD_C].&amp;[48396]"/>
            <x15:cachedUniqueName index="31" name="[CARTEIRA].[CÓD_C].&amp;[48401]"/>
            <x15:cachedUniqueName index="32" name="[CARTEIRA].[CÓD_C].&amp;[48410]"/>
            <x15:cachedUniqueName index="33" name="[CARTEIRA].[CÓD_C].&amp;[48412]"/>
            <x15:cachedUniqueName index="34" name="[CARTEIRA].[CÓD_C].&amp;[48419]"/>
            <x15:cachedUniqueName index="35" name="[CARTEIRA].[CÓD_C].&amp;[48445]"/>
            <x15:cachedUniqueName index="36" name="[CARTEIRA].[CÓD_C].&amp;[48452]"/>
            <x15:cachedUniqueName index="37" name="[CARTEIRA].[CÓD_C].&amp;[48457]"/>
            <x15:cachedUniqueName index="38" name="[CARTEIRA].[CÓD_C].&amp;[48461]"/>
            <x15:cachedUniqueName index="39" name="[CARTEIRA].[CÓD_C].&amp;[48474]"/>
            <x15:cachedUniqueName index="40" name="[CARTEIRA].[CÓD_C].&amp;[48492]"/>
            <x15:cachedUniqueName index="41" name="[CARTEIRA].[CÓD_C].&amp;[48494]"/>
            <x15:cachedUniqueName index="42" name="[CARTEIRA].[CÓD_C].&amp;[48503]"/>
            <x15:cachedUniqueName index="43" name="[CARTEIRA].[CÓD_C].&amp;[48505]"/>
            <x15:cachedUniqueName index="44" name="[CARTEIRA].[CÓD_C].&amp;[48507]"/>
            <x15:cachedUniqueName index="45" name="[CARTEIRA].[CÓD_C].&amp;[48511]"/>
            <x15:cachedUniqueName index="46" name="[CARTEIRA].[CÓD_C].&amp;[48515]"/>
            <x15:cachedUniqueName index="47" name="[CARTEIRA].[CÓD_C].&amp;[48551]"/>
            <x15:cachedUniqueName index="48" name="[CARTEIRA].[CÓD_C].&amp;[48561]"/>
            <x15:cachedUniqueName index="49" name="[CARTEIRA].[CÓD_C].&amp;[48563]"/>
            <x15:cachedUniqueName index="50" name="[CARTEIRA].[CÓD_C].&amp;[48565]"/>
            <x15:cachedUniqueName index="51" name="[CARTEIRA].[CÓD_C].&amp;[48568]"/>
            <x15:cachedUniqueName index="52" name="[CARTEIRA].[CÓD_C].&amp;[48569]"/>
            <x15:cachedUniqueName index="53" name="[CARTEIRA].[CÓD_C].&amp;[48589]"/>
            <x15:cachedUniqueName index="54" name="[CARTEIRA].[CÓD_C].&amp;[48596]"/>
            <x15:cachedUniqueName index="55" name="[CARTEIRA].[CÓD_C].&amp;[48598]"/>
            <x15:cachedUniqueName index="56" name="[CARTEIRA].[CÓD_C].&amp;[48601]"/>
            <x15:cachedUniqueName index="57" name="[CARTEIRA].[CÓD_C].&amp;[48614]"/>
            <x15:cachedUniqueName index="58" name="[CARTEIRA].[CÓD_C].&amp;[48618]"/>
            <x15:cachedUniqueName index="59" name="[CARTEIRA].[CÓD_C].&amp;[48626]"/>
            <x15:cachedUniqueName index="60" name="[CARTEIRA].[CÓD_C].&amp;[48628]"/>
            <x15:cachedUniqueName index="61" name="[CARTEIRA].[CÓD_C].&amp;[48629]"/>
            <x15:cachedUniqueName index="62" name="[CARTEIRA].[CÓD_C].&amp;[48635]"/>
            <x15:cachedUniqueName index="63" name="[CARTEIRA].[CÓD_C].&amp;[48648]"/>
            <x15:cachedUniqueName index="64" name="[CARTEIRA].[CÓD_C].&amp;[48656]"/>
            <x15:cachedUniqueName index="65" name="[CARTEIRA].[CÓD_C].&amp;[48697]"/>
            <x15:cachedUniqueName index="66" name="[CARTEIRA].[CÓD_C].&amp;[48725]"/>
            <x15:cachedUniqueName index="67" name="[CARTEIRA].[CÓD_C].&amp;[48727]"/>
            <x15:cachedUniqueName index="68" name="[CARTEIRA].[CÓD_C].&amp;[48752]"/>
            <x15:cachedUniqueName index="69" name="[CARTEIRA].[CÓD_C].&amp;[48787]"/>
            <x15:cachedUniqueName index="70" name="[CARTEIRA].[CÓD_C].&amp;[48796]"/>
            <x15:cachedUniqueName index="71" name="[CARTEIRA].[CÓD_C].&amp;[48812]"/>
            <x15:cachedUniqueName index="72" name="[CARTEIRA].[CÓD_C].&amp;[48883]"/>
            <x15:cachedUniqueName index="73" name="[CARTEIRA].[CÓD_C].&amp;[48884]"/>
            <x15:cachedUniqueName index="74" name="[CARTEIRA].[CÓD_C].&amp;[48890]"/>
            <x15:cachedUniqueName index="75" name="[CARTEIRA].[CÓD_C].&amp;[48901]"/>
            <x15:cachedUniqueName index="76" name="[CARTEIRA].[CÓD_C].&amp;[48903]"/>
            <x15:cachedUniqueName index="77" name="[CARTEIRA].[CÓD_C].&amp;[48931]"/>
            <x15:cachedUniqueName index="78" name="[CARTEIRA].[CÓD_C].&amp;[48938]"/>
            <x15:cachedUniqueName index="79" name="[CARTEIRA].[CÓD_C].&amp;[48951]"/>
            <x15:cachedUniqueName index="80" name="[CARTEIRA].[CÓD_C].&amp;[48953]"/>
            <x15:cachedUniqueName index="81" name="[CARTEIRA].[CÓD_C].&amp;[48977]"/>
            <x15:cachedUniqueName index="82" name="[CARTEIRA].[CÓD_C].&amp;[48982]"/>
            <x15:cachedUniqueName index="83" name="[CARTEIRA].[CÓD_C].&amp;[49022]"/>
            <x15:cachedUniqueName index="84" name="[CARTEIRA].[CÓD_C].&amp;[49028]"/>
            <x15:cachedUniqueName index="85" name="[CARTEIRA].[CÓD_C].&amp;[49029]"/>
            <x15:cachedUniqueName index="86" name="[CARTEIRA].[CÓD_C].&amp;[49051]"/>
            <x15:cachedUniqueName index="87" name="[CARTEIRA].[CÓD_C].&amp;[49053]"/>
            <x15:cachedUniqueName index="88" name="[CARTEIRA].[CÓD_C].&amp;[49055]"/>
            <x15:cachedUniqueName index="89" name="[CARTEIRA].[CÓD_C].&amp;[49058]"/>
            <x15:cachedUniqueName index="90" name="[CARTEIRA].[CÓD_C].&amp;[49078]"/>
            <x15:cachedUniqueName index="91" name="[CARTEIRA].[CÓD_C].&amp;[49090]"/>
            <x15:cachedUniqueName index="92" name="[CARTEIRA].[CÓD_C].&amp;[49096]"/>
            <x15:cachedUniqueName index="93" name="[CARTEIRA].[CÓD_C].&amp;[49106]"/>
            <x15:cachedUniqueName index="94" name="[CARTEIRA].[CÓD_C].&amp;[49155]"/>
            <x15:cachedUniqueName index="95" name="[CARTEIRA].[CÓD_C].&amp;[49163]"/>
            <x15:cachedUniqueName index="96" name="[CARTEIRA].[CÓD_C].&amp;[49174]"/>
            <x15:cachedUniqueName index="97" name="[CARTEIRA].[CÓD_C].&amp;[49177]"/>
            <x15:cachedUniqueName index="98" name="[CARTEIRA].[CÓD_C].&amp;[49190]"/>
            <x15:cachedUniqueName index="99" name="[CARTEIRA].[CÓD_C].&amp;[49201]"/>
            <x15:cachedUniqueName index="100" name="[CARTEIRA].[CÓD_C].&amp;[49217]"/>
            <x15:cachedUniqueName index="101" name="[CARTEIRA].[CÓD_C].&amp;[49259]"/>
            <x15:cachedUniqueName index="102" name="[CARTEIRA].[CÓD_C].&amp;[49265]"/>
            <x15:cachedUniqueName index="103" name="[CARTEIRA].[CÓD_C].&amp;[49271]"/>
            <x15:cachedUniqueName index="104" name="[CARTEIRA].[CÓD_C].&amp;[49276]"/>
            <x15:cachedUniqueName index="105" name="[CARTEIRA].[CÓD_C].&amp;[49280]"/>
            <x15:cachedUniqueName index="106" name="[CARTEIRA].[CÓD_C].&amp;[49302]"/>
            <x15:cachedUniqueName index="107" name="[CARTEIRA].[CÓD_C].&amp;[49319]"/>
            <x15:cachedUniqueName index="108" name="[CARTEIRA].[CÓD_C].&amp;[49325]"/>
            <x15:cachedUniqueName index="109" name="[CARTEIRA].[CÓD_C].&amp;[49340]"/>
            <x15:cachedUniqueName index="110" name="[CARTEIRA].[CÓD_C].&amp;[49346]"/>
            <x15:cachedUniqueName index="111" name="[CARTEIRA].[CÓD_C].&amp;[49348]"/>
            <x15:cachedUniqueName index="112" name="[CARTEIRA].[CÓD_C].&amp;[49350]"/>
            <x15:cachedUniqueName index="113" name="[CARTEIRA].[CÓD_C].&amp;[49355]"/>
            <x15:cachedUniqueName index="114" name="[CARTEIRA].[CÓD_C].&amp;[49364]"/>
            <x15:cachedUniqueName index="115" name="[CARTEIRA].[CÓD_C].&amp;[49371]"/>
            <x15:cachedUniqueName index="116" name="[CARTEIRA].[CÓD_C].&amp;[49376]"/>
            <x15:cachedUniqueName index="117" name="[CARTEIRA].[CÓD_C].&amp;[49380]"/>
            <x15:cachedUniqueName index="118" name="[CARTEIRA].[CÓD_C].&amp;[49382]"/>
            <x15:cachedUniqueName index="119" name="[CARTEIRA].[CÓD_C].&amp;[49391]"/>
            <x15:cachedUniqueName index="120" name="[CARTEIRA].[CÓD_C].&amp;[49393]"/>
            <x15:cachedUniqueName index="121" name="[CARTEIRA].[CÓD_C].&amp;[49395]"/>
            <x15:cachedUniqueName index="122" name="[CARTEIRA].[CÓD_C].&amp;[49411]"/>
            <x15:cachedUniqueName index="123" name="[CARTEIRA].[CÓD_C].&amp;[49417]"/>
            <x15:cachedUniqueName index="124" name="[CARTEIRA].[CÓD_C].&amp;[49419]"/>
            <x15:cachedUniqueName index="125" name="[CARTEIRA].[CÓD_C].&amp;[49425]"/>
            <x15:cachedUniqueName index="126" name="[CARTEIRA].[CÓD_C].&amp;[49437]"/>
            <x15:cachedUniqueName index="127" name="[CARTEIRA].[CÓD_C].&amp;[49441]"/>
            <x15:cachedUniqueName index="128" name="[CARTEIRA].[CÓD_C].&amp;[49446]"/>
            <x15:cachedUniqueName index="129" name="[CARTEIRA].[CÓD_C].&amp;[49448]"/>
            <x15:cachedUniqueName index="130" name="[CARTEIRA].[CÓD_C].&amp;[49454]"/>
            <x15:cachedUniqueName index="131" name="[CARTEIRA].[CÓD_C].&amp;[49485]"/>
            <x15:cachedUniqueName index="132" name="[CARTEIRA].[CÓD_C].&amp;[49497]"/>
            <x15:cachedUniqueName index="133" name="[CARTEIRA].[CÓD_C].&amp;[49504]"/>
            <x15:cachedUniqueName index="134" name="[CARTEIRA].[CÓD_C].&amp;[49541]"/>
            <x15:cachedUniqueName index="135" name="[CARTEIRA].[CÓD_C].&amp;[49631]"/>
            <x15:cachedUniqueName index="136" name="[CARTEIRA].[CÓD_C].&amp;[49633]"/>
            <x15:cachedUniqueName index="137" name="[CARTEIRA].[CÓD_C].&amp;[49668]"/>
            <x15:cachedUniqueName index="138" name="[CARTEIRA].[CÓD_C].&amp;[49671]"/>
            <x15:cachedUniqueName index="139" name="[CARTEIRA].[CÓD_C].&amp;[49674]"/>
            <x15:cachedUniqueName index="140" name="[CARTEIRA].[CÓD_C].&amp;[49712]"/>
            <x15:cachedUniqueName index="141" name="[CARTEIRA].[CÓD_C].&amp;[49755]"/>
            <x15:cachedUniqueName index="142" name="[CARTEIRA].[CÓD_C].&amp;[49763]"/>
            <x15:cachedUniqueName index="143" name="[CARTEIRA].[CÓD_C].&amp;[49766]"/>
            <x15:cachedUniqueName index="144" name="[CARTEIRA].[CÓD_C].&amp;[49768]"/>
            <x15:cachedUniqueName index="145" name="[CARTEIRA].[CÓD_C].&amp;[49776]"/>
            <x15:cachedUniqueName index="146" name="[CARTEIRA].[CÓD_C].&amp;[49777]"/>
            <x15:cachedUniqueName index="147" name="[CARTEIRA].[CÓD_C].&amp;[49782]"/>
            <x15:cachedUniqueName index="148" name="[CARTEIRA].[CÓD_C].&amp;[49794]"/>
            <x15:cachedUniqueName index="149" name="[CARTEIRA].[CÓD_C].&amp;[49796]"/>
            <x15:cachedUniqueName index="150" name="[CARTEIRA].[CÓD_C].&amp;[49799]"/>
            <x15:cachedUniqueName index="151" name="[CARTEIRA].[CÓD_C].&amp;[49809]"/>
            <x15:cachedUniqueName index="152" name="[CARTEIRA].[CÓD_C].&amp;[49837]"/>
            <x15:cachedUniqueName index="153" name="[CARTEIRA].[CÓD_C].&amp;[49862]"/>
            <x15:cachedUniqueName index="154" name="[CARTEIRA].[CÓD_C].&amp;[49864]"/>
            <x15:cachedUniqueName index="155" name="[CARTEIRA].[CÓD_C].&amp;[49875]"/>
            <x15:cachedUniqueName index="156" name="[CARTEIRA].[CÓD_C].&amp;[49876]"/>
            <x15:cachedUniqueName index="157" name="[CARTEIRA].[CÓD_C].&amp;[49882]"/>
            <x15:cachedUniqueName index="158" name="[CARTEIRA].[CÓD_C].&amp;[49909]"/>
            <x15:cachedUniqueName index="159" name="[CARTEIRA].[CÓD_C].&amp;[49929]"/>
            <x15:cachedUniqueName index="160" name="[CARTEIRA].[CÓD_C].&amp;[49935]"/>
            <x15:cachedUniqueName index="161" name="[CARTEIRA].[CÓD_C].&amp;[49956]"/>
            <x15:cachedUniqueName index="162" name="[CARTEIRA].[CÓD_C].&amp;[49963]"/>
            <x15:cachedUniqueName index="163" name="[CARTEIRA].[CÓD_C].&amp;[49971]"/>
            <x15:cachedUniqueName index="164" name="[CARTEIRA].[CÓD_C].&amp;[49976]"/>
            <x15:cachedUniqueName index="165" name="[CARTEIRA].[CÓD_C].&amp;[49987]"/>
            <x15:cachedUniqueName index="166" name="[CARTEIRA].[CÓD_C].&amp;[49988]"/>
            <x15:cachedUniqueName index="167" name="[CARTEIRA].[CÓD_C].&amp;[49996]"/>
            <x15:cachedUniqueName index="168" name="[CARTEIRA].[CÓD_C].&amp;[50006]"/>
            <x15:cachedUniqueName index="169" name="[CARTEIRA].[CÓD_C].&amp;[50010]"/>
            <x15:cachedUniqueName index="170" name="[CARTEIRA].[CÓD_C].&amp;[50051]"/>
            <x15:cachedUniqueName index="171" name="[CARTEIRA].[CÓD_C].&amp;[50064]"/>
            <x15:cachedUniqueName index="172" name="[CARTEIRA].[CÓD_C].&amp;[50120]"/>
            <x15:cachedUniqueName index="173" name="[CARTEIRA].[CÓD_C].&amp;[50121]"/>
            <x15:cachedUniqueName index="174" name="[CARTEIRA].[CÓD_C].&amp;[50128]"/>
            <x15:cachedUniqueName index="175" name="[CARTEIRA].[CÓD_C].&amp;[50139]"/>
            <x15:cachedUniqueName index="176" name="[CARTEIRA].[CÓD_C].&amp;[50153]"/>
            <x15:cachedUniqueName index="177" name="[CARTEIRA].[CÓD_C].&amp;[50187]"/>
            <x15:cachedUniqueName index="178" name="[CARTEIRA].[CÓD_C].&amp;[50231]"/>
            <x15:cachedUniqueName index="179" name="[CARTEIRA].[CÓD_C].&amp;[50235]"/>
            <x15:cachedUniqueName index="180" name="[CARTEIRA].[CÓD_C].&amp;[50249]"/>
            <x15:cachedUniqueName index="181" name="[CARTEIRA].[CÓD_C].&amp;[50261]"/>
            <x15:cachedUniqueName index="182" name="[CARTEIRA].[CÓD_C].&amp;[50264]"/>
            <x15:cachedUniqueName index="183" name="[CARTEIRA].[CÓD_C].&amp;[50271]"/>
            <x15:cachedUniqueName index="184" name="[CARTEIRA].[CÓD_C].&amp;[50308]"/>
            <x15:cachedUniqueName index="185" name="[CARTEIRA].[CÓD_C].&amp;[50325]"/>
            <x15:cachedUniqueName index="186" name="[CARTEIRA].[CÓD_C].&amp;[50338]"/>
            <x15:cachedUniqueName index="187" name="[CARTEIRA].[CÓD_C].&amp;[50353]"/>
            <x15:cachedUniqueName index="188" name="[CARTEIRA].[CÓD_C].&amp;[50356]"/>
            <x15:cachedUniqueName index="189" name="[CARTEIRA].[CÓD_C].&amp;[50370]"/>
            <x15:cachedUniqueName index="190" name="[CARTEIRA].[CÓD_C].&amp;[50393]"/>
            <x15:cachedUniqueName index="191" name="[CARTEIRA].[CÓD_C].&amp;[50397]"/>
            <x15:cachedUniqueName index="192" name="[CARTEIRA].[CÓD_C].&amp;[50408]"/>
            <x15:cachedUniqueName index="193" name="[CARTEIRA].[CÓD_C].&amp;[50411]"/>
            <x15:cachedUniqueName index="194" name="[CARTEIRA].[CÓD_C].&amp;[50413]"/>
            <x15:cachedUniqueName index="195" name="[CARTEIRA].[CÓD_C].&amp;[50415]"/>
            <x15:cachedUniqueName index="196" name="[CARTEIRA].[CÓD_C].&amp;[50420]"/>
            <x15:cachedUniqueName index="197" name="[CARTEIRA].[CÓD_C].&amp;[50438]"/>
            <x15:cachedUniqueName index="198" name="[CARTEIRA].[CÓD_C].&amp;[50448]"/>
            <x15:cachedUniqueName index="199" name="[CARTEIRA].[CÓD_C].&amp;[50452]"/>
            <x15:cachedUniqueName index="200" name="[CARTEIRA].[CÓD_C].&amp;[50498]"/>
            <x15:cachedUniqueName index="201" name="[CARTEIRA].[CÓD_C].&amp;[50500]"/>
            <x15:cachedUniqueName index="202" name="[CARTEIRA].[CÓD_C].&amp;[50502]"/>
            <x15:cachedUniqueName index="203" name="[CARTEIRA].[CÓD_C].&amp;[50537]"/>
            <x15:cachedUniqueName index="204" name="[CARTEIRA].[CÓD_C].&amp;[50544]"/>
            <x15:cachedUniqueName index="205" name="[CARTEIRA].[CÓD_C].&amp;[50548]"/>
            <x15:cachedUniqueName index="206" name="[CARTEIRA].[CÓD_C].&amp;[50552]"/>
            <x15:cachedUniqueName index="207" name="[CARTEIRA].[CÓD_C].&amp;[50561]"/>
            <x15:cachedUniqueName index="208" name="[CARTEIRA].[CÓD_C].&amp;[50572]"/>
            <x15:cachedUniqueName index="209" name="[CARTEIRA].[CÓD_C].&amp;[50590]"/>
            <x15:cachedUniqueName index="210" name="[CARTEIRA].[CÓD_C].&amp;[50605]"/>
            <x15:cachedUniqueName index="211" name="[CARTEIRA].[CÓD_C].&amp;[50624]"/>
            <x15:cachedUniqueName index="212" name="[CARTEIRA].[CÓD_C].&amp;[50630]"/>
            <x15:cachedUniqueName index="213" name="[CARTEIRA].[CÓD_C].&amp;[50633]"/>
            <x15:cachedUniqueName index="214" name="[CARTEIRA].[CÓD_C].&amp;[50652]"/>
            <x15:cachedUniqueName index="215" name="[CARTEIRA].[CÓD_C].&amp;[50654]"/>
            <x15:cachedUniqueName index="216" name="[CARTEIRA].[CÓD_C].&amp;[50693]"/>
            <x15:cachedUniqueName index="217" name="[CARTEIRA].[CÓD_C].&amp;[50700]"/>
            <x15:cachedUniqueName index="218" name="[CARTEIRA].[CÓD_C].&amp;[50712]"/>
            <x15:cachedUniqueName index="219" name="[CARTEIRA].[CÓD_C].&amp;[50715]"/>
            <x15:cachedUniqueName index="220" name="[CARTEIRA].[CÓD_C].&amp;[50718]"/>
            <x15:cachedUniqueName index="221" name="[CARTEIRA].[CÓD_C].&amp;[50722]"/>
            <x15:cachedUniqueName index="222" name="[CARTEIRA].[CÓD_C].&amp;[50723]"/>
            <x15:cachedUniqueName index="223" name="[CARTEIRA].[CÓD_C].&amp;[50731]"/>
            <x15:cachedUniqueName index="224" name="[CARTEIRA].[CÓD_C].&amp;[50735]"/>
            <x15:cachedUniqueName index="225" name="[CARTEIRA].[CÓD_C].&amp;[50750]"/>
            <x15:cachedUniqueName index="226" name="[CARTEIRA].[CÓD_C].&amp;[50765]"/>
            <x15:cachedUniqueName index="227" name="[CARTEIRA].[CÓD_C].&amp;[50773]"/>
            <x15:cachedUniqueName index="228" name="[CARTEIRA].[CÓD_C].&amp;[50796]"/>
            <x15:cachedUniqueName index="229" name="[CARTEIRA].[CÓD_C].&amp;[50867]"/>
            <x15:cachedUniqueName index="230" name="[CARTEIRA].[CÓD_C].&amp;[50884]"/>
            <x15:cachedUniqueName index="231" name="[CARTEIRA].[CÓD_C].&amp;[50905]"/>
            <x15:cachedUniqueName index="232" name="[CARTEIRA].[CÓD_C].&amp;[50909]"/>
            <x15:cachedUniqueName index="233" name="[CARTEIRA].[CÓD_C].&amp;[50915]"/>
            <x15:cachedUniqueName index="234" name="[CARTEIRA].[CÓD_C].&amp;[50944]"/>
            <x15:cachedUniqueName index="235" name="[CARTEIRA].[CÓD_C].&amp;[50953]"/>
            <x15:cachedUniqueName index="236" name="[CARTEIRA].[CÓD_C].&amp;[50998]"/>
            <x15:cachedUniqueName index="237" name="[CARTEIRA].[CÓD_C].&amp;[51000]"/>
            <x15:cachedUniqueName index="238" name="[CARTEIRA].[CÓD_C].&amp;[51018]"/>
            <x15:cachedUniqueName index="239" name="[CARTEIRA].[CÓD_C].&amp;[51022]"/>
            <x15:cachedUniqueName index="240" name="[CARTEIRA].[CÓD_C].&amp;[51029]"/>
            <x15:cachedUniqueName index="241" name="[CARTEIRA].[CÓD_C].&amp;[51037]"/>
            <x15:cachedUniqueName index="242" name="[CARTEIRA].[CÓD_C].&amp;[51045]"/>
            <x15:cachedUniqueName index="243" name="[CARTEIRA].[CÓD_C].&amp;[51049]"/>
            <x15:cachedUniqueName index="244" name="[CARTEIRA].[CÓD_C].&amp;[51059]"/>
            <x15:cachedUniqueName index="245" name="[CARTEIRA].[CÓD_C].&amp;[51062]"/>
            <x15:cachedUniqueName index="246" name="[CARTEIRA].[CÓD_C].&amp;[51067]"/>
            <x15:cachedUniqueName index="247" name="[CARTEIRA].[CÓD_C].&amp;[51103]"/>
            <x15:cachedUniqueName index="248" name="[CARTEIRA].[CÓD_C].&amp;[51123]"/>
            <x15:cachedUniqueName index="249" name="[CARTEIRA].[CÓD_C].&amp;[51147]"/>
            <x15:cachedUniqueName index="250" name="[CARTEIRA].[CÓD_C].&amp;[51151]"/>
            <x15:cachedUniqueName index="251" name="[CARTEIRA].[CÓD_C].&amp;[51161]"/>
            <x15:cachedUniqueName index="252" name="[CARTEIRA].[CÓD_C].&amp;[51162]"/>
            <x15:cachedUniqueName index="253" name="[CARTEIRA].[CÓD_C].&amp;[51173]"/>
            <x15:cachedUniqueName index="254" name="[CARTEIRA].[CÓD_C].&amp;[51183]"/>
            <x15:cachedUniqueName index="255" name="[CARTEIRA].[CÓD_C].&amp;[51189]"/>
            <x15:cachedUniqueName index="256" name="[CARTEIRA].[CÓD_C].&amp;[51202]"/>
            <x15:cachedUniqueName index="257" name="[CARTEIRA].[CÓD_C].&amp;[51212]"/>
            <x15:cachedUniqueName index="258" name="[CARTEIRA].[CÓD_C].&amp;[51218]"/>
            <x15:cachedUniqueName index="259" name="[CARTEIRA].[CÓD_C].&amp;[51246]"/>
            <x15:cachedUniqueName index="260" name="[CARTEIRA].[CÓD_C].&amp;[51264]"/>
            <x15:cachedUniqueName index="261" name="[CARTEIRA].[CÓD_C].&amp;[51294]"/>
            <x15:cachedUniqueName index="262" name="[CARTEIRA].[CÓD_C].&amp;[51313]"/>
            <x15:cachedUniqueName index="263" name="[CARTEIRA].[CÓD_C].&amp;[51316]"/>
            <x15:cachedUniqueName index="264" name="[CARTEIRA].[CÓD_C].&amp;[51318]"/>
            <x15:cachedUniqueName index="265" name="[CARTEIRA].[CÓD_C].&amp;[51329]"/>
            <x15:cachedUniqueName index="266" name="[CARTEIRA].[CÓD_C].&amp;[51348]"/>
            <x15:cachedUniqueName index="267" name="[CARTEIRA].[CÓD_C].&amp;[51355]"/>
            <x15:cachedUniqueName index="268" name="[CARTEIRA].[CÓD_C].&amp;[51377]"/>
            <x15:cachedUniqueName index="269" name="[CARTEIRA].[CÓD_C].&amp;[51381]"/>
            <x15:cachedUniqueName index="270" name="[CARTEIRA].[CÓD_C].&amp;[51389]"/>
            <x15:cachedUniqueName index="271" name="[CARTEIRA].[CÓD_C].&amp;[51402]"/>
            <x15:cachedUniqueName index="272" name="[CARTEIRA].[CÓD_C].&amp;[51411]"/>
            <x15:cachedUniqueName index="273" name="[CARTEIRA].[CÓD_C].&amp;[51429]"/>
            <x15:cachedUniqueName index="274" name="[CARTEIRA].[CÓD_C].&amp;[51455]"/>
            <x15:cachedUniqueName index="275" name="[CARTEIRA].[CÓD_C].&amp;[51518]"/>
            <x15:cachedUniqueName index="276" name="[CARTEIRA].[CÓD_C].&amp;[51543]"/>
            <x15:cachedUniqueName index="277" name="[CARTEIRA].[CÓD_C].&amp;[51551]"/>
            <x15:cachedUniqueName index="278" name="[CARTEIRA].[CÓD_C].&amp;[51553]"/>
            <x15:cachedUniqueName index="279" name="[CARTEIRA].[CÓD_C].&amp;[51562]"/>
            <x15:cachedUniqueName index="280" name="[CARTEIRA].[CÓD_C].&amp;[51563]"/>
            <x15:cachedUniqueName index="281" name="[CARTEIRA].[CÓD_C].&amp;[51565]"/>
            <x15:cachedUniqueName index="282" name="[CARTEIRA].[CÓD_C].&amp;[51578]"/>
            <x15:cachedUniqueName index="283" name="[CARTEIRA].[CÓD_C].&amp;[51584]"/>
            <x15:cachedUniqueName index="284" name="[CARTEIRA].[CÓD_C].&amp;[51592]"/>
            <x15:cachedUniqueName index="285" name="[CARTEIRA].[CÓD_C].&amp;[51610]"/>
            <x15:cachedUniqueName index="286" name="[CARTEIRA].[CÓD_C].&amp;[51617]"/>
            <x15:cachedUniqueName index="287" name="[CARTEIRA].[CÓD_C].&amp;[51620]"/>
            <x15:cachedUniqueName index="288" name="[CARTEIRA].[CÓD_C].&amp;[51624]"/>
            <x15:cachedUniqueName index="289" name="[CARTEIRA].[CÓD_C].&amp;[51630]"/>
            <x15:cachedUniqueName index="290" name="[CARTEIRA].[CÓD_C].&amp;[51634]"/>
            <x15:cachedUniqueName index="291" name="[CARTEIRA].[CÓD_C].&amp;[51641]"/>
            <x15:cachedUniqueName index="292" name="[CARTEIRA].[CÓD_C].&amp;[51651]"/>
            <x15:cachedUniqueName index="293" name="[CARTEIRA].[CÓD_C].&amp;[51677]"/>
            <x15:cachedUniqueName index="294" name="[CARTEIRA].[CÓD_C].&amp;[51681]"/>
            <x15:cachedUniqueName index="295" name="[CARTEIRA].[CÓD_C].&amp;[51686]"/>
            <x15:cachedUniqueName index="296" name="[CARTEIRA].[CÓD_C].&amp;[51700]"/>
            <x15:cachedUniqueName index="297" name="[CARTEIRA].[CÓD_C].&amp;[51702]"/>
            <x15:cachedUniqueName index="298" name="[CARTEIRA].[CÓD_C].&amp;[51703]"/>
            <x15:cachedUniqueName index="299" name="[CARTEIRA].[CÓD_C].&amp;[51708]"/>
            <x15:cachedUniqueName index="300" name="[CARTEIRA].[CÓD_C].&amp;[51712]"/>
            <x15:cachedUniqueName index="301" name="[CARTEIRA].[CÓD_C].&amp;[51714]"/>
            <x15:cachedUniqueName index="302" name="[CARTEIRA].[CÓD_C].&amp;[51725]"/>
            <x15:cachedUniqueName index="303" name="[CARTEIRA].[CÓD_C].&amp;[51728]"/>
            <x15:cachedUniqueName index="304" name="[CARTEIRA].[CÓD_C].&amp;[51739]"/>
            <x15:cachedUniqueName index="305" name="[CARTEIRA].[CÓD_C].&amp;[51756]"/>
            <x15:cachedUniqueName index="306" name="[CARTEIRA].[CÓD_C].&amp;[51758]"/>
            <x15:cachedUniqueName index="307" name="[CARTEIRA].[CÓD_C].&amp;[51791]"/>
            <x15:cachedUniqueName index="308" name="[CARTEIRA].[CÓD_C].&amp;[51832]"/>
            <x15:cachedUniqueName index="309" name="[CARTEIRA].[CÓD_C].&amp;[51870]"/>
            <x15:cachedUniqueName index="310" name="[CARTEIRA].[CÓD_C].&amp;[51876]"/>
            <x15:cachedUniqueName index="311" name="[CARTEIRA].[CÓD_C].&amp;[51882]"/>
            <x15:cachedUniqueName index="312" name="[CARTEIRA].[CÓD_C].&amp;[51891]"/>
            <x15:cachedUniqueName index="313" name="[CARTEIRA].[CÓD_C].&amp;[51900]"/>
            <x15:cachedUniqueName index="314" name="[CARTEIRA].[CÓD_C].&amp;[51911]"/>
            <x15:cachedUniqueName index="315" name="[CARTEIRA].[CÓD_C].&amp;[51913]"/>
            <x15:cachedUniqueName index="316" name="[CARTEIRA].[CÓD_C].&amp;[51919]"/>
            <x15:cachedUniqueName index="317" name="[CARTEIRA].[CÓD_C].&amp;[51930]"/>
            <x15:cachedUniqueName index="318" name="[CARTEIRA].[CÓD_C].&amp;[51955]"/>
            <x15:cachedUniqueName index="319" name="[CARTEIRA].[CÓD_C].&amp;[51968]"/>
            <x15:cachedUniqueName index="320" name="[CARTEIRA].[CÓD_C].&amp;[51990]"/>
            <x15:cachedUniqueName index="321" name="[CARTEIRA].[CÓD_C].&amp;[51991]"/>
            <x15:cachedUniqueName index="322" name="[CARTEIRA].[CÓD_C].&amp;[51994]"/>
            <x15:cachedUniqueName index="323" name="[CARTEIRA].[CÓD_C].&amp;[52001]"/>
            <x15:cachedUniqueName index="324" name="[CARTEIRA].[CÓD_C].&amp;[52015]"/>
            <x15:cachedUniqueName index="325" name="[CARTEIRA].[CÓD_C].&amp;[52029]"/>
            <x15:cachedUniqueName index="326" name="[CARTEIRA].[CÓD_C].&amp;[52042]"/>
            <x15:cachedUniqueName index="327" name="[CARTEIRA].[CÓD_C].&amp;[52053]"/>
            <x15:cachedUniqueName index="328" name="[CARTEIRA].[CÓD_C].&amp;[52059]"/>
            <x15:cachedUniqueName index="329" name="[CARTEIRA].[CÓD_C].&amp;[52071]"/>
            <x15:cachedUniqueName index="330" name="[CARTEIRA].[CÓD_C].&amp;[52076]"/>
            <x15:cachedUniqueName index="331" name="[CARTEIRA].[CÓD_C].&amp;[52084]"/>
            <x15:cachedUniqueName index="332" name="[CARTEIRA].[CÓD_C].&amp;[52086]"/>
            <x15:cachedUniqueName index="333" name="[CARTEIRA].[CÓD_C].&amp;[52125]"/>
            <x15:cachedUniqueName index="334" name="[CARTEIRA].[CÓD_C].&amp;[52139]"/>
            <x15:cachedUniqueName index="335" name="[CARTEIRA].[CÓD_C].&amp;[52148]"/>
            <x15:cachedUniqueName index="336" name="[CARTEIRA].[CÓD_C].&amp;[52164]"/>
            <x15:cachedUniqueName index="337" name="[CARTEIRA].[CÓD_C].&amp;[52166]"/>
            <x15:cachedUniqueName index="338" name="[CARTEIRA].[CÓD_C].&amp;[52167]"/>
            <x15:cachedUniqueName index="339" name="[CARTEIRA].[CÓD_C].&amp;[52169]"/>
            <x15:cachedUniqueName index="340" name="[CARTEIRA].[CÓD_C].&amp;[52181]"/>
            <x15:cachedUniqueName index="341" name="[CARTEIRA].[CÓD_C].&amp;[52229]"/>
            <x15:cachedUniqueName index="342" name="[CARTEIRA].[CÓD_C].&amp;[52245]"/>
            <x15:cachedUniqueName index="343" name="[CARTEIRA].[CÓD_C].&amp;[52247]"/>
            <x15:cachedUniqueName index="344" name="[CARTEIRA].[CÓD_C].&amp;[52251]"/>
            <x15:cachedUniqueName index="345" name="[CARTEIRA].[CÓD_C].&amp;[52267]"/>
            <x15:cachedUniqueName index="346" name="[CARTEIRA].[CÓD_C].&amp;[52281]"/>
            <x15:cachedUniqueName index="347" name="[CARTEIRA].[CÓD_C].&amp;[52292]"/>
            <x15:cachedUniqueName index="348" name="[CARTEIRA].[CÓD_C].&amp;[52294]"/>
            <x15:cachedUniqueName index="349" name="[CARTEIRA].[CÓD_C].&amp;[52304]"/>
            <x15:cachedUniqueName index="350" name="[CARTEIRA].[CÓD_C].&amp;[52317]"/>
            <x15:cachedUniqueName index="351" name="[CARTEIRA].[CÓD_C].&amp;[52331]"/>
            <x15:cachedUniqueName index="352" name="[CARTEIRA].[CÓD_C].&amp;[52333]"/>
            <x15:cachedUniqueName index="353" name="[CARTEIRA].[CÓD_C].&amp;[52334]"/>
            <x15:cachedUniqueName index="354" name="[CARTEIRA].[CÓD_C].&amp;[52341]"/>
            <x15:cachedUniqueName index="355" name="[CARTEIRA].[CÓD_C].&amp;[52365]"/>
            <x15:cachedUniqueName index="356" name="[CARTEIRA].[CÓD_C].&amp;[52370]"/>
            <x15:cachedUniqueName index="357" name="[CARTEIRA].[CÓD_C].&amp;[52373]"/>
            <x15:cachedUniqueName index="358" name="[CARTEIRA].[CÓD_C].&amp;[52381]"/>
            <x15:cachedUniqueName index="359" name="[CARTEIRA].[CÓD_C].&amp;[52403]"/>
            <x15:cachedUniqueName index="360" name="[CARTEIRA].[CÓD_C].&amp;[52413]"/>
            <x15:cachedUniqueName index="361" name="[CARTEIRA].[CÓD_C].&amp;[52433]"/>
            <x15:cachedUniqueName index="362" name="[CARTEIRA].[CÓD_C].&amp;[52452]"/>
            <x15:cachedUniqueName index="363" name="[CARTEIRA].[CÓD_C].&amp;[52457]"/>
            <x15:cachedUniqueName index="364" name="[CARTEIRA].[CÓD_C].&amp;[52467]"/>
            <x15:cachedUniqueName index="365" name="[CARTEIRA].[CÓD_C].&amp;[52480]"/>
            <x15:cachedUniqueName index="366" name="[CARTEIRA].[CÓD_C].&amp;[52498]"/>
            <x15:cachedUniqueName index="367" name="[CARTEIRA].[CÓD_C].&amp;[52510]"/>
            <x15:cachedUniqueName index="368" name="[CARTEIRA].[CÓD_C].&amp;[52529]"/>
            <x15:cachedUniqueName index="369" name="[CARTEIRA].[CÓD_C].&amp;[52547]"/>
            <x15:cachedUniqueName index="370" name="[CARTEIRA].[CÓD_C].&amp;[52599]"/>
            <x15:cachedUniqueName index="371" name="[CARTEIRA].[CÓD_C].&amp;[52611]"/>
            <x15:cachedUniqueName index="372" name="[CARTEIRA].[CÓD_C].&amp;[52618]"/>
            <x15:cachedUniqueName index="373" name="[CARTEIRA].[CÓD_C].&amp;[52659]"/>
            <x15:cachedUniqueName index="374" name="[CARTEIRA].[CÓD_C].&amp;[52676]"/>
            <x15:cachedUniqueName index="375" name="[CARTEIRA].[CÓD_C].&amp;[52691]"/>
            <x15:cachedUniqueName index="376" name="[CARTEIRA].[CÓD_C].&amp;[52708]"/>
            <x15:cachedUniqueName index="377" name="[CARTEIRA].[CÓD_C].&amp;[52726]"/>
            <x15:cachedUniqueName index="378" name="[CARTEIRA].[CÓD_C].&amp;[52759]"/>
            <x15:cachedUniqueName index="379" name="[CARTEIRA].[CÓD_C].&amp;[52764]"/>
            <x15:cachedUniqueName index="380" name="[CARTEIRA].[CÓD_C].&amp;[52766]"/>
            <x15:cachedUniqueName index="381" name="[CARTEIRA].[CÓD_C].&amp;[52768]"/>
            <x15:cachedUniqueName index="382" name="[CARTEIRA].[CÓD_C].&amp;[52782]"/>
            <x15:cachedUniqueName index="383" name="[CARTEIRA].[CÓD_C].&amp;[52784]"/>
            <x15:cachedUniqueName index="384" name="[CARTEIRA].[CÓD_C].&amp;[52788]"/>
            <x15:cachedUniqueName index="385" name="[CARTEIRA].[CÓD_C].&amp;[52792]"/>
            <x15:cachedUniqueName index="386" name="[CARTEIRA].[CÓD_C].&amp;[52799]"/>
            <x15:cachedUniqueName index="387" name="[CARTEIRA].[CÓD_C].&amp;[52802]"/>
            <x15:cachedUniqueName index="388" name="[CARTEIRA].[CÓD_C].&amp;[52804]"/>
            <x15:cachedUniqueName index="389" name="[CARTEIRA].[CÓD_C].&amp;[52805]"/>
            <x15:cachedUniqueName index="390" name="[CARTEIRA].[CÓD_C].&amp;[52811]"/>
            <x15:cachedUniqueName index="391" name="[CARTEIRA].[CÓD_C].&amp;[52817]"/>
            <x15:cachedUniqueName index="392" name="[CARTEIRA].[CÓD_C].&amp;[52851]"/>
            <x15:cachedUniqueName index="393" name="[CARTEIRA].[CÓD_C].&amp;[52878]"/>
            <x15:cachedUniqueName index="394" name="[CARTEIRA].[CÓD_C].&amp;[52880]"/>
            <x15:cachedUniqueName index="395" name="[CARTEIRA].[CÓD_C].&amp;[52909]"/>
            <x15:cachedUniqueName index="396" name="[CARTEIRA].[CÓD_C].&amp;[52965]"/>
            <x15:cachedUniqueName index="397" name="[CARTEIRA].[CÓD_C].&amp;[52986]"/>
            <x15:cachedUniqueName index="398" name="[CARTEIRA].[CÓD_C].&amp;[52988]"/>
            <x15:cachedUniqueName index="399" name="[CARTEIRA].[CÓD_C].&amp;[53016]"/>
            <x15:cachedUniqueName index="400" name="[CARTEIRA].[CÓD_C].&amp;[53040]"/>
            <x15:cachedUniqueName index="401" name="[CARTEIRA].[CÓD_C].&amp;[53046]"/>
            <x15:cachedUniqueName index="402" name="[CARTEIRA].[CÓD_C].&amp;[53059]"/>
            <x15:cachedUniqueName index="403" name="[CARTEIRA].[CÓD_C].&amp;[53091]"/>
            <x15:cachedUniqueName index="404" name="[CARTEIRA].[CÓD_C].&amp;[53111]"/>
            <x15:cachedUniqueName index="405" name="[CARTEIRA].[CÓD_C].&amp;[53133]"/>
            <x15:cachedUniqueName index="406" name="[CARTEIRA].[CÓD_C].&amp;[53137]"/>
            <x15:cachedUniqueName index="407" name="[CARTEIRA].[CÓD_C].&amp;[53151]"/>
            <x15:cachedUniqueName index="408" name="[CARTEIRA].[CÓD_C].&amp;[53155]"/>
            <x15:cachedUniqueName index="409" name="[CARTEIRA].[CÓD_C].&amp;[53183]"/>
            <x15:cachedUniqueName index="410" name="[CARTEIRA].[CÓD_C].&amp;[53222]"/>
            <x15:cachedUniqueName index="411" name="[CARTEIRA].[CÓD_C].&amp;[53227]"/>
            <x15:cachedUniqueName index="412" name="[CARTEIRA].[CÓD_C].&amp;[53249]"/>
            <x15:cachedUniqueName index="413" name="[CARTEIRA].[CÓD_C].&amp;[53257]"/>
            <x15:cachedUniqueName index="414" name="[CARTEIRA].[CÓD_C].&amp;[53280]"/>
            <x15:cachedUniqueName index="415" name="[CARTEIRA].[CÓD_C].&amp;[53294]"/>
            <x15:cachedUniqueName index="416" name="[CARTEIRA].[CÓD_C].&amp;[53319]"/>
            <x15:cachedUniqueName index="417" name="[CARTEIRA].[CÓD_C].&amp;[53366]"/>
            <x15:cachedUniqueName index="418" name="[CARTEIRA].[CÓD_C].&amp;[53382]"/>
            <x15:cachedUniqueName index="419" name="[CARTEIRA].[CÓD_C].&amp;[53384]"/>
            <x15:cachedUniqueName index="420" name="[CARTEIRA].[CÓD_C].&amp;[53385]"/>
            <x15:cachedUniqueName index="421" name="[CARTEIRA].[CÓD_C].&amp;[53397]"/>
            <x15:cachedUniqueName index="422" name="[CARTEIRA].[CÓD_C].&amp;[53399]"/>
            <x15:cachedUniqueName index="423" name="[CARTEIRA].[CÓD_C].&amp;[53405]"/>
            <x15:cachedUniqueName index="424" name="[CARTEIRA].[CÓD_C].&amp;[53418]"/>
            <x15:cachedUniqueName index="425" name="[CARTEIRA].[CÓD_C].&amp;[53420]"/>
            <x15:cachedUniqueName index="426" name="[CARTEIRA].[CÓD_C].&amp;[53423]"/>
            <x15:cachedUniqueName index="427" name="[CARTEIRA].[CÓD_C].&amp;[53427]"/>
            <x15:cachedUniqueName index="428" name="[CARTEIRA].[CÓD_C].&amp;[53428]"/>
            <x15:cachedUniqueName index="429" name="[CARTEIRA].[CÓD_C].&amp;[53436]"/>
            <x15:cachedUniqueName index="430" name="[CARTEIRA].[CÓD_C].&amp;[53445]"/>
            <x15:cachedUniqueName index="431" name="[CARTEIRA].[CÓD_C].&amp;[53448]"/>
            <x15:cachedUniqueName index="432" name="[CARTEIRA].[CÓD_C].&amp;[53452]"/>
            <x15:cachedUniqueName index="433" name="[CARTEIRA].[CÓD_C].&amp;[53454]"/>
            <x15:cachedUniqueName index="434" name="[CARTEIRA].[CÓD_C].&amp;[53456]"/>
            <x15:cachedUniqueName index="435" name="[CARTEIRA].[CÓD_C].&amp;[53461]"/>
            <x15:cachedUniqueName index="436" name="[CARTEIRA].[CÓD_C].&amp;[53465]"/>
            <x15:cachedUniqueName index="437" name="[CARTEIRA].[CÓD_C].&amp;[53468]"/>
            <x15:cachedUniqueName index="438" name="[CARTEIRA].[CÓD_C].&amp;[53484]"/>
            <x15:cachedUniqueName index="439" name="[CARTEIRA].[CÓD_C].&amp;[53486]"/>
            <x15:cachedUniqueName index="440" name="[CARTEIRA].[CÓD_C].&amp;[53488]"/>
            <x15:cachedUniqueName index="441" name="[CARTEIRA].[CÓD_C].&amp;[53489]"/>
            <x15:cachedUniqueName index="442" name="[CARTEIRA].[CÓD_C].&amp;[53495]"/>
            <x15:cachedUniqueName index="443" name="[CARTEIRA].[CÓD_C].&amp;[53500]"/>
            <x15:cachedUniqueName index="444" name="[CARTEIRA].[CÓD_C].&amp;[53524]"/>
            <x15:cachedUniqueName index="445" name="[CARTEIRA].[CÓD_C].&amp;[53527]"/>
            <x15:cachedUniqueName index="446" name="[CARTEIRA].[CÓD_C].&amp;[53531]"/>
            <x15:cachedUniqueName index="447" name="[CARTEIRA].[CÓD_C].&amp;[53538]"/>
            <x15:cachedUniqueName index="448" name="[CARTEIRA].[CÓD_C].&amp;[53539]"/>
            <x15:cachedUniqueName index="449" name="[CARTEIRA].[CÓD_C].&amp;[53546]"/>
            <x15:cachedUniqueName index="450" name="[CARTEIRA].[CÓD_C].&amp;[53554]"/>
            <x15:cachedUniqueName index="451" name="[CARTEIRA].[CÓD_C].&amp;[53564]"/>
            <x15:cachedUniqueName index="452" name="[CARTEIRA].[CÓD_C].&amp;[53581]"/>
            <x15:cachedUniqueName index="453" name="[CARTEIRA].[CÓD_C].&amp;[53597]"/>
            <x15:cachedUniqueName index="454" name="[CARTEIRA].[CÓD_C].&amp;[53601]"/>
            <x15:cachedUniqueName index="455" name="[CARTEIRA].[CÓD_C].&amp;[53603]"/>
            <x15:cachedUniqueName index="456" name="[CARTEIRA].[CÓD_C].&amp;[53616]"/>
            <x15:cachedUniqueName index="457" name="[CARTEIRA].[CÓD_C].&amp;[53622]"/>
            <x15:cachedUniqueName index="458" name="[CARTEIRA].[CÓD_C].&amp;[53635]"/>
            <x15:cachedUniqueName index="459" name="[CARTEIRA].[CÓD_C].&amp;[53658]"/>
            <x15:cachedUniqueName index="460" name="[CARTEIRA].[CÓD_C].&amp;[53706]"/>
            <x15:cachedUniqueName index="461" name="[CARTEIRA].[CÓD_C].&amp;[53735]"/>
            <x15:cachedUniqueName index="462" name="[CARTEIRA].[CÓD_C].&amp;[53752]"/>
            <x15:cachedUniqueName index="463" name="[CARTEIRA].[CÓD_C].&amp;[53778]"/>
            <x15:cachedUniqueName index="464" name="[CARTEIRA].[CÓD_C].&amp;[53792]"/>
            <x15:cachedUniqueName index="465" name="[CARTEIRA].[CÓD_C].&amp;[53807]"/>
            <x15:cachedUniqueName index="466" name="[CARTEIRA].[CÓD_C].&amp;[53817]"/>
            <x15:cachedUniqueName index="467" name="[CARTEIRA].[CÓD_C].&amp;[53866]"/>
            <x15:cachedUniqueName index="468" name="[CARTEIRA].[CÓD_C].&amp;[53927]"/>
            <x15:cachedUniqueName index="469" name="[CARTEIRA].[CÓD_C].&amp;[53946]"/>
            <x15:cachedUniqueName index="470" name="[CARTEIRA].[CÓD_C].&amp;[53972]"/>
            <x15:cachedUniqueName index="471" name="[CARTEIRA].[CÓD_C].&amp;[54003]"/>
            <x15:cachedUniqueName index="472" name="[CARTEIRA].[CÓD_C].&amp;[54006]"/>
            <x15:cachedUniqueName index="473" name="[CARTEIRA].[CÓD_C].&amp;[54051]"/>
            <x15:cachedUniqueName index="474" name="[CARTEIRA].[CÓD_C].&amp;[54061]"/>
            <x15:cachedUniqueName index="475" name="[CARTEIRA].[CÓD_C].&amp;[54086]"/>
            <x15:cachedUniqueName index="476" name="[CARTEIRA].[CÓD_C].&amp;[54092]"/>
            <x15:cachedUniqueName index="477" name="[CARTEIRA].[CÓD_C].&amp;[54096]"/>
            <x15:cachedUniqueName index="478" name="[CARTEIRA].[CÓD_C].&amp;[54133]"/>
            <x15:cachedUniqueName index="479" name="[CARTEIRA].[CÓD_C].&amp;[54137]"/>
            <x15:cachedUniqueName index="480" name="[CARTEIRA].[CÓD_C].&amp;[54164]"/>
            <x15:cachedUniqueName index="481" name="[CARTEIRA].[CÓD_C].&amp;[54179]"/>
            <x15:cachedUniqueName index="482" name="[CARTEIRA].[CÓD_C].&amp;[54181]"/>
            <x15:cachedUniqueName index="483" name="[CARTEIRA].[CÓD_C].&amp;[54183]"/>
            <x15:cachedUniqueName index="484" name="[CARTEIRA].[CÓD_C].&amp;[54185]"/>
            <x15:cachedUniqueName index="485" name="[CARTEIRA].[CÓD_C].&amp;[54192]"/>
            <x15:cachedUniqueName index="486" name="[CARTEIRA].[CÓD_C].&amp;[54234]"/>
            <x15:cachedUniqueName index="487" name="[CARTEIRA].[CÓD_C].&amp;[54236]"/>
            <x15:cachedUniqueName index="488" name="[CARTEIRA].[CÓD_C].&amp;[54246]"/>
            <x15:cachedUniqueName index="489" name="[CARTEIRA].[CÓD_C].&amp;[54249]"/>
            <x15:cachedUniqueName index="490" name="[CARTEIRA].[CÓD_C].&amp;[54251]"/>
            <x15:cachedUniqueName index="491" name="[CARTEIRA].[CÓD_C].&amp;[54261]"/>
            <x15:cachedUniqueName index="492" name="[CARTEIRA].[CÓD_C].&amp;[54265]"/>
            <x15:cachedUniqueName index="493" name="[CARTEIRA].[CÓD_C].&amp;[54330]"/>
            <x15:cachedUniqueName index="494" name="[CARTEIRA].[CÓD_C].&amp;[54331]"/>
            <x15:cachedUniqueName index="495" name="[CARTEIRA].[CÓD_C].&amp;[54340]"/>
            <x15:cachedUniqueName index="496" name="[CARTEIRA].[CÓD_C].&amp;[54344]"/>
            <x15:cachedUniqueName index="497" name="[CARTEIRA].[CÓD_C].&amp;[54368]"/>
            <x15:cachedUniqueName index="498" name="[CARTEIRA].[CÓD_C].&amp;[54372]"/>
            <x15:cachedUniqueName index="499" name="[CARTEIRA].[CÓD_C].&amp;[54375]"/>
            <x15:cachedUniqueName index="500" name="[CARTEIRA].[CÓD_C].&amp;[54403]"/>
            <x15:cachedUniqueName index="501" name="[CARTEIRA].[CÓD_C].&amp;[54425]"/>
            <x15:cachedUniqueName index="502" name="[CARTEIRA].[CÓD_C].&amp;[54429]"/>
            <x15:cachedUniqueName index="503" name="[CARTEIRA].[CÓD_C].&amp;[54431]"/>
            <x15:cachedUniqueName index="504" name="[CARTEIRA].[CÓD_C].&amp;[54441]"/>
            <x15:cachedUniqueName index="505" name="[CARTEIRA].[CÓD_C].&amp;[54475]"/>
            <x15:cachedUniqueName index="506" name="[CARTEIRA].[CÓD_C].&amp;[54479]"/>
            <x15:cachedUniqueName index="507" name="[CARTEIRA].[CÓD_C].&amp;[54494]"/>
            <x15:cachedUniqueName index="508" name="[CARTEIRA].[CÓD_C].&amp;[54500]"/>
            <x15:cachedUniqueName index="509" name="[CARTEIRA].[CÓD_C].&amp;[54510]"/>
            <x15:cachedUniqueName index="510" name="[CARTEIRA].[CÓD_C].&amp;[54512]"/>
            <x15:cachedUniqueName index="511" name="[CARTEIRA].[CÓD_C].&amp;[54576]"/>
            <x15:cachedUniqueName index="512" name="[CARTEIRA].[CÓD_C].&amp;[54588]"/>
            <x15:cachedUniqueName index="513" name="[CARTEIRA].[CÓD_C].&amp;[54590]"/>
            <x15:cachedUniqueName index="514" name="[CARTEIRA].[CÓD_C].&amp;[54593]"/>
            <x15:cachedUniqueName index="515" name="[CARTEIRA].[CÓD_C].&amp;[54610]"/>
            <x15:cachedUniqueName index="516" name="[CARTEIRA].[CÓD_C].&amp;[54625]"/>
            <x15:cachedUniqueName index="517" name="[CARTEIRA].[CÓD_C].&amp;[54633]"/>
            <x15:cachedUniqueName index="518" name="[CARTEIRA].[CÓD_C].&amp;[54640]"/>
            <x15:cachedUniqueName index="519" name="[CARTEIRA].[CÓD_C].&amp;[54644]"/>
            <x15:cachedUniqueName index="520" name="[CARTEIRA].[CÓD_C].&amp;[54675]"/>
            <x15:cachedUniqueName index="521" name="[CARTEIRA].[CÓD_C].&amp;[54681]"/>
            <x15:cachedUniqueName index="522" name="[CARTEIRA].[CÓD_C].&amp;[54702]"/>
            <x15:cachedUniqueName index="523" name="[CARTEIRA].[CÓD_C].&amp;[54704]"/>
            <x15:cachedUniqueName index="524" name="[CARTEIRA].[CÓD_C].&amp;[54714]"/>
            <x15:cachedUniqueName index="525" name="[CARTEIRA].[CÓD_C].&amp;[54734]"/>
            <x15:cachedUniqueName index="526" name="[CARTEIRA].[CÓD_C].&amp;[54751]"/>
            <x15:cachedUniqueName index="527" name="[CARTEIRA].[CÓD_C].&amp;[54753]"/>
            <x15:cachedUniqueName index="528" name="[CARTEIRA].[CÓD_C].&amp;[54763]"/>
            <x15:cachedUniqueName index="529" name="[CARTEIRA].[CÓD_C].&amp;[54781]"/>
            <x15:cachedUniqueName index="530" name="[CARTEIRA].[CÓD_C].&amp;[54783]"/>
            <x15:cachedUniqueName index="531" name="[CARTEIRA].[CÓD_C].&amp;[54801]"/>
            <x15:cachedUniqueName index="532" name="[CARTEIRA].[CÓD_C].&amp;[54911]"/>
            <x15:cachedUniqueName index="533" name="[CARTEIRA].[CÓD_C].&amp;[54928]"/>
            <x15:cachedUniqueName index="534" name="[CARTEIRA].[CÓD_C].&amp;[54945]"/>
            <x15:cachedUniqueName index="535" name="[CARTEIRA].[CÓD_C].&amp;[54959]"/>
            <x15:cachedUniqueName index="536" name="[CARTEIRA].[CÓD_C].&amp;[54963]"/>
            <x15:cachedUniqueName index="537" name="[CARTEIRA].[CÓD_C].&amp;[54971]"/>
            <x15:cachedUniqueName index="538" name="[CARTEIRA].[CÓD_C].&amp;[54977]"/>
            <x15:cachedUniqueName index="539" name="[CARTEIRA].[CÓD_C].&amp;[55003]"/>
            <x15:cachedUniqueName index="540" name="[CARTEIRA].[CÓD_C].&amp;[55005]"/>
            <x15:cachedUniqueName index="541" name="[CARTEIRA].[CÓD_C].&amp;[55016]"/>
            <x15:cachedUniqueName index="542" name="[CARTEIRA].[CÓD_C].&amp;[55070]"/>
            <x15:cachedUniqueName index="543" name="[CARTEIRA].[CÓD_C].&amp;[55083]"/>
            <x15:cachedUniqueName index="544" name="[CARTEIRA].[CÓD_C].&amp;[55096]"/>
            <x15:cachedUniqueName index="545" name="[CARTEIRA].[CÓD_C].&amp;[55113]"/>
            <x15:cachedUniqueName index="546" name="[CARTEIRA].[CÓD_C].&amp;[55114]"/>
            <x15:cachedUniqueName index="547" name="[CARTEIRA].[CÓD_C].&amp;[55141]"/>
            <x15:cachedUniqueName index="548" name="[CARTEIRA].[CÓD_C].&amp;[55166]"/>
            <x15:cachedUniqueName index="549" name="[CARTEIRA].[CÓD_C].&amp;[55196]"/>
            <x15:cachedUniqueName index="550" name="[CARTEIRA].[CÓD_C].&amp;[55198]"/>
            <x15:cachedUniqueName index="551" name="[CARTEIRA].[CÓD_C].&amp;[55203]"/>
            <x15:cachedUniqueName index="552" name="[CARTEIRA].[CÓD_C].&amp;[55208]"/>
            <x15:cachedUniqueName index="553" name="[CARTEIRA].[CÓD_C].&amp;[55220]"/>
            <x15:cachedUniqueName index="554" name="[CARTEIRA].[CÓD_C].&amp;[55225]"/>
            <x15:cachedUniqueName index="555" name="[CARTEIRA].[CÓD_C].&amp;[55228]"/>
            <x15:cachedUniqueName index="556" name="[CARTEIRA].[CÓD_C].&amp;[55230]"/>
            <x15:cachedUniqueName index="557" name="[CARTEIRA].[CÓD_C].&amp;[55238]"/>
            <x15:cachedUniqueName index="558" name="[CARTEIRA].[CÓD_C].&amp;[55241]"/>
            <x15:cachedUniqueName index="559" name="[CARTEIRA].[CÓD_C].&amp;[55242]"/>
            <x15:cachedUniqueName index="560" name="[CARTEIRA].[CÓD_C].&amp;[55252]"/>
            <x15:cachedUniqueName index="561" name="[CARTEIRA].[CÓD_C].&amp;[55264]"/>
            <x15:cachedUniqueName index="562" name="[CARTEIRA].[CÓD_C].&amp;[55265]"/>
            <x15:cachedUniqueName index="563" name="[CARTEIRA].[CÓD_C].&amp;[55266]"/>
            <x15:cachedUniqueName index="564" name="[CARTEIRA].[CÓD_C].&amp;[55275]"/>
            <x15:cachedUniqueName index="565" name="[CARTEIRA].[CÓD_C].&amp;[55289]"/>
            <x15:cachedUniqueName index="566" name="[CARTEIRA].[CÓD_C].&amp;[55295]"/>
            <x15:cachedUniqueName index="567" name="[CARTEIRA].[CÓD_C].&amp;[55333]"/>
            <x15:cachedUniqueName index="568" name="[CARTEIRA].[CÓD_C].&amp;[55368]"/>
            <x15:cachedUniqueName index="569" name="[CARTEIRA].[CÓD_C].&amp;[55369]"/>
            <x15:cachedUniqueName index="570" name="[CARTEIRA].[CÓD_C].&amp;[55384]"/>
            <x15:cachedUniqueName index="571" name="[CARTEIRA].[CÓD_C].&amp;[55388]"/>
            <x15:cachedUniqueName index="572" name="[CARTEIRA].[CÓD_C].&amp;[55416]"/>
            <x15:cachedUniqueName index="573" name="[CARTEIRA].[CÓD_C].&amp;[55430]"/>
            <x15:cachedUniqueName index="574" name="[CARTEIRA].[CÓD_C].&amp;[55470]"/>
            <x15:cachedUniqueName index="575" name="[CARTEIRA].[CÓD_C].&amp;[55486]"/>
            <x15:cachedUniqueName index="576" name="[CARTEIRA].[CÓD_C].&amp;[55502]"/>
            <x15:cachedUniqueName index="577" name="[CARTEIRA].[CÓD_C].&amp;[55504]"/>
            <x15:cachedUniqueName index="578" name="[CARTEIRA].[CÓD_C].&amp;[55513]"/>
            <x15:cachedUniqueName index="579" name="[CARTEIRA].[CÓD_C].&amp;[55517]"/>
            <x15:cachedUniqueName index="580" name="[CARTEIRA].[CÓD_C].&amp;[55570]"/>
            <x15:cachedUniqueName index="581" name="[CARTEIRA].[CÓD_C].&amp;[55576]"/>
            <x15:cachedUniqueName index="582" name="[CARTEIRA].[CÓD_C].&amp;[55580]"/>
            <x15:cachedUniqueName index="583" name="[CARTEIRA].[CÓD_C].&amp;[55588]"/>
            <x15:cachedUniqueName index="584" name="[CARTEIRA].[CÓD_C].&amp;[55598]"/>
            <x15:cachedUniqueName index="585" name="[CARTEIRA].[CÓD_C].&amp;[55605]"/>
            <x15:cachedUniqueName index="586" name="[CARTEIRA].[CÓD_C].&amp;[55623]"/>
            <x15:cachedUniqueName index="587" name="[CARTEIRA].[CÓD_C].&amp;[55654]"/>
            <x15:cachedUniqueName index="588" name="[CARTEIRA].[CÓD_C].&amp;[55677]"/>
            <x15:cachedUniqueName index="589" name="[CARTEIRA].[CÓD_C].&amp;[55729]"/>
            <x15:cachedUniqueName index="590" name="[CARTEIRA].[CÓD_C].&amp;[55735]"/>
            <x15:cachedUniqueName index="591" name="[CARTEIRA].[CÓD_C].&amp;[55752]"/>
            <x15:cachedUniqueName index="592" name="[CARTEIRA].[CÓD_C].&amp;[55773]"/>
            <x15:cachedUniqueName index="593" name="[CARTEIRA].[CÓD_C].&amp;[55775]"/>
            <x15:cachedUniqueName index="594" name="[CARTEIRA].[CÓD_C].&amp;[55781]"/>
            <x15:cachedUniqueName index="595" name="[CARTEIRA].[CÓD_C].&amp;[55790]"/>
            <x15:cachedUniqueName index="596" name="[CARTEIRA].[CÓD_C].&amp;[55794]"/>
            <x15:cachedUniqueName index="597" name="[CARTEIRA].[CÓD_C].&amp;[55798]"/>
            <x15:cachedUniqueName index="598" name="[CARTEIRA].[CÓD_C].&amp;[55842]"/>
            <x15:cachedUniqueName index="599" name="[CARTEIRA].[CÓD_C].&amp;[55856]"/>
            <x15:cachedUniqueName index="600" name="[CARTEIRA].[CÓD_C].&amp;[55887]"/>
            <x15:cachedUniqueName index="601" name="[CARTEIRA].[CÓD_C].&amp;[55890]"/>
            <x15:cachedUniqueName index="602" name="[CARTEIRA].[CÓD_C].&amp;[55898]"/>
            <x15:cachedUniqueName index="603" name="[CARTEIRA].[CÓD_C].&amp;[55910]"/>
            <x15:cachedUniqueName index="604" name="[CARTEIRA].[CÓD_C].&amp;[55925]"/>
            <x15:cachedUniqueName index="605" name="[CARTEIRA].[CÓD_C].&amp;[55946]"/>
            <x15:cachedUniqueName index="606" name="[CARTEIRA].[CÓD_C].&amp;[55967]"/>
            <x15:cachedUniqueName index="607" name="[CARTEIRA].[CÓD_C].&amp;[55988]"/>
            <x15:cachedUniqueName index="608" name="[CARTEIRA].[CÓD_C].&amp;[56006]"/>
            <x15:cachedUniqueName index="609" name="[CARTEIRA].[CÓD_C].&amp;[56009]"/>
            <x15:cachedUniqueName index="610" name="[CARTEIRA].[CÓD_C].&amp;[56014]"/>
            <x15:cachedUniqueName index="611" name="[CARTEIRA].[CÓD_C].&amp;[56061]"/>
            <x15:cachedUniqueName index="612" name="[CARTEIRA].[CÓD_C].&amp;[56065]"/>
            <x15:cachedUniqueName index="613" name="[CARTEIRA].[CÓD_C].&amp;[56069]"/>
            <x15:cachedUniqueName index="614" name="[CARTEIRA].[CÓD_C].&amp;[56076]"/>
            <x15:cachedUniqueName index="615" name="[CARTEIRA].[CÓD_C].&amp;[56110]"/>
            <x15:cachedUniqueName index="616" name="[CARTEIRA].[CÓD_C].&amp;[56128]"/>
            <x15:cachedUniqueName index="617" name="[CARTEIRA].[CÓD_C].&amp;[56130]"/>
            <x15:cachedUniqueName index="618" name="[CARTEIRA].[CÓD_C].&amp;[56147]"/>
            <x15:cachedUniqueName index="619" name="[CARTEIRA].[CÓD_C].&amp;[56164]"/>
            <x15:cachedUniqueName index="620" name="[CARTEIRA].[CÓD_C].&amp;[56267]"/>
            <x15:cachedUniqueName index="621" name="[CARTEIRA].[CÓD_C].&amp;[56269]"/>
            <x15:cachedUniqueName index="622" name="[CARTEIRA].[CÓD_C].&amp;[56277]"/>
            <x15:cachedUniqueName index="623" name="[CARTEIRA].[CÓD_C].&amp;[56279]"/>
            <x15:cachedUniqueName index="624" name="[CARTEIRA].[CÓD_C].&amp;[56303]"/>
            <x15:cachedUniqueName index="625" name="[CARTEIRA].[CÓD_C].&amp;[56349]"/>
            <x15:cachedUniqueName index="626" name="[CARTEIRA].[CÓD_C].&amp;[56363]"/>
            <x15:cachedUniqueName index="627" name="[CARTEIRA].[CÓD_C].&amp;[56370]"/>
            <x15:cachedUniqueName index="628" name="[CARTEIRA].[CÓD_C].&amp;[56372]"/>
            <x15:cachedUniqueName index="629" name="[CARTEIRA].[CÓD_C].&amp;[56396]"/>
            <x15:cachedUniqueName index="630" name="[CARTEIRA].[CÓD_C].&amp;[56403]"/>
            <x15:cachedUniqueName index="631" name="[CARTEIRA].[CÓD_C].&amp;[56411]"/>
            <x15:cachedUniqueName index="632" name="[CARTEIRA].[CÓD_C].&amp;[56433]"/>
            <x15:cachedUniqueName index="633" name="[CARTEIRA].[CÓD_C].&amp;[56481]"/>
            <x15:cachedUniqueName index="634" name="[CARTEIRA].[CÓD_C].&amp;[56489]"/>
            <x15:cachedUniqueName index="635" name="[CARTEIRA].[CÓD_C].&amp;[56491]"/>
            <x15:cachedUniqueName index="636" name="[CARTEIRA].[CÓD_C].&amp;[56493]"/>
            <x15:cachedUniqueName index="637" name="[CARTEIRA].[CÓD_C].&amp;[56532]"/>
            <x15:cachedUniqueName index="638" name="[CARTEIRA].[CÓD_C].&amp;[56538]"/>
            <x15:cachedUniqueName index="639" name="[CARTEIRA].[CÓD_C].&amp;[56548]"/>
            <x15:cachedUniqueName index="640" name="[CARTEIRA].[CÓD_C].&amp;[56564]"/>
            <x15:cachedUniqueName index="641" name="[CARTEIRA].[CÓD_C].&amp;[56566]"/>
            <x15:cachedUniqueName index="642" name="[CARTEIRA].[CÓD_C].&amp;[56574]"/>
            <x15:cachedUniqueName index="643" name="[CARTEIRA].[CÓD_C].&amp;[56584]"/>
            <x15:cachedUniqueName index="644" name="[CARTEIRA].[CÓD_C].&amp;[56586]"/>
            <x15:cachedUniqueName index="645" name="[CARTEIRA].[CÓD_C].&amp;[56598]"/>
            <x15:cachedUniqueName index="646" name="[CARTEIRA].[CÓD_C].&amp;[56608]"/>
            <x15:cachedUniqueName index="647" name="[CARTEIRA].[CÓD_C].&amp;[56615]"/>
            <x15:cachedUniqueName index="648" name="[CARTEIRA].[CÓD_C].&amp;[56625]"/>
            <x15:cachedUniqueName index="649" name="[CARTEIRA].[CÓD_C].&amp;[56633]"/>
            <x15:cachedUniqueName index="650" name="[CARTEIRA].[CÓD_C].&amp;[56674]"/>
            <x15:cachedUniqueName index="651" name="[CARTEIRA].[CÓD_C].&amp;[56687]"/>
            <x15:cachedUniqueName index="652" name="[CARTEIRA].[CÓD_C].&amp;[56702]"/>
            <x15:cachedUniqueName index="653" name="[CARTEIRA].[CÓD_C].&amp;[56706]"/>
            <x15:cachedUniqueName index="654" name="[CARTEIRA].[CÓD_C].&amp;[56709]"/>
            <x15:cachedUniqueName index="655" name="[CARTEIRA].[CÓD_C].&amp;[56773]"/>
            <x15:cachedUniqueName index="656" name="[CARTEIRA].[CÓD_C].&amp;[56775]"/>
            <x15:cachedUniqueName index="657" name="[CARTEIRA].[CÓD_C].&amp;[56779]"/>
            <x15:cachedUniqueName index="658" name="[CARTEIRA].[CÓD_C].&amp;[56787]"/>
            <x15:cachedUniqueName index="659" name="[CARTEIRA].[CÓD_C].&amp;[56806]"/>
            <x15:cachedUniqueName index="660" name="[CARTEIRA].[CÓD_C].&amp;[56810]"/>
            <x15:cachedUniqueName index="661" name="[CARTEIRA].[CÓD_C].&amp;[56817]"/>
            <x15:cachedUniqueName index="662" name="[CARTEIRA].[CÓD_C].&amp;[56819]"/>
            <x15:cachedUniqueName index="663" name="[CARTEIRA].[CÓD_C].&amp;[56847]"/>
            <x15:cachedUniqueName index="664" name="[CARTEIRA].[CÓD_C].&amp;[56856]"/>
            <x15:cachedUniqueName index="665" name="[CARTEIRA].[CÓD_C].&amp;[56882]"/>
            <x15:cachedUniqueName index="666" name="[CARTEIRA].[CÓD_C].&amp;[56886]"/>
            <x15:cachedUniqueName index="667" name="[CARTEIRA].[CÓD_C].&amp;[56892]"/>
            <x15:cachedUniqueName index="668" name="[CARTEIRA].[CÓD_C].&amp;[56916]"/>
            <x15:cachedUniqueName index="669" name="[CARTEIRA].[CÓD_C].&amp;[56948]"/>
            <x15:cachedUniqueName index="670" name="[CARTEIRA].[CÓD_C].&amp;[56967]"/>
            <x15:cachedUniqueName index="671" name="[CARTEIRA].[CÓD_C].&amp;[56978]"/>
            <x15:cachedUniqueName index="672" name="[CARTEIRA].[CÓD_C].&amp;[56992]"/>
            <x15:cachedUniqueName index="673" name="[CARTEIRA].[CÓD_C].&amp;[57017]"/>
            <x15:cachedUniqueName index="674" name="[CARTEIRA].[CÓD_C].&amp;[57034]"/>
            <x15:cachedUniqueName index="675" name="[CARTEIRA].[CÓD_C].&amp;[57050]"/>
            <x15:cachedUniqueName index="676" name="[CARTEIRA].[CÓD_C].&amp;[57051]"/>
            <x15:cachedUniqueName index="677" name="[CARTEIRA].[CÓD_C].&amp;[57079]"/>
            <x15:cachedUniqueName index="678" name="[CARTEIRA].[CÓD_C].&amp;[57080]"/>
            <x15:cachedUniqueName index="679" name="[CARTEIRA].[CÓD_C].&amp;[57108]"/>
            <x15:cachedUniqueName index="680" name="[CARTEIRA].[CÓD_C].&amp;[57128]"/>
            <x15:cachedUniqueName index="681" name="[CARTEIRA].[CÓD_C].&amp;[57135]"/>
            <x15:cachedUniqueName index="682" name="[CARTEIRA].[CÓD_C].&amp;[57140]"/>
            <x15:cachedUniqueName index="683" name="[CARTEIRA].[CÓD_C].&amp;[57144]"/>
            <x15:cachedUniqueName index="684" name="[CARTEIRA].[CÓD_C].&amp;[57170]"/>
            <x15:cachedUniqueName index="685" name="[CARTEIRA].[CÓD_C].&amp;[57202]"/>
            <x15:cachedUniqueName index="686" name="[CARTEIRA].[CÓD_C].&amp;[57209]"/>
            <x15:cachedUniqueName index="687" name="[CARTEIRA].[CÓD_C].&amp;[57229]"/>
            <x15:cachedUniqueName index="688" name="[CARTEIRA].[CÓD_C].&amp;[57232]"/>
            <x15:cachedUniqueName index="689" name="[CARTEIRA].[CÓD_C].&amp;[57237]"/>
            <x15:cachedUniqueName index="690" name="[CARTEIRA].[CÓD_C].&amp;[57248]"/>
            <x15:cachedUniqueName index="691" name="[CARTEIRA].[CÓD_C].&amp;[57296]"/>
            <x15:cachedUniqueName index="692" name="[CARTEIRA].[CÓD_C].&amp;[57300]"/>
            <x15:cachedUniqueName index="693" name="[CARTEIRA].[CÓD_C].&amp;[57371]"/>
            <x15:cachedUniqueName index="694" name="[CARTEIRA].[CÓD_C].&amp;[57373]"/>
            <x15:cachedUniqueName index="695" name="[CARTEIRA].[CÓD_C].&amp;[57375]"/>
            <x15:cachedUniqueName index="696" name="[CARTEIRA].[CÓD_C].&amp;[57381]"/>
            <x15:cachedUniqueName index="697" name="[CARTEIRA].[CÓD_C].&amp;[57394]"/>
            <x15:cachedUniqueName index="698" name="[CARTEIRA].[CÓD_C].&amp;[57398]"/>
            <x15:cachedUniqueName index="699" name="[CARTEIRA].[CÓD_C].&amp;[57400]"/>
            <x15:cachedUniqueName index="700" name="[CARTEIRA].[CÓD_C].&amp;[57455]"/>
            <x15:cachedUniqueName index="701" name="[CARTEIRA].[CÓD_C].&amp;[57463]"/>
            <x15:cachedUniqueName index="702" name="[CARTEIRA].[CÓD_C].&amp;[57471]"/>
            <x15:cachedUniqueName index="703" name="[CARTEIRA].[CÓD_C].&amp;[57472]"/>
            <x15:cachedUniqueName index="704" name="[CARTEIRA].[CÓD_C].&amp;[57476]"/>
            <x15:cachedUniqueName index="705" name="[CARTEIRA].[CÓD_C].&amp;[57501]"/>
            <x15:cachedUniqueName index="706" name="[CARTEIRA].[CÓD_C].&amp;[57509]"/>
            <x15:cachedUniqueName index="707" name="[CARTEIRA].[CÓD_C].&amp;[57524]"/>
            <x15:cachedUniqueName index="708" name="[CARTEIRA].[CÓD_C].&amp;[57543]"/>
            <x15:cachedUniqueName index="709" name="[CARTEIRA].[CÓD_C].&amp;[57547]"/>
            <x15:cachedUniqueName index="710" name="[CARTEIRA].[CÓD_C].&amp;[57583]"/>
            <x15:cachedUniqueName index="711" name="[CARTEIRA].[CÓD_C].&amp;[57599]"/>
            <x15:cachedUniqueName index="712" name="[CARTEIRA].[CÓD_C].&amp;[57622]"/>
            <x15:cachedUniqueName index="713" name="[CARTEIRA].[CÓD_C].&amp;[57643]"/>
            <x15:cachedUniqueName index="714" name="[CARTEIRA].[CÓD_C].&amp;[57644]"/>
            <x15:cachedUniqueName index="715" name="[CARTEIRA].[CÓD_C].&amp;[57671]"/>
            <x15:cachedUniqueName index="716" name="[CARTEIRA].[CÓD_C].&amp;[57679]"/>
            <x15:cachedUniqueName index="717" name="[CARTEIRA].[CÓD_C].&amp;[57728]"/>
            <x15:cachedUniqueName index="718" name="[CARTEIRA].[CÓD_C].&amp;[57759]"/>
            <x15:cachedUniqueName index="719" name="[CARTEIRA].[CÓD_C].&amp;[57762]"/>
            <x15:cachedUniqueName index="720" name="[CARTEIRA].[CÓD_C].&amp;[57779]"/>
            <x15:cachedUniqueName index="721" name="[CARTEIRA].[CÓD_C].&amp;[57784]"/>
            <x15:cachedUniqueName index="722" name="[CARTEIRA].[CÓD_C].&amp;[57802]"/>
            <x15:cachedUniqueName index="723" name="[CARTEIRA].[CÓD_C].&amp;[57820]"/>
            <x15:cachedUniqueName index="724" name="[CARTEIRA].[CÓD_C].&amp;[57833]"/>
            <x15:cachedUniqueName index="725" name="[CARTEIRA].[CÓD_C].&amp;[57843]"/>
            <x15:cachedUniqueName index="726" name="[CARTEIRA].[CÓD_C].&amp;[57859]"/>
            <x15:cachedUniqueName index="727" name="[CARTEIRA].[CÓD_C].&amp;[57869]"/>
            <x15:cachedUniqueName index="728" name="[CARTEIRA].[CÓD_C].&amp;[57900]"/>
            <x15:cachedUniqueName index="729" name="[CARTEIRA].[CÓD_C].&amp;[57942]"/>
            <x15:cachedUniqueName index="730" name="[CARTEIRA].[CÓD_C].&amp;[57955]"/>
            <x15:cachedUniqueName index="731" name="[CARTEIRA].[CÓD_C].&amp;[57963]"/>
            <x15:cachedUniqueName index="732" name="[CARTEIRA].[CÓD_C].&amp;[57989]"/>
            <x15:cachedUniqueName index="733" name="[CARTEIRA].[CÓD_C].&amp;[57999]"/>
            <x15:cachedUniqueName index="734" name="[CARTEIRA].[CÓD_C].&amp;[58006]"/>
            <x15:cachedUniqueName index="735" name="[CARTEIRA].[CÓD_C].&amp;[58007]"/>
            <x15:cachedUniqueName index="736" name="[CARTEIRA].[CÓD_C].&amp;[58011]"/>
            <x15:cachedUniqueName index="737" name="[CARTEIRA].[CÓD_C].&amp;[58093]"/>
            <x15:cachedUniqueName index="738" name="[CARTEIRA].[CÓD_C].&amp;[58116]"/>
            <x15:cachedUniqueName index="739" name="[CARTEIRA].[CÓD_C].&amp;[58162]"/>
            <x15:cachedUniqueName index="740" name="[CARTEIRA].[CÓD_C].&amp;[58193]"/>
            <x15:cachedUniqueName index="741" name="[CARTEIRA].[CÓD_C].&amp;[58242]"/>
            <x15:cachedUniqueName index="742" name="[CARTEIRA].[CÓD_C].&amp;[58252]"/>
            <x15:cachedUniqueName index="743" name="[CARTEIRA].[CÓD_C].&amp;[58258]"/>
            <x15:cachedUniqueName index="744" name="[CARTEIRA].[CÓD_C].&amp;[58290]"/>
            <x15:cachedUniqueName index="745" name="[CARTEIRA].[CÓD_C].&amp;[58305]"/>
            <x15:cachedUniqueName index="746" name="[CARTEIRA].[CÓD_C].&amp;[58309]"/>
            <x15:cachedUniqueName index="747" name="[CARTEIRA].[CÓD_C].&amp;[58336]"/>
            <x15:cachedUniqueName index="748" name="[CARTEIRA].[CÓD_C].&amp;[58354]"/>
            <x15:cachedUniqueName index="749" name="[CARTEIRA].[CÓD_C].&amp;[58369]"/>
            <x15:cachedUniqueName index="750" name="[CARTEIRA].[CÓD_C].&amp;[58397]"/>
            <x15:cachedUniqueName index="751" name="[CARTEIRA].[CÓD_C].&amp;[58410]"/>
            <x15:cachedUniqueName index="752" name="[CARTEIRA].[CÓD_C].&amp;[58433]"/>
            <x15:cachedUniqueName index="753" name="[CARTEIRA].[CÓD_C].&amp;[58463]"/>
            <x15:cachedUniqueName index="754" name="[CARTEIRA].[CÓD_C].&amp;[58494]"/>
            <x15:cachedUniqueName index="755" name="[CARTEIRA].[CÓD_C].&amp;[58503]"/>
            <x15:cachedUniqueName index="756" name="[CARTEIRA].[CÓD_C].&amp;[58550]"/>
            <x15:cachedUniqueName index="757" name="[CARTEIRA].[CÓD_C].&amp;[58586]"/>
            <x15:cachedUniqueName index="758" name="[CARTEIRA].[CÓD_C].&amp;[58647]"/>
            <x15:cachedUniqueName index="759" name="[CARTEIRA].[CÓD_C].&amp;[58685]"/>
            <x15:cachedUniqueName index="760" name="[CARTEIRA].[CÓD_C].&amp;[58695]"/>
            <x15:cachedUniqueName index="761" name="[CARTEIRA].[CÓD_C].&amp;[58722]"/>
            <x15:cachedUniqueName index="762" name="[CARTEIRA].[CÓD_C].&amp;[58777]"/>
            <x15:cachedUniqueName index="763" name="[CARTEIRA].[CÓD_C].&amp;[58779]"/>
            <x15:cachedUniqueName index="764" name="[CARTEIRA].[CÓD_C].&amp;[58781]"/>
            <x15:cachedUniqueName index="765" name="[CARTEIRA].[CÓD_C].&amp;[58792]"/>
            <x15:cachedUniqueName index="766" name="[CARTEIRA].[CÓD_C].&amp;[58863]"/>
            <x15:cachedUniqueName index="767" name="[CARTEIRA].[CÓD_C].&amp;[58881]"/>
            <x15:cachedUniqueName index="768" name="[CARTEIRA].[CÓD_C].&amp;[58916]"/>
            <x15:cachedUniqueName index="769" name="[CARTEIRA].[CÓD_C].&amp;[58934]"/>
            <x15:cachedUniqueName index="770" name="[CARTEIRA].[CÓD_C].&amp;[58988]"/>
            <x15:cachedUniqueName index="771" name="[CARTEIRA].[CÓD_C].&amp;[59008]"/>
            <x15:cachedUniqueName index="772" name="[CARTEIRA].[CÓD_C].&amp;[59032]"/>
            <x15:cachedUniqueName index="773" name="[CARTEIRA].[CÓD_C].&amp;[59036]"/>
            <x15:cachedUniqueName index="774" name="[CARTEIRA].[CÓD_C].&amp;[59054]"/>
            <x15:cachedUniqueName index="775" name="[CARTEIRA].[CÓD_C].&amp;[59102]"/>
            <x15:cachedUniqueName index="776" name="[CARTEIRA].[CÓD_C].&amp;[59110]"/>
            <x15:cachedUniqueName index="777" name="[CARTEIRA].[CÓD_C].&amp;[59129]"/>
            <x15:cachedUniqueName index="778" name="[CARTEIRA].[CÓD_C].&amp;[59141]"/>
            <x15:cachedUniqueName index="779" name="[CARTEIRA].[CÓD_C].&amp;[59165]"/>
            <x15:cachedUniqueName index="780" name="[CARTEIRA].[CÓD_C].&amp;[59174]"/>
            <x15:cachedUniqueName index="781" name="[CARTEIRA].[CÓD_C].&amp;[59205]"/>
            <x15:cachedUniqueName index="782" name="[CARTEIRA].[CÓD_C].&amp;[59207]"/>
            <x15:cachedUniqueName index="783" name="[CARTEIRA].[CÓD_C].&amp;[59224]"/>
            <x15:cachedUniqueName index="784" name="[CARTEIRA].[CÓD_C].&amp;[59238]"/>
            <x15:cachedUniqueName index="785" name="[CARTEIRA].[CÓD_C].&amp;[59251]"/>
            <x15:cachedUniqueName index="786" name="[CARTEIRA].[CÓD_C].&amp;[59257]"/>
            <x15:cachedUniqueName index="787" name="[CARTEIRA].[CÓD_C].&amp;[59280]"/>
            <x15:cachedUniqueName index="788" name="[CARTEIRA].[CÓD_C].&amp;[59292]"/>
            <x15:cachedUniqueName index="789" name="[CARTEIRA].[CÓD_C].&amp;[59296]"/>
            <x15:cachedUniqueName index="790" name="[CARTEIRA].[CÓD_C].&amp;[59329]"/>
            <x15:cachedUniqueName index="791" name="[CARTEIRA].[CÓD_C].&amp;[59331]"/>
            <x15:cachedUniqueName index="792" name="[CARTEIRA].[CÓD_C].&amp;[59340]"/>
            <x15:cachedUniqueName index="793" name="[CARTEIRA].[CÓD_C].&amp;[59400]"/>
            <x15:cachedUniqueName index="794" name="[CARTEIRA].[CÓD_C].&amp;[59431]"/>
            <x15:cachedUniqueName index="795" name="[CARTEIRA].[CÓD_C].&amp;[59488]"/>
            <x15:cachedUniqueName index="796" name="[CARTEIRA].[CÓD_C].&amp;[59497]"/>
            <x15:cachedUniqueName index="797" name="[CARTEIRA].[CÓD_C].&amp;[59549]"/>
            <x15:cachedUniqueName index="798" name="[CARTEIRA].[CÓD_C].&amp;[59555]"/>
            <x15:cachedUniqueName index="799" name="[CARTEIRA].[CÓD_C].&amp;[59586]"/>
            <x15:cachedUniqueName index="800" name="[CARTEIRA].[CÓD_C].&amp;[59614]"/>
            <x15:cachedUniqueName index="801" name="[CARTEIRA].[CÓD_C].&amp;[59642]"/>
            <x15:cachedUniqueName index="802" name="[CARTEIRA].[CÓD_C].&amp;[59725]"/>
            <x15:cachedUniqueName index="803" name="[CARTEIRA].[CÓD_C].&amp;[59727]"/>
            <x15:cachedUniqueName index="804" name="[CARTEIRA].[CÓD_C].&amp;[59756]"/>
            <x15:cachedUniqueName index="805" name="[CARTEIRA].[CÓD_C].&amp;[59775]"/>
            <x15:cachedUniqueName index="806" name="[CARTEIRA].[CÓD_C].&amp;[59826]"/>
            <x15:cachedUniqueName index="807" name="[CARTEIRA].[CÓD_C].&amp;[59854]"/>
            <x15:cachedUniqueName index="808" name="[CARTEIRA].[CÓD_C].&amp;[59863]"/>
            <x15:cachedUniqueName index="809" name="[CARTEIRA].[CÓD_C].&amp;[59865]"/>
            <x15:cachedUniqueName index="810" name="[CARTEIRA].[CÓD_C].&amp;[59882]"/>
            <x15:cachedUniqueName index="811" name="[CARTEIRA].[CÓD_C].&amp;[59890]"/>
            <x15:cachedUniqueName index="812" name="[CARTEIRA].[CÓD_C].&amp;[59900]"/>
            <x15:cachedUniqueName index="813" name="[CARTEIRA].[CÓD_C].&amp;[59936]"/>
            <x15:cachedUniqueName index="814" name="[CARTEIRA].[CÓD_C].&amp;[59961]"/>
            <x15:cachedUniqueName index="815" name="[CARTEIRA].[CÓD_C].&amp;[59970]"/>
            <x15:cachedUniqueName index="816" name="[CARTEIRA].[CÓD_C].&amp;[59976]"/>
            <x15:cachedUniqueName index="817" name="[CARTEIRA].[CÓD_C].&amp;[59985]"/>
            <x15:cachedUniqueName index="818" name="[CARTEIRA].[CÓD_C].&amp;[60020]"/>
            <x15:cachedUniqueName index="819" name="[CARTEIRA].[CÓD_C].&amp;[60031]"/>
            <x15:cachedUniqueName index="820" name="[CARTEIRA].[CÓD_C].&amp;[60039]"/>
            <x15:cachedUniqueName index="821" name="[CARTEIRA].[CÓD_C].&amp;[60072]"/>
            <x15:cachedUniqueName index="822" name="[CARTEIRA].[CÓD_C].&amp;[60078]"/>
            <x15:cachedUniqueName index="823" name="[CARTEIRA].[CÓD_C].&amp;[60130]"/>
            <x15:cachedUniqueName index="824" name="[CARTEIRA].[CÓD_C].&amp;[60157]"/>
            <x15:cachedUniqueName index="825" name="[CARTEIRA].[CÓD_C].&amp;[60165]"/>
            <x15:cachedUniqueName index="826" name="[CARTEIRA].[CÓD_C].&amp;[60177]"/>
            <x15:cachedUniqueName index="827" name="[CARTEIRA].[CÓD_C].&amp;[60194]"/>
            <x15:cachedUniqueName index="828" name="[CARTEIRA].[CÓD_C].&amp;[60240]"/>
            <x15:cachedUniqueName index="829" name="[CARTEIRA].[CÓD_C].&amp;[60248]"/>
            <x15:cachedUniqueName index="830" name="[CARTEIRA].[CÓD_C].&amp;[60262]"/>
            <x15:cachedUniqueName index="831" name="[CARTEIRA].[CÓD_C].&amp;[60321]"/>
            <x15:cachedUniqueName index="832" name="[CARTEIRA].[CÓD_C].&amp;[60344]"/>
            <x15:cachedUniqueName index="833" name="[CARTEIRA].[CÓD_C].&amp;[60346]"/>
            <x15:cachedUniqueName index="834" name="[CARTEIRA].[CÓD_C].&amp;[60357]"/>
            <x15:cachedUniqueName index="835" name="[CARTEIRA].[CÓD_C].&amp;[60364]"/>
            <x15:cachedUniqueName index="836" name="[CARTEIRA].[CÓD_C].&amp;[60379]"/>
            <x15:cachedUniqueName index="837" name="[CARTEIRA].[CÓD_C].&amp;[60393]"/>
            <x15:cachedUniqueName index="838" name="[CARTEIRA].[CÓD_C].&amp;[60431]"/>
            <x15:cachedUniqueName index="839" name="[CARTEIRA].[CÓD_C].&amp;[60435]"/>
            <x15:cachedUniqueName index="840" name="[CARTEIRA].[CÓD_C].&amp;[60441]"/>
            <x15:cachedUniqueName index="841" name="[CARTEIRA].[CÓD_C].&amp;[60445]"/>
            <x15:cachedUniqueName index="842" name="[CARTEIRA].[CÓD_C].&amp;[60488]"/>
            <x15:cachedUniqueName index="843" name="[CARTEIRA].[CÓD_C].&amp;[60506]"/>
            <x15:cachedUniqueName index="844" name="[CARTEIRA].[CÓD_C].&amp;[60530]"/>
            <x15:cachedUniqueName index="845" name="[CARTEIRA].[CÓD_C].&amp;[60544]"/>
            <x15:cachedUniqueName index="846" name="[CARTEIRA].[CÓD_C].&amp;[60558]"/>
            <x15:cachedUniqueName index="847" name="[CARTEIRA].[CÓD_C].&amp;[60610]"/>
            <x15:cachedUniqueName index="848" name="[CARTEIRA].[CÓD_C].&amp;[60614]"/>
            <x15:cachedUniqueName index="849" name="[CARTEIRA].[CÓD_C].&amp;[60646]"/>
            <x15:cachedUniqueName index="850" name="[CARTEIRA].[CÓD_C].&amp;[60654]"/>
            <x15:cachedUniqueName index="851" name="[CARTEIRA].[CÓD_C].&amp;[60667]"/>
            <x15:cachedUniqueName index="852" name="[CARTEIRA].[CÓD_C].&amp;[60669]"/>
            <x15:cachedUniqueName index="853" name="[CARTEIRA].[CÓD_C].&amp;[60670]"/>
            <x15:cachedUniqueName index="854" name="[CARTEIRA].[CÓD_C].&amp;[60695]"/>
            <x15:cachedUniqueName index="855" name="[CARTEIRA].[CÓD_C].&amp;[60721]"/>
            <x15:cachedUniqueName index="856" name="[CARTEIRA].[CÓD_C].&amp;[60733]"/>
            <x15:cachedUniqueName index="857" name="[CARTEIRA].[CÓD_C].&amp;[60780]"/>
            <x15:cachedUniqueName index="858" name="[CARTEIRA].[CÓD_C].&amp;[60849]"/>
            <x15:cachedUniqueName index="859" name="[CARTEIRA].[CÓD_C].&amp;[60867]"/>
            <x15:cachedUniqueName index="860" name="[CARTEIRA].[CÓD_C].&amp;[60878]"/>
            <x15:cachedUniqueName index="861" name="[CARTEIRA].[CÓD_C].&amp;[60905]"/>
            <x15:cachedUniqueName index="862" name="[CARTEIRA].[CÓD_C].&amp;[60907]"/>
            <x15:cachedUniqueName index="863" name="[CARTEIRA].[CÓD_C].&amp;[60927]"/>
            <x15:cachedUniqueName index="864" name="[CARTEIRA].[CÓD_C].&amp;[60972]"/>
            <x15:cachedUniqueName index="865" name="[CARTEIRA].[CÓD_C].&amp;[60974]"/>
            <x15:cachedUniqueName index="866" name="[CARTEIRA].[CÓD_C].&amp;[60986]"/>
            <x15:cachedUniqueName index="867" name="[CARTEIRA].[CÓD_C].&amp;[60992]"/>
            <x15:cachedUniqueName index="868" name="[CARTEIRA].[CÓD_C].&amp;[61004]"/>
            <x15:cachedUniqueName index="869" name="[CARTEIRA].[CÓD_C].&amp;[61045]"/>
            <x15:cachedUniqueName index="870" name="[CARTEIRA].[CÓD_C].&amp;[61064]"/>
            <x15:cachedUniqueName index="871" name="[CARTEIRA].[CÓD_C].&amp;[61090]"/>
            <x15:cachedUniqueName index="872" name="[CARTEIRA].[CÓD_C].&amp;[61105]"/>
            <x15:cachedUniqueName index="873" name="[CARTEIRA].[CÓD_C].&amp;[61109]"/>
            <x15:cachedUniqueName index="874" name="[CARTEIRA].[CÓD_C].&amp;[61186]"/>
            <x15:cachedUniqueName index="875" name="[CARTEIRA].[CÓD_C].&amp;[61232]"/>
            <x15:cachedUniqueName index="876" name="[CARTEIRA].[CÓD_C].&amp;[61245]"/>
            <x15:cachedUniqueName index="877" name="[CARTEIRA].[CÓD_C].&amp;[61283]"/>
            <x15:cachedUniqueName index="878" name="[CARTEIRA].[CÓD_C].&amp;[61298]"/>
            <x15:cachedUniqueName index="879" name="[CARTEIRA].[CÓD_C].&amp;[61332]"/>
            <x15:cachedUniqueName index="880" name="[CARTEIRA].[CÓD_C].&amp;[61355]"/>
            <x15:cachedUniqueName index="881" name="[CARTEIRA].[CÓD_C].&amp;[61367]"/>
            <x15:cachedUniqueName index="882" name="[CARTEIRA].[CÓD_C].&amp;[61376]"/>
            <x15:cachedUniqueName index="883" name="[CARTEIRA].[CÓD_C].&amp;[61415]"/>
            <x15:cachedUniqueName index="884" name="[CARTEIRA].[CÓD_C].&amp;[61526]"/>
            <x15:cachedUniqueName index="885" name="[CARTEIRA].[CÓD_C].&amp;[61564]"/>
            <x15:cachedUniqueName index="886" name="[CARTEIRA].[CÓD_C].&amp;[61573]"/>
            <x15:cachedUniqueName index="887" name="[CARTEIRA].[CÓD_C].&amp;[61579]"/>
            <x15:cachedUniqueName index="888" name="[CARTEIRA].[CÓD_C].&amp;[61587]"/>
            <x15:cachedUniqueName index="889" name="[CARTEIRA].[CÓD_C].&amp;[61604]"/>
            <x15:cachedUniqueName index="890" name="[CARTEIRA].[CÓD_C].&amp;[61620]"/>
            <x15:cachedUniqueName index="891" name="[CARTEIRA].[CÓD_C].&amp;[61640]"/>
            <x15:cachedUniqueName index="892" name="[CARTEIRA].[CÓD_C].&amp;[61644]"/>
            <x15:cachedUniqueName index="893" name="[CARTEIRA].[CÓD_C].&amp;[61648]"/>
            <x15:cachedUniqueName index="894" name="[CARTEIRA].[CÓD_C].&amp;[61700]"/>
            <x15:cachedUniqueName index="895" name="[CARTEIRA].[CÓD_C].&amp;[61725]"/>
            <x15:cachedUniqueName index="896" name="[CARTEIRA].[CÓD_C].&amp;[61742]"/>
            <x15:cachedUniqueName index="897" name="[CARTEIRA].[CÓD_C].&amp;[61778]"/>
            <x15:cachedUniqueName index="898" name="[CARTEIRA].[CÓD_C].&amp;[61820]"/>
            <x15:cachedUniqueName index="899" name="[CARTEIRA].[CÓD_C].&amp;[61826]"/>
            <x15:cachedUniqueName index="900" name="[CARTEIRA].[CÓD_C].&amp;[61833]"/>
            <x15:cachedUniqueName index="901" name="[CARTEIRA].[CÓD_C].&amp;[61860]"/>
            <x15:cachedUniqueName index="902" name="[CARTEIRA].[CÓD_C].&amp;[61883]"/>
            <x15:cachedUniqueName index="903" name="[CARTEIRA].[CÓD_C].&amp;[61885]"/>
            <x15:cachedUniqueName index="904" name="[CARTEIRA].[CÓD_C].&amp;[61932]"/>
            <x15:cachedUniqueName index="905" name="[CARTEIRA].[CÓD_C].&amp;[61943]"/>
            <x15:cachedUniqueName index="906" name="[CARTEIRA].[CÓD_C].&amp;[61972]"/>
            <x15:cachedUniqueName index="907" name="[CARTEIRA].[CÓD_C].&amp;[61977]"/>
            <x15:cachedUniqueName index="908" name="[CARTEIRA].[CÓD_C].&amp;[61995]"/>
            <x15:cachedUniqueName index="909" name="[CARTEIRA].[CÓD_C].&amp;[61999]"/>
            <x15:cachedUniqueName index="910" name="[CARTEIRA].[CÓD_C].&amp;[62048]"/>
            <x15:cachedUniqueName index="911" name="[CARTEIRA].[CÓD_C].&amp;[62107]"/>
            <x15:cachedUniqueName index="912" name="[CARTEIRA].[CÓD_C].&amp;[62141]"/>
            <x15:cachedUniqueName index="913" name="[CARTEIRA].[CÓD_C].&amp;[62191]"/>
            <x15:cachedUniqueName index="914" name="[CARTEIRA].[CÓD_C].&amp;[62196]"/>
            <x15:cachedUniqueName index="915" name="[CARTEIRA].[CÓD_C].&amp;[62223]"/>
            <x15:cachedUniqueName index="916" name="[CARTEIRA].[CÓD_C].&amp;[62267]"/>
            <x15:cachedUniqueName index="917" name="[CARTEIRA].[CÓD_C].&amp;[62289]"/>
            <x15:cachedUniqueName index="918" name="[CARTEIRA].[CÓD_C].&amp;[62291]"/>
            <x15:cachedUniqueName index="919" name="[CARTEIRA].[CÓD_C].&amp;[62318]"/>
            <x15:cachedUniqueName index="920" name="[CARTEIRA].[CÓD_C].&amp;[62342]"/>
            <x15:cachedUniqueName index="921" name="[CARTEIRA].[CÓD_C].&amp;[62349]"/>
            <x15:cachedUniqueName index="922" name="[CARTEIRA].[CÓD_C].&amp;[62358]"/>
            <x15:cachedUniqueName index="923" name="[CARTEIRA].[CÓD_C].&amp;[62383]"/>
            <x15:cachedUniqueName index="924" name="[CARTEIRA].[CÓD_C].&amp;[62401]"/>
            <x15:cachedUniqueName index="925" name="[CARTEIRA].[CÓD_C].&amp;[62443]"/>
            <x15:cachedUniqueName index="926" name="[CARTEIRA].[CÓD_C].&amp;[62456]"/>
            <x15:cachedUniqueName index="927" name="[CARTEIRA].[CÓD_C].&amp;[62492]"/>
            <x15:cachedUniqueName index="928" name="[CARTEIRA].[CÓD_C].&amp;[62524]"/>
            <x15:cachedUniqueName index="929" name="[CARTEIRA].[CÓD_C].&amp;[62533]"/>
            <x15:cachedUniqueName index="930" name="[CARTEIRA].[CÓD_C].&amp;[62562]"/>
            <x15:cachedUniqueName index="931" name="[CARTEIRA].[CÓD_C].&amp;[62647]"/>
            <x15:cachedUniqueName index="932" name="[CARTEIRA].[CÓD_C].&amp;[62667]"/>
            <x15:cachedUniqueName index="933" name="[CARTEIRA].[CÓD_C].&amp;[62681]"/>
            <x15:cachedUniqueName index="934" name="[CARTEIRA].[CÓD_C].&amp;[62722]"/>
            <x15:cachedUniqueName index="935" name="[CARTEIRA].[CÓD_C].&amp;[62752]"/>
            <x15:cachedUniqueName index="936" name="[CARTEIRA].[CÓD_C].&amp;[62777]"/>
            <x15:cachedUniqueName index="937" name="[CARTEIRA].[CÓD_C].&amp;[62788]"/>
            <x15:cachedUniqueName index="938" name="[CARTEIRA].[CÓD_C].&amp;[62794]"/>
            <x15:cachedUniqueName index="939" name="[CARTEIRA].[CÓD_C].&amp;[62801]"/>
            <x15:cachedUniqueName index="940" name="[CARTEIRA].[CÓD_C].&amp;[62805]"/>
            <x15:cachedUniqueName index="941" name="[CARTEIRA].[CÓD_C].&amp;[62832]"/>
            <x15:cachedUniqueName index="942" name="[CARTEIRA].[CÓD_C].&amp;[62836]"/>
            <x15:cachedUniqueName index="943" name="[CARTEIRA].[CÓD_C].&amp;[62901]"/>
            <x15:cachedUniqueName index="944" name="[CARTEIRA].[CÓD_C].&amp;[62938]"/>
            <x15:cachedUniqueName index="945" name="[CARTEIRA].[CÓD_C].&amp;[62988]"/>
            <x15:cachedUniqueName index="946" name="[CARTEIRA].[CÓD_C].&amp;[63000]"/>
            <x15:cachedUniqueName index="947" name="[CARTEIRA].[CÓD_C].&amp;[63006]"/>
            <x15:cachedUniqueName index="948" name="[CARTEIRA].[CÓD_C].&amp;[63049]"/>
            <x15:cachedUniqueName index="949" name="[CARTEIRA].[CÓD_C].&amp;[63082]"/>
            <x15:cachedUniqueName index="950" name="[CARTEIRA].[CÓD_C].&amp;[63095]"/>
            <x15:cachedUniqueName index="951" name="[CARTEIRA].[CÓD_C].&amp;[63103]"/>
            <x15:cachedUniqueName index="952" name="[CARTEIRA].[CÓD_C].&amp;[63111]"/>
            <x15:cachedUniqueName index="953" name="[CARTEIRA].[CÓD_C].&amp;[63123]"/>
            <x15:cachedUniqueName index="954" name="[CARTEIRA].[CÓD_C].&amp;[63125]"/>
            <x15:cachedUniqueName index="955" name="[CARTEIRA].[CÓD_C].&amp;[63127]"/>
            <x15:cachedUniqueName index="956" name="[CARTEIRA].[CÓD_C].&amp;[63189]"/>
            <x15:cachedUniqueName index="957" name="[CARTEIRA].[CÓD_C].&amp;[63194]"/>
            <x15:cachedUniqueName index="958" name="[CARTEIRA].[CÓD_C].&amp;[63207]"/>
            <x15:cachedUniqueName index="959" name="[CARTEIRA].[CÓD_C].&amp;[63214]"/>
            <x15:cachedUniqueName index="960" name="[CARTEIRA].[CÓD_C].&amp;[63223]"/>
            <x15:cachedUniqueName index="961" name="[CARTEIRA].[CÓD_C].&amp;[63237]"/>
            <x15:cachedUniqueName index="962" name="[CARTEIRA].[CÓD_C].&amp;[63245]"/>
            <x15:cachedUniqueName index="963" name="[CARTEIRA].[CÓD_C].&amp;[63276]"/>
            <x15:cachedUniqueName index="964" name="[CARTEIRA].[CÓD_C].&amp;[63285]"/>
            <x15:cachedUniqueName index="965" name="[CARTEIRA].[CÓD_C].&amp;[63308]"/>
            <x15:cachedUniqueName index="966" name="[CARTEIRA].[CÓD_C].&amp;[63309]"/>
            <x15:cachedUniqueName index="967" name="[CARTEIRA].[CÓD_C].&amp;[63315]"/>
            <x15:cachedUniqueName index="968" name="[CARTEIRA].[CÓD_C].&amp;[63465]"/>
            <x15:cachedUniqueName index="969" name="[CARTEIRA].[CÓD_C].&amp;[63475]"/>
            <x15:cachedUniqueName index="970" name="[CARTEIRA].[CÓD_C].&amp;[63492]"/>
            <x15:cachedUniqueName index="971" name="[CARTEIRA].[CÓD_C].&amp;[63529]"/>
            <x15:cachedUniqueName index="972" name="[CARTEIRA].[CÓD_C].&amp;[63613]"/>
            <x15:cachedUniqueName index="973" name="[CARTEIRA].[CÓD_C].&amp;[63620]"/>
            <x15:cachedUniqueName index="974" name="[CARTEIRA].[CÓD_C].&amp;[63685]"/>
            <x15:cachedUniqueName index="975" name="[CARTEIRA].[CÓD_C].&amp;[63694]"/>
            <x15:cachedUniqueName index="976" name="[CARTEIRA].[CÓD_C].&amp;[63696]"/>
            <x15:cachedUniqueName index="977" name="[CARTEIRA].[CÓD_C].&amp;[63708]"/>
            <x15:cachedUniqueName index="978" name="[CARTEIRA].[CÓD_C].&amp;[63723]"/>
            <x15:cachedUniqueName index="979" name="[CARTEIRA].[CÓD_C].&amp;[63784]"/>
            <x15:cachedUniqueName index="980" name="[CARTEIRA].[CÓD_C].&amp;[63871]"/>
            <x15:cachedUniqueName index="981" name="[CARTEIRA].[CÓD_C].&amp;[63894]"/>
            <x15:cachedUniqueName index="982" name="[CARTEIRA].[CÓD_C].&amp;[63922]"/>
            <x15:cachedUniqueName index="983" name="[CARTEIRA].[CÓD_C].&amp;[63967]"/>
            <x15:cachedUniqueName index="984" name="[CARTEIRA].[CÓD_C].&amp;[63972]"/>
            <x15:cachedUniqueName index="985" name="[CARTEIRA].[CÓD_C].&amp;[63986]"/>
            <x15:cachedUniqueName index="986" name="[CARTEIRA].[CÓD_C].&amp;[64070]"/>
            <x15:cachedUniqueName index="987" name="[CARTEIRA].[CÓD_C].&amp;[64097]"/>
            <x15:cachedUniqueName index="988" name="[CARTEIRA].[CÓD_C].&amp;[64109]"/>
            <x15:cachedUniqueName index="989" name="[CARTEIRA].[CÓD_C].&amp;[64123]"/>
            <x15:cachedUniqueName index="990" name="[CARTEIRA].[CÓD_C].&amp;[64126]"/>
            <x15:cachedUniqueName index="991" name="[CARTEIRA].[CÓD_C].&amp;[64143]"/>
            <x15:cachedUniqueName index="992" name="[CARTEIRA].[CÓD_C].&amp;[64145]"/>
            <x15:cachedUniqueName index="993" name="[CARTEIRA].[CÓD_C].&amp;[64147]"/>
            <x15:cachedUniqueName index="994" name="[CARTEIRA].[CÓD_C].&amp;[64167]"/>
            <x15:cachedUniqueName index="995" name="[CARTEIRA].[CÓD_C].&amp;[64195]"/>
            <x15:cachedUniqueName index="996" name="[CARTEIRA].[CÓD_C].&amp;[64231]"/>
            <x15:cachedUniqueName index="997" name="[CARTEIRA].[CÓD_C].&amp;[64285]"/>
            <x15:cachedUniqueName index="998" name="[CARTEIRA].[CÓD_C].&amp;[64297]"/>
            <x15:cachedUniqueName index="999" name="[CARTEIRA].[CÓD_C].&amp;[64304]"/>
            <x15:cachedUniqueName index="1000" name="[CARTEIRA].[CÓD_C].&amp;[64309]"/>
            <x15:cachedUniqueName index="1001" name="[CARTEIRA].[CÓD_C].&amp;[64311]"/>
            <x15:cachedUniqueName index="1002" name="[CARTEIRA].[CÓD_C].&amp;[64369]"/>
            <x15:cachedUniqueName index="1003" name="[CARTEIRA].[CÓD_C].&amp;[64440]"/>
            <x15:cachedUniqueName index="1004" name="[CARTEIRA].[CÓD_C].&amp;[64454]"/>
            <x15:cachedUniqueName index="1005" name="[CARTEIRA].[CÓD_C].&amp;[64491]"/>
            <x15:cachedUniqueName index="1006" name="[CARTEIRA].[CÓD_C].&amp;[64509]"/>
            <x15:cachedUniqueName index="1007" name="[CARTEIRA].[CÓD_C].&amp;[64536]"/>
            <x15:cachedUniqueName index="1008" name="[CARTEIRA].[CÓD_C].&amp;[64561]"/>
            <x15:cachedUniqueName index="1009" name="[CARTEIRA].[CÓD_C].&amp;[64574]"/>
            <x15:cachedUniqueName index="1010" name="[CARTEIRA].[CÓD_C].&amp;[64611]"/>
            <x15:cachedUniqueName index="1011" name="[CARTEIRA].[CÓD_C].&amp;[64636]"/>
            <x15:cachedUniqueName index="1012" name="[CARTEIRA].[CÓD_C].&amp;[64641]"/>
            <x15:cachedUniqueName index="1013" name="[CARTEIRA].[CÓD_C].&amp;[64681]"/>
            <x15:cachedUniqueName index="1014" name="[CARTEIRA].[CÓD_C].&amp;[64688]"/>
            <x15:cachedUniqueName index="1015" name="[CARTEIRA].[CÓD_C].&amp;[64693]"/>
            <x15:cachedUniqueName index="1016" name="[CARTEIRA].[CÓD_C].&amp;[64729]"/>
            <x15:cachedUniqueName index="1017" name="[CARTEIRA].[CÓD_C].&amp;[64736]"/>
            <x15:cachedUniqueName index="1018" name="[CARTEIRA].[CÓD_C].&amp;[64767]"/>
            <x15:cachedUniqueName index="1019" name="[CARTEIRA].[CÓD_C].&amp;[64852]"/>
            <x15:cachedUniqueName index="1020" name="[CARTEIRA].[CÓD_C].&amp;[64869]"/>
            <x15:cachedUniqueName index="1021" name="[CARTEIRA].[CÓD_C].&amp;[64883]"/>
            <x15:cachedUniqueName index="1022" name="[CARTEIRA].[CÓD_C].&amp;[64899]"/>
            <x15:cachedUniqueName index="1023" name="[CARTEIRA].[CÓD_C].&amp;[64926]"/>
            <x15:cachedUniqueName index="1024" name="[CARTEIRA].[CÓD_C].&amp;[65026]"/>
            <x15:cachedUniqueName index="1025" name="[CARTEIRA].[CÓD_C].&amp;[65055]"/>
            <x15:cachedUniqueName index="1026" name="[CARTEIRA].[CÓD_C].&amp;[65176]"/>
            <x15:cachedUniqueName index="1027" name="[CARTEIRA].[CÓD_C].&amp;[65189]"/>
            <x15:cachedUniqueName index="1028" name="[CARTEIRA].[CÓD_C].&amp;[65205]"/>
            <x15:cachedUniqueName index="1029" name="[CARTEIRA].[CÓD_C].&amp;[65219]"/>
            <x15:cachedUniqueName index="1030" name="[CARTEIRA].[CÓD_C].&amp;[65246]"/>
            <x15:cachedUniqueName index="1031" name="[CARTEIRA].[CÓD_C].&amp;[65260]"/>
            <x15:cachedUniqueName index="1032" name="[CARTEIRA].[CÓD_C].&amp;[65273]"/>
            <x15:cachedUniqueName index="1033" name="[CARTEIRA].[CÓD_C].&amp;[65282]"/>
            <x15:cachedUniqueName index="1034" name="[CARTEIRA].[CÓD_C].&amp;[65292]"/>
            <x15:cachedUniqueName index="1035" name="[CARTEIRA].[CÓD_C].&amp;[65294]"/>
            <x15:cachedUniqueName index="1036" name="[CARTEIRA].[CÓD_C].&amp;[65312]"/>
            <x15:cachedUniqueName index="1037" name="[CARTEIRA].[CÓD_C].&amp;[65314]"/>
            <x15:cachedUniqueName index="1038" name="[CARTEIRA].[CÓD_C].&amp;[65347]"/>
            <x15:cachedUniqueName index="1039" name="[CARTEIRA].[CÓD_C].&amp;[65370]"/>
            <x15:cachedUniqueName index="1040" name="[CARTEIRA].[CÓD_C].&amp;[65377]"/>
            <x15:cachedUniqueName index="1041" name="[CARTEIRA].[CÓD_C].&amp;[65477]"/>
            <x15:cachedUniqueName index="1042" name="[CARTEIRA].[CÓD_C].&amp;[65542]"/>
            <x15:cachedUniqueName index="1043" name="[CARTEIRA].[CÓD_C].&amp;[65550]"/>
            <x15:cachedUniqueName index="1044" name="[CARTEIRA].[CÓD_C].&amp;[65580]"/>
            <x15:cachedUniqueName index="1045" name="[CARTEIRA].[CÓD_C].&amp;[65621]"/>
            <x15:cachedUniqueName index="1046" name="[CARTEIRA].[CÓD_C].&amp;[65704]"/>
            <x15:cachedUniqueName index="1047" name="[CARTEIRA].[CÓD_C].&amp;[65706]"/>
            <x15:cachedUniqueName index="1048" name="[CARTEIRA].[CÓD_C].&amp;[65725]"/>
            <x15:cachedUniqueName index="1049" name="[CARTEIRA].[CÓD_C].&amp;[65743]"/>
            <x15:cachedUniqueName index="1050" name="[CARTEIRA].[CÓD_C].&amp;[65773]"/>
            <x15:cachedUniqueName index="1051" name="[CARTEIRA].[CÓD_C].&amp;[65817]"/>
            <x15:cachedUniqueName index="1052" name="[CARTEIRA].[CÓD_C].&amp;[65847]"/>
            <x15:cachedUniqueName index="1053" name="[CARTEIRA].[CÓD_C].&amp;[65875]"/>
            <x15:cachedUniqueName index="1054" name="[CARTEIRA].[CÓD_C].&amp;[65956]"/>
            <x15:cachedUniqueName index="1055" name="[CARTEIRA].[CÓD_C].&amp;[65986]"/>
            <x15:cachedUniqueName index="1056" name="[CARTEIRA].[CÓD_C].&amp;[66151]"/>
            <x15:cachedUniqueName index="1057" name="[CARTEIRA].[CÓD_C].&amp;[66192]"/>
            <x15:cachedUniqueName index="1058" name="[CARTEIRA].[CÓD_C].&amp;[66218]"/>
            <x15:cachedUniqueName index="1059" name="[CARTEIRA].[CÓD_C].&amp;[66222]"/>
            <x15:cachedUniqueName index="1060" name="[CARTEIRA].[CÓD_C].&amp;[66225]"/>
            <x15:cachedUniqueName index="1061" name="[CARTEIRA].[CÓD_C].&amp;[66260]"/>
            <x15:cachedUniqueName index="1062" name="[CARTEIRA].[CÓD_C].&amp;[66320]"/>
            <x15:cachedUniqueName index="1063" name="[CARTEIRA].[CÓD_C].&amp;[66326]"/>
            <x15:cachedUniqueName index="1064" name="[CARTEIRA].[CÓD_C].&amp;[66347]"/>
            <x15:cachedUniqueName index="1065" name="[CARTEIRA].[CÓD_C].&amp;[66358]"/>
            <x15:cachedUniqueName index="1066" name="[CARTEIRA].[CÓD_C].&amp;[66370]"/>
            <x15:cachedUniqueName index="1067" name="[CARTEIRA].[CÓD_C].&amp;[66460]"/>
            <x15:cachedUniqueName index="1068" name="[CARTEIRA].[CÓD_C].&amp;[66485]"/>
            <x15:cachedUniqueName index="1069" name="[CARTEIRA].[CÓD_C].&amp;[66486]"/>
            <x15:cachedUniqueName index="1070" name="[CARTEIRA].[CÓD_C].&amp;[66529]"/>
            <x15:cachedUniqueName index="1071" name="[CARTEIRA].[CÓD_C].&amp;[66535]"/>
            <x15:cachedUniqueName index="1072" name="[CARTEIRA].[CÓD_C].&amp;[66540]"/>
            <x15:cachedUniqueName index="1073" name="[CARTEIRA].[CÓD_C].&amp;[66561]"/>
            <x15:cachedUniqueName index="1074" name="[CARTEIRA].[CÓD_C].&amp;[66564]"/>
            <x15:cachedUniqueName index="1075" name="[CARTEIRA].[CÓD_C].&amp;[66716]"/>
            <x15:cachedUniqueName index="1076" name="[CARTEIRA].[CÓD_C].&amp;[66751]"/>
            <x15:cachedUniqueName index="1077" name="[CARTEIRA].[CÓD_C].&amp;[66764]"/>
            <x15:cachedUniqueName index="1078" name="[CARTEIRA].[CÓD_C].&amp;[66785]"/>
            <x15:cachedUniqueName index="1079" name="[CARTEIRA].[CÓD_C].&amp;[66820]"/>
            <x15:cachedUniqueName index="1080" name="[CARTEIRA].[CÓD_C].&amp;[66834]"/>
            <x15:cachedUniqueName index="1081" name="[CARTEIRA].[CÓD_C].&amp;[66872]"/>
            <x15:cachedUniqueName index="1082" name="[CARTEIRA].[CÓD_C].&amp;[66899]"/>
            <x15:cachedUniqueName index="1083" name="[CARTEIRA].[CÓD_C].&amp;[66916]"/>
            <x15:cachedUniqueName index="1084" name="[CARTEIRA].[CÓD_C].&amp;[67035]"/>
            <x15:cachedUniqueName index="1085" name="[CARTEIRA].[CÓD_C].&amp;[67110]"/>
            <x15:cachedUniqueName index="1086" name="[CARTEIRA].[CÓD_C].&amp;[67127]"/>
            <x15:cachedUniqueName index="1087" name="[CARTEIRA].[CÓD_C].&amp;[67145]"/>
            <x15:cachedUniqueName index="1088" name="[CARTEIRA].[CÓD_C].&amp;[67165]"/>
            <x15:cachedUniqueName index="1089" name="[CARTEIRA].[CÓD_C].&amp;[67263]"/>
            <x15:cachedUniqueName index="1090" name="[CARTEIRA].[CÓD_C].&amp;[67299]"/>
            <x15:cachedUniqueName index="1091" name="[CARTEIRA].[CÓD_C].&amp;[67303]"/>
            <x15:cachedUniqueName index="1092" name="[CARTEIRA].[CÓD_C].&amp;[67311]"/>
            <x15:cachedUniqueName index="1093" name="[CARTEIRA].[CÓD_C].&amp;[67346]"/>
            <x15:cachedUniqueName index="1094" name="[CARTEIRA].[CÓD_C].&amp;[67358]"/>
            <x15:cachedUniqueName index="1095" name="[CARTEIRA].[CÓD_C].&amp;[67374]"/>
            <x15:cachedUniqueName index="1096" name="[CARTEIRA].[CÓD_C].&amp;[67381]"/>
            <x15:cachedUniqueName index="1097" name="[CARTEIRA].[CÓD_C].&amp;[67391]"/>
            <x15:cachedUniqueName index="1098" name="[CARTEIRA].[CÓD_C].&amp;[67442]"/>
            <x15:cachedUniqueName index="1099" name="[CARTEIRA].[CÓD_C].&amp;[67454]"/>
            <x15:cachedUniqueName index="1100" name="[CARTEIRA].[CÓD_C].&amp;[67478]"/>
            <x15:cachedUniqueName index="1101" name="[CARTEIRA].[CÓD_C].&amp;[67547]"/>
            <x15:cachedUniqueName index="1102" name="[CARTEIRA].[CÓD_C].&amp;[67567]"/>
            <x15:cachedUniqueName index="1103" name="[CARTEIRA].[CÓD_C].&amp;[67582]"/>
            <x15:cachedUniqueName index="1104" name="[CARTEIRA].[CÓD_C].&amp;[67658]"/>
            <x15:cachedUniqueName index="1105" name="[CARTEIRA].[CÓD_C].&amp;[67701]"/>
            <x15:cachedUniqueName index="1106" name="[CARTEIRA].[CÓD_C].&amp;[67713]"/>
            <x15:cachedUniqueName index="1107" name="[CARTEIRA].[CÓD_C].&amp;[67722]"/>
            <x15:cachedUniqueName index="1108" name="[CARTEIRA].[CÓD_C].&amp;[67774]"/>
            <x15:cachedUniqueName index="1109" name="[CARTEIRA].[CÓD_C].&amp;[67800]"/>
            <x15:cachedUniqueName index="1110" name="[CARTEIRA].[CÓD_C].&amp;[67806]"/>
            <x15:cachedUniqueName index="1111" name="[CARTEIRA].[CÓD_C].&amp;[67814]"/>
            <x15:cachedUniqueName index="1112" name="[CARTEIRA].[CÓD_C].&amp;[67822]"/>
            <x15:cachedUniqueName index="1113" name="[CARTEIRA].[CÓD_C].&amp;[67873]"/>
            <x15:cachedUniqueName index="1114" name="[CARTEIRA].[CÓD_C].&amp;[67950]"/>
            <x15:cachedUniqueName index="1115" name="[CARTEIRA].[CÓD_C].&amp;[67963]"/>
            <x15:cachedUniqueName index="1116" name="[CARTEIRA].[CÓD_C].&amp;[67978]"/>
            <x15:cachedUniqueName index="1117" name="[CARTEIRA].[CÓD_C].&amp;[67991]"/>
            <x15:cachedUniqueName index="1118" name="[CARTEIRA].[CÓD_C].&amp;[68003]"/>
            <x15:cachedUniqueName index="1119" name="[CARTEIRA].[CÓD_C].&amp;[68062]"/>
            <x15:cachedUniqueName index="1120" name="[CARTEIRA].[CÓD_C].&amp;[68081]"/>
            <x15:cachedUniqueName index="1121" name="[CARTEIRA].[CÓD_C].&amp;[68098]"/>
            <x15:cachedUniqueName index="1122" name="[CARTEIRA].[CÓD_C].&amp;[68140]"/>
            <x15:cachedUniqueName index="1123" name="[CARTEIRA].[CÓD_C].&amp;[68160]"/>
            <x15:cachedUniqueName index="1124" name="[CARTEIRA].[CÓD_C].&amp;[68215]"/>
            <x15:cachedUniqueName index="1125" name="[CARTEIRA].[CÓD_C].&amp;[68219]"/>
            <x15:cachedUniqueName index="1126" name="[CARTEIRA].[CÓD_C].&amp;[68301]"/>
            <x15:cachedUniqueName index="1127" name="[CARTEIRA].[CÓD_C].&amp;[68319]"/>
            <x15:cachedUniqueName index="1128" name="[CARTEIRA].[CÓD_C].&amp;[68359]"/>
            <x15:cachedUniqueName index="1129" name="[CARTEIRA].[CÓD_C].&amp;[68379]"/>
            <x15:cachedUniqueName index="1130" name="[CARTEIRA].[CÓD_C].&amp;[68470]"/>
            <x15:cachedUniqueName index="1131" name="[CARTEIRA].[CÓD_C].&amp;[68474]"/>
            <x15:cachedUniqueName index="1132" name="[CARTEIRA].[CÓD_C].&amp;[68505]"/>
            <x15:cachedUniqueName index="1133" name="[CARTEIRA].[CÓD_C].&amp;[68519]"/>
            <x15:cachedUniqueName index="1134" name="[CARTEIRA].[CÓD_C].&amp;[68577]"/>
            <x15:cachedUniqueName index="1135" name="[CARTEIRA].[CÓD_C].&amp;[68585]"/>
            <x15:cachedUniqueName index="1136" name="[CARTEIRA].[CÓD_C].&amp;[68586]"/>
            <x15:cachedUniqueName index="1137" name="[CARTEIRA].[CÓD_C].&amp;[68617]"/>
            <x15:cachedUniqueName index="1138" name="[CARTEIRA].[CÓD_C].&amp;[68625]"/>
            <x15:cachedUniqueName index="1139" name="[CARTEIRA].[CÓD_C].&amp;[68638]"/>
            <x15:cachedUniqueName index="1140" name="[CARTEIRA].[CÓD_C].&amp;[68674]"/>
            <x15:cachedUniqueName index="1141" name="[CARTEIRA].[CÓD_C].&amp;[68731]"/>
            <x15:cachedUniqueName index="1142" name="[CARTEIRA].[CÓD_C].&amp;[68753]"/>
            <x15:cachedUniqueName index="1143" name="[CARTEIRA].[CÓD_C].&amp;[68866]"/>
            <x15:cachedUniqueName index="1144" name="[CARTEIRA].[CÓD_C].&amp;[68884]"/>
            <x15:cachedUniqueName index="1145" name="[CARTEIRA].[CÓD_C].&amp;[68931]"/>
            <x15:cachedUniqueName index="1146" name="[CARTEIRA].[CÓD_C].&amp;[68936]"/>
            <x15:cachedUniqueName index="1147" name="[CARTEIRA].[CÓD_C].&amp;[68994]"/>
            <x15:cachedUniqueName index="1148" name="[CARTEIRA].[CÓD_C].&amp;[69001]"/>
            <x15:cachedUniqueName index="1149" name="[CARTEIRA].[CÓD_C].&amp;[69013]"/>
            <x15:cachedUniqueName index="1150" name="[CARTEIRA].[CÓD_C].&amp;[69041]"/>
            <x15:cachedUniqueName index="1151" name="[CARTEIRA].[CÓD_C].&amp;[69064]"/>
            <x15:cachedUniqueName index="1152" name="[CARTEIRA].[CÓD_C].&amp;[69074]"/>
            <x15:cachedUniqueName index="1153" name="[CARTEIRA].[CÓD_C].&amp;[69130]"/>
            <x15:cachedUniqueName index="1154" name="[CARTEIRA].[CÓD_C].&amp;[69149]"/>
            <x15:cachedUniqueName index="1155" name="[CARTEIRA].[CÓD_C].&amp;[69166]"/>
            <x15:cachedUniqueName index="1156" name="[CARTEIRA].[CÓD_C].&amp;[69170]"/>
            <x15:cachedUniqueName index="1157" name="[CARTEIRA].[CÓD_C].&amp;[69181]"/>
            <x15:cachedUniqueName index="1158" name="[CARTEIRA].[CÓD_C].&amp;[69185]"/>
            <x15:cachedUniqueName index="1159" name="[CARTEIRA].[CÓD_C].&amp;[69200]"/>
            <x15:cachedUniqueName index="1160" name="[CARTEIRA].[CÓD_C].&amp;[69222]"/>
            <x15:cachedUniqueName index="1161" name="[CARTEIRA].[CÓD_C].&amp;[69238]"/>
            <x15:cachedUniqueName index="1162" name="[CARTEIRA].[CÓD_C].&amp;[69242]"/>
            <x15:cachedUniqueName index="1163" name="[CARTEIRA].[CÓD_C].&amp;[69282]"/>
            <x15:cachedUniqueName index="1164" name="[CARTEIRA].[CÓD_C].&amp;[69322]"/>
            <x15:cachedUniqueName index="1165" name="[CARTEIRA].[CÓD_C].&amp;[69336]"/>
            <x15:cachedUniqueName index="1166" name="[CARTEIRA].[CÓD_C].&amp;[69342]"/>
            <x15:cachedUniqueName index="1167" name="[CARTEIRA].[CÓD_C].&amp;[69343]"/>
            <x15:cachedUniqueName index="1168" name="[CARTEIRA].[CÓD_C].&amp;[69371]"/>
            <x15:cachedUniqueName index="1169" name="[CARTEIRA].[CÓD_C].&amp;[69388]"/>
            <x15:cachedUniqueName index="1170" name="[CARTEIRA].[CÓD_C].&amp;[69403]"/>
            <x15:cachedUniqueName index="1171" name="[CARTEIRA].[CÓD_C].&amp;[69410]"/>
            <x15:cachedUniqueName index="1172" name="[CARTEIRA].[CÓD_C].&amp;[69413]"/>
            <x15:cachedUniqueName index="1173" name="[CARTEIRA].[CÓD_C].&amp;[69478]"/>
            <x15:cachedUniqueName index="1174" name="[CARTEIRA].[CÓD_C].&amp;[69500]"/>
            <x15:cachedUniqueName index="1175" name="[CARTEIRA].[CÓD_C].&amp;[69542]"/>
            <x15:cachedUniqueName index="1176" name="[CARTEIRA].[CÓD_C].&amp;[69620]"/>
            <x15:cachedUniqueName index="1177" name="[CARTEIRA].[CÓD_C].&amp;[69626]"/>
            <x15:cachedUniqueName index="1178" name="[CARTEIRA].[CÓD_C].&amp;[69639]"/>
            <x15:cachedUniqueName index="1179" name="[CARTEIRA].[CÓD_C].&amp;[69641]"/>
            <x15:cachedUniqueName index="1180" name="[CARTEIRA].[CÓD_C].&amp;[69667]"/>
            <x15:cachedUniqueName index="1181" name="[CARTEIRA].[CÓD_C].&amp;[69705]"/>
            <x15:cachedUniqueName index="1182" name="[CARTEIRA].[CÓD_C].&amp;[69750]"/>
            <x15:cachedUniqueName index="1183" name="[CARTEIRA].[CÓD_C].&amp;[69774]"/>
            <x15:cachedUniqueName index="1184" name="[CARTEIRA].[CÓD_C].&amp;[69823]"/>
            <x15:cachedUniqueName index="1185" name="[CARTEIRA].[CÓD_C].&amp;[69933]"/>
            <x15:cachedUniqueName index="1186" name="[CARTEIRA].[CÓD_C].&amp;[69975]"/>
            <x15:cachedUniqueName index="1187" name="[CARTEIRA].[CÓD_C].&amp;[69981]"/>
            <x15:cachedUniqueName index="1188" name="[CARTEIRA].[CÓD_C].&amp;[70071]"/>
            <x15:cachedUniqueName index="1189" name="[CARTEIRA].[CÓD_C].&amp;[70107]"/>
            <x15:cachedUniqueName index="1190" name="[CARTEIRA].[CÓD_C].&amp;[70224]"/>
            <x15:cachedUniqueName index="1191" name="[CARTEIRA].[CÓD_C].&amp;[70246]"/>
            <x15:cachedUniqueName index="1192" name="[CARTEIRA].[CÓD_C].&amp;[70360]"/>
            <x15:cachedUniqueName index="1193" name="[CARTEIRA].[CÓD_C].&amp;[70370]"/>
            <x15:cachedUniqueName index="1194" name="[CARTEIRA].[CÓD_C].&amp;[70412]"/>
            <x15:cachedUniqueName index="1195" name="[CARTEIRA].[CÓD_C].&amp;[70420]"/>
            <x15:cachedUniqueName index="1196" name="[CARTEIRA].[CÓD_C].&amp;[70423]"/>
            <x15:cachedUniqueName index="1197" name="[CARTEIRA].[CÓD_C].&amp;[70474]"/>
            <x15:cachedUniqueName index="1198" name="[CARTEIRA].[CÓD_C].&amp;[70515]"/>
            <x15:cachedUniqueName index="1199" name="[CARTEIRA].[CÓD_C].&amp;[70587]"/>
            <x15:cachedUniqueName index="1200" name="[CARTEIRA].[CÓD_C].&amp;[70651]"/>
            <x15:cachedUniqueName index="1201" name="[CARTEIRA].[CÓD_C].&amp;[70707]"/>
            <x15:cachedUniqueName index="1202" name="[CARTEIRA].[CÓD_C].&amp;[70853]"/>
            <x15:cachedUniqueName index="1203" name="[CARTEIRA].[CÓD_C].&amp;[70878]"/>
            <x15:cachedUniqueName index="1204" name="[CARTEIRA].[CÓD_C].&amp;[70901]"/>
            <x15:cachedUniqueName index="1205" name="[CARTEIRA].[CÓD_C].&amp;[70974]"/>
            <x15:cachedUniqueName index="1206" name="[CARTEIRA].[CÓD_C].&amp;[71031]"/>
            <x15:cachedUniqueName index="1207" name="[CARTEIRA].[CÓD_C].&amp;[71033]"/>
            <x15:cachedUniqueName index="1208" name="[CARTEIRA].[CÓD_C].&amp;[71048]"/>
            <x15:cachedUniqueName index="1209" name="[CARTEIRA].[CÓD_C].&amp;[71066]"/>
            <x15:cachedUniqueName index="1210" name="[CARTEIRA].[CÓD_C].&amp;[71067]"/>
            <x15:cachedUniqueName index="1211" name="[CARTEIRA].[CÓD_C].&amp;[71099]"/>
            <x15:cachedUniqueName index="1212" name="[CARTEIRA].[CÓD_C].&amp;[71144]"/>
            <x15:cachedUniqueName index="1213" name="[CARTEIRA].[CÓD_C].&amp;[71146]"/>
            <x15:cachedUniqueName index="1214" name="[CARTEIRA].[CÓD_C].&amp;[71195]"/>
            <x15:cachedUniqueName index="1215" name="[CARTEIRA].[CÓD_C].&amp;[71205]"/>
            <x15:cachedUniqueName index="1216" name="[CARTEIRA].[CÓD_C].&amp;[71217]"/>
            <x15:cachedUniqueName index="1217" name="[CARTEIRA].[CÓD_C].&amp;[71219]"/>
            <x15:cachedUniqueName index="1218" name="[CARTEIRA].[CÓD_C].&amp;[71267]"/>
            <x15:cachedUniqueName index="1219" name="[CARTEIRA].[CÓD_C].&amp;[71272]"/>
            <x15:cachedUniqueName index="1220" name="[CARTEIRA].[CÓD_C].&amp;[71298]"/>
            <x15:cachedUniqueName index="1221" name="[CARTEIRA].[CÓD_C].&amp;[71362]"/>
            <x15:cachedUniqueName index="1222" name="[CARTEIRA].[CÓD_C].&amp;[71369]"/>
            <x15:cachedUniqueName index="1223" name="[CARTEIRA].[CÓD_C].&amp;[71404]"/>
            <x15:cachedUniqueName index="1224" name="[CARTEIRA].[CÓD_C].&amp;[71424]"/>
            <x15:cachedUniqueName index="1225" name="[CARTEIRA].[CÓD_C].&amp;[71492]"/>
            <x15:cachedUniqueName index="1226" name="[CARTEIRA].[CÓD_C].&amp;[71532]"/>
            <x15:cachedUniqueName index="1227" name="[CARTEIRA].[CÓD_C].&amp;[71537]"/>
            <x15:cachedUniqueName index="1228" name="[CARTEIRA].[CÓD_C].&amp;[71616]"/>
            <x15:cachedUniqueName index="1229" name="[CARTEIRA].[CÓD_C].&amp;[71679]"/>
            <x15:cachedUniqueName index="1230" name="[CARTEIRA].[CÓD_C].&amp;[71688]"/>
            <x15:cachedUniqueName index="1231" name="[CARTEIRA].[CÓD_C].&amp;[71698]"/>
            <x15:cachedUniqueName index="1232" name="[CARTEIRA].[CÓD_C].&amp;[71725]"/>
            <x15:cachedUniqueName index="1233" name="[CARTEIRA].[CÓD_C].&amp;[71727]"/>
            <x15:cachedUniqueName index="1234" name="[CARTEIRA].[CÓD_C].&amp;[71734]"/>
            <x15:cachedUniqueName index="1235" name="[CARTEIRA].[CÓD_C].&amp;[71744]"/>
            <x15:cachedUniqueName index="1236" name="[CARTEIRA].[CÓD_C].&amp;[71762]"/>
            <x15:cachedUniqueName index="1237" name="[CARTEIRA].[CÓD_C].&amp;[71803]"/>
            <x15:cachedUniqueName index="1238" name="[CARTEIRA].[CÓD_C].&amp;[71854]"/>
            <x15:cachedUniqueName index="1239" name="[CARTEIRA].[CÓD_C].&amp;[71900]"/>
            <x15:cachedUniqueName index="1240" name="[CARTEIRA].[CÓD_C].&amp;[71959]"/>
            <x15:cachedUniqueName index="1241" name="[CARTEIRA].[CÓD_C].&amp;[72000]"/>
            <x15:cachedUniqueName index="1242" name="[CARTEIRA].[CÓD_C].&amp;[72028]"/>
            <x15:cachedUniqueName index="1243" name="[CARTEIRA].[CÓD_C].&amp;[72045]"/>
            <x15:cachedUniqueName index="1244" name="[CARTEIRA].[CÓD_C].&amp;[72068]"/>
            <x15:cachedUniqueName index="1245" name="[CARTEIRA].[CÓD_C].&amp;[72070]"/>
            <x15:cachedUniqueName index="1246" name="[CARTEIRA].[CÓD_C].&amp;[72164]"/>
            <x15:cachedUniqueName index="1247" name="[CARTEIRA].[CÓD_C].&amp;[72174]"/>
            <x15:cachedUniqueName index="1248" name="[CARTEIRA].[CÓD_C].&amp;[72238]"/>
            <x15:cachedUniqueName index="1249" name="[CARTEIRA].[CÓD_C].&amp;[72267]"/>
            <x15:cachedUniqueName index="1250" name="[CARTEIRA].[CÓD_C].&amp;[72303]"/>
            <x15:cachedUniqueName index="1251" name="[CARTEIRA].[CÓD_C].&amp;[72306]"/>
            <x15:cachedUniqueName index="1252" name="[CARTEIRA].[CÓD_C].&amp;[72346]"/>
            <x15:cachedUniqueName index="1253" name="[CARTEIRA].[CÓD_C].&amp;[72402]"/>
            <x15:cachedUniqueName index="1254" name="[CARTEIRA].[CÓD_C].&amp;[72411]"/>
            <x15:cachedUniqueName index="1255" name="[CARTEIRA].[CÓD_C].&amp;[72449]"/>
            <x15:cachedUniqueName index="1256" name="[CARTEIRA].[CÓD_C].&amp;[72596]"/>
            <x15:cachedUniqueName index="1257" name="[CARTEIRA].[CÓD_C].&amp;[72610]"/>
            <x15:cachedUniqueName index="1258" name="[CARTEIRA].[CÓD_C].&amp;[72688]"/>
            <x15:cachedUniqueName index="1259" name="[CARTEIRA].[CÓD_C].&amp;[72830]"/>
            <x15:cachedUniqueName index="1260" name="[CARTEIRA].[CÓD_C].&amp;[72858]"/>
            <x15:cachedUniqueName index="1261" name="[CARTEIRA].[CÓD_C].&amp;[72886]"/>
            <x15:cachedUniqueName index="1262" name="[CARTEIRA].[CÓD_C].&amp;[72906]"/>
            <x15:cachedUniqueName index="1263" name="[CARTEIRA].[CÓD_C].&amp;[72915]"/>
            <x15:cachedUniqueName index="1264" name="[CARTEIRA].[CÓD_C].&amp;[72989]"/>
            <x15:cachedUniqueName index="1265" name="[CARTEIRA].[CÓD_C].&amp;[73041]"/>
            <x15:cachedUniqueName index="1266" name="[CARTEIRA].[CÓD_C].&amp;[73105]"/>
            <x15:cachedUniqueName index="1267" name="[CARTEIRA].[CÓD_C].&amp;[73193]"/>
            <x15:cachedUniqueName index="1268" name="[CARTEIRA].[CÓD_C].&amp;[73204]"/>
            <x15:cachedUniqueName index="1269" name="[CARTEIRA].[CÓD_C].&amp;[73265]"/>
            <x15:cachedUniqueName index="1270" name="[CARTEIRA].[CÓD_C].&amp;[73281]"/>
            <x15:cachedUniqueName index="1271" name="[CARTEIRA].[CÓD_C].&amp;[73289]"/>
            <x15:cachedUniqueName index="1272" name="[CARTEIRA].[CÓD_C].&amp;[73333]"/>
            <x15:cachedUniqueName index="1273" name="[CARTEIRA].[CÓD_C].&amp;[73421]"/>
            <x15:cachedUniqueName index="1274" name="[CARTEIRA].[CÓD_C].&amp;[73494]"/>
            <x15:cachedUniqueName index="1275" name="[CARTEIRA].[CÓD_C].&amp;[73545]"/>
            <x15:cachedUniqueName index="1276" name="[CARTEIRA].[CÓD_C].&amp;[73548]"/>
            <x15:cachedUniqueName index="1277" name="[CARTEIRA].[CÓD_C].&amp;[73632]"/>
            <x15:cachedUniqueName index="1278" name="[CARTEIRA].[CÓD_C].&amp;[73712]"/>
            <x15:cachedUniqueName index="1279" name="[CARTEIRA].[CÓD_C].&amp;[73713]"/>
            <x15:cachedUniqueName index="1280" name="[CARTEIRA].[CÓD_C].&amp;[73764]"/>
            <x15:cachedUniqueName index="1281" name="[CARTEIRA].[CÓD_C].&amp;[73792]"/>
            <x15:cachedUniqueName index="1282" name="[CARTEIRA].[CÓD_C].&amp;[73798]"/>
            <x15:cachedUniqueName index="1283" name="[CARTEIRA].[CÓD_C].&amp;[73834]"/>
            <x15:cachedUniqueName index="1284" name="[CARTEIRA].[CÓD_C].&amp;[73853]"/>
            <x15:cachedUniqueName index="1285" name="[CARTEIRA].[CÓD_C].&amp;[73922]"/>
            <x15:cachedUniqueName index="1286" name="[CARTEIRA].[CÓD_C].&amp;[73956]"/>
            <x15:cachedUniqueName index="1287" name="[CARTEIRA].[CÓD_C].&amp;[73968]"/>
            <x15:cachedUniqueName index="1288" name="[CARTEIRA].[CÓD_C].&amp;[73977]"/>
            <x15:cachedUniqueName index="1289" name="[CARTEIRA].[CÓD_C].&amp;[74001]"/>
            <x15:cachedUniqueName index="1290" name="[CARTEIRA].[CÓD_C].&amp;[74020]"/>
            <x15:cachedUniqueName index="1291" name="[CARTEIRA].[CÓD_C].&amp;[74067]"/>
            <x15:cachedUniqueName index="1292" name="[CARTEIRA].[CÓD_C].&amp;[74136]"/>
            <x15:cachedUniqueName index="1293" name="[CARTEIRA].[CÓD_C].&amp;[74139]"/>
            <x15:cachedUniqueName index="1294" name="[CARTEIRA].[CÓD_C].&amp;[74157]"/>
            <x15:cachedUniqueName index="1295" name="[CARTEIRA].[CÓD_C].&amp;[74236]"/>
            <x15:cachedUniqueName index="1296" name="[CARTEIRA].[CÓD_C].&amp;[74286]"/>
            <x15:cachedUniqueName index="1297" name="[CARTEIRA].[CÓD_C].&amp;[74313]"/>
            <x15:cachedUniqueName index="1298" name="[CARTEIRA].[CÓD_C].&amp;[74369]"/>
            <x15:cachedUniqueName index="1299" name="[CARTEIRA].[CÓD_C].&amp;[74371]"/>
            <x15:cachedUniqueName index="1300" name="[CARTEIRA].[CÓD_C].&amp;[74381]"/>
            <x15:cachedUniqueName index="1301" name="[CARTEIRA].[CÓD_C].&amp;[74417]"/>
            <x15:cachedUniqueName index="1302" name="[CARTEIRA].[CÓD_C].&amp;[74589]"/>
            <x15:cachedUniqueName index="1303" name="[CARTEIRA].[CÓD_C].&amp;[74673]"/>
            <x15:cachedUniqueName index="1304" name="[CARTEIRA].[CÓD_C].&amp;[74674]"/>
            <x15:cachedUniqueName index="1305" name="[CARTEIRA].[CÓD_C].&amp;[74744]"/>
            <x15:cachedUniqueName index="1306" name="[CARTEIRA].[CÓD_C].&amp;[74763]"/>
            <x15:cachedUniqueName index="1307" name="[CARTEIRA].[CÓD_C].&amp;[74838]"/>
            <x15:cachedUniqueName index="1308" name="[CARTEIRA].[CÓD_C].&amp;[74844]"/>
            <x15:cachedUniqueName index="1309" name="[CARTEIRA].[CÓD_C].&amp;[74900]"/>
            <x15:cachedUniqueName index="1310" name="[CARTEIRA].[CÓD_C].&amp;[74906]"/>
            <x15:cachedUniqueName index="1311" name="[CARTEIRA].[CÓD_C].&amp;[74913]"/>
            <x15:cachedUniqueName index="1312" name="[CARTEIRA].[CÓD_C].&amp;[74923]"/>
            <x15:cachedUniqueName index="1313" name="[CARTEIRA].[CÓD_C].&amp;[74938]"/>
            <x15:cachedUniqueName index="1314" name="[CARTEIRA].[CÓD_C].&amp;[74998]"/>
            <x15:cachedUniqueName index="1315" name="[CARTEIRA].[CÓD_C].&amp;[75000]"/>
            <x15:cachedUniqueName index="1316" name="[CARTEIRA].[CÓD_C].&amp;[75011]"/>
            <x15:cachedUniqueName index="1317" name="[CARTEIRA].[CÓD_C].&amp;[75038]"/>
            <x15:cachedUniqueName index="1318" name="[CARTEIRA].[CÓD_C].&amp;[75066]"/>
            <x15:cachedUniqueName index="1319" name="[CARTEIRA].[CÓD_C].&amp;[75178]"/>
            <x15:cachedUniqueName index="1320" name="[CARTEIRA].[CÓD_C].&amp;[75281]"/>
            <x15:cachedUniqueName index="1321" name="[CARTEIRA].[CÓD_C].&amp;[75300]"/>
            <x15:cachedUniqueName index="1322" name="[CARTEIRA].[CÓD_C].&amp;[75326]"/>
            <x15:cachedUniqueName index="1323" name="[CARTEIRA].[CÓD_C].&amp;[75349]"/>
            <x15:cachedUniqueName index="1324" name="[CARTEIRA].[CÓD_C].&amp;[75355]"/>
            <x15:cachedUniqueName index="1325" name="[CARTEIRA].[CÓD_C].&amp;[75366]"/>
            <x15:cachedUniqueName index="1326" name="[CARTEIRA].[CÓD_C].&amp;[75375]"/>
            <x15:cachedUniqueName index="1327" name="[CARTEIRA].[CÓD_C].&amp;[75464]"/>
            <x15:cachedUniqueName index="1328" name="[CARTEIRA].[CÓD_C].&amp;[75487]"/>
            <x15:cachedUniqueName index="1329" name="[CARTEIRA].[CÓD_C].&amp;[75603]"/>
            <x15:cachedUniqueName index="1330" name="[CARTEIRA].[CÓD_C].&amp;[75678]"/>
            <x15:cachedUniqueName index="1331" name="[CARTEIRA].[CÓD_C].&amp;[75743]"/>
            <x15:cachedUniqueName index="1332" name="[CARTEIRA].[CÓD_C].&amp;[75747]"/>
            <x15:cachedUniqueName index="1333" name="[CARTEIRA].[CÓD_C].&amp;[75804]"/>
            <x15:cachedUniqueName index="1334" name="[CARTEIRA].[CÓD_C].&amp;[75882]"/>
            <x15:cachedUniqueName index="1335" name="[CARTEIRA].[CÓD_C].&amp;[75967]"/>
            <x15:cachedUniqueName index="1336" name="[CARTEIRA].[CÓD_C].&amp;[75997]"/>
            <x15:cachedUniqueName index="1337" name="[CARTEIRA].[CÓD_C].&amp;[76010]"/>
            <x15:cachedUniqueName index="1338" name="[CARTEIRA].[CÓD_C].&amp;[76021]"/>
            <x15:cachedUniqueName index="1339" name="[CARTEIRA].[CÓD_C].&amp;[76035]"/>
            <x15:cachedUniqueName index="1340" name="[CARTEIRA].[CÓD_C].&amp;[76051]"/>
            <x15:cachedUniqueName index="1341" name="[CARTEIRA].[CÓD_C].&amp;[76087]"/>
            <x15:cachedUniqueName index="1342" name="[CARTEIRA].[CÓD_C].&amp;[76089]"/>
            <x15:cachedUniqueName index="1343" name="[CARTEIRA].[CÓD_C].&amp;[76104]"/>
            <x15:cachedUniqueName index="1344" name="[CARTEIRA].[CÓD_C].&amp;[76123]"/>
            <x15:cachedUniqueName index="1345" name="[CARTEIRA].[CÓD_C].&amp;[76125]"/>
            <x15:cachedUniqueName index="1346" name="[CARTEIRA].[CÓD_C].&amp;[76162]"/>
            <x15:cachedUniqueName index="1347" name="[CARTEIRA].[CÓD_C].&amp;[76167]"/>
            <x15:cachedUniqueName index="1348" name="[CARTEIRA].[CÓD_C].&amp;[76215]"/>
            <x15:cachedUniqueName index="1349" name="[CARTEIRA].[CÓD_C].&amp;[76276]"/>
            <x15:cachedUniqueName index="1350" name="[CARTEIRA].[CÓD_C].&amp;[76368]"/>
            <x15:cachedUniqueName index="1351" name="[CARTEIRA].[CÓD_C].&amp;[76374]"/>
            <x15:cachedUniqueName index="1352" name="[CARTEIRA].[CÓD_C].&amp;[76379]"/>
            <x15:cachedUniqueName index="1353" name="[CARTEIRA].[CÓD_C].&amp;[76419]"/>
            <x15:cachedUniqueName index="1354" name="[CARTEIRA].[CÓD_C].&amp;[76488]"/>
            <x15:cachedUniqueName index="1355" name="[CARTEIRA].[CÓD_C].&amp;[76540]"/>
            <x15:cachedUniqueName index="1356" name="[CARTEIRA].[CÓD_C].&amp;[76627]"/>
            <x15:cachedUniqueName index="1357" name="[CARTEIRA].[CÓD_C].&amp;[76679]"/>
            <x15:cachedUniqueName index="1358" name="[CARTEIRA].[CÓD_C].&amp;[76680]"/>
            <x15:cachedUniqueName index="1359" name="[CARTEIRA].[CÓD_C].&amp;[76681]"/>
            <x15:cachedUniqueName index="1360" name="[CARTEIRA].[CÓD_C].&amp;[76682]"/>
            <x15:cachedUniqueName index="1361" name="[CARTEIRA].[CÓD_C].&amp;[76683]"/>
            <x15:cachedUniqueName index="1362" name="[CARTEIRA].[CÓD_C].&amp;[76684]"/>
            <x15:cachedUniqueName index="1363" name="[CARTEIRA].[CÓD_C].&amp;[76763]"/>
            <x15:cachedUniqueName index="1364" name="[CARTEIRA].[CÓD_C].&amp;[76778]"/>
            <x15:cachedUniqueName index="1365" name="[CARTEIRA].[CÓD_C].&amp;[76790]"/>
            <x15:cachedUniqueName index="1366" name="[CARTEIRA].[CÓD_C].&amp;[76858]"/>
            <x15:cachedUniqueName index="1367" name="[CARTEIRA].[CÓD_C].&amp;[76862]"/>
            <x15:cachedUniqueName index="1368" name="[CARTEIRA].[CÓD_C].&amp;[76870]"/>
            <x15:cachedUniqueName index="1369" name="[CARTEIRA].[CÓD_C].&amp;[76899]"/>
            <x15:cachedUniqueName index="1370" name="[CARTEIRA].[CÓD_C].&amp;[77001]"/>
            <x15:cachedUniqueName index="1371" name="[CARTEIRA].[CÓD_C].&amp;[77007]"/>
            <x15:cachedUniqueName index="1372" name="[CARTEIRA].[CÓD_C].&amp;[77018]"/>
            <x15:cachedUniqueName index="1373" name="[CARTEIRA].[CÓD_C].&amp;[77028]"/>
            <x15:cachedUniqueName index="1374" name="[CARTEIRA].[CÓD_C].&amp;[77034]"/>
            <x15:cachedUniqueName index="1375" name="[CARTEIRA].[CÓD_C].&amp;[77041]"/>
            <x15:cachedUniqueName index="1376" name="[CARTEIRA].[CÓD_C].&amp;[77180]"/>
            <x15:cachedUniqueName index="1377" name="[CARTEIRA].[CÓD_C].&amp;[77181]"/>
            <x15:cachedUniqueName index="1378" name="[CARTEIRA].[CÓD_C].&amp;[77188]"/>
            <x15:cachedUniqueName index="1379" name="[CARTEIRA].[CÓD_C].&amp;[77191]"/>
            <x15:cachedUniqueName index="1380" name="[CARTEIRA].[CÓD_C].&amp;[77193]"/>
            <x15:cachedUniqueName index="1381" name="[CARTEIRA].[CÓD_C].&amp;[77195]"/>
            <x15:cachedUniqueName index="1382" name="[CARTEIRA].[CÓD_C].&amp;[77225]"/>
            <x15:cachedUniqueName index="1383" name="[CARTEIRA].[CÓD_C].&amp;[77228]"/>
            <x15:cachedUniqueName index="1384" name="[CARTEIRA].[CÓD_C].&amp;[77248]"/>
            <x15:cachedUniqueName index="1385" name="[CARTEIRA].[CÓD_C].&amp;[77283]"/>
            <x15:cachedUniqueName index="1386" name="[CARTEIRA].[CÓD_C].&amp;[77359]"/>
            <x15:cachedUniqueName index="1387" name="[CARTEIRA].[CÓD_C].&amp;[77360]"/>
            <x15:cachedUniqueName index="1388" name="[CARTEIRA].[CÓD_C].&amp;[77365]"/>
            <x15:cachedUniqueName index="1389" name="[CARTEIRA].[CÓD_C].&amp;[77410]"/>
            <x15:cachedUniqueName index="1390" name="[CARTEIRA].[CÓD_C].&amp;[77436]"/>
            <x15:cachedUniqueName index="1391" name="[CARTEIRA].[CÓD_C].&amp;[77452]"/>
            <x15:cachedUniqueName index="1392" name="[CARTEIRA].[CÓD_C].&amp;[77599]"/>
            <x15:cachedUniqueName index="1393" name="[CARTEIRA].[CÓD_C].&amp;[77617]"/>
            <x15:cachedUniqueName index="1394" name="[CARTEIRA].[CÓD_C].&amp;[77660]"/>
            <x15:cachedUniqueName index="1395" name="[CARTEIRA].[CÓD_C].&amp;[77709]"/>
            <x15:cachedUniqueName index="1396" name="[CARTEIRA].[CÓD_C].&amp;[77721]"/>
            <x15:cachedUniqueName index="1397" name="[CARTEIRA].[CÓD_C].&amp;[77734]"/>
            <x15:cachedUniqueName index="1398" name="[CARTEIRA].[CÓD_C].&amp;[77782]"/>
            <x15:cachedUniqueName index="1399" name="[CARTEIRA].[CÓD_C].&amp;[77815]"/>
            <x15:cachedUniqueName index="1400" name="[CARTEIRA].[CÓD_C].&amp;[77836]"/>
            <x15:cachedUniqueName index="1401" name="[CARTEIRA].[CÓD_C].&amp;[77969]"/>
            <x15:cachedUniqueName index="1402" name="[CARTEIRA].[CÓD_C].&amp;[78000]"/>
            <x15:cachedUniqueName index="1403" name="[CARTEIRA].[CÓD_C].&amp;[78008]"/>
            <x15:cachedUniqueName index="1404" name="[CARTEIRA].[CÓD_C].&amp;[78019]"/>
            <x15:cachedUniqueName index="1405" name="[CARTEIRA].[CÓD_C].&amp;[78035]"/>
            <x15:cachedUniqueName index="1406" name="[CARTEIRA].[CÓD_C].&amp;[78038]"/>
            <x15:cachedUniqueName index="1407" name="[CARTEIRA].[CÓD_C].&amp;[78057]"/>
            <x15:cachedUniqueName index="1408" name="[CARTEIRA].[CÓD_C].&amp;[78137]"/>
            <x15:cachedUniqueName index="1409" name="[CARTEIRA].[CÓD_C].&amp;[78138]"/>
            <x15:cachedUniqueName index="1410" name="[CARTEIRA].[CÓD_C].&amp;[78167]"/>
            <x15:cachedUniqueName index="1411" name="[CARTEIRA].[CÓD_C].&amp;[78241]"/>
            <x15:cachedUniqueName index="1412" name="[CARTEIRA].[CÓD_C].&amp;[78243]"/>
            <x15:cachedUniqueName index="1413" name="[CARTEIRA].[CÓD_C].&amp;[78294]"/>
            <x15:cachedUniqueName index="1414" name="[CARTEIRA].[CÓD_C].&amp;[78392]"/>
            <x15:cachedUniqueName index="1415" name="[CARTEIRA].[CÓD_C].&amp;[78411]"/>
            <x15:cachedUniqueName index="1416" name="[CARTEIRA].[CÓD_C].&amp;[78425]"/>
            <x15:cachedUniqueName index="1417" name="[CARTEIRA].[CÓD_C].&amp;[78431]"/>
            <x15:cachedUniqueName index="1418" name="[CARTEIRA].[CÓD_C].&amp;[78434]"/>
            <x15:cachedUniqueName index="1419" name="[CARTEIRA].[CÓD_C].&amp;[78745]"/>
            <x15:cachedUniqueName index="1420" name="[CARTEIRA].[CÓD_C].&amp;[78751]"/>
            <x15:cachedUniqueName index="1421" name="[CARTEIRA].[CÓD_C].&amp;[78784]"/>
            <x15:cachedUniqueName index="1422" name="[CARTEIRA].[CÓD_C].&amp;[78789]"/>
            <x15:cachedUniqueName index="1423" name="[CARTEIRA].[CÓD_C].&amp;[78790]"/>
            <x15:cachedUniqueName index="1424" name="[CARTEIRA].[CÓD_C].&amp;[78795]"/>
            <x15:cachedUniqueName index="1425" name="[CARTEIRA].[CÓD_C].&amp;[78811]"/>
            <x15:cachedUniqueName index="1426" name="[CARTEIRA].[CÓD_C].&amp;[78837]"/>
            <x15:cachedUniqueName index="1427" name="[CARTEIRA].[CÓD_C].&amp;[78842]"/>
            <x15:cachedUniqueName index="1428" name="[CARTEIRA].[CÓD_C].&amp;[78850]"/>
            <x15:cachedUniqueName index="1429" name="[CARTEIRA].[CÓD_C].&amp;[78858]"/>
            <x15:cachedUniqueName index="1430" name="[CARTEIRA].[CÓD_C].&amp;[78883]"/>
            <x15:cachedUniqueName index="1431" name="[CARTEIRA].[CÓD_C].&amp;[78885]"/>
            <x15:cachedUniqueName index="1432" name="[CARTEIRA].[CÓD_C].&amp;[78904]"/>
            <x15:cachedUniqueName index="1433" name="[CARTEIRA].[CÓD_C].&amp;[78918]"/>
            <x15:cachedUniqueName index="1434" name="[CARTEIRA].[CÓD_C].&amp;[78927]"/>
            <x15:cachedUniqueName index="1435" name="[CARTEIRA].[CÓD_C].&amp;[78928]"/>
            <x15:cachedUniqueName index="1436" name="[CARTEIRA].[CÓD_C].&amp;[78961]"/>
            <x15:cachedUniqueName index="1437" name="[CARTEIRA].[CÓD_C].&amp;[78999]"/>
            <x15:cachedUniqueName index="1438" name="[CARTEIRA].[CÓD_C].&amp;[79008]"/>
            <x15:cachedUniqueName index="1439" name="[CARTEIRA].[CÓD_C].&amp;[79026]"/>
            <x15:cachedUniqueName index="1440" name="[CARTEIRA].[CÓD_C].&amp;[79053]"/>
            <x15:cachedUniqueName index="1441" name="[CARTEIRA].[CÓD_C].&amp;[79090]"/>
            <x15:cachedUniqueName index="1442" name="[CARTEIRA].[CÓD_C].&amp;[79121]"/>
            <x15:cachedUniqueName index="1443" name="[CARTEIRA].[CÓD_C].&amp;[79126]"/>
            <x15:cachedUniqueName index="1444" name="[CARTEIRA].[CÓD_C].&amp;[79205]"/>
            <x15:cachedUniqueName index="1445" name="[CARTEIRA].[CÓD_C].&amp;[79210]"/>
            <x15:cachedUniqueName index="1446" name="[CARTEIRA].[CÓD_C].&amp;[79217]"/>
            <x15:cachedUniqueName index="1447" name="[CARTEIRA].[CÓD_C].&amp;[79286]"/>
            <x15:cachedUniqueName index="1448" name="[CARTEIRA].[CÓD_C].&amp;[79478]"/>
            <x15:cachedUniqueName index="1449" name="[CARTEIRA].[CÓD_C].&amp;[79483]"/>
            <x15:cachedUniqueName index="1450" name="[CARTEIRA].[CÓD_C].&amp;[79656]"/>
            <x15:cachedUniqueName index="1451" name="[CARTEIRA].[CÓD_C].&amp;[79690]"/>
            <x15:cachedUniqueName index="1452" name="[CARTEIRA].[CÓD_C].&amp;[79692]"/>
            <x15:cachedUniqueName index="1453" name="[CARTEIRA].[CÓD_C].&amp;[79716]"/>
            <x15:cachedUniqueName index="1454" name="[CARTEIRA].[CÓD_C].&amp;[79907]"/>
            <x15:cachedUniqueName index="1455" name="[CARTEIRA].[CÓD_C].&amp;[79912]"/>
            <x15:cachedUniqueName index="1456" name="[CARTEIRA].[CÓD_C].&amp;[79927]"/>
            <x15:cachedUniqueName index="1457" name="[CARTEIRA].[CÓD_C].&amp;[79964]"/>
            <x15:cachedUniqueName index="1458" name="[CARTEIRA].[CÓD_C].&amp;[79993]"/>
            <x15:cachedUniqueName index="1459" name="[CARTEIRA].[CÓD_C].&amp;[80145]"/>
            <x15:cachedUniqueName index="1460" name="[CARTEIRA].[CÓD_C].&amp;[80160]"/>
            <x15:cachedUniqueName index="1461" name="[CARTEIRA].[CÓD_C].&amp;[80169]"/>
            <x15:cachedUniqueName index="1462" name="[CARTEIRA].[CÓD_C].&amp;[80171]"/>
            <x15:cachedUniqueName index="1463" name="[CARTEIRA].[CÓD_C].&amp;[80296]"/>
            <x15:cachedUniqueName index="1464" name="[CARTEIRA].[CÓD_C].&amp;[80319]"/>
            <x15:cachedUniqueName index="1465" name="[CARTEIRA].[CÓD_C].&amp;[80353]"/>
            <x15:cachedUniqueName index="1466" name="[CARTEIRA].[CÓD_C].&amp;[80364]"/>
            <x15:cachedUniqueName index="1467" name="[CARTEIRA].[CÓD_C].&amp;[80365]"/>
            <x15:cachedUniqueName index="1468" name="[CARTEIRA].[CÓD_C].&amp;[80402]"/>
            <x15:cachedUniqueName index="1469" name="[CARTEIRA].[CÓD_C].&amp;[80407]"/>
            <x15:cachedUniqueName index="1470" name="[CARTEIRA].[CÓD_C].&amp;[80414]"/>
            <x15:cachedUniqueName index="1471" name="[CARTEIRA].[CÓD_C].&amp;[80425]"/>
            <x15:cachedUniqueName index="1472" name="[CARTEIRA].[CÓD_C].&amp;[80468]"/>
            <x15:cachedUniqueName index="1473" name="[CARTEIRA].[CÓD_C].&amp;[80508]"/>
            <x15:cachedUniqueName index="1474" name="[CARTEIRA].[CÓD_C].&amp;[80510]"/>
            <x15:cachedUniqueName index="1475" name="[CARTEIRA].[CÓD_C].&amp;[80547]"/>
            <x15:cachedUniqueName index="1476" name="[CARTEIRA].[CÓD_C].&amp;[80549]"/>
            <x15:cachedUniqueName index="1477" name="[CARTEIRA].[CÓD_C].&amp;[80558]"/>
            <x15:cachedUniqueName index="1478" name="[CARTEIRA].[CÓD_C].&amp;[80564]"/>
            <x15:cachedUniqueName index="1479" name="[CARTEIRA].[CÓD_C].&amp;[80588]"/>
            <x15:cachedUniqueName index="1480" name="[CARTEIRA].[CÓD_C].&amp;[80605]"/>
            <x15:cachedUniqueName index="1481" name="[CARTEIRA].[CÓD_C].&amp;[80606]"/>
            <x15:cachedUniqueName index="1482" name="[CARTEIRA].[CÓD_C].&amp;[80616]"/>
            <x15:cachedUniqueName index="1483" name="[CARTEIRA].[CÓD_C].&amp;[80617]"/>
            <x15:cachedUniqueName index="1484" name="[CARTEIRA].[CÓD_C].&amp;[80678]"/>
            <x15:cachedUniqueName index="1485" name="[CARTEIRA].[CÓD_C].&amp;[80698]"/>
            <x15:cachedUniqueName index="1486" name="[CARTEIRA].[CÓD_C].&amp;[80716]"/>
            <x15:cachedUniqueName index="1487" name="[CARTEIRA].[CÓD_C].&amp;[80736]"/>
            <x15:cachedUniqueName index="1488" name="[CARTEIRA].[CÓD_C].&amp;[80739]"/>
            <x15:cachedUniqueName index="1489" name="[CARTEIRA].[CÓD_C].&amp;[80812]"/>
            <x15:cachedUniqueName index="1490" name="[CARTEIRA].[CÓD_C].&amp;[80847]"/>
            <x15:cachedUniqueName index="1491" name="[CARTEIRA].[CÓD_C].&amp;[80859]"/>
            <x15:cachedUniqueName index="1492" name="[CARTEIRA].[CÓD_C].&amp;[80945]"/>
            <x15:cachedUniqueName index="1493" name="[CARTEIRA].[CÓD_C].&amp;[80965]"/>
            <x15:cachedUniqueName index="1494" name="[CARTEIRA].[CÓD_C].&amp;[80970]"/>
            <x15:cachedUniqueName index="1495" name="[CARTEIRA].[CÓD_C].&amp;[80986]"/>
            <x15:cachedUniqueName index="1496" name="[CARTEIRA].[CÓD_C].&amp;[81035]"/>
            <x15:cachedUniqueName index="1497" name="[CARTEIRA].[CÓD_C].&amp;[81037]"/>
            <x15:cachedUniqueName index="1498" name="[CARTEIRA].[CÓD_C].&amp;[81045]"/>
            <x15:cachedUniqueName index="1499" name="[CARTEIRA].[CÓD_C].&amp;[81093]"/>
            <x15:cachedUniqueName index="1500" name="[CARTEIRA].[CÓD_C].&amp;[81100]"/>
            <x15:cachedUniqueName index="1501" name="[CARTEIRA].[CÓD_C].&amp;[81308]"/>
            <x15:cachedUniqueName index="1502" name="[CARTEIRA].[CÓD_C].&amp;[81343]"/>
            <x15:cachedUniqueName index="1503" name="[CARTEIRA].[CÓD_C].&amp;[81351]"/>
            <x15:cachedUniqueName index="1504" name="[CARTEIRA].[CÓD_C].&amp;[81429]"/>
            <x15:cachedUniqueName index="1505" name="[CARTEIRA].[CÓD_C].&amp;[81539]"/>
            <x15:cachedUniqueName index="1506" name="[CARTEIRA].[CÓD_C].&amp;[81584]"/>
            <x15:cachedUniqueName index="1507" name="[CARTEIRA].[CÓD_C].&amp;[81643]"/>
            <x15:cachedUniqueName index="1508" name="[CARTEIRA].[CÓD_C].&amp;[81652]"/>
            <x15:cachedUniqueName index="1509" name="[CARTEIRA].[CÓD_C].&amp;[81671]"/>
            <x15:cachedUniqueName index="1510" name="[CARTEIRA].[CÓD_C].&amp;[81686]"/>
            <x15:cachedUniqueName index="1511" name="[CARTEIRA].[CÓD_C].&amp;[81734]"/>
            <x15:cachedUniqueName index="1512" name="[CARTEIRA].[CÓD_C].&amp;[81746]"/>
            <x15:cachedUniqueName index="1513" name="[CARTEIRA].[CÓD_C].&amp;[81753]"/>
            <x15:cachedUniqueName index="1514" name="[CARTEIRA].[CÓD_C].&amp;[81763]"/>
            <x15:cachedUniqueName index="1515" name="[CARTEIRA].[CÓD_C].&amp;[81764]"/>
            <x15:cachedUniqueName index="1516" name="[CARTEIRA].[CÓD_C].&amp;[81795]"/>
            <x15:cachedUniqueName index="1517" name="[CARTEIRA].[CÓD_C].&amp;[81870]"/>
            <x15:cachedUniqueName index="1518" name="[CARTEIRA].[CÓD_C].&amp;[81875]"/>
            <x15:cachedUniqueName index="1519" name="[CARTEIRA].[CÓD_C].&amp;[81883]"/>
            <x15:cachedUniqueName index="1520" name="[CARTEIRA].[CÓD_C].&amp;[81910]"/>
            <x15:cachedUniqueName index="1521" name="[CARTEIRA].[CÓD_C].&amp;[81943]"/>
            <x15:cachedUniqueName index="1522" name="[CARTEIRA].[CÓD_C].&amp;[81964]"/>
            <x15:cachedUniqueName index="1523" name="[CARTEIRA].[CÓD_C].&amp;[81965]"/>
            <x15:cachedUniqueName index="1524" name="[CARTEIRA].[CÓD_C].&amp;[81967]"/>
            <x15:cachedUniqueName index="1525" name="[CARTEIRA].[CÓD_C].&amp;[82003]"/>
            <x15:cachedUniqueName index="1526" name="[CARTEIRA].[CÓD_C].&amp;[82345]"/>
            <x15:cachedUniqueName index="1527" name="[CARTEIRA].[CÓD_C].&amp;[82352]"/>
            <x15:cachedUniqueName index="1528" name="[CARTEIRA].[CÓD_C].&amp;[82372]"/>
            <x15:cachedUniqueName index="1529" name="[CARTEIRA].[CÓD_C].&amp;[82406]"/>
            <x15:cachedUniqueName index="1530" name="[CARTEIRA].[CÓD_C].&amp;[82409]"/>
            <x15:cachedUniqueName index="1531" name="[CARTEIRA].[CÓD_C].&amp;[82471]"/>
            <x15:cachedUniqueName index="1532" name="[CARTEIRA].[CÓD_C].&amp;[82488]"/>
            <x15:cachedUniqueName index="1533" name="[CARTEIRA].[CÓD_C].&amp;[82527]"/>
            <x15:cachedUniqueName index="1534" name="[CARTEIRA].[CÓD_C].&amp;[82535]"/>
            <x15:cachedUniqueName index="1535" name="[CARTEIRA].[CÓD_C].&amp;[82550]"/>
            <x15:cachedUniqueName index="1536" name="[CARTEIRA].[CÓD_C].&amp;[82635]"/>
            <x15:cachedUniqueName index="1537" name="[CARTEIRA].[CÓD_C].&amp;[82641]"/>
            <x15:cachedUniqueName index="1538" name="[CARTEIRA].[CÓD_C].&amp;[82643]"/>
            <x15:cachedUniqueName index="1539" name="[CARTEIRA].[CÓD_C].&amp;[82652]"/>
            <x15:cachedUniqueName index="1540" name="[CARTEIRA].[CÓD_C].&amp;[82774]"/>
            <x15:cachedUniqueName index="1541" name="[CARTEIRA].[CÓD_C].&amp;[82794]"/>
            <x15:cachedUniqueName index="1542" name="[CARTEIRA].[CÓD_C].&amp;[82816]"/>
            <x15:cachedUniqueName index="1543" name="[CARTEIRA].[CÓD_C].&amp;[82947]"/>
            <x15:cachedUniqueName index="1544" name="[CARTEIRA].[CÓD_C].&amp;[82981]"/>
            <x15:cachedUniqueName index="1545" name="[CARTEIRA].[CÓD_C].&amp;[83125]"/>
            <x15:cachedUniqueName index="1546" name="[CARTEIRA].[CÓD_C].&amp;[83173]"/>
            <x15:cachedUniqueName index="1547" name="[CARTEIRA].[CÓD_C].&amp;[83279]"/>
            <x15:cachedUniqueName index="1548" name="[CARTEIRA].[CÓD_C].&amp;[83323]"/>
            <x15:cachedUniqueName index="1549" name="[CARTEIRA].[CÓD_C].&amp;[83324]"/>
            <x15:cachedUniqueName index="1550" name="[CARTEIRA].[CÓD_C].&amp;[83326]"/>
            <x15:cachedUniqueName index="1551" name="[CARTEIRA].[CÓD_C].&amp;[83425]"/>
            <x15:cachedUniqueName index="1552" name="[CARTEIRA].[CÓD_C].&amp;[83427]"/>
            <x15:cachedUniqueName index="1553" name="[CARTEIRA].[CÓD_C].&amp;[83457]"/>
            <x15:cachedUniqueName index="1554" name="[CARTEIRA].[CÓD_C].&amp;[83471]"/>
            <x15:cachedUniqueName index="1555" name="[CARTEIRA].[CÓD_C].&amp;[83501]"/>
            <x15:cachedUniqueName index="1556" name="[CARTEIRA].[CÓD_C].&amp;[83553]"/>
            <x15:cachedUniqueName index="1557" name="[CARTEIRA].[CÓD_C].&amp;[83558]"/>
            <x15:cachedUniqueName index="1558" name="[CARTEIRA].[CÓD_C].&amp;[83563]"/>
            <x15:cachedUniqueName index="1559" name="[CARTEIRA].[CÓD_C].&amp;[83564]"/>
            <x15:cachedUniqueName index="1560" name="[CARTEIRA].[CÓD_C].&amp;[83607]"/>
            <x15:cachedUniqueName index="1561" name="[CARTEIRA].[CÓD_C].&amp;[83635]"/>
            <x15:cachedUniqueName index="1562" name="[CARTEIRA].[CÓD_C].&amp;[83691]"/>
            <x15:cachedUniqueName index="1563" name="[CARTEIRA].[CÓD_C].&amp;[83724]"/>
            <x15:cachedUniqueName index="1564" name="[CARTEIRA].[CÓD_C].&amp;[83727]"/>
            <x15:cachedUniqueName index="1565" name="[CARTEIRA].[CÓD_C].&amp;[83731]"/>
            <x15:cachedUniqueName index="1566" name="[CARTEIRA].[CÓD_C].&amp;[83773]"/>
            <x15:cachedUniqueName index="1567" name="[CARTEIRA].[CÓD_C].&amp;[83775]"/>
            <x15:cachedUniqueName index="1568" name="[CARTEIRA].[CÓD_C].&amp;[83791]"/>
            <x15:cachedUniqueName index="1569" name="[CARTEIRA].[CÓD_C].&amp;[83921]"/>
            <x15:cachedUniqueName index="1570" name="[CARTEIRA].[CÓD_C].&amp;[83923]"/>
            <x15:cachedUniqueName index="1571" name="[CARTEIRA].[CÓD_C].&amp;[83948]"/>
            <x15:cachedUniqueName index="1572" name="[CARTEIRA].[CÓD_C].&amp;[83961]"/>
            <x15:cachedUniqueName index="1573" name="[CARTEIRA].[CÓD_C].&amp;[83962]"/>
            <x15:cachedUniqueName index="1574" name="[CARTEIRA].[CÓD_C].&amp;[83967]"/>
            <x15:cachedUniqueName index="1575" name="[CARTEIRA].[CÓD_C].&amp;[83969]"/>
            <x15:cachedUniqueName index="1576" name="[CARTEIRA].[CÓD_C].&amp;[83985]"/>
            <x15:cachedUniqueName index="1577" name="[CARTEIRA].[CÓD_C].&amp;[84022]"/>
            <x15:cachedUniqueName index="1578" name="[CARTEIRA].[CÓD_C].&amp;[84030]"/>
            <x15:cachedUniqueName index="1579" name="[CARTEIRA].[CÓD_C].&amp;[84045]"/>
            <x15:cachedUniqueName index="1580" name="[CARTEIRA].[CÓD_C].&amp;[84056]"/>
            <x15:cachedUniqueName index="1581" name="[CARTEIRA].[CÓD_C].&amp;[84122]"/>
            <x15:cachedUniqueName index="1582" name="[CARTEIRA].[CÓD_C].&amp;[84166]"/>
            <x15:cachedUniqueName index="1583" name="[CARTEIRA].[CÓD_C].&amp;[84269]"/>
            <x15:cachedUniqueName index="1584" name="[CARTEIRA].[CÓD_C].&amp;[84270]"/>
            <x15:cachedUniqueName index="1585" name="[CARTEIRA].[CÓD_C].&amp;[84279]"/>
            <x15:cachedUniqueName index="1586" name="[CARTEIRA].[CÓD_C].&amp;[84290]"/>
            <x15:cachedUniqueName index="1587" name="[CARTEIRA].[CÓD_C].&amp;[84298]"/>
            <x15:cachedUniqueName index="1588" name="[CARTEIRA].[CÓD_C].&amp;[84303]"/>
            <x15:cachedUniqueName index="1589" name="[CARTEIRA].[CÓD_C].&amp;[84304]"/>
            <x15:cachedUniqueName index="1590" name="[CARTEIRA].[CÓD_C].&amp;[84313]"/>
            <x15:cachedUniqueName index="1591" name="[CARTEIRA].[CÓD_C].&amp;[84316]"/>
            <x15:cachedUniqueName index="1592" name="[CARTEIRA].[CÓD_C].&amp;[84328]"/>
            <x15:cachedUniqueName index="1593" name="[CARTEIRA].[CÓD_C].&amp;[84355]"/>
            <x15:cachedUniqueName index="1594" name="[CARTEIRA].[CÓD_C].&amp;[84361]"/>
            <x15:cachedUniqueName index="1595" name="[CARTEIRA].[CÓD_C].&amp;[84365]"/>
            <x15:cachedUniqueName index="1596" name="[CARTEIRA].[CÓD_C].&amp;[84396]"/>
            <x15:cachedUniqueName index="1597" name="[CARTEIRA].[CÓD_C].&amp;[84402]"/>
            <x15:cachedUniqueName index="1598" name="[CARTEIRA].[CÓD_C].&amp;[84416]"/>
            <x15:cachedUniqueName index="1599" name="[CARTEIRA].[CÓD_C].&amp;[84419]"/>
            <x15:cachedUniqueName index="1600" name="[CARTEIRA].[CÓD_C].&amp;[84420]"/>
            <x15:cachedUniqueName index="1601" name="[CARTEIRA].[CÓD_C].&amp;[84440]"/>
            <x15:cachedUniqueName index="1602" name="[CARTEIRA].[CÓD_C].&amp;[84513]"/>
            <x15:cachedUniqueName index="1603" name="[CARTEIRA].[CÓD_C].&amp;[84533]"/>
            <x15:cachedUniqueName index="1604" name="[CARTEIRA].[CÓD_C].&amp;[84535]"/>
            <x15:cachedUniqueName index="1605" name="[CARTEIRA].[CÓD_C].&amp;[84551]"/>
            <x15:cachedUniqueName index="1606" name="[CARTEIRA].[CÓD_C].&amp;[84557]"/>
            <x15:cachedUniqueName index="1607" name="[CARTEIRA].[CÓD_C].&amp;[84559]"/>
            <x15:cachedUniqueName index="1608" name="[CARTEIRA].[CÓD_C].&amp;[84609]"/>
            <x15:cachedUniqueName index="1609" name="[CARTEIRA].[CÓD_C].&amp;[84621]"/>
            <x15:cachedUniqueName index="1610" name="[CARTEIRA].[CÓD_C].&amp;[84632]"/>
            <x15:cachedUniqueName index="1611" name="[CARTEIRA].[CÓD_C].&amp;[84672]"/>
            <x15:cachedUniqueName index="1612" name="[CARTEIRA].[CÓD_C].&amp;[84698]"/>
            <x15:cachedUniqueName index="1613" name="[CARTEIRA].[CÓD_C].&amp;[84721]"/>
            <x15:cachedUniqueName index="1614" name="[CARTEIRA].[CÓD_C].&amp;[84726]"/>
            <x15:cachedUniqueName index="1615" name="[CARTEIRA].[CÓD_C].&amp;[84804]"/>
            <x15:cachedUniqueName index="1616" name="[CARTEIRA].[CÓD_C].&amp;[84861]"/>
            <x15:cachedUniqueName index="1617" name="[CARTEIRA].[CÓD_C].&amp;[84890]"/>
            <x15:cachedUniqueName index="1618" name="[CARTEIRA].[CÓD_C].&amp;[84893]"/>
            <x15:cachedUniqueName index="1619" name="[CARTEIRA].[CÓD_C].&amp;[84909]"/>
            <x15:cachedUniqueName index="1620" name="[CARTEIRA].[CÓD_C].&amp;[84939]"/>
            <x15:cachedUniqueName index="1621" name="[CARTEIRA].[CÓD_C].&amp;[84957]"/>
            <x15:cachedUniqueName index="1622" name="[CARTEIRA].[CÓD_C].&amp;[85078]"/>
            <x15:cachedUniqueName index="1623" name="[CARTEIRA].[CÓD_C].&amp;[85141]"/>
            <x15:cachedUniqueName index="1624" name="[CARTEIRA].[CÓD_C].&amp;[85142]"/>
            <x15:cachedUniqueName index="1625" name="[CARTEIRA].[CÓD_C].&amp;[85237]"/>
            <x15:cachedUniqueName index="1626" name="[CARTEIRA].[CÓD_C].&amp;[85238]"/>
            <x15:cachedUniqueName index="1627" name="[CARTEIRA].[CÓD_C].&amp;[85251]"/>
            <x15:cachedUniqueName index="1628" name="[CARTEIRA].[CÓD_C].&amp;[85270]"/>
            <x15:cachedUniqueName index="1629" name="[CARTEIRA].[CÓD_C].&amp;[85333]"/>
            <x15:cachedUniqueName index="1630" name="[CARTEIRA].[CÓD_C].&amp;[85397]"/>
            <x15:cachedUniqueName index="1631" name="[CARTEIRA].[CÓD_C].&amp;[85427]"/>
            <x15:cachedUniqueName index="1632" name="[CARTEIRA].[CÓD_C].&amp;[85440]"/>
            <x15:cachedUniqueName index="1633" name="[CARTEIRA].[CÓD_C].&amp;[85462]"/>
            <x15:cachedUniqueName index="1634" name="[CARTEIRA].[CÓD_C].&amp;[85489]"/>
            <x15:cachedUniqueName index="1635" name="[CARTEIRA].[CÓD_C].&amp;[85506]"/>
            <x15:cachedUniqueName index="1636" name="[CARTEIRA].[CÓD_C].&amp;[85542]"/>
            <x15:cachedUniqueName index="1637" name="[CARTEIRA].[CÓD_C].&amp;[85755]"/>
            <x15:cachedUniqueName index="1638" name="[CARTEIRA].[CÓD_C].&amp;[86002]"/>
            <x15:cachedUniqueName index="1639" name="[CARTEIRA].[CÓD_C].&amp;[86004]"/>
            <x15:cachedUniqueName index="1640" name="[CARTEIRA].[CÓD_C].&amp;[86019]"/>
            <x15:cachedUniqueName index="1641" name="[CARTEIRA].[CÓD_C].&amp;[86041]"/>
            <x15:cachedUniqueName index="1642" name="[CARTEIRA].[CÓD_C].&amp;[86084]"/>
            <x15:cachedUniqueName index="1643" name="[CARTEIRA].[CÓD_C].&amp;[86111]"/>
            <x15:cachedUniqueName index="1644" name="[CARTEIRA].[CÓD_C].&amp;[86129]"/>
            <x15:cachedUniqueName index="1645" name="[CARTEIRA].[CÓD_C].&amp;[86141]"/>
            <x15:cachedUniqueName index="1646" name="[CARTEIRA].[CÓD_C].&amp;[86142]"/>
            <x15:cachedUniqueName index="1647" name="[CARTEIRA].[CÓD_C].&amp;[86183]"/>
            <x15:cachedUniqueName index="1648" name="[CARTEIRA].[CÓD_C].&amp;[86421]"/>
            <x15:cachedUniqueName index="1649" name="[CARTEIRA].[CÓD_C].&amp;[86444]"/>
            <x15:cachedUniqueName index="1650" name="[CARTEIRA].[CÓD_C].&amp;[86445]"/>
            <x15:cachedUniqueName index="1651" name="[CARTEIRA].[CÓD_C].&amp;[86567]"/>
            <x15:cachedUniqueName index="1652" name="[CARTEIRA].[CÓD_C].&amp;[86570]"/>
            <x15:cachedUniqueName index="1653" name="[CARTEIRA].[CÓD_C].&amp;[86590]"/>
            <x15:cachedUniqueName index="1654" name="[CARTEIRA].[CÓD_C].&amp;[86598]"/>
            <x15:cachedUniqueName index="1655" name="[CARTEIRA].[CÓD_C].&amp;[86609]"/>
            <x15:cachedUniqueName index="1656" name="[CARTEIRA].[CÓD_C].&amp;[86655]"/>
            <x15:cachedUniqueName index="1657" name="[CARTEIRA].[CÓD_C].&amp;[86666]"/>
            <x15:cachedUniqueName index="1658" name="[CARTEIRA].[CÓD_C].&amp;[86690]"/>
            <x15:cachedUniqueName index="1659" name="[CARTEIRA].[CÓD_C].&amp;[86713]"/>
            <x15:cachedUniqueName index="1660" name="[CARTEIRA].[CÓD_C].&amp;[86794]"/>
            <x15:cachedUniqueName index="1661" name="[CARTEIRA].[CÓD_C].&amp;[86830]"/>
            <x15:cachedUniqueName index="1662" name="[CARTEIRA].[CÓD_C].&amp;[86832]"/>
            <x15:cachedUniqueName index="1663" name="[CARTEIRA].[CÓD_C].&amp;[86833]"/>
            <x15:cachedUniqueName index="1664" name="[CARTEIRA].[CÓD_C].&amp;[86874]"/>
            <x15:cachedUniqueName index="1665" name="[CARTEIRA].[CÓD_C].&amp;[86875]"/>
            <x15:cachedUniqueName index="1666" name="[CARTEIRA].[CÓD_C].&amp;[86892]"/>
            <x15:cachedUniqueName index="1667" name="[CARTEIRA].[CÓD_C].&amp;[86893]"/>
            <x15:cachedUniqueName index="1668" name="[CARTEIRA].[CÓD_C].&amp;[86975]"/>
            <x15:cachedUniqueName index="1669" name="[CARTEIRA].[CÓD_C].&amp;[87031]"/>
            <x15:cachedUniqueName index="1670" name="[CARTEIRA].[CÓD_C].&amp;[87032]"/>
            <x15:cachedUniqueName index="1671" name="[CARTEIRA].[CÓD_C].&amp;[87036]"/>
            <x15:cachedUniqueName index="1672" name="[CARTEIRA].[CÓD_C].&amp;[87056]"/>
            <x15:cachedUniqueName index="1673" name="[CARTEIRA].[CÓD_C].&amp;[87090]"/>
            <x15:cachedUniqueName index="1674" name="[CARTEIRA].[CÓD_C].&amp;[87109]"/>
            <x15:cachedUniqueName index="1675" name="[CARTEIRA].[CÓD_C].&amp;[87112]"/>
            <x15:cachedUniqueName index="1676" name="[CARTEIRA].[CÓD_C].&amp;[87115]"/>
            <x15:cachedUniqueName index="1677" name="[CARTEIRA].[CÓD_C].&amp;[87146]"/>
            <x15:cachedUniqueName index="1678" name="[CARTEIRA].[CÓD_C].&amp;[87204]"/>
            <x15:cachedUniqueName index="1679" name="[CARTEIRA].[CÓD_C].&amp;[87212]"/>
            <x15:cachedUniqueName index="1680" name="[CARTEIRA].[CÓD_C].&amp;[87238]"/>
            <x15:cachedUniqueName index="1681" name="[CARTEIRA].[CÓD_C].&amp;[87247]"/>
            <x15:cachedUniqueName index="1682" name="[CARTEIRA].[CÓD_C].&amp;[87283]"/>
            <x15:cachedUniqueName index="1683" name="[CARTEIRA].[CÓD_C].&amp;[87303]"/>
            <x15:cachedUniqueName index="1684" name="[CARTEIRA].[CÓD_C].&amp;[87354]"/>
            <x15:cachedUniqueName index="1685" name="[CARTEIRA].[CÓD_C].&amp;[87419]"/>
            <x15:cachedUniqueName index="1686" name="[CARTEIRA].[CÓD_C].&amp;[87420]"/>
            <x15:cachedUniqueName index="1687" name="[CARTEIRA].[CÓD_C].&amp;[87428]"/>
            <x15:cachedUniqueName index="1688" name="[CARTEIRA].[CÓD_C].&amp;[87430]"/>
            <x15:cachedUniqueName index="1689" name="[CARTEIRA].[CÓD_C].&amp;[87437]"/>
            <x15:cachedUniqueName index="1690" name="[CARTEIRA].[CÓD_C].&amp;[87451]"/>
            <x15:cachedUniqueName index="1691" name="[CARTEIRA].[CÓD_C].&amp;[87464]"/>
            <x15:cachedUniqueName index="1692" name="[CARTEIRA].[CÓD_C].&amp;[87475]"/>
            <x15:cachedUniqueName index="1693" name="[CARTEIRA].[CÓD_C].&amp;[87476]"/>
            <x15:cachedUniqueName index="1694" name="[CARTEIRA].[CÓD_C].&amp;[87488]"/>
            <x15:cachedUniqueName index="1695" name="[CARTEIRA].[CÓD_C].&amp;[87492]"/>
            <x15:cachedUniqueName index="1696" name="[CARTEIRA].[CÓD_C].&amp;[87529]"/>
            <x15:cachedUniqueName index="1697" name="[CARTEIRA].[CÓD_C].&amp;[87535]"/>
            <x15:cachedUniqueName index="1698" name="[CARTEIRA].[CÓD_C].&amp;[87576]"/>
            <x15:cachedUniqueName index="1699" name="[CARTEIRA].[CÓD_C].&amp;[87716]"/>
            <x15:cachedUniqueName index="1700" name="[CARTEIRA].[CÓD_C].&amp;[87747]"/>
            <x15:cachedUniqueName index="1701" name="[CARTEIRA].[CÓD_C].&amp;[87825]"/>
            <x15:cachedUniqueName index="1702" name="[CARTEIRA].[CÓD_C].&amp;[87833]"/>
            <x15:cachedUniqueName index="1703" name="[CARTEIRA].[CÓD_C].&amp;[88228]"/>
            <x15:cachedUniqueName index="1704" name="[CARTEIRA].[CÓD_C].&amp;[88258]"/>
            <x15:cachedUniqueName index="1705" name="[CARTEIRA].[CÓD_C].&amp;[88262]"/>
            <x15:cachedUniqueName index="1706" name="[CARTEIRA].[CÓD_C].&amp;[88474]"/>
            <x15:cachedUniqueName index="1707" name="[CARTEIRA].[CÓD_C].&amp;[88477]"/>
            <x15:cachedUniqueName index="1708" name="[CARTEIRA].[CÓD_C].&amp;[88559]"/>
            <x15:cachedUniqueName index="1709" name="[CARTEIRA].[CÓD_C].&amp;[88715]"/>
            <x15:cachedUniqueName index="1710" name="[CARTEIRA].[CÓD_C].&amp;[88716]"/>
            <x15:cachedUniqueName index="1711" name="[CARTEIRA].[CÓD_C].&amp;[88726]"/>
            <x15:cachedUniqueName index="1712" name="[CARTEIRA].[CÓD_C].&amp;[88798]"/>
            <x15:cachedUniqueName index="1713" name="[CARTEIRA].[CÓD_C].&amp;[88822]"/>
            <x15:cachedUniqueName index="1714" name="[CARTEIRA].[CÓD_C].&amp;[88829]"/>
            <x15:cachedUniqueName index="1715" name="[CARTEIRA].[CÓD_C].&amp;[88932]"/>
            <x15:cachedUniqueName index="1716" name="[CARTEIRA].[CÓD_C].&amp;[88961]"/>
            <x15:cachedUniqueName index="1717" name="[CARTEIRA].[CÓD_C].&amp;[89024]"/>
            <x15:cachedUniqueName index="1718" name="[CARTEIRA].[CÓD_C].&amp;[89037]"/>
            <x15:cachedUniqueName index="1719" name="[CARTEIRA].[CÓD_C].&amp;[89056]"/>
            <x15:cachedUniqueName index="1720" name="[CARTEIRA].[CÓD_C].&amp;[89126]"/>
            <x15:cachedUniqueName index="1721" name="[CARTEIRA].[CÓD_C].&amp;[89140]"/>
            <x15:cachedUniqueName index="1722" name="[CARTEIRA].[CÓD_C].&amp;[89156]"/>
            <x15:cachedUniqueName index="1723" name="[CARTEIRA].[CÓD_C].&amp;[89323]"/>
            <x15:cachedUniqueName index="1724" name="[CARTEIRA].[CÓD_C].&amp;[89428]"/>
            <x15:cachedUniqueName index="1725" name="[CARTEIRA].[CÓD_C].&amp;[89694]"/>
            <x15:cachedUniqueName index="1726" name="[CARTEIRA].[CÓD_C].&amp;[89698]"/>
            <x15:cachedUniqueName index="1727" name="[CARTEIRA].[CÓD_C].&amp;[89707]"/>
            <x15:cachedUniqueName index="1728" name="[CARTEIRA].[CÓD_C].&amp;[89714]"/>
            <x15:cachedUniqueName index="1729" name="[CARTEIRA].[CÓD_C].&amp;[89715]"/>
            <x15:cachedUniqueName index="1730" name="[CARTEIRA].[CÓD_C].&amp;[89773]"/>
            <x15:cachedUniqueName index="1731" name="[CARTEIRA].[CÓD_C].&amp;[89774]"/>
            <x15:cachedUniqueName index="1732" name="[CARTEIRA].[CÓD_C].&amp;[89808]"/>
            <x15:cachedUniqueName index="1733" name="[CARTEIRA].[CÓD_C].&amp;[89810]"/>
            <x15:cachedUniqueName index="1734" name="[CARTEIRA].[CÓD_C].&amp;[89857]"/>
            <x15:cachedUniqueName index="1735" name="[CARTEIRA].[CÓD_C].&amp;[89868]"/>
            <x15:cachedUniqueName index="1736" name="[CARTEIRA].[CÓD_C].&amp;[89880]"/>
            <x15:cachedUniqueName index="1737" name="[CARTEIRA].[CÓD_C].&amp;[89890]"/>
            <x15:cachedUniqueName index="1738" name="[CARTEIRA].[CÓD_C].&amp;[89909]"/>
            <x15:cachedUniqueName index="1739" name="[CARTEIRA].[CÓD_C].&amp;[89921]"/>
            <x15:cachedUniqueName index="1740" name="[CARTEIRA].[CÓD_C].&amp;[89935]"/>
            <x15:cachedUniqueName index="1741" name="[CARTEIRA].[CÓD_C].&amp;[89970]"/>
            <x15:cachedUniqueName index="1742" name="[CARTEIRA].[CÓD_C].&amp;[89987]"/>
            <x15:cachedUniqueName index="1743" name="[CARTEIRA].[CÓD_C].&amp;[90026]"/>
            <x15:cachedUniqueName index="1744" name="[CARTEIRA].[CÓD_C].&amp;[90064]"/>
            <x15:cachedUniqueName index="1745" name="[CARTEIRA].[CÓD_C].&amp;[90074]"/>
            <x15:cachedUniqueName index="1746" name="[CARTEIRA].[CÓD_C].&amp;[90075]"/>
            <x15:cachedUniqueName index="1747" name="[CARTEIRA].[CÓD_C].&amp;[90112]"/>
            <x15:cachedUniqueName index="1748" name="[CARTEIRA].[CÓD_C].&amp;[90125]"/>
            <x15:cachedUniqueName index="1749" name="[CARTEIRA].[CÓD_C].&amp;[90135]"/>
            <x15:cachedUniqueName index="1750" name="[CARTEIRA].[CÓD_C].&amp;[90143]"/>
            <x15:cachedUniqueName index="1751" name="[CARTEIRA].[CÓD_C].&amp;[90148]"/>
            <x15:cachedUniqueName index="1752" name="[CARTEIRA].[CÓD_C].&amp;[90149]"/>
            <x15:cachedUniqueName index="1753" name="[CARTEIRA].[CÓD_C].&amp;[90154]"/>
            <x15:cachedUniqueName index="1754" name="[CARTEIRA].[CÓD_C].&amp;[90164]"/>
            <x15:cachedUniqueName index="1755" name="[CARTEIRA].[CÓD_C].&amp;[90193]"/>
            <x15:cachedUniqueName index="1756" name="[CARTEIRA].[CÓD_C].&amp;[90230]"/>
            <x15:cachedUniqueName index="1757" name="[CARTEIRA].[CÓD_C].&amp;[90248]"/>
            <x15:cachedUniqueName index="1758" name="[CARTEIRA].[CÓD_C].&amp;[90261]"/>
            <x15:cachedUniqueName index="1759" name="[CARTEIRA].[CÓD_C].&amp;[90274]"/>
            <x15:cachedUniqueName index="1760" name="[CARTEIRA].[CÓD_C].&amp;[90276]"/>
            <x15:cachedUniqueName index="1761" name="[CARTEIRA].[CÓD_C].&amp;[90287]"/>
            <x15:cachedUniqueName index="1762" name="[CARTEIRA].[CÓD_C].&amp;[90320]"/>
            <x15:cachedUniqueName index="1763" name="[CARTEIRA].[CÓD_C].&amp;[90335]"/>
            <x15:cachedUniqueName index="1764" name="[CARTEIRA].[CÓD_C].&amp;[90355]"/>
            <x15:cachedUniqueName index="1765" name="[CARTEIRA].[CÓD_C].&amp;[90365]"/>
            <x15:cachedUniqueName index="1766" name="[CARTEIRA].[CÓD_C].&amp;[90366]"/>
            <x15:cachedUniqueName index="1767" name="[CARTEIRA].[CÓD_C].&amp;[90387]"/>
            <x15:cachedUniqueName index="1768" name="[CARTEIRA].[CÓD_C].&amp;[90396]"/>
            <x15:cachedUniqueName index="1769" name="[CARTEIRA].[CÓD_C].&amp;[90442]"/>
            <x15:cachedUniqueName index="1770" name="[CARTEIRA].[CÓD_C].&amp;[90465]"/>
            <x15:cachedUniqueName index="1771" name="[CARTEIRA].[CÓD_C].&amp;[90519]"/>
            <x15:cachedUniqueName index="1772" name="[CARTEIRA].[CÓD_C].&amp;[90520]"/>
            <x15:cachedUniqueName index="1773" name="[CARTEIRA].[CÓD_C].&amp;[90559]"/>
            <x15:cachedUniqueName index="1774" name="[CARTEIRA].[CÓD_C].&amp;[90575]"/>
            <x15:cachedUniqueName index="1775" name="[CARTEIRA].[CÓD_C].&amp;[90586]"/>
            <x15:cachedUniqueName index="1776" name="[CARTEIRA].[CÓD_C].&amp;[90588]"/>
            <x15:cachedUniqueName index="1777" name="[CARTEIRA].[CÓD_C].&amp;[90600]"/>
            <x15:cachedUniqueName index="1778" name="[CARTEIRA].[CÓD_C].&amp;[90609]"/>
            <x15:cachedUniqueName index="1779" name="[CARTEIRA].[CÓD_C].&amp;[90640]"/>
            <x15:cachedUniqueName index="1780" name="[CARTEIRA].[CÓD_C].&amp;[90650]"/>
            <x15:cachedUniqueName index="1781" name="[CARTEIRA].[CÓD_C].&amp;[90674]"/>
            <x15:cachedUniqueName index="1782" name="[CARTEIRA].[CÓD_C].&amp;[90675]"/>
            <x15:cachedUniqueName index="1783" name="[CARTEIRA].[CÓD_C].&amp;[90701]"/>
            <x15:cachedUniqueName index="1784" name="[CARTEIRA].[CÓD_C].&amp;[90725]"/>
            <x15:cachedUniqueName index="1785" name="[CARTEIRA].[CÓD_C].&amp;[90740]"/>
            <x15:cachedUniqueName index="1786" name="[CARTEIRA].[CÓD_C].&amp;[90754]"/>
            <x15:cachedUniqueName index="1787" name="[CARTEIRA].[CÓD_C].&amp;[90763]"/>
            <x15:cachedUniqueName index="1788" name="[CARTEIRA].[CÓD_C].&amp;[90775]"/>
            <x15:cachedUniqueName index="1789" name="[CARTEIRA].[CÓD_C].&amp;[90778]"/>
            <x15:cachedUniqueName index="1790" name="[CARTEIRA].[CÓD_C].&amp;[90783]"/>
            <x15:cachedUniqueName index="1791" name="[CARTEIRA].[CÓD_C].&amp;[90785]"/>
            <x15:cachedUniqueName index="1792" name="[CARTEIRA].[CÓD_C].&amp;[90796]"/>
            <x15:cachedUniqueName index="1793" name="[CARTEIRA].[CÓD_C].&amp;[90808]"/>
            <x15:cachedUniqueName index="1794" name="[CARTEIRA].[CÓD_C].&amp;[90812]"/>
            <x15:cachedUniqueName index="1795" name="[CARTEIRA].[CÓD_C].&amp;[90815]"/>
            <x15:cachedUniqueName index="1796" name="[CARTEIRA].[CÓD_C].&amp;[90831]"/>
            <x15:cachedUniqueName index="1797" name="[CARTEIRA].[CÓD_C].&amp;[90883]"/>
            <x15:cachedUniqueName index="1798" name="[CARTEIRA].[CÓD_C].&amp;[90985]"/>
            <x15:cachedUniqueName index="1799" name="[CARTEIRA].[CÓD_C].&amp;[91036]"/>
            <x15:cachedUniqueName index="1800" name="[CARTEIRA].[CÓD_C].&amp;[91042]"/>
            <x15:cachedUniqueName index="1801" name="[CARTEIRA].[CÓD_C].&amp;[91214]"/>
            <x15:cachedUniqueName index="1802" name="[CARTEIRA].[CÓD_C].&amp;[91230]"/>
            <x15:cachedUniqueName index="1803" name="[CARTEIRA].[CÓD_C].&amp;[91266]"/>
            <x15:cachedUniqueName index="1804" name="[CARTEIRA].[CÓD_C].&amp;[91278]"/>
            <x15:cachedUniqueName index="1805" name="[CARTEIRA].[CÓD_C].&amp;[91297]"/>
            <x15:cachedUniqueName index="1806" name="[CARTEIRA].[CÓD_C].&amp;[91381]"/>
            <x15:cachedUniqueName index="1807" name="[CARTEIRA].[CÓD_C].&amp;[91384]"/>
            <x15:cachedUniqueName index="1808" name="[CARTEIRA].[CÓD_C].&amp;[91428]"/>
            <x15:cachedUniqueName index="1809" name="[CARTEIRA].[CÓD_C].&amp;[91437]"/>
            <x15:cachedUniqueName index="1810" name="[CARTEIRA].[CÓD_C].&amp;[91584]"/>
            <x15:cachedUniqueName index="1811" name="[CARTEIRA].[CÓD_C].&amp;[91657]"/>
            <x15:cachedUniqueName index="1812" name="[CARTEIRA].[CÓD_C].&amp;[91678]"/>
            <x15:cachedUniqueName index="1813" name="[CARTEIRA].[CÓD_C].&amp;[91765]"/>
            <x15:cachedUniqueName index="1814" name="[CARTEIRA].[CÓD_C].&amp;[91922]"/>
            <x15:cachedUniqueName index="1815" name="[CARTEIRA].[CÓD_C].&amp;[91933]"/>
            <x15:cachedUniqueName index="1816" name="[CARTEIRA].[CÓD_C].&amp;[91935]"/>
            <x15:cachedUniqueName index="1817" name="[CARTEIRA].[CÓD_C].&amp;[92163]"/>
            <x15:cachedUniqueName index="1818" name="[CARTEIRA].[CÓD_C].&amp;[92167]"/>
            <x15:cachedUniqueName index="1819" name="[CARTEIRA].[CÓD_C].&amp;[92174]"/>
            <x15:cachedUniqueName index="1820" name="[CARTEIRA].[CÓD_C].&amp;[92414]"/>
            <x15:cachedUniqueName index="1821" name="[CARTEIRA].[CÓD_C].&amp;[92557]"/>
            <x15:cachedUniqueName index="1822" name="[CARTEIRA].[CÓD_C].&amp;[92585]"/>
            <x15:cachedUniqueName index="1823" name="[CARTEIRA].[CÓD_C].&amp;[93039]"/>
            <x15:cachedUniqueName index="1824" name="[CARTEIRA].[CÓD_C].&amp;[93050]"/>
            <x15:cachedUniqueName index="1825" name="[CARTEIRA].[CÓD_C].&amp;[93060]"/>
            <x15:cachedUniqueName index="1826" name="[CARTEIRA].[CÓD_C].&amp;[93062]"/>
            <x15:cachedUniqueName index="1827" name="[CARTEIRA].[CÓD_C].&amp;[93191]"/>
            <x15:cachedUniqueName index="1828" name="[CARTEIRA].[CÓD_C].&amp;[93212]"/>
            <x15:cachedUniqueName index="1829" name="[CARTEIRA].[CÓD_C].&amp;[93247]"/>
            <x15:cachedUniqueName index="1830" name="[CARTEIRA].[CÓD_C].&amp;[93267]"/>
            <x15:cachedUniqueName index="1831" name="[CARTEIRA].[CÓD_C].&amp;[93558]"/>
            <x15:cachedUniqueName index="1832" name="[CARTEIRA].[CÓD_C].&amp;[93578]"/>
            <x15:cachedUniqueName index="1833" name="[CARTEIRA].[CÓD_C].&amp;[93811]"/>
            <x15:cachedUniqueName index="1834" name="[CARTEIRA].[CÓD_C].&amp;[94119]"/>
            <x15:cachedUniqueName index="1835" name="[CARTEIRA].[CÓD_C].&amp;[94354]"/>
            <x15:cachedUniqueName index="1836" name="[CARTEIRA].[CÓD_C].&amp;[94355]"/>
            <x15:cachedUniqueName index="1837" name="[CARTEIRA].[CÓD_C].&amp;[94382]"/>
            <x15:cachedUniqueName index="1838" name="[CARTEIRA].[CÓD_C].&amp;[94413]"/>
            <x15:cachedUniqueName index="1839" name="[CARTEIRA].[CÓD_C].&amp;[94520]"/>
            <x15:cachedUniqueName index="1840" name="[CARTEIRA].[CÓD_C].&amp;[94556]"/>
            <x15:cachedUniqueName index="1841" name="[CARTEIRA].[CÓD_C].&amp;[94620]"/>
            <x15:cachedUniqueName index="1842" name="[CARTEIRA].[CÓD_C].&amp;[94651]"/>
            <x15:cachedUniqueName index="1843" name="[CARTEIRA].[CÓD_C].&amp;[94816]"/>
            <x15:cachedUniqueName index="1844" name="[CARTEIRA].[CÓD_C].&amp;[94880]"/>
            <x15:cachedUniqueName index="1845" name="[CARTEIRA].[CÓD_C].&amp;[94884]"/>
            <x15:cachedUniqueName index="1846" name="[CARTEIRA].[CÓD_C].&amp;[94887]"/>
            <x15:cachedUniqueName index="1847" name="[CARTEIRA].[CÓD_C].&amp;[94892]"/>
            <x15:cachedUniqueName index="1848" name="[CARTEIRA].[CÓD_C].&amp;[94973]"/>
            <x15:cachedUniqueName index="1849" name="[CARTEIRA].[CÓD_C].&amp;[95073]"/>
            <x15:cachedUniqueName index="1850" name="[CARTEIRA].[CÓD_C].&amp;[95145]"/>
            <x15:cachedUniqueName index="1851" name="[CARTEIRA].[CÓD_C].&amp;[95166]"/>
            <x15:cachedUniqueName index="1852" name="[CARTEIRA].[CÓD_C].&amp;[95256]"/>
            <x15:cachedUniqueName index="1853" name="[CARTEIRA].[CÓD_C].&amp;[95260]"/>
            <x15:cachedUniqueName index="1854" name="[CARTEIRA].[CÓD_C].&amp;[95341]"/>
            <x15:cachedUniqueName index="1855" name="[CARTEIRA].[CÓD_C].&amp;[95347]"/>
            <x15:cachedUniqueName index="1856" name="[CARTEIRA].[CÓD_C].&amp;[95353]"/>
            <x15:cachedUniqueName index="1857" name="[CARTEIRA].[CÓD_C].&amp;[95516]"/>
            <x15:cachedUniqueName index="1858" name="[CARTEIRA].[CÓD_C].&amp;[95569]"/>
            <x15:cachedUniqueName index="1859" name="[CARTEIRA].[CÓD_C].&amp;[95654]"/>
            <x15:cachedUniqueName index="1860" name="[CARTEIRA].[CÓD_C].&amp;[95664]"/>
            <x15:cachedUniqueName index="1861" name="[CARTEIRA].[CÓD_C].&amp;[95674]"/>
            <x15:cachedUniqueName index="1862" name="[CARTEIRA].[CÓD_C].&amp;[95764]"/>
            <x15:cachedUniqueName index="1863" name="[CARTEIRA].[CÓD_C].&amp;[95812]"/>
            <x15:cachedUniqueName index="1864" name="[CARTEIRA].[CÓD_C].&amp;[95840]"/>
            <x15:cachedUniqueName index="1865" name="[CARTEIRA].[CÓD_C].&amp;[95880]"/>
            <x15:cachedUniqueName index="1866" name="[CARTEIRA].[CÓD_C].&amp;[95961]"/>
            <x15:cachedUniqueName index="1867" name="[CARTEIRA].[CÓD_C].&amp;[95962]"/>
            <x15:cachedUniqueName index="1868" name="[CARTEIRA].[CÓD_C].&amp;[95971]"/>
            <x15:cachedUniqueName index="1869" name="[CARTEIRA].[CÓD_C].&amp;[96007]"/>
            <x15:cachedUniqueName index="1870" name="[CARTEIRA].[CÓD_C].&amp;[96016]"/>
            <x15:cachedUniqueName index="1871" name="[CARTEIRA].[CÓD_C].&amp;[96057]"/>
            <x15:cachedUniqueName index="1872" name="[CARTEIRA].[CÓD_C].&amp;[96058]"/>
            <x15:cachedUniqueName index="1873" name="[CARTEIRA].[CÓD_C].&amp;[96071]"/>
            <x15:cachedUniqueName index="1874" name="[CARTEIRA].[CÓD_C].&amp;[96251]"/>
            <x15:cachedUniqueName index="1875" name="[CARTEIRA].[CÓD_C].&amp;[96256]"/>
            <x15:cachedUniqueName index="1876" name="[CARTEIRA].[CÓD_C].&amp;[96475]"/>
            <x15:cachedUniqueName index="1877" name="[CARTEIRA].[CÓD_C].&amp;[96507]"/>
            <x15:cachedUniqueName index="1878" name="[CARTEIRA].[CÓD_C].&amp;[96586]"/>
            <x15:cachedUniqueName index="1879" name="[CARTEIRA].[CÓD_C].&amp;[96618]"/>
            <x15:cachedUniqueName index="1880" name="[CARTEIRA].[CÓD_C].&amp;[96868]"/>
            <x15:cachedUniqueName index="1881" name="[CARTEIRA].[CÓD_C].&amp;[96880]"/>
            <x15:cachedUniqueName index="1882" name="[CARTEIRA].[CÓD_C].&amp;[97010]"/>
            <x15:cachedUniqueName index="1883" name="[CARTEIRA].[CÓD_C].&amp;[97067]"/>
            <x15:cachedUniqueName index="1884" name="[CARTEIRA].[CÓD_C].&amp;[97075]"/>
            <x15:cachedUniqueName index="1885" name="[CARTEIRA].[CÓD_C].&amp;[97112]"/>
            <x15:cachedUniqueName index="1886" name="[CARTEIRA].[CÓD_C].&amp;[97177]"/>
            <x15:cachedUniqueName index="1887" name="[CARTEIRA].[CÓD_C].&amp;[97183]"/>
            <x15:cachedUniqueName index="1888" name="[CARTEIRA].[CÓD_C].&amp;[97249]"/>
            <x15:cachedUniqueName index="1889" name="[CARTEIRA].[CÓD_C].&amp;[97252]"/>
            <x15:cachedUniqueName index="1890" name="[CARTEIRA].[CÓD_C].&amp;[97274]"/>
            <x15:cachedUniqueName index="1891" name="[CARTEIRA].[CÓD_C].&amp;[97351]"/>
            <x15:cachedUniqueName index="1892" name="[CARTEIRA].[CÓD_C].&amp;[97360]"/>
            <x15:cachedUniqueName index="1893" name="[CARTEIRA].[CÓD_C].&amp;[97561]"/>
            <x15:cachedUniqueName index="1894" name="[CARTEIRA].[CÓD_C].&amp;[97565]"/>
            <x15:cachedUniqueName index="1895" name="[CARTEIRA].[CÓD_C].&amp;[97704]"/>
            <x15:cachedUniqueName index="1896" name="[CARTEIRA].[CÓD_C].&amp;[97737]"/>
            <x15:cachedUniqueName index="1897" name="[CARTEIRA].[CÓD_C].&amp;[97765]"/>
            <x15:cachedUniqueName index="1898" name="[CARTEIRA].[CÓD_C].&amp;[97776]"/>
            <x15:cachedUniqueName index="1899" name="[CARTEIRA].[CÓD_C].&amp;[97848]"/>
            <x15:cachedUniqueName index="1900" name="[CARTEIRA].[CÓD_C].&amp;[97863]"/>
            <x15:cachedUniqueName index="1901" name="[CARTEIRA].[CÓD_C].&amp;[97886]"/>
            <x15:cachedUniqueName index="1902" name="[CARTEIRA].[CÓD_C].&amp;[97891]"/>
            <x15:cachedUniqueName index="1903" name="[CARTEIRA].[CÓD_C].&amp;[97893]"/>
            <x15:cachedUniqueName index="1904" name="[CARTEIRA].[CÓD_C].&amp;[97956]"/>
            <x15:cachedUniqueName index="1905" name="[CARTEIRA].[CÓD_C].&amp;[97989]"/>
            <x15:cachedUniqueName index="1906" name="[CARTEIRA].[CÓD_C].&amp;[97991]"/>
            <x15:cachedUniqueName index="1907" name="[CARTEIRA].[CÓD_C].&amp;[97992]"/>
            <x15:cachedUniqueName index="1908" name="[CARTEIRA].[CÓD_C].&amp;[98044]"/>
            <x15:cachedUniqueName index="1909" name="[CARTEIRA].[CÓD_C].&amp;[98045]"/>
            <x15:cachedUniqueName index="1910" name="[CARTEIRA].[CÓD_C].&amp;[98046]"/>
            <x15:cachedUniqueName index="1911" name="[CARTEIRA].[CÓD_C].&amp;[98048]"/>
            <x15:cachedUniqueName index="1912" name="[CARTEIRA].[CÓD_C].&amp;[98049]"/>
            <x15:cachedUniqueName index="1913" name="[CARTEIRA].[CÓD_C].&amp;[98115]"/>
            <x15:cachedUniqueName index="1914" name="[CARTEIRA].[CÓD_C].&amp;[98167]"/>
            <x15:cachedUniqueName index="1915" name="[CARTEIRA].[CÓD_C].&amp;[98186]"/>
            <x15:cachedUniqueName index="1916" name="[CARTEIRA].[CÓD_C].&amp;[98313]"/>
            <x15:cachedUniqueName index="1917" name="[CARTEIRA].[CÓD_C].&amp;[98331]"/>
            <x15:cachedUniqueName index="1918" name="[CARTEIRA].[CÓD_C].&amp;[98468]"/>
            <x15:cachedUniqueName index="1919" name="[CARTEIRA].[CÓD_C].&amp;[98508]"/>
            <x15:cachedUniqueName index="1920" name="[CARTEIRA].[CÓD_C].&amp;[98516]"/>
            <x15:cachedUniqueName index="1921" name="[CARTEIRA].[CÓD_C].&amp;[98648]"/>
            <x15:cachedUniqueName index="1922" name="[CARTEIRA].[CÓD_C].&amp;[98686]"/>
            <x15:cachedUniqueName index="1923" name="[CARTEIRA].[CÓD_C].&amp;[98714]"/>
            <x15:cachedUniqueName index="1924" name="[CARTEIRA].[CÓD_C].&amp;[98749]"/>
            <x15:cachedUniqueName index="1925" name="[CARTEIRA].[CÓD_C].&amp;[98754]"/>
            <x15:cachedUniqueName index="1926" name="[CARTEIRA].[CÓD_C].&amp;[98823]"/>
            <x15:cachedUniqueName index="1927" name="[CARTEIRA].[CÓD_C].&amp;[98861]"/>
            <x15:cachedUniqueName index="1928" name="[CARTEIRA].[CÓD_C].&amp;[98866]"/>
            <x15:cachedUniqueName index="1929" name="[CARTEIRA].[CÓD_C].&amp;[99036]"/>
            <x15:cachedUniqueName index="1930" name="[CARTEIRA].[CÓD_C].&amp;[99081]"/>
            <x15:cachedUniqueName index="1931" name="[CARTEIRA].[CÓD_C].&amp;[99083]"/>
            <x15:cachedUniqueName index="1932" name="[CARTEIRA].[CÓD_C].&amp;[99186]"/>
            <x15:cachedUniqueName index="1933" name="[CARTEIRA].[CÓD_C].&amp;[99222]"/>
            <x15:cachedUniqueName index="1934" name="[CARTEIRA].[CÓD_C].&amp;[99448]"/>
            <x15:cachedUniqueName index="1935" name="[CARTEIRA].[CÓD_C].&amp;[99461]"/>
            <x15:cachedUniqueName index="1936" name="[CARTEIRA].[CÓD_C].&amp;[99468]"/>
            <x15:cachedUniqueName index="1937" name="[CARTEIRA].[CÓD_C].&amp;[99474]"/>
            <x15:cachedUniqueName index="1938" name="[CARTEIRA].[CÓD_C].&amp;[99487]"/>
            <x15:cachedUniqueName index="1939" name="[CARTEIRA].[CÓD_C].&amp;[99553]"/>
            <x15:cachedUniqueName index="1940" name="[CARTEIRA].[CÓD_C].&amp;[99555]"/>
            <x15:cachedUniqueName index="1941" name="[CARTEIRA].[CÓD_C].&amp;[99565]"/>
            <x15:cachedUniqueName index="1942" name="[CARTEIRA].[CÓD_C].&amp;[99580]"/>
            <x15:cachedUniqueName index="1943" name="[CARTEIRA].[CÓD_C].&amp;[99582]"/>
            <x15:cachedUniqueName index="1944" name="[CARTEIRA].[CÓD_C].&amp;[99599]"/>
            <x15:cachedUniqueName index="1945" name="[CARTEIRA].[CÓD_C].&amp;[99602]"/>
            <x15:cachedUniqueName index="1946" name="[CARTEIRA].[CÓD_C].&amp;[99653]"/>
            <x15:cachedUniqueName index="1947" name="[CARTEIRA].[CÓD_C].&amp;[99686]"/>
            <x15:cachedUniqueName index="1948" name="[CARTEIRA].[CÓD_C].&amp;[99713]"/>
            <x15:cachedUniqueName index="1949" name="[CARTEIRA].[CÓD_C].&amp;[99803]"/>
            <x15:cachedUniqueName index="1950" name="[CARTEIRA].[CÓD_C].&amp;[99831]"/>
            <x15:cachedUniqueName index="1951" name="[CARTEIRA].[CÓD_C].&amp;[99834]"/>
            <x15:cachedUniqueName index="1952" name="[CARTEIRA].[CÓD_C].&amp;[99839]"/>
            <x15:cachedUniqueName index="1953" name="[CARTEIRA].[CÓD_C].&amp;[99987]"/>
            <x15:cachedUniqueName index="1954" name="[CARTEIRA].[CÓD_C].&amp;[99995]"/>
            <x15:cachedUniqueName index="1955" name="[CARTEIRA].[CÓD_C].&amp;[99997]"/>
            <x15:cachedUniqueName index="1956" name="[CARTEIRA].[CÓD_C].&amp;[100012]"/>
            <x15:cachedUniqueName index="1957" name="[CARTEIRA].[CÓD_C].&amp;[100049]"/>
            <x15:cachedUniqueName index="1958" name="[CARTEIRA].[CÓD_C].&amp;[100109]"/>
            <x15:cachedUniqueName index="1959" name="[CARTEIRA].[CÓD_C].&amp;[100111]"/>
            <x15:cachedUniqueName index="1960" name="[CARTEIRA].[CÓD_C].&amp;[100175]"/>
            <x15:cachedUniqueName index="1961" name="[CARTEIRA].[CÓD_C].&amp;[100312]"/>
            <x15:cachedUniqueName index="1962" name="[CARTEIRA].[CÓD_C].&amp;[100355]"/>
            <x15:cachedUniqueName index="1963" name="[CARTEIRA].[CÓD_C].&amp;[100367]"/>
            <x15:cachedUniqueName index="1964" name="[CARTEIRA].[CÓD_C].&amp;[100393]"/>
            <x15:cachedUniqueName index="1965" name="[CARTEIRA].[CÓD_C].&amp;[100402]"/>
            <x15:cachedUniqueName index="1966" name="[CARTEIRA].[CÓD_C].&amp;[100429]"/>
            <x15:cachedUniqueName index="1967" name="[CARTEIRA].[CÓD_C].&amp;[100542]"/>
            <x15:cachedUniqueName index="1968" name="[CARTEIRA].[CÓD_C].&amp;[100583]"/>
            <x15:cachedUniqueName index="1969" name="[CARTEIRA].[CÓD_C].&amp;[100611]"/>
            <x15:cachedUniqueName index="1970" name="[CARTEIRA].[CÓD_C].&amp;[100616]"/>
            <x15:cachedUniqueName index="1971" name="[CARTEIRA].[CÓD_C].&amp;[100624]"/>
            <x15:cachedUniqueName index="1972" name="[CARTEIRA].[CÓD_C].&amp;[100695]"/>
            <x15:cachedUniqueName index="1973" name="[CARTEIRA].[CÓD_C].&amp;[100779]"/>
            <x15:cachedUniqueName index="1974" name="[CARTEIRA].[CÓD_C].&amp;[100860]"/>
            <x15:cachedUniqueName index="1975" name="[CARTEIRA].[CÓD_C].&amp;[100871]"/>
            <x15:cachedUniqueName index="1976" name="[CARTEIRA].[CÓD_C].&amp;[101128]"/>
            <x15:cachedUniqueName index="1977" name="[CARTEIRA].[CÓD_C].&amp;[101173]"/>
            <x15:cachedUniqueName index="1978" name="[CARTEIRA].[CÓD_C].&amp;[101238]"/>
            <x15:cachedUniqueName index="1979" name="[CARTEIRA].[CÓD_C].&amp;[101246]"/>
            <x15:cachedUniqueName index="1980" name="[CARTEIRA].[CÓD_C].&amp;[101314]"/>
            <x15:cachedUniqueName index="1981" name="[CARTEIRA].[CÓD_C].&amp;[101324]"/>
            <x15:cachedUniqueName index="1982" name="[CARTEIRA].[CÓD_C].&amp;[101348]"/>
            <x15:cachedUniqueName index="1983" name="[CARTEIRA].[CÓD_C].&amp;[101351]"/>
            <x15:cachedUniqueName index="1984" name="[CARTEIRA].[CÓD_C].&amp;[101353]"/>
            <x15:cachedUniqueName index="1985" name="[CARTEIRA].[CÓD_C].&amp;[101385]"/>
            <x15:cachedUniqueName index="1986" name="[CARTEIRA].[CÓD_C].&amp;[101401]"/>
            <x15:cachedUniqueName index="1987" name="[CARTEIRA].[CÓD_C].&amp;[101440]"/>
            <x15:cachedUniqueName index="1988" name="[CARTEIRA].[CÓD_C].&amp;[101707]"/>
            <x15:cachedUniqueName index="1989" name="[CARTEIRA].[CÓD_C].&amp;[101766]"/>
            <x15:cachedUniqueName index="1990" name="[CARTEIRA].[CÓD_C].&amp;[101791]"/>
            <x15:cachedUniqueName index="1991" name="[CARTEIRA].[CÓD_C].&amp;[101852]"/>
            <x15:cachedUniqueName index="1992" name="[CARTEIRA].[CÓD_C].&amp;[101871]"/>
            <x15:cachedUniqueName index="1993" name="[CARTEIRA].[CÓD_C].&amp;[101912]"/>
            <x15:cachedUniqueName index="1994" name="[CARTEIRA].[CÓD_C].&amp;[101928]"/>
            <x15:cachedUniqueName index="1995" name="[CARTEIRA].[CÓD_C].&amp;[101975]"/>
            <x15:cachedUniqueName index="1996" name="[CARTEIRA].[CÓD_C].&amp;[102034]"/>
            <x15:cachedUniqueName index="1997" name="[CARTEIRA].[CÓD_C].&amp;[102048]"/>
            <x15:cachedUniqueName index="1998" name="[CARTEIRA].[CÓD_C].&amp;[102079]"/>
            <x15:cachedUniqueName index="1999" name="[CARTEIRA].[CÓD_C].&amp;[102121]"/>
            <x15:cachedUniqueName index="2000" name="[CARTEIRA].[CÓD_C].&amp;[102140]"/>
            <x15:cachedUniqueName index="2001" name="[CARTEIRA].[CÓD_C].&amp;[102194]"/>
            <x15:cachedUniqueName index="2002" name="[CARTEIRA].[CÓD_C].&amp;[102215]"/>
            <x15:cachedUniqueName index="2003" name="[CARTEIRA].[CÓD_C].&amp;[102288]"/>
            <x15:cachedUniqueName index="2004" name="[CARTEIRA].[CÓD_C].&amp;[102298]"/>
            <x15:cachedUniqueName index="2005" name="[CARTEIRA].[CÓD_C].&amp;[102301]"/>
            <x15:cachedUniqueName index="2006" name="[CARTEIRA].[CÓD_C].&amp;[102333]"/>
            <x15:cachedUniqueName index="2007" name="[CARTEIRA].[CÓD_C].&amp;[102352]"/>
            <x15:cachedUniqueName index="2008" name="[CARTEIRA].[CÓD_C].&amp;[102471]"/>
            <x15:cachedUniqueName index="2009" name="[CARTEIRA].[CÓD_C].&amp;[102607]"/>
            <x15:cachedUniqueName index="2010" name="[CARTEIRA].[CÓD_C].&amp;[102680]"/>
            <x15:cachedUniqueName index="2011" name="[CARTEIRA].[CÓD_C].&amp;[102747]"/>
            <x15:cachedUniqueName index="2012" name="[CARTEIRA].[CÓD_C].&amp;[102825]"/>
            <x15:cachedUniqueName index="2013" name="[CARTEIRA].[CÓD_C].&amp;[102858]"/>
            <x15:cachedUniqueName index="2014" name="[CARTEIRA].[CÓD_C].&amp;[102948]"/>
            <x15:cachedUniqueName index="2015" name="[CARTEIRA].[CÓD_C].&amp;[102953]"/>
            <x15:cachedUniqueName index="2016" name="[CARTEIRA].[CÓD_C].&amp;[103038]"/>
            <x15:cachedUniqueName index="2017" name="[CARTEIRA].[CÓD_C].&amp;[103047]"/>
            <x15:cachedUniqueName index="2018" name="[CARTEIRA].[CÓD_C].&amp;[103101]"/>
            <x15:cachedUniqueName index="2019" name="[CARTEIRA].[CÓD_C].&amp;[103156]"/>
            <x15:cachedUniqueName index="2020" name="[CARTEIRA].[CÓD_C].&amp;[103177]"/>
            <x15:cachedUniqueName index="2021" name="[CARTEIRA].[CÓD_C].&amp;[103213]"/>
            <x15:cachedUniqueName index="2022" name="[CARTEIRA].[CÓD_C].&amp;[103245]"/>
            <x15:cachedUniqueName index="2023" name="[CARTEIRA].[CÓD_C].&amp;[103348]"/>
            <x15:cachedUniqueName index="2024" name="[CARTEIRA].[CÓD_C].&amp;[103350]"/>
            <x15:cachedUniqueName index="2025" name="[CARTEIRA].[CÓD_C].&amp;[103367]"/>
            <x15:cachedUniqueName index="2026" name="[CARTEIRA].[CÓD_C].&amp;[103468]"/>
            <x15:cachedUniqueName index="2027" name="[CARTEIRA].[CÓD_C].&amp;[103493]"/>
            <x15:cachedUniqueName index="2028" name="[CARTEIRA].[CÓD_C].&amp;[103494]"/>
            <x15:cachedUniqueName index="2029" name="[CARTEIRA].[CÓD_C].&amp;[103548]"/>
            <x15:cachedUniqueName index="2030" name="[CARTEIRA].[CÓD_C].&amp;[103574]"/>
            <x15:cachedUniqueName index="2031" name="[CARTEIRA].[CÓD_C].&amp;[103589]"/>
            <x15:cachedUniqueName index="2032" name="[CARTEIRA].[CÓD_C].&amp;[103593]"/>
            <x15:cachedUniqueName index="2033" name="[CARTEIRA].[CÓD_C].&amp;[103716]"/>
            <x15:cachedUniqueName index="2034" name="[CARTEIRA].[CÓD_C].&amp;[104136]"/>
            <x15:cachedUniqueName index="2035" name="[CARTEIRA].[CÓD_C].&amp;[104223]"/>
            <x15:cachedUniqueName index="2036" name="[CARTEIRA].[CÓD_C].&amp;[104230]"/>
            <x15:cachedUniqueName index="2037" name="[CARTEIRA].[CÓD_C].&amp;[104287]"/>
            <x15:cachedUniqueName index="2038" name="[CARTEIRA].[CÓD_C].&amp;[104288]"/>
            <x15:cachedUniqueName index="2039" name="[CARTEIRA].[CÓD_C].&amp;[104354]"/>
            <x15:cachedUniqueName index="2040" name="[CARTEIRA].[CÓD_C].&amp;[104396]"/>
            <x15:cachedUniqueName index="2041" name="[CARTEIRA].[CÓD_C].&amp;[104400]"/>
            <x15:cachedUniqueName index="2042" name="[CARTEIRA].[CÓD_C].&amp;[104460]"/>
            <x15:cachedUniqueName index="2043" name="[CARTEIRA].[CÓD_C].&amp;[104537]"/>
            <x15:cachedUniqueName index="2044" name="[CARTEIRA].[CÓD_C].&amp;[104547]"/>
            <x15:cachedUniqueName index="2045" name="[CARTEIRA].[CÓD_C].&amp;[104814]"/>
            <x15:cachedUniqueName index="2046" name="[CARTEIRA].[CÓD_C].&amp;[104833]"/>
            <x15:cachedUniqueName index="2047" name="[CARTEIRA].[CÓD_C].&amp;[104836]"/>
            <x15:cachedUniqueName index="2048" name="[CARTEIRA].[CÓD_C].&amp;[104844]"/>
            <x15:cachedUniqueName index="2049" name="[CARTEIRA].[CÓD_C].&amp;[104960]"/>
            <x15:cachedUniqueName index="2050" name="[CARTEIRA].[CÓD_C].&amp;[104966]"/>
            <x15:cachedUniqueName index="2051" name="[CARTEIRA].[CÓD_C].&amp;[105004]"/>
            <x15:cachedUniqueName index="2052" name="[CARTEIRA].[CÓD_C].&amp;[105045]"/>
            <x15:cachedUniqueName index="2053" name="[CARTEIRA].[CÓD_C].&amp;[105115]"/>
            <x15:cachedUniqueName index="2054" name="[CARTEIRA].[CÓD_C].&amp;[105427]"/>
            <x15:cachedUniqueName index="2055" name="[CARTEIRA].[CÓD_C].&amp;[105433]"/>
            <x15:cachedUniqueName index="2056" name="[CARTEIRA].[CÓD_C].&amp;[105715]"/>
            <x15:cachedUniqueName index="2057" name="[CARTEIRA].[CÓD_C].&amp;[105730]"/>
            <x15:cachedUniqueName index="2058" name="[CARTEIRA].[CÓD_C].&amp;[105765]"/>
            <x15:cachedUniqueName index="2059" name="[CARTEIRA].[CÓD_C].&amp;[105768]"/>
            <x15:cachedUniqueName index="2060" name="[CARTEIRA].[CÓD_C].&amp;[105788]"/>
            <x15:cachedUniqueName index="2061" name="[CARTEIRA].[CÓD_C].&amp;[105789]"/>
            <x15:cachedUniqueName index="2062" name="[CARTEIRA].[CÓD_C].&amp;[105793]"/>
            <x15:cachedUniqueName index="2063" name="[CARTEIRA].[CÓD_C].&amp;[105805]"/>
            <x15:cachedUniqueName index="2064" name="[CARTEIRA].[CÓD_C].&amp;[105830]"/>
            <x15:cachedUniqueName index="2065" name="[CARTEIRA].[CÓD_C].&amp;[105839]"/>
            <x15:cachedUniqueName index="2066" name="[CARTEIRA].[CÓD_C].&amp;[105851]"/>
            <x15:cachedUniqueName index="2067" name="[CARTEIRA].[CÓD_C].&amp;[105918]"/>
            <x15:cachedUniqueName index="2068" name="[CARTEIRA].[CÓD_C].&amp;[105921]"/>
            <x15:cachedUniqueName index="2069" name="[CARTEIRA].[CÓD_C].&amp;[105933]"/>
            <x15:cachedUniqueName index="2070" name="[CARTEIRA].[CÓD_C].&amp;[105934]"/>
            <x15:cachedUniqueName index="2071" name="[CARTEIRA].[CÓD_C].&amp;[106023]"/>
            <x15:cachedUniqueName index="2072" name="[CARTEIRA].[CÓD_C].&amp;[106028]"/>
            <x15:cachedUniqueName index="2073" name="[CARTEIRA].[CÓD_C].&amp;[106095]"/>
            <x15:cachedUniqueName index="2074" name="[CARTEIRA].[CÓD_C].&amp;[106122]"/>
            <x15:cachedUniqueName index="2075" name="[CARTEIRA].[CÓD_C].&amp;[106132]"/>
            <x15:cachedUniqueName index="2076" name="[CARTEIRA].[CÓD_C].&amp;[106160]"/>
            <x15:cachedUniqueName index="2077" name="[CARTEIRA].[CÓD_C].&amp;[106192]"/>
            <x15:cachedUniqueName index="2078" name="[CARTEIRA].[CÓD_C].&amp;[106235]"/>
            <x15:cachedUniqueName index="2079" name="[CARTEIRA].[CÓD_C].&amp;[106269]"/>
            <x15:cachedUniqueName index="2080" name="[CARTEIRA].[CÓD_C].&amp;[106279]"/>
            <x15:cachedUniqueName index="2081" name="[CARTEIRA].[CÓD_C].&amp;[106458]"/>
            <x15:cachedUniqueName index="2082" name="[CARTEIRA].[CÓD_C].&amp;[106466]"/>
            <x15:cachedUniqueName index="2083" name="[CARTEIRA].[CÓD_C].&amp;[106467]"/>
            <x15:cachedUniqueName index="2084" name="[CARTEIRA].[CÓD_C].&amp;[106469]"/>
            <x15:cachedUniqueName index="2085" name="[CARTEIRA].[CÓD_C].&amp;[106473]"/>
            <x15:cachedUniqueName index="2086" name="[CARTEIRA].[CÓD_C].&amp;[106524]"/>
            <x15:cachedUniqueName index="2087" name="[CARTEIRA].[CÓD_C].&amp;[106526]"/>
            <x15:cachedUniqueName index="2088" name="[CARTEIRA].[CÓD_C].&amp;[106611]"/>
            <x15:cachedUniqueName index="2089" name="[CARTEIRA].[CÓD_C].&amp;[106671]"/>
            <x15:cachedUniqueName index="2090" name="[CARTEIRA].[CÓD_C].&amp;[106698]"/>
            <x15:cachedUniqueName index="2091" name="[CARTEIRA].[CÓD_C].&amp;[106767]"/>
            <x15:cachedUniqueName index="2092" name="[CARTEIRA].[CÓD_C].&amp;[106814]"/>
            <x15:cachedUniqueName index="2093" name="[CARTEIRA].[CÓD_C].&amp;[106829]"/>
            <x15:cachedUniqueName index="2094" name="[CARTEIRA].[CÓD_C].&amp;[106851]"/>
            <x15:cachedUniqueName index="2095" name="[CARTEIRA].[CÓD_C].&amp;[106878]"/>
            <x15:cachedUniqueName index="2096" name="[CARTEIRA].[CÓD_C].&amp;[106891]"/>
            <x15:cachedUniqueName index="2097" name="[CARTEIRA].[CÓD_C].&amp;[106990]"/>
            <x15:cachedUniqueName index="2098" name="[CARTEIRA].[CÓD_C].&amp;[106993]"/>
            <x15:cachedUniqueName index="2099" name="[CARTEIRA].[CÓD_C].&amp;[106995]"/>
            <x15:cachedUniqueName index="2100" name="[CARTEIRA].[CÓD_C].&amp;[107010]"/>
            <x15:cachedUniqueName index="2101" name="[CARTEIRA].[CÓD_C].&amp;[107013]"/>
            <x15:cachedUniqueName index="2102" name="[CARTEIRA].[CÓD_C].&amp;[107031]"/>
            <x15:cachedUniqueName index="2103" name="[CARTEIRA].[CÓD_C].&amp;[107052]"/>
            <x15:cachedUniqueName index="2104" name="[CARTEIRA].[CÓD_C].&amp;[107055]"/>
            <x15:cachedUniqueName index="2105" name="[CARTEIRA].[CÓD_C].&amp;[107066]"/>
            <x15:cachedUniqueName index="2106" name="[CARTEIRA].[CÓD_C].&amp;[107094]"/>
            <x15:cachedUniqueName index="2107" name="[CARTEIRA].[CÓD_C].&amp;[107118]"/>
            <x15:cachedUniqueName index="2108" name="[CARTEIRA].[CÓD_C].&amp;[107122]"/>
            <x15:cachedUniqueName index="2109" name="[CARTEIRA].[CÓD_C].&amp;[107127]"/>
            <x15:cachedUniqueName index="2110" name="[CARTEIRA].[CÓD_C].&amp;[107238]"/>
            <x15:cachedUniqueName index="2111" name="[CARTEIRA].[CÓD_C].&amp;[107239]"/>
            <x15:cachedUniqueName index="2112" name="[CARTEIRA].[CÓD_C].&amp;[107241]"/>
            <x15:cachedUniqueName index="2113" name="[CARTEIRA].[CÓD_C].&amp;[107278]"/>
            <x15:cachedUniqueName index="2114" name="[CARTEIRA].[CÓD_C].&amp;[107333]"/>
            <x15:cachedUniqueName index="2115" name="[CARTEIRA].[CÓD_C].&amp;[107334]"/>
            <x15:cachedUniqueName index="2116" name="[CARTEIRA].[CÓD_C].&amp;[107335]"/>
            <x15:cachedUniqueName index="2117" name="[CARTEIRA].[CÓD_C].&amp;[107348]"/>
            <x15:cachedUniqueName index="2118" name="[CARTEIRA].[CÓD_C].&amp;[107349]"/>
            <x15:cachedUniqueName index="2119" name="[CARTEIRA].[CÓD_C].&amp;[107358]"/>
            <x15:cachedUniqueName index="2120" name="[CARTEIRA].[CÓD_C].&amp;[107359]"/>
            <x15:cachedUniqueName index="2121" name="[CARTEIRA].[CÓD_C].&amp;[107442]"/>
            <x15:cachedUniqueName index="2122" name="[CARTEIRA].[CÓD_C].&amp;[107548]"/>
            <x15:cachedUniqueName index="2123" name="[CARTEIRA].[CÓD_C].&amp;[107549]"/>
            <x15:cachedUniqueName index="2124" name="[CARTEIRA].[CÓD_C].&amp;[107578]"/>
            <x15:cachedUniqueName index="2125" name="[CARTEIRA].[CÓD_C].&amp;[107584]"/>
            <x15:cachedUniqueName index="2126" name="[CARTEIRA].[CÓD_C].&amp;[107592]"/>
            <x15:cachedUniqueName index="2127" name="[CARTEIRA].[CÓD_C].&amp;[107594]"/>
            <x15:cachedUniqueName index="2128" name="[CARTEIRA].[CÓD_C].&amp;[107595]"/>
            <x15:cachedUniqueName index="2129" name="[CARTEIRA].[CÓD_C].&amp;[107710]"/>
            <x15:cachedUniqueName index="2130" name="[CARTEIRA].[CÓD_C].&amp;[107721]"/>
            <x15:cachedUniqueName index="2131" name="[CARTEIRA].[CÓD_C].&amp;[107746]"/>
            <x15:cachedUniqueName index="2132" name="[CARTEIRA].[CÓD_C].&amp;[107757]"/>
            <x15:cachedUniqueName index="2133" name="[CARTEIRA].[CÓD_C].&amp;[107779]"/>
            <x15:cachedUniqueName index="2134" name="[CARTEIRA].[CÓD_C].&amp;[107809]"/>
            <x15:cachedUniqueName index="2135" name="[CARTEIRA].[CÓD_C].&amp;[107810]"/>
            <x15:cachedUniqueName index="2136" name="[CARTEIRA].[CÓD_C].&amp;[107838]"/>
            <x15:cachedUniqueName index="2137" name="[CARTEIRA].[CÓD_C].&amp;[107840]"/>
            <x15:cachedUniqueName index="2138" name="[CARTEIRA].[CÓD_C].&amp;[107844]"/>
            <x15:cachedUniqueName index="2139" name="[CARTEIRA].[CÓD_C].&amp;[107880]"/>
            <x15:cachedUniqueName index="2140" name="[CARTEIRA].[CÓD_C].&amp;[107896]"/>
            <x15:cachedUniqueName index="2141" name="[CARTEIRA].[CÓD_C].&amp;[107898]"/>
            <x15:cachedUniqueName index="2142" name="[CARTEIRA].[CÓD_C].&amp;[107913]"/>
            <x15:cachedUniqueName index="2143" name="[CARTEIRA].[CÓD_C].&amp;[107951]"/>
            <x15:cachedUniqueName index="2144" name="[CARTEIRA].[CÓD_C].&amp;[108002]"/>
            <x15:cachedUniqueName index="2145" name="[CARTEIRA].[CÓD_C].&amp;[108059]"/>
            <x15:cachedUniqueName index="2146" name="[CARTEIRA].[CÓD_C].&amp;[108064]"/>
            <x15:cachedUniqueName index="2147" name="[CARTEIRA].[CÓD_C].&amp;[108072]"/>
            <x15:cachedUniqueName index="2148" name="[CARTEIRA].[CÓD_C].&amp;[108074]"/>
            <x15:cachedUniqueName index="2149" name="[CARTEIRA].[CÓD_C].&amp;[108119]"/>
            <x15:cachedUniqueName index="2150" name="[CARTEIRA].[CÓD_C].&amp;[108143]"/>
            <x15:cachedUniqueName index="2151" name="[CARTEIRA].[CÓD_C].&amp;[108150]"/>
            <x15:cachedUniqueName index="2152" name="[CARTEIRA].[CÓD_C].&amp;[108194]"/>
            <x15:cachedUniqueName index="2153" name="[CARTEIRA].[CÓD_C].&amp;[108213]"/>
            <x15:cachedUniqueName index="2154" name="[CARTEIRA].[CÓD_C].&amp;[108236]"/>
            <x15:cachedUniqueName index="2155" name="[CARTEIRA].[CÓD_C].&amp;[108301]"/>
            <x15:cachedUniqueName index="2156" name="[CARTEIRA].[CÓD_C].&amp;[108311]"/>
            <x15:cachedUniqueName index="2157" name="[CARTEIRA].[CÓD_C].&amp;[108492]"/>
            <x15:cachedUniqueName index="2158" name="[CARTEIRA].[CÓD_C].&amp;[108494]"/>
            <x15:cachedUniqueName index="2159" name="[CARTEIRA].[CÓD_C].&amp;[108780]"/>
            <x15:cachedUniqueName index="2160" name="[CARTEIRA].[CÓD_C].&amp;[108938]"/>
            <x15:cachedUniqueName index="2161" name="[CARTEIRA].[CÓD_C].&amp;[108942]"/>
            <x15:cachedUniqueName index="2162" name="[CARTEIRA].[CÓD_C].&amp;[108944]"/>
            <x15:cachedUniqueName index="2163" name="[CARTEIRA].[CÓD_C].&amp;[108961]"/>
            <x15:cachedUniqueName index="2164" name="[CARTEIRA].[CÓD_C].&amp;[109002]"/>
            <x15:cachedUniqueName index="2165" name="[CARTEIRA].[CÓD_C].&amp;[109005]"/>
            <x15:cachedUniqueName index="2166" name="[CARTEIRA].[CÓD_C].&amp;[109099]"/>
            <x15:cachedUniqueName index="2167" name="[CARTEIRA].[CÓD_C].&amp;[109214]"/>
            <x15:cachedUniqueName index="2168" name="[CARTEIRA].[CÓD_C].&amp;[109312]"/>
            <x15:cachedUniqueName index="2169" name="[CARTEIRA].[CÓD_C].&amp;[109368]"/>
            <x15:cachedUniqueName index="2170" name="[CARTEIRA].[CÓD_C].&amp;[109480]"/>
            <x15:cachedUniqueName index="2171" name="[CARTEIRA].[CÓD_C].&amp;[109482]"/>
            <x15:cachedUniqueName index="2172" name="[CARTEIRA].[CÓD_C].&amp;[109503]"/>
            <x15:cachedUniqueName index="2173" name="[CARTEIRA].[CÓD_C].&amp;[109505]"/>
            <x15:cachedUniqueName index="2174" name="[CARTEIRA].[CÓD_C].&amp;[109510]"/>
            <x15:cachedUniqueName index="2175" name="[CARTEIRA].[CÓD_C].&amp;[109517]"/>
            <x15:cachedUniqueName index="2176" name="[CARTEIRA].[CÓD_C].&amp;[109531]"/>
            <x15:cachedUniqueName index="2177" name="[CARTEIRA].[CÓD_C].&amp;[109532]"/>
            <x15:cachedUniqueName index="2178" name="[CARTEIRA].[CÓD_C].&amp;[109539]"/>
            <x15:cachedUniqueName index="2179" name="[CARTEIRA].[CÓD_C].&amp;[109587]"/>
            <x15:cachedUniqueName index="2180" name="[CARTEIRA].[CÓD_C].&amp;[109590]"/>
            <x15:cachedUniqueName index="2181" name="[CARTEIRA].[CÓD_C].&amp;[109634]"/>
            <x15:cachedUniqueName index="2182" name="[CARTEIRA].[CÓD_C].&amp;[109638]"/>
            <x15:cachedUniqueName index="2183" name="[CARTEIRA].[CÓD_C].&amp;[109691]"/>
            <x15:cachedUniqueName index="2184" name="[CARTEIRA].[CÓD_C].&amp;[109724]"/>
            <x15:cachedUniqueName index="2185" name="[CARTEIRA].[CÓD_C].&amp;[109741]"/>
            <x15:cachedUniqueName index="2186" name="[CARTEIRA].[CÓD_C].&amp;[109789]"/>
            <x15:cachedUniqueName index="2187" name="[CARTEIRA].[CÓD_C].&amp;[109798]"/>
            <x15:cachedUniqueName index="2188" name="[CARTEIRA].[CÓD_C].&amp;[109838]"/>
            <x15:cachedUniqueName index="2189" name="[CARTEIRA].[CÓD_C].&amp;[109849]"/>
            <x15:cachedUniqueName index="2190" name="[CARTEIRA].[CÓD_C].&amp;[109929]"/>
            <x15:cachedUniqueName index="2191" name="[CARTEIRA].[CÓD_C].&amp;[109931]"/>
            <x15:cachedUniqueName index="2192" name="[CARTEIRA].[CÓD_C].&amp;[109938]"/>
            <x15:cachedUniqueName index="2193" name="[CARTEIRA].[CÓD_C].&amp;[110107]"/>
            <x15:cachedUniqueName index="2194" name="[CARTEIRA].[CÓD_C].&amp;[110132]"/>
            <x15:cachedUniqueName index="2195" name="[CARTEIRA].[CÓD_C].&amp;[110150]"/>
            <x15:cachedUniqueName index="2196" name="[CARTEIRA].[CÓD_C].&amp;[110212]"/>
            <x15:cachedUniqueName index="2197" name="[CARTEIRA].[CÓD_C].&amp;[110235]"/>
            <x15:cachedUniqueName index="2198" name="[CARTEIRA].[CÓD_C].&amp;[110299]"/>
            <x15:cachedUniqueName index="2199" name="[CARTEIRA].[CÓD_C].&amp;[110386]"/>
            <x15:cachedUniqueName index="2200" name="[CARTEIRA].[CÓD_C].&amp;[110431]"/>
            <x15:cachedUniqueName index="2201" name="[CARTEIRA].[CÓD_C].&amp;[110434]"/>
            <x15:cachedUniqueName index="2202" name="[CARTEIRA].[CÓD_C].&amp;[110465]"/>
            <x15:cachedUniqueName index="2203" name="[CARTEIRA].[CÓD_C].&amp;[110466]"/>
            <x15:cachedUniqueName index="2204" name="[CARTEIRA].[CÓD_C].&amp;[110553]"/>
            <x15:cachedUniqueName index="2205" name="[CARTEIRA].[CÓD_C].&amp;[110583]"/>
            <x15:cachedUniqueName index="2206" name="[CARTEIRA].[CÓD_C].&amp;[110614]"/>
            <x15:cachedUniqueName index="2207" name="[CARTEIRA].[CÓD_C].&amp;[110624]"/>
            <x15:cachedUniqueName index="2208" name="[CARTEIRA].[CÓD_C].&amp;[110816]"/>
            <x15:cachedUniqueName index="2209" name="[CARTEIRA].[CÓD_C].&amp;[110868]"/>
            <x15:cachedUniqueName index="2210" name="[CARTEIRA].[CÓD_C].&amp;[110880]"/>
            <x15:cachedUniqueName index="2211" name="[CARTEIRA].[CÓD_C].&amp;[110888]"/>
            <x15:cachedUniqueName index="2212" name="[CARTEIRA].[CÓD_C].&amp;[110898]"/>
            <x15:cachedUniqueName index="2213" name="[CARTEIRA].[CÓD_C].&amp;[110900]"/>
            <x15:cachedUniqueName index="2214" name="[CARTEIRA].[CÓD_C].&amp;[111096]"/>
            <x15:cachedUniqueName index="2215" name="[CARTEIRA].[CÓD_C].&amp;[111237]"/>
            <x15:cachedUniqueName index="2216" name="[CARTEIRA].[CÓD_C].&amp;[111304]"/>
            <x15:cachedUniqueName index="2217" name="[CARTEIRA].[CÓD_C].&amp;[111305]"/>
            <x15:cachedUniqueName index="2218" name="[CARTEIRA].[CÓD_C].&amp;[111369]"/>
            <x15:cachedUniqueName index="2219" name="[CARTEIRA].[CÓD_C].&amp;[111403]"/>
            <x15:cachedUniqueName index="2220" name="[CARTEIRA].[CÓD_C].&amp;[111404]"/>
            <x15:cachedUniqueName index="2221" name="[CARTEIRA].[CÓD_C].&amp;[111431]"/>
            <x15:cachedUniqueName index="2222" name="[CARTEIRA].[CÓD_C].&amp;[111443]"/>
            <x15:cachedUniqueName index="2223" name="[CARTEIRA].[CÓD_C].&amp;[111458]"/>
            <x15:cachedUniqueName index="2224" name="[CARTEIRA].[CÓD_C].&amp;[111514]"/>
            <x15:cachedUniqueName index="2225" name="[CARTEIRA].[CÓD_C].&amp;[111559]"/>
            <x15:cachedUniqueName index="2226" name="[CARTEIRA].[CÓD_C].&amp;[111590]"/>
            <x15:cachedUniqueName index="2227" name="[CARTEIRA].[CÓD_C].&amp;[111598]"/>
            <x15:cachedUniqueName index="2228" name="[CARTEIRA].[CÓD_C].&amp;[111618]"/>
            <x15:cachedUniqueName index="2229" name="[CARTEIRA].[CÓD_C].&amp;[111622]"/>
            <x15:cachedUniqueName index="2230" name="[CARTEIRA].[CÓD_C].&amp;[111726]"/>
            <x15:cachedUniqueName index="2231" name="[CARTEIRA].[CÓD_C].&amp;[111728]"/>
            <x15:cachedUniqueName index="2232" name="[CARTEIRA].[CÓD_C].&amp;[111736]"/>
            <x15:cachedUniqueName index="2233" name="[CARTEIRA].[CÓD_C].&amp;[111846]"/>
            <x15:cachedUniqueName index="2234" name="[CARTEIRA].[CÓD_C].&amp;[111892]"/>
            <x15:cachedUniqueName index="2235" name="[CARTEIRA].[CÓD_C].&amp;[111922]"/>
            <x15:cachedUniqueName index="2236" name="[CARTEIRA].[CÓD_C].&amp;[111961]"/>
            <x15:cachedUniqueName index="2237" name="[CARTEIRA].[CÓD_C].&amp;[112066]"/>
            <x15:cachedUniqueName index="2238" name="[CARTEIRA].[CÓD_C].&amp;[112101]"/>
            <x15:cachedUniqueName index="2239" name="[CARTEIRA].[CÓD_C].&amp;[112140]"/>
            <x15:cachedUniqueName index="2240" name="[CARTEIRA].[CÓD_C].&amp;[112142]"/>
            <x15:cachedUniqueName index="2241" name="[CARTEIRA].[CÓD_C].&amp;[112151]"/>
            <x15:cachedUniqueName index="2242" name="[CARTEIRA].[CÓD_C].&amp;[112304]"/>
            <x15:cachedUniqueName index="2243" name="[CARTEIRA].[CÓD_C].&amp;[112346]"/>
            <x15:cachedUniqueName index="2244" name="[CARTEIRA].[CÓD_C].&amp;[112356]"/>
            <x15:cachedUniqueName index="2245" name="[CARTEIRA].[CÓD_C].&amp;[112378]"/>
            <x15:cachedUniqueName index="2246" name="[CARTEIRA].[CÓD_C].&amp;[112394]"/>
            <x15:cachedUniqueName index="2247" name="[CARTEIRA].[CÓD_C].&amp;[112490]"/>
            <x15:cachedUniqueName index="2248" name="[CARTEIRA].[CÓD_C].&amp;[112491]"/>
            <x15:cachedUniqueName index="2249" name="[CARTEIRA].[CÓD_C].&amp;[112511]"/>
            <x15:cachedUniqueName index="2250" name="[CARTEIRA].[CÓD_C].&amp;[112536]"/>
            <x15:cachedUniqueName index="2251" name="[CARTEIRA].[CÓD_C].&amp;[112551]"/>
            <x15:cachedUniqueName index="2252" name="[CARTEIRA].[CÓD_C].&amp;[112553]"/>
            <x15:cachedUniqueName index="2253" name="[CARTEIRA].[CÓD_C].&amp;[112600]"/>
            <x15:cachedUniqueName index="2254" name="[CARTEIRA].[CÓD_C].&amp;[112601]"/>
            <x15:cachedUniqueName index="2255" name="[CARTEIRA].[CÓD_C].&amp;[112604]"/>
            <x15:cachedUniqueName index="2256" name="[CARTEIRA].[CÓD_C].&amp;[112606]"/>
            <x15:cachedUniqueName index="2257" name="[CARTEIRA].[CÓD_C].&amp;[112612]"/>
            <x15:cachedUniqueName index="2258" name="[CARTEIRA].[CÓD_C].&amp;[112637]"/>
            <x15:cachedUniqueName index="2259" name="[CARTEIRA].[CÓD_C].&amp;[112639]"/>
            <x15:cachedUniqueName index="2260" name="[CARTEIRA].[CÓD_C].&amp;[112708]"/>
            <x15:cachedUniqueName index="2261" name="[CARTEIRA].[CÓD_C].&amp;[112754]"/>
            <x15:cachedUniqueName index="2262" name="[CARTEIRA].[CÓD_C].&amp;[112775]"/>
            <x15:cachedUniqueName index="2263" name="[CARTEIRA].[CÓD_C].&amp;[112816]"/>
            <x15:cachedUniqueName index="2264" name="[CARTEIRA].[CÓD_C].&amp;[112847]"/>
            <x15:cachedUniqueName index="2265" name="[CARTEIRA].[CÓD_C].&amp;[112934]"/>
            <x15:cachedUniqueName index="2266" name="[CARTEIRA].[CÓD_C].&amp;[112940]"/>
            <x15:cachedUniqueName index="2267" name="[CARTEIRA].[CÓD_C].&amp;[112986]"/>
            <x15:cachedUniqueName index="2268" name="[CARTEIRA].[CÓD_C].&amp;[112989]"/>
            <x15:cachedUniqueName index="2269" name="[CARTEIRA].[CÓD_C].&amp;[113012]"/>
            <x15:cachedUniqueName index="2270" name="[CARTEIRA].[CÓD_C].&amp;[113014]"/>
            <x15:cachedUniqueName index="2271" name="[CARTEIRA].[CÓD_C].&amp;[113015]"/>
            <x15:cachedUniqueName index="2272" name="[CARTEIRA].[CÓD_C].&amp;[113031]"/>
            <x15:cachedUniqueName index="2273" name="[CARTEIRA].[CÓD_C].&amp;[113058]"/>
            <x15:cachedUniqueName index="2274" name="[CARTEIRA].[CÓD_C].&amp;[113121]"/>
            <x15:cachedUniqueName index="2275" name="[CARTEIRA].[CÓD_C].&amp;[113136]"/>
            <x15:cachedUniqueName index="2276" name="[CARTEIRA].[CÓD_C].&amp;[113210]"/>
            <x15:cachedUniqueName index="2277" name="[CARTEIRA].[CÓD_C].&amp;[113213]"/>
            <x15:cachedUniqueName index="2278" name="[CARTEIRA].[CÓD_C].&amp;[113235]"/>
            <x15:cachedUniqueName index="2279" name="[CARTEIRA].[CÓD_C].&amp;[113247]"/>
            <x15:cachedUniqueName index="2280" name="[CARTEIRA].[CÓD_C].&amp;[113251]"/>
            <x15:cachedUniqueName index="2281" name="[CARTEIRA].[CÓD_C].&amp;[113254]"/>
            <x15:cachedUniqueName index="2282" name="[CARTEIRA].[CÓD_C].&amp;[113264]"/>
            <x15:cachedUniqueName index="2283" name="[CARTEIRA].[CÓD_C].&amp;[113267]"/>
            <x15:cachedUniqueName index="2284" name="[CARTEIRA].[CÓD_C].&amp;[113279]"/>
            <x15:cachedUniqueName index="2285" name="[CARTEIRA].[CÓD_C].&amp;[113317]"/>
            <x15:cachedUniqueName index="2286" name="[CARTEIRA].[CÓD_C].&amp;[113462]"/>
            <x15:cachedUniqueName index="2287" name="[CARTEIRA].[CÓD_C].&amp;[113531]"/>
            <x15:cachedUniqueName index="2288" name="[CARTEIRA].[CÓD_C].&amp;[113827]"/>
            <x15:cachedUniqueName index="2289" name="[CARTEIRA].[CÓD_C].&amp;[113839]"/>
            <x15:cachedUniqueName index="2290" name="[CARTEIRA].[CÓD_C].&amp;[113922]"/>
            <x15:cachedUniqueName index="2291" name="[CARTEIRA].[CÓD_C].&amp;[113970]"/>
            <x15:cachedUniqueName index="2292" name="[CARTEIRA].[CÓD_C].&amp;[114004]"/>
            <x15:cachedUniqueName index="2293" name="[CARTEIRA].[CÓD_C].&amp;[114015]"/>
            <x15:cachedUniqueName index="2294" name="[CARTEIRA].[CÓD_C].&amp;[114019]"/>
            <x15:cachedUniqueName index="2295" name="[CARTEIRA].[CÓD_C].&amp;[114027]"/>
            <x15:cachedUniqueName index="2296" name="[CARTEIRA].[CÓD_C].&amp;[114089]"/>
            <x15:cachedUniqueName index="2297" name="[CARTEIRA].[CÓD_C].&amp;[114093]"/>
            <x15:cachedUniqueName index="2298" name="[CARTEIRA].[CÓD_C].&amp;[114111]"/>
            <x15:cachedUniqueName index="2299" name="[CARTEIRA].[CÓD_C].&amp;[114127]"/>
            <x15:cachedUniqueName index="2300" name="[CARTEIRA].[CÓD_C].&amp;[114154]"/>
            <x15:cachedUniqueName index="2301" name="[CARTEIRA].[CÓD_C].&amp;[114155]"/>
            <x15:cachedUniqueName index="2302" name="[CARTEIRA].[CÓD_C].&amp;[114156]"/>
            <x15:cachedUniqueName index="2303" name="[CARTEIRA].[CÓD_C].&amp;[114157]"/>
            <x15:cachedUniqueName index="2304" name="[CARTEIRA].[CÓD_C].&amp;[114190]"/>
            <x15:cachedUniqueName index="2305" name="[CARTEIRA].[CÓD_C].&amp;[114262]"/>
            <x15:cachedUniqueName index="2306" name="[CARTEIRA].[CÓD_C].&amp;[114304]"/>
            <x15:cachedUniqueName index="2307" name="[CARTEIRA].[CÓD_C].&amp;[114305]"/>
            <x15:cachedUniqueName index="2308" name="[CARTEIRA].[CÓD_C].&amp;[114339]"/>
            <x15:cachedUniqueName index="2309" name="[CARTEIRA].[CÓD_C].&amp;[114357]"/>
            <x15:cachedUniqueName index="2310" name="[CARTEIRA].[CÓD_C].&amp;[114366]"/>
            <x15:cachedUniqueName index="2311" name="[CARTEIRA].[CÓD_C].&amp;[114411]"/>
            <x15:cachedUniqueName index="2312" name="[CARTEIRA].[CÓD_C].&amp;[114421]"/>
            <x15:cachedUniqueName index="2313" name="[CARTEIRA].[CÓD_C].&amp;[114457]"/>
            <x15:cachedUniqueName index="2314" name="[CARTEIRA].[CÓD_C].&amp;[114470]"/>
            <x15:cachedUniqueName index="2315" name="[CARTEIRA].[CÓD_C].&amp;[114473]"/>
            <x15:cachedUniqueName index="2316" name="[CARTEIRA].[CÓD_C].&amp;[114548]"/>
            <x15:cachedUniqueName index="2317" name="[CARTEIRA].[CÓD_C].&amp;[114582]"/>
            <x15:cachedUniqueName index="2318" name="[CARTEIRA].[CÓD_C].&amp;[114593]"/>
            <x15:cachedUniqueName index="2319" name="[CARTEIRA].[CÓD_C].&amp;[114625]"/>
            <x15:cachedUniqueName index="2320" name="[CARTEIRA].[CÓD_C].&amp;[114755]"/>
            <x15:cachedUniqueName index="2321" name="[CARTEIRA].[CÓD_C].&amp;[114765]"/>
            <x15:cachedUniqueName index="2322" name="[CARTEIRA].[CÓD_C].&amp;[114787]"/>
            <x15:cachedUniqueName index="2323" name="[CARTEIRA].[CÓD_C].&amp;[114806]"/>
            <x15:cachedUniqueName index="2324" name="[CARTEIRA].[CÓD_C].&amp;[114807]"/>
            <x15:cachedUniqueName index="2325" name="[CARTEIRA].[CÓD_C].&amp;[114901]"/>
            <x15:cachedUniqueName index="2326" name="[CARTEIRA].[CÓD_C].&amp;[114909]"/>
            <x15:cachedUniqueName index="2327" name="[CARTEIRA].[CÓD_C].&amp;[114959]"/>
            <x15:cachedUniqueName index="2328" name="[CARTEIRA].[CÓD_C].&amp;[114982]"/>
            <x15:cachedUniqueName index="2329" name="[CARTEIRA].[CÓD_C].&amp;[114997]"/>
            <x15:cachedUniqueName index="2330" name="[CARTEIRA].[CÓD_C].&amp;[115006]"/>
            <x15:cachedUniqueName index="2331" name="[CARTEIRA].[CÓD_C].&amp;[115008]"/>
            <x15:cachedUniqueName index="2332" name="[CARTEIRA].[CÓD_C].&amp;[115039]"/>
            <x15:cachedUniqueName index="2333" name="[CARTEIRA].[CÓD_C].&amp;[115045]"/>
            <x15:cachedUniqueName index="2334" name="[CARTEIRA].[CÓD_C].&amp;[115046]"/>
            <x15:cachedUniqueName index="2335" name="[CARTEIRA].[CÓD_C].&amp;[115161]"/>
            <x15:cachedUniqueName index="2336" name="[CARTEIRA].[CÓD_C].&amp;[115178]"/>
            <x15:cachedUniqueName index="2337" name="[CARTEIRA].[CÓD_C].&amp;[115181]"/>
            <x15:cachedUniqueName index="2338" name="[CARTEIRA].[CÓD_C].&amp;[115186]"/>
            <x15:cachedUniqueName index="2339" name="[CARTEIRA].[CÓD_C].&amp;[115187]"/>
            <x15:cachedUniqueName index="2340" name="[CARTEIRA].[CÓD_C].&amp;[115244]"/>
            <x15:cachedUniqueName index="2341" name="[CARTEIRA].[CÓD_C].&amp;[115298]"/>
            <x15:cachedUniqueName index="2342" name="[CARTEIRA].[CÓD_C].&amp;[115323]"/>
            <x15:cachedUniqueName index="2343" name="[CARTEIRA].[CÓD_C].&amp;[115364]"/>
            <x15:cachedUniqueName index="2344" name="[CARTEIRA].[CÓD_C].&amp;[115404]"/>
            <x15:cachedUniqueName index="2345" name="[CARTEIRA].[CÓD_C].&amp;[115484]"/>
            <x15:cachedUniqueName index="2346" name="[CARTEIRA].[CÓD_C].&amp;[115496]"/>
            <x15:cachedUniqueName index="2347" name="[CARTEIRA].[CÓD_C].&amp;[115525]"/>
            <x15:cachedUniqueName index="2348" name="[CARTEIRA].[CÓD_C].&amp;[115562]"/>
            <x15:cachedUniqueName index="2349" name="[CARTEIRA].[CÓD_C].&amp;[115705]"/>
            <x15:cachedUniqueName index="2350" name="[CARTEIRA].[CÓD_C].&amp;[115754]"/>
            <x15:cachedUniqueName index="2351" name="[CARTEIRA].[CÓD_C].&amp;[115827]"/>
            <x15:cachedUniqueName index="2352" name="[CARTEIRA].[CÓD_C].&amp;[115836]"/>
            <x15:cachedUniqueName index="2353" name="[CARTEIRA].[CÓD_C].&amp;[115857]"/>
            <x15:cachedUniqueName index="2354" name="[CARTEIRA].[CÓD_C].&amp;[115881]"/>
            <x15:cachedUniqueName index="2355" name="[CARTEIRA].[CÓD_C].&amp;[115945]"/>
            <x15:cachedUniqueName index="2356" name="[CARTEIRA].[CÓD_C].&amp;[115975]"/>
            <x15:cachedUniqueName index="2357" name="[CARTEIRA].[CÓD_C].&amp;[115984]"/>
            <x15:cachedUniqueName index="2358" name="[CARTEIRA].[CÓD_C].&amp;[116011]"/>
            <x15:cachedUniqueName index="2359" name="[CARTEIRA].[CÓD_C].&amp;[116038]"/>
            <x15:cachedUniqueName index="2360" name="[CARTEIRA].[CÓD_C].&amp;[116041]"/>
            <x15:cachedUniqueName index="2361" name="[CARTEIRA].[CÓD_C].&amp;[116085]"/>
            <x15:cachedUniqueName index="2362" name="[CARTEIRA].[CÓD_C].&amp;[116101]"/>
            <x15:cachedUniqueName index="2363" name="[CARTEIRA].[CÓD_C].&amp;[116145]"/>
            <x15:cachedUniqueName index="2364" name="[CARTEIRA].[CÓD_C].&amp;[116160]"/>
            <x15:cachedUniqueName index="2365" name="[CARTEIRA].[CÓD_C].&amp;[116164]"/>
            <x15:cachedUniqueName index="2366" name="[CARTEIRA].[CÓD_C].&amp;[116242]"/>
            <x15:cachedUniqueName index="2367" name="[CARTEIRA].[CÓD_C].&amp;[116252]"/>
            <x15:cachedUniqueName index="2368" name="[CARTEIRA].[CÓD_C].&amp;[116284]"/>
            <x15:cachedUniqueName index="2369" name="[CARTEIRA].[CÓD_C].&amp;[116350]"/>
            <x15:cachedUniqueName index="2370" name="[CARTEIRA].[CÓD_C].&amp;[116380]"/>
            <x15:cachedUniqueName index="2371" name="[CARTEIRA].[CÓD_C].&amp;[116382]"/>
            <x15:cachedUniqueName index="2372" name="[CARTEIRA].[CÓD_C].&amp;[116385]"/>
            <x15:cachedUniqueName index="2373" name="[CARTEIRA].[CÓD_C].&amp;[116407]"/>
            <x15:cachedUniqueName index="2374" name="[CARTEIRA].[CÓD_C].&amp;[116409]"/>
            <x15:cachedUniqueName index="2375" name="[CARTEIRA].[CÓD_C].&amp;[116493]"/>
            <x15:cachedUniqueName index="2376" name="[CARTEIRA].[CÓD_C].&amp;[116521]"/>
            <x15:cachedUniqueName index="2377" name="[CARTEIRA].[CÓD_C].&amp;[116553]"/>
            <x15:cachedUniqueName index="2378" name="[CARTEIRA].[CÓD_C].&amp;[116820]"/>
            <x15:cachedUniqueName index="2379" name="[CARTEIRA].[CÓD_C].&amp;[116840]"/>
            <x15:cachedUniqueName index="2380" name="[CARTEIRA].[CÓD_C].&amp;[116852]"/>
            <x15:cachedUniqueName index="2381" name="[CARTEIRA].[CÓD_C].&amp;[116904]"/>
            <x15:cachedUniqueName index="2382" name="[CARTEIRA].[CÓD_C].&amp;[116962]"/>
            <x15:cachedUniqueName index="2383" name="[CARTEIRA].[CÓD_C].&amp;[116973]"/>
            <x15:cachedUniqueName index="2384" name="[CARTEIRA].[CÓD_C].&amp;[117001]"/>
            <x15:cachedUniqueName index="2385" name="[CARTEIRA].[CÓD_C].&amp;[117013]"/>
            <x15:cachedUniqueName index="2386" name="[CARTEIRA].[CÓD_C].&amp;[117068]"/>
            <x15:cachedUniqueName index="2387" name="[CARTEIRA].[CÓD_C].&amp;[117153]"/>
            <x15:cachedUniqueName index="2388" name="[CARTEIRA].[CÓD_C].&amp;[117168]"/>
            <x15:cachedUniqueName index="2389" name="[CARTEIRA].[CÓD_C].&amp;[117175]"/>
            <x15:cachedUniqueName index="2390" name="[CARTEIRA].[CÓD_C].&amp;[117219]"/>
            <x15:cachedUniqueName index="2391" name="[CARTEIRA].[CÓD_C].&amp;[117238]"/>
            <x15:cachedUniqueName index="2392" name="[CARTEIRA].[CÓD_C].&amp;[117240]"/>
            <x15:cachedUniqueName index="2393" name="[CARTEIRA].[CÓD_C].&amp;[117244]"/>
            <x15:cachedUniqueName index="2394" name="[CARTEIRA].[CÓD_C].&amp;[117246]"/>
            <x15:cachedUniqueName index="2395" name="[CARTEIRA].[CÓD_C].&amp;[117303]"/>
            <x15:cachedUniqueName index="2396" name="[CARTEIRA].[CÓD_C].&amp;[117304]"/>
            <x15:cachedUniqueName index="2397" name="[CARTEIRA].[CÓD_C].&amp;[117316]"/>
            <x15:cachedUniqueName index="2398" name="[CARTEIRA].[CÓD_C].&amp;[117336]"/>
            <x15:cachedUniqueName index="2399" name="[CARTEIRA].[CÓD_C].&amp;[117349]"/>
            <x15:cachedUniqueName index="2400" name="[CARTEIRA].[CÓD_C].&amp;[117401]"/>
            <x15:cachedUniqueName index="2401" name="[CARTEIRA].[CÓD_C].&amp;[117420]"/>
            <x15:cachedUniqueName index="2402" name="[CARTEIRA].[CÓD_C].&amp;[117447]"/>
            <x15:cachedUniqueName index="2403" name="[CARTEIRA].[CÓD_C].&amp;[117454]"/>
            <x15:cachedUniqueName index="2404" name="[CARTEIRA].[CÓD_C].&amp;[117495]"/>
            <x15:cachedUniqueName index="2405" name="[CARTEIRA].[CÓD_C].&amp;[117504]"/>
            <x15:cachedUniqueName index="2406" name="[CARTEIRA].[CÓD_C].&amp;[117517]"/>
            <x15:cachedUniqueName index="2407" name="[CARTEIRA].[CÓD_C].&amp;[117547]"/>
            <x15:cachedUniqueName index="2408" name="[CARTEIRA].[CÓD_C].&amp;[117571]"/>
            <x15:cachedUniqueName index="2409" name="[CARTEIRA].[CÓD_C].&amp;[117576]"/>
            <x15:cachedUniqueName index="2410" name="[CARTEIRA].[CÓD_C].&amp;[117583]"/>
            <x15:cachedUniqueName index="2411" name="[CARTEIRA].[CÓD_C].&amp;[117628]"/>
            <x15:cachedUniqueName index="2412" name="[CARTEIRA].[CÓD_C].&amp;[117690]"/>
            <x15:cachedUniqueName index="2413" name="[CARTEIRA].[CÓD_C].&amp;[117698]"/>
            <x15:cachedUniqueName index="2414" name="[CARTEIRA].[CÓD_C].&amp;[117753]"/>
            <x15:cachedUniqueName index="2415" name="[CARTEIRA].[CÓD_C].&amp;[117758]"/>
            <x15:cachedUniqueName index="2416" name="[CARTEIRA].[CÓD_C].&amp;[117830]"/>
            <x15:cachedUniqueName index="2417" name="[CARTEIRA].[CÓD_C].&amp;[117832]"/>
            <x15:cachedUniqueName index="2418" name="[CARTEIRA].[CÓD_C].&amp;[117840]"/>
            <x15:cachedUniqueName index="2419" name="[CARTEIRA].[CÓD_C].&amp;[117853]"/>
            <x15:cachedUniqueName index="2420" name="[CARTEIRA].[CÓD_C].&amp;[117963]"/>
            <x15:cachedUniqueName index="2421" name="[CARTEIRA].[CÓD_C].&amp;[117979]"/>
            <x15:cachedUniqueName index="2422" name="[CARTEIRA].[CÓD_C].&amp;[117997]"/>
            <x15:cachedUniqueName index="2423" name="[CARTEIRA].[CÓD_C].&amp;[118007]"/>
            <x15:cachedUniqueName index="2424" name="[CARTEIRA].[CÓD_C].&amp;[118024]"/>
            <x15:cachedUniqueName index="2425" name="[CARTEIRA].[CÓD_C].&amp;[118037]"/>
            <x15:cachedUniqueName index="2426" name="[CARTEIRA].[CÓD_C].&amp;[118041]"/>
            <x15:cachedUniqueName index="2427" name="[CARTEIRA].[CÓD_C].&amp;[118069]"/>
            <x15:cachedUniqueName index="2428" name="[CARTEIRA].[CÓD_C].&amp;[118121]"/>
            <x15:cachedUniqueName index="2429" name="[CARTEIRA].[CÓD_C].&amp;[118132]"/>
            <x15:cachedUniqueName index="2430" name="[CARTEIRA].[CÓD_C].&amp;[118203]"/>
            <x15:cachedUniqueName index="2431" name="[CARTEIRA].[CÓD_C].&amp;[118205]"/>
            <x15:cachedUniqueName index="2432" name="[CARTEIRA].[CÓD_C].&amp;[118225]"/>
            <x15:cachedUniqueName index="2433" name="[CARTEIRA].[CÓD_C].&amp;[118226]"/>
            <x15:cachedUniqueName index="2434" name="[CARTEIRA].[CÓD_C].&amp;[118244]"/>
            <x15:cachedUniqueName index="2435" name="[CARTEIRA].[CÓD_C].&amp;[118290]"/>
            <x15:cachedUniqueName index="2436" name="[CARTEIRA].[CÓD_C].&amp;[118357]"/>
            <x15:cachedUniqueName index="2437" name="[CARTEIRA].[CÓD_C].&amp;[118381]"/>
            <x15:cachedUniqueName index="2438" name="[CARTEIRA].[CÓD_C].&amp;[118470]"/>
            <x15:cachedUniqueName index="2439" name="[CARTEIRA].[CÓD_C].&amp;[118481]"/>
            <x15:cachedUniqueName index="2440" name="[CARTEIRA].[CÓD_C].&amp;[118482]"/>
            <x15:cachedUniqueName index="2441" name="[CARTEIRA].[CÓD_C].&amp;[118483]"/>
            <x15:cachedUniqueName index="2442" name="[CARTEIRA].[CÓD_C].&amp;[118484]"/>
            <x15:cachedUniqueName index="2443" name="[CARTEIRA].[CÓD_C].&amp;[118499]"/>
            <x15:cachedUniqueName index="2444" name="[CARTEIRA].[CÓD_C].&amp;[118523]"/>
            <x15:cachedUniqueName index="2445" name="[CARTEIRA].[CÓD_C].&amp;[118592]"/>
            <x15:cachedUniqueName index="2446" name="[CARTEIRA].[CÓD_C].&amp;[118593]"/>
            <x15:cachedUniqueName index="2447" name="[CARTEIRA].[CÓD_C].&amp;[118619]"/>
            <x15:cachedUniqueName index="2448" name="[CARTEIRA].[CÓD_C].&amp;[118629]"/>
            <x15:cachedUniqueName index="2449" name="[CARTEIRA].[CÓD_C].&amp;[118630]"/>
            <x15:cachedUniqueName index="2450" name="[CARTEIRA].[CÓD_C].&amp;[118746]"/>
            <x15:cachedUniqueName index="2451" name="[CARTEIRA].[CÓD_C].&amp;[118765]"/>
            <x15:cachedUniqueName index="2452" name="[CARTEIRA].[CÓD_C].&amp;[118790]"/>
            <x15:cachedUniqueName index="2453" name="[CARTEIRA].[CÓD_C].&amp;[118812]"/>
            <x15:cachedUniqueName index="2454" name="[CARTEIRA].[CÓD_C].&amp;[118942]"/>
            <x15:cachedUniqueName index="2455" name="[CARTEIRA].[CÓD_C].&amp;[118945]"/>
            <x15:cachedUniqueName index="2456" name="[CARTEIRA].[CÓD_C].&amp;[118984]"/>
            <x15:cachedUniqueName index="2457" name="[CARTEIRA].[CÓD_C].&amp;[119017]"/>
            <x15:cachedUniqueName index="2458" name="[CARTEIRA].[CÓD_C].&amp;[119024]"/>
            <x15:cachedUniqueName index="2459" name="[CARTEIRA].[CÓD_C].&amp;[119080]"/>
            <x15:cachedUniqueName index="2460" name="[CARTEIRA].[CÓD_C].&amp;[119115]"/>
            <x15:cachedUniqueName index="2461" name="[CARTEIRA].[CÓD_C].&amp;[119143]"/>
            <x15:cachedUniqueName index="2462" name="[CARTEIRA].[CÓD_C].&amp;[119172]"/>
            <x15:cachedUniqueName index="2463" name="[CARTEIRA].[CÓD_C].&amp;[119181]"/>
            <x15:cachedUniqueName index="2464" name="[CARTEIRA].[CÓD_C].&amp;[119269]"/>
            <x15:cachedUniqueName index="2465" name="[CARTEIRA].[CÓD_C].&amp;[119270]"/>
            <x15:cachedUniqueName index="2466" name="[CARTEIRA].[CÓD_C].&amp;[119320]"/>
            <x15:cachedUniqueName index="2467" name="[CARTEIRA].[CÓD_C].&amp;[119333]"/>
            <x15:cachedUniqueName index="2468" name="[CARTEIRA].[CÓD_C].&amp;[119384]"/>
            <x15:cachedUniqueName index="2469" name="[CARTEIRA].[CÓD_C].&amp;[119398]"/>
            <x15:cachedUniqueName index="2470" name="[CARTEIRA].[CÓD_C].&amp;[119450]"/>
            <x15:cachedUniqueName index="2471" name="[CARTEIRA].[CÓD_C].&amp;[119456]"/>
            <x15:cachedUniqueName index="2472" name="[CARTEIRA].[CÓD_C].&amp;[119511]"/>
            <x15:cachedUniqueName index="2473" name="[CARTEIRA].[CÓD_C].&amp;[119539]"/>
            <x15:cachedUniqueName index="2474" name="[CARTEIRA].[CÓD_C].&amp;[119554]"/>
            <x15:cachedUniqueName index="2475" name="[CARTEIRA].[CÓD_C].&amp;[119622]"/>
            <x15:cachedUniqueName index="2476" name="[CARTEIRA].[CÓD_C].&amp;[119684]"/>
            <x15:cachedUniqueName index="2477" name="[CARTEIRA].[CÓD_C].&amp;[119779]"/>
            <x15:cachedUniqueName index="2478" name="[CARTEIRA].[CÓD_C].&amp;[119806]"/>
            <x15:cachedUniqueName index="2479" name="[CARTEIRA].[CÓD_C].&amp;[119845]"/>
            <x15:cachedUniqueName index="2480" name="[CARTEIRA].[CÓD_C].&amp;[119970]"/>
            <x15:cachedUniqueName index="2481" name="[CARTEIRA].[CÓD_C].&amp;[120038]"/>
            <x15:cachedUniqueName index="2482" name="[CARTEIRA].[CÓD_C].&amp;[120061]"/>
            <x15:cachedUniqueName index="2483" name="[CARTEIRA].[CÓD_C].&amp;[120065]"/>
            <x15:cachedUniqueName index="2484" name="[CARTEIRA].[CÓD_C].&amp;[120101]"/>
            <x15:cachedUniqueName index="2485" name="[CARTEIRA].[CÓD_C].&amp;[120124]"/>
            <x15:cachedUniqueName index="2486" name="[CARTEIRA].[CÓD_C].&amp;[120223]"/>
            <x15:cachedUniqueName index="2487" name="[CARTEIRA].[CÓD_C].&amp;[120231]"/>
            <x15:cachedUniqueName index="2488" name="[CARTEIRA].[CÓD_C].&amp;[120252]"/>
            <x15:cachedUniqueName index="2489" name="[CARTEIRA].[CÓD_C].&amp;[120286]"/>
            <x15:cachedUniqueName index="2490" name="[CARTEIRA].[CÓD_C].&amp;[120312]"/>
            <x15:cachedUniqueName index="2491" name="[CARTEIRA].[CÓD_C].&amp;[120313]"/>
            <x15:cachedUniqueName index="2492" name="[CARTEIRA].[CÓD_C].&amp;[120314]"/>
            <x15:cachedUniqueName index="2493" name="[CARTEIRA].[CÓD_C].&amp;[120338]"/>
            <x15:cachedUniqueName index="2494" name="[CARTEIRA].[CÓD_C].&amp;[120405]"/>
            <x15:cachedUniqueName index="2495" name="[CARTEIRA].[CÓD_C].&amp;[120439]"/>
            <x15:cachedUniqueName index="2496" name="[CARTEIRA].[CÓD_C].&amp;[120477]"/>
            <x15:cachedUniqueName index="2497" name="[CARTEIRA].[CÓD_C].&amp;[120491]"/>
            <x15:cachedUniqueName index="2498" name="[CARTEIRA].[CÓD_C].&amp;[120510]"/>
            <x15:cachedUniqueName index="2499" name="[CARTEIRA].[CÓD_C].&amp;[120514]"/>
            <x15:cachedUniqueName index="2500" name="[CARTEIRA].[CÓD_C].&amp;[120517]"/>
            <x15:cachedUniqueName index="2501" name="[CARTEIRA].[CÓD_C].&amp;[120629]"/>
            <x15:cachedUniqueName index="2502" name="[CARTEIRA].[CÓD_C].&amp;[120720]"/>
            <x15:cachedUniqueName index="2503" name="[CARTEIRA].[CÓD_C].&amp;[120752]"/>
            <x15:cachedUniqueName index="2504" name="[CARTEIRA].[CÓD_C].&amp;[120753]"/>
            <x15:cachedUniqueName index="2505" name="[CARTEIRA].[CÓD_C].&amp;[120883]"/>
            <x15:cachedUniqueName index="2506" name="[CARTEIRA].[CÓD_C].&amp;[120885]"/>
            <x15:cachedUniqueName index="2507" name="[CARTEIRA].[CÓD_C].&amp;[120886]"/>
            <x15:cachedUniqueName index="2508" name="[CARTEIRA].[CÓD_C].&amp;[120904]"/>
            <x15:cachedUniqueName index="2509" name="[CARTEIRA].[CÓD_C].&amp;[120917]"/>
            <x15:cachedUniqueName index="2510" name="[CARTEIRA].[CÓD_C].&amp;[120930]"/>
            <x15:cachedUniqueName index="2511" name="[CARTEIRA].[CÓD_C].&amp;[120956]"/>
            <x15:cachedUniqueName index="2512" name="[CARTEIRA].[CÓD_C].&amp;[120957]"/>
            <x15:cachedUniqueName index="2513" name="[CARTEIRA].[CÓD_C].&amp;[121026]"/>
            <x15:cachedUniqueName index="2514" name="[CARTEIRA].[CÓD_C].&amp;[121030]"/>
            <x15:cachedUniqueName index="2515" name="[CARTEIRA].[CÓD_C].&amp;[121056]"/>
            <x15:cachedUniqueName index="2516" name="[CARTEIRA].[CÓD_C].&amp;[121085]"/>
            <x15:cachedUniqueName index="2517" name="[CARTEIRA].[CÓD_C].&amp;[121088]"/>
            <x15:cachedUniqueName index="2518" name="[CARTEIRA].[CÓD_C].&amp;[121164]"/>
            <x15:cachedUniqueName index="2519" name="[CARTEIRA].[CÓD_C].&amp;[121218]"/>
            <x15:cachedUniqueName index="2520" name="[CARTEIRA].[CÓD_C].&amp;[121233]"/>
            <x15:cachedUniqueName index="2521" name="[CARTEIRA].[CÓD_C].&amp;[121253]"/>
            <x15:cachedUniqueName index="2522" name="[CARTEIRA].[CÓD_C].&amp;[121304]"/>
            <x15:cachedUniqueName index="2523" name="[CARTEIRA].[CÓD_C].&amp;[121388]"/>
            <x15:cachedUniqueName index="2524" name="[CARTEIRA].[CÓD_C].&amp;[121410]"/>
            <x15:cachedUniqueName index="2525" name="[CARTEIRA].[CÓD_C].&amp;[121423]"/>
            <x15:cachedUniqueName index="2526" name="[CARTEIRA].[CÓD_C].&amp;[121446]"/>
            <x15:cachedUniqueName index="2527" name="[CARTEIRA].[CÓD_C].&amp;[121472]"/>
            <x15:cachedUniqueName index="2528" name="[CARTEIRA].[CÓD_C].&amp;[121490]"/>
            <x15:cachedUniqueName index="2529" name="[CARTEIRA].[CÓD_C].&amp;[121503]"/>
            <x15:cachedUniqueName index="2530" name="[CARTEIRA].[CÓD_C].&amp;[121530]"/>
            <x15:cachedUniqueName index="2531" name="[CARTEIRA].[CÓD_C].&amp;[121551]"/>
            <x15:cachedUniqueName index="2532" name="[CARTEIRA].[CÓD_C].&amp;[121556]"/>
            <x15:cachedUniqueName index="2533" name="[CARTEIRA].[CÓD_C].&amp;[121563]"/>
            <x15:cachedUniqueName index="2534" name="[CARTEIRA].[CÓD_C].&amp;[121617]"/>
            <x15:cachedUniqueName index="2535" name="[CARTEIRA].[CÓD_C].&amp;[121622]"/>
            <x15:cachedUniqueName index="2536" name="[CARTEIRA].[CÓD_C].&amp;[121625]"/>
            <x15:cachedUniqueName index="2537" name="[CARTEIRA].[CÓD_C].&amp;[121663]"/>
            <x15:cachedUniqueName index="2538" name="[CARTEIRA].[CÓD_C].&amp;[121698]"/>
            <x15:cachedUniqueName index="2539" name="[CARTEIRA].[CÓD_C].&amp;[121704]"/>
            <x15:cachedUniqueName index="2540" name="[CARTEIRA].[CÓD_C].&amp;[121708]"/>
            <x15:cachedUniqueName index="2541" name="[CARTEIRA].[CÓD_C].&amp;[121729]"/>
            <x15:cachedUniqueName index="2542" name="[CARTEIRA].[CÓD_C].&amp;[121880]"/>
            <x15:cachedUniqueName index="2543" name="[CARTEIRA].[CÓD_C].&amp;[121891]"/>
            <x15:cachedUniqueName index="2544" name="[CARTEIRA].[CÓD_C].&amp;[121936]"/>
            <x15:cachedUniqueName index="2545" name="[CARTEIRA].[CÓD_C].&amp;[121951]"/>
            <x15:cachedUniqueName index="2546" name="[CARTEIRA].[CÓD_C].&amp;[122015]"/>
            <x15:cachedUniqueName index="2547" name="[CARTEIRA].[CÓD_C].&amp;[122047]"/>
            <x15:cachedUniqueName index="2548" name="[CARTEIRA].[CÓD_C].&amp;[122081]"/>
            <x15:cachedUniqueName index="2549" name="[CARTEIRA].[CÓD_C].&amp;[122083]"/>
            <x15:cachedUniqueName index="2550" name="[CARTEIRA].[CÓD_C].&amp;[122099]"/>
            <x15:cachedUniqueName index="2551" name="[CARTEIRA].[CÓD_C].&amp;[122100]"/>
            <x15:cachedUniqueName index="2552" name="[CARTEIRA].[CÓD_C].&amp;[122136]"/>
            <x15:cachedUniqueName index="2553" name="[CARTEIRA].[CÓD_C].&amp;[122177]"/>
            <x15:cachedUniqueName index="2554" name="[CARTEIRA].[CÓD_C].&amp;[122245]"/>
            <x15:cachedUniqueName index="2555" name="[CARTEIRA].[CÓD_C].&amp;[122250]"/>
            <x15:cachedUniqueName index="2556" name="[CARTEIRA].[CÓD_C].&amp;[122266]"/>
            <x15:cachedUniqueName index="2557" name="[CARTEIRA].[CÓD_C].&amp;[122445]"/>
            <x15:cachedUniqueName index="2558" name="[CARTEIRA].[CÓD_C].&amp;[122446]"/>
            <x15:cachedUniqueName index="2559" name="[CARTEIRA].[CÓD_C].&amp;[122458]"/>
            <x15:cachedUniqueName index="2560" name="[CARTEIRA].[CÓD_C].&amp;[122466]"/>
            <x15:cachedUniqueName index="2561" name="[CARTEIRA].[CÓD_C].&amp;[122512]"/>
            <x15:cachedUniqueName index="2562" name="[CARTEIRA].[CÓD_C].&amp;[122527]"/>
            <x15:cachedUniqueName index="2563" name="[CARTEIRA].[CÓD_C].&amp;[122531]"/>
            <x15:cachedUniqueName index="2564" name="[CARTEIRA].[CÓD_C].&amp;[122576]"/>
            <x15:cachedUniqueName index="2565" name="[CARTEIRA].[CÓD_C].&amp;[122601]"/>
            <x15:cachedUniqueName index="2566" name="[CARTEIRA].[CÓD_C].&amp;[122619]"/>
            <x15:cachedUniqueName index="2567" name="[CARTEIRA].[CÓD_C].&amp;[122620]"/>
            <x15:cachedUniqueName index="2568" name="[CARTEIRA].[CÓD_C].&amp;[122779]"/>
            <x15:cachedUniqueName index="2569" name="[CARTEIRA].[CÓD_C].&amp;[122780]"/>
            <x15:cachedUniqueName index="2570" name="[CARTEIRA].[CÓD_C].&amp;[122783]"/>
            <x15:cachedUniqueName index="2571" name="[CARTEIRA].[CÓD_C].&amp;[122784]"/>
            <x15:cachedUniqueName index="2572" name="[CARTEIRA].[CÓD_C].&amp;[122793]"/>
            <x15:cachedUniqueName index="2573" name="[CARTEIRA].[CÓD_C].&amp;[122882]"/>
            <x15:cachedUniqueName index="2574" name="[CARTEIRA].[CÓD_C].&amp;[122890]"/>
            <x15:cachedUniqueName index="2575" name="[CARTEIRA].[CÓD_C].&amp;[122895]"/>
            <x15:cachedUniqueName index="2576" name="[CARTEIRA].[CÓD_C].&amp;[122903]"/>
            <x15:cachedUniqueName index="2577" name="[CARTEIRA].[CÓD_C].&amp;[122940]"/>
            <x15:cachedUniqueName index="2578" name="[CARTEIRA].[CÓD_C].&amp;[122969]"/>
            <x15:cachedUniqueName index="2579" name="[CARTEIRA].[CÓD_C].&amp;[122991]"/>
            <x15:cachedUniqueName index="2580" name="[CARTEIRA].[CÓD_C].&amp;[122992]"/>
            <x15:cachedUniqueName index="2581" name="[CARTEIRA].[CÓD_C].&amp;[123015]"/>
            <x15:cachedUniqueName index="2582" name="[CARTEIRA].[CÓD_C].&amp;[123016]"/>
            <x15:cachedUniqueName index="2583" name="[CARTEIRA].[CÓD_C].&amp;[123021]"/>
            <x15:cachedUniqueName index="2584" name="[CARTEIRA].[CÓD_C].&amp;[123023]"/>
            <x15:cachedUniqueName index="2585" name="[CARTEIRA].[CÓD_C].&amp;[123027]"/>
            <x15:cachedUniqueName index="2586" name="[CARTEIRA].[CÓD_C].&amp;[123054]"/>
            <x15:cachedUniqueName index="2587" name="[CARTEIRA].[CÓD_C].&amp;[123056]"/>
            <x15:cachedUniqueName index="2588" name="[CARTEIRA].[CÓD_C].&amp;[123097]"/>
            <x15:cachedUniqueName index="2589" name="[CARTEIRA].[CÓD_C].&amp;[123185]"/>
            <x15:cachedUniqueName index="2590" name="[CARTEIRA].[CÓD_C].&amp;[123195]"/>
            <x15:cachedUniqueName index="2591" name="[CARTEIRA].[CÓD_C].&amp;[123199]"/>
            <x15:cachedUniqueName index="2592" name="[CARTEIRA].[CÓD_C].&amp;[123206]"/>
            <x15:cachedUniqueName index="2593" name="[CARTEIRA].[CÓD_C].&amp;[123233]"/>
            <x15:cachedUniqueName index="2594" name="[CARTEIRA].[CÓD_C].&amp;[123261]"/>
            <x15:cachedUniqueName index="2595" name="[CARTEIRA].[CÓD_C].&amp;[123319]"/>
            <x15:cachedUniqueName index="2596" name="[CARTEIRA].[CÓD_C].&amp;[123320]"/>
            <x15:cachedUniqueName index="2597" name="[CARTEIRA].[CÓD_C].&amp;[123381]"/>
            <x15:cachedUniqueName index="2598" name="[CARTEIRA].[CÓD_C].&amp;[123441]"/>
            <x15:cachedUniqueName index="2599" name="[CARTEIRA].[CÓD_C].&amp;[123450]"/>
            <x15:cachedUniqueName index="2600" name="[CARTEIRA].[CÓD_C].&amp;[123469]"/>
            <x15:cachedUniqueName index="2601" name="[CARTEIRA].[CÓD_C].&amp;[123491]"/>
            <x15:cachedUniqueName index="2602" name="[CARTEIRA].[CÓD_C].&amp;[123535]"/>
            <x15:cachedUniqueName index="2603" name="[CARTEIRA].[CÓD_C].&amp;[123567]"/>
            <x15:cachedUniqueName index="2604" name="[CARTEIRA].[CÓD_C].&amp;[123612]"/>
            <x15:cachedUniqueName index="2605" name="[CARTEIRA].[CÓD_C].&amp;[123743]"/>
            <x15:cachedUniqueName index="2606" name="[CARTEIRA].[CÓD_C].&amp;[123745]"/>
            <x15:cachedUniqueName index="2607" name="[CARTEIRA].[CÓD_C].&amp;[123750]"/>
            <x15:cachedUniqueName index="2608" name="[CARTEIRA].[CÓD_C].&amp;[123752]"/>
            <x15:cachedUniqueName index="2609" name="[CARTEIRA].[CÓD_C].&amp;[123811]"/>
            <x15:cachedUniqueName index="2610" name="[CARTEIRA].[CÓD_C].&amp;[124106]"/>
            <x15:cachedUniqueName index="2611" name="[CARTEIRA].[CÓD_C].&amp;[124117]"/>
            <x15:cachedUniqueName index="2612" name="[CARTEIRA].[CÓD_C].&amp;[124129]"/>
            <x15:cachedUniqueName index="2613" name="[CARTEIRA].[CÓD_C].&amp;[124137]"/>
            <x15:cachedUniqueName index="2614" name="[CARTEIRA].[CÓD_C].&amp;[124155]"/>
            <x15:cachedUniqueName index="2615" name="[CARTEIRA].[CÓD_C].&amp;[124160]"/>
            <x15:cachedUniqueName index="2616" name="[CARTEIRA].[CÓD_C].&amp;[124161]"/>
            <x15:cachedUniqueName index="2617" name="[CARTEIRA].[CÓD_C].&amp;[124184]"/>
            <x15:cachedUniqueName index="2618" name="[CARTEIRA].[CÓD_C].&amp;[124261]"/>
            <x15:cachedUniqueName index="2619" name="[CARTEIRA].[CÓD_C].&amp;[124262]"/>
            <x15:cachedUniqueName index="2620" name="[CARTEIRA].[CÓD_C].&amp;[124274]"/>
            <x15:cachedUniqueName index="2621" name="[CARTEIRA].[CÓD_C].&amp;[124301]"/>
            <x15:cachedUniqueName index="2622" name="[CARTEIRA].[CÓD_C].&amp;[124332]"/>
            <x15:cachedUniqueName index="2623" name="[CARTEIRA].[CÓD_C].&amp;[124378]"/>
            <x15:cachedUniqueName index="2624" name="[CARTEIRA].[CÓD_C].&amp;[124390]"/>
            <x15:cachedUniqueName index="2625" name="[CARTEIRA].[CÓD_C].&amp;[124393]"/>
            <x15:cachedUniqueName index="2626" name="[CARTEIRA].[CÓD_C].&amp;[124395]"/>
            <x15:cachedUniqueName index="2627" name="[CARTEIRA].[CÓD_C].&amp;[124423]"/>
            <x15:cachedUniqueName index="2628" name="[CARTEIRA].[CÓD_C].&amp;[124519]"/>
            <x15:cachedUniqueName index="2629" name="[CARTEIRA].[CÓD_C].&amp;[124520]"/>
            <x15:cachedUniqueName index="2630" name="[CARTEIRA].[CÓD_C].&amp;[124521]"/>
            <x15:cachedUniqueName index="2631" name="[CARTEIRA].[CÓD_C].&amp;[124583]"/>
            <x15:cachedUniqueName index="2632" name="[CARTEIRA].[CÓD_C].&amp;[124685]"/>
            <x15:cachedUniqueName index="2633" name="[CARTEIRA].[CÓD_C].&amp;[124686]"/>
            <x15:cachedUniqueName index="2634" name="[CARTEIRA].[CÓD_C].&amp;[124835]"/>
            <x15:cachedUniqueName index="2635" name="[CARTEIRA].[CÓD_C].&amp;[124845]"/>
            <x15:cachedUniqueName index="2636" name="[CARTEIRA].[CÓD_C].&amp;[124873]"/>
            <x15:cachedUniqueName index="2637" name="[CARTEIRA].[CÓD_C].&amp;[124971]"/>
            <x15:cachedUniqueName index="2638" name="[CARTEIRA].[CÓD_C].&amp;[124981]"/>
            <x15:cachedUniqueName index="2639" name="[CARTEIRA].[CÓD_C].&amp;[124985]"/>
            <x15:cachedUniqueName index="2640" name="[CARTEIRA].[CÓD_C].&amp;[124992]"/>
            <x15:cachedUniqueName index="2641" name="[CARTEIRA].[CÓD_C].&amp;[124995]"/>
            <x15:cachedUniqueName index="2642" name="[CARTEIRA].[CÓD_C].&amp;[125030]"/>
            <x15:cachedUniqueName index="2643" name="[CARTEIRA].[CÓD_C].&amp;[125100]"/>
            <x15:cachedUniqueName index="2644" name="[CARTEIRA].[CÓD_C].&amp;[125102]"/>
            <x15:cachedUniqueName index="2645" name="[CARTEIRA].[CÓD_C].&amp;[125118]"/>
            <x15:cachedUniqueName index="2646" name="[CARTEIRA].[CÓD_C].&amp;[125127]"/>
            <x15:cachedUniqueName index="2647" name="[CARTEIRA].[CÓD_C].&amp;[125160]"/>
            <x15:cachedUniqueName index="2648" name="[CARTEIRA].[CÓD_C].&amp;[125199]"/>
            <x15:cachedUniqueName index="2649" name="[CARTEIRA].[CÓD_C].&amp;[125210]"/>
            <x15:cachedUniqueName index="2650" name="[CARTEIRA].[CÓD_C].&amp;[125238]"/>
            <x15:cachedUniqueName index="2651" name="[CARTEIRA].[CÓD_C].&amp;[125309]"/>
            <x15:cachedUniqueName index="2652" name="[CARTEIRA].[CÓD_C].&amp;[125372]"/>
            <x15:cachedUniqueName index="2653" name="[CARTEIRA].[CÓD_C].&amp;[125393]"/>
            <x15:cachedUniqueName index="2654" name="[CARTEIRA].[CÓD_C].&amp;[125432]"/>
            <x15:cachedUniqueName index="2655" name="[CARTEIRA].[CÓD_C].&amp;[125509]"/>
            <x15:cachedUniqueName index="2656" name="[CARTEIRA].[CÓD_C].&amp;[125510]"/>
            <x15:cachedUniqueName index="2657" name="[CARTEIRA].[CÓD_C].&amp;[125537]"/>
            <x15:cachedUniqueName index="2658" name="[CARTEIRA].[CÓD_C].&amp;[125576]"/>
            <x15:cachedUniqueName index="2659" name="[CARTEIRA].[CÓD_C].&amp;[125583]"/>
            <x15:cachedUniqueName index="2660" name="[CARTEIRA].[CÓD_C].&amp;[125616]"/>
            <x15:cachedUniqueName index="2661" name="[CARTEIRA].[CÓD_C].&amp;[125678]"/>
            <x15:cachedUniqueName index="2662" name="[CARTEIRA].[CÓD_C].&amp;[125684]"/>
            <x15:cachedUniqueName index="2663" name="[CARTEIRA].[CÓD_C].&amp;[125695]"/>
            <x15:cachedUniqueName index="2664" name="[CARTEIRA].[CÓD_C].&amp;[125699]"/>
            <x15:cachedUniqueName index="2665" name="[CARTEIRA].[CÓD_C].&amp;[125746]"/>
            <x15:cachedUniqueName index="2666" name="[CARTEIRA].[CÓD_C].&amp;[125824]"/>
            <x15:cachedUniqueName index="2667" name="[CARTEIRA].[CÓD_C].&amp;[125839]"/>
            <x15:cachedUniqueName index="2668" name="[CARTEIRA].[CÓD_C].&amp;[125937]"/>
            <x15:cachedUniqueName index="2669" name="[CARTEIRA].[CÓD_C].&amp;[125957]"/>
            <x15:cachedUniqueName index="2670" name="[CARTEIRA].[CÓD_C].&amp;[125989]"/>
            <x15:cachedUniqueName index="2671" name="[CARTEIRA].[CÓD_C].&amp;[126002]"/>
            <x15:cachedUniqueName index="2672" name="[CARTEIRA].[CÓD_C].&amp;[126004]"/>
            <x15:cachedUniqueName index="2673" name="[CARTEIRA].[CÓD_C].&amp;[126031]"/>
            <x15:cachedUniqueName index="2674" name="[CARTEIRA].[CÓD_C].&amp;[126048]"/>
            <x15:cachedUniqueName index="2675" name="[CARTEIRA].[CÓD_C].&amp;[126070]"/>
            <x15:cachedUniqueName index="2676" name="[CARTEIRA].[CÓD_C].&amp;[126084]"/>
            <x15:cachedUniqueName index="2677" name="[CARTEIRA].[CÓD_C].&amp;[126092]"/>
            <x15:cachedUniqueName index="2678" name="[CARTEIRA].[CÓD_C].&amp;[126191]"/>
            <x15:cachedUniqueName index="2679" name="[CARTEIRA].[CÓD_C].&amp;[126264]"/>
            <x15:cachedUniqueName index="2680" name="[CARTEIRA].[CÓD_C].&amp;[126294]"/>
            <x15:cachedUniqueName index="2681" name="[CARTEIRA].[CÓD_C].&amp;[126342]"/>
            <x15:cachedUniqueName index="2682" name="[CARTEIRA].[CÓD_C].&amp;[126378]"/>
            <x15:cachedUniqueName index="2683" name="[CARTEIRA].[CÓD_C].&amp;[126386]"/>
            <x15:cachedUniqueName index="2684" name="[CARTEIRA].[CÓD_C].&amp;[126390]"/>
            <x15:cachedUniqueName index="2685" name="[CARTEIRA].[CÓD_C].&amp;[126431]"/>
            <x15:cachedUniqueName index="2686" name="[CARTEIRA].[CÓD_C].&amp;[126440]"/>
            <x15:cachedUniqueName index="2687" name="[CARTEIRA].[CÓD_C].&amp;[126441]"/>
            <x15:cachedUniqueName index="2688" name="[CARTEIRA].[CÓD_C].&amp;[126467]"/>
            <x15:cachedUniqueName index="2689" name="[CARTEIRA].[CÓD_C].&amp;[126470]"/>
            <x15:cachedUniqueName index="2690" name="[CARTEIRA].[CÓD_C].&amp;[126492]"/>
            <x15:cachedUniqueName index="2691" name="[CARTEIRA].[CÓD_C].&amp;[126548]"/>
            <x15:cachedUniqueName index="2692" name="[CARTEIRA].[CÓD_C].&amp;[126569]"/>
            <x15:cachedUniqueName index="2693" name="[CARTEIRA].[CÓD_C].&amp;[126570]"/>
            <x15:cachedUniqueName index="2694" name="[CARTEIRA].[CÓD_C].&amp;[126586]"/>
            <x15:cachedUniqueName index="2695" name="[CARTEIRA].[CÓD_C].&amp;[126633]"/>
            <x15:cachedUniqueName index="2696" name="[CARTEIRA].[CÓD_C].&amp;[126650]"/>
            <x15:cachedUniqueName index="2697" name="[CARTEIRA].[CÓD_C].&amp;[126661]"/>
            <x15:cachedUniqueName index="2698" name="[CARTEIRA].[CÓD_C].&amp;[126704]"/>
            <x15:cachedUniqueName index="2699" name="[CARTEIRA].[CÓD_C].&amp;[126732]"/>
            <x15:cachedUniqueName index="2700" name="[CARTEIRA].[CÓD_C].&amp;[126831]"/>
            <x15:cachedUniqueName index="2701" name="[CARTEIRA].[CÓD_C].&amp;[126880]"/>
            <x15:cachedUniqueName index="2702" name="[CARTEIRA].[CÓD_C].&amp;[126882]"/>
            <x15:cachedUniqueName index="2703" name="[CARTEIRA].[CÓD_C].&amp;[126883]"/>
            <x15:cachedUniqueName index="2704" name="[CARTEIRA].[CÓD_C].&amp;[126885]"/>
            <x15:cachedUniqueName index="2705" name="[CARTEIRA].[CÓD_C].&amp;[126887]"/>
            <x15:cachedUniqueName index="2706" name="[CARTEIRA].[CÓD_C].&amp;[126943]"/>
            <x15:cachedUniqueName index="2707" name="[CARTEIRA].[CÓD_C].&amp;[127045]"/>
            <x15:cachedUniqueName index="2708" name="[CARTEIRA].[CÓD_C].&amp;[127073]"/>
            <x15:cachedUniqueName index="2709" name="[CARTEIRA].[CÓD_C].&amp;[127120]"/>
            <x15:cachedUniqueName index="2710" name="[CARTEIRA].[CÓD_C].&amp;[127176]"/>
            <x15:cachedUniqueName index="2711" name="[CARTEIRA].[CÓD_C].&amp;[127179]"/>
            <x15:cachedUniqueName index="2712" name="[CARTEIRA].[CÓD_C].&amp;[127181]"/>
            <x15:cachedUniqueName index="2713" name="[CARTEIRA].[CÓD_C].&amp;[127198]"/>
            <x15:cachedUniqueName index="2714" name="[CARTEIRA].[CÓD_C].&amp;[127331]"/>
            <x15:cachedUniqueName index="2715" name="[CARTEIRA].[CÓD_C].&amp;[127359]"/>
            <x15:cachedUniqueName index="2716" name="[CARTEIRA].[CÓD_C].&amp;[127364]"/>
            <x15:cachedUniqueName index="2717" name="[CARTEIRA].[CÓD_C].&amp;[127396]"/>
            <x15:cachedUniqueName index="2718" name="[CARTEIRA].[CÓD_C].&amp;[127426]"/>
            <x15:cachedUniqueName index="2719" name="[CARTEIRA].[CÓD_C].&amp;[127435]"/>
            <x15:cachedUniqueName index="2720" name="[CARTEIRA].[CÓD_C].&amp;[127510]"/>
            <x15:cachedUniqueName index="2721" name="[CARTEIRA].[CÓD_C].&amp;[127531]"/>
            <x15:cachedUniqueName index="2722" name="[CARTEIRA].[CÓD_C].&amp;[127597]"/>
            <x15:cachedUniqueName index="2723" name="[CARTEIRA].[CÓD_C].&amp;[127599]"/>
            <x15:cachedUniqueName index="2724" name="[CARTEIRA].[CÓD_C].&amp;[127615]"/>
            <x15:cachedUniqueName index="2725" name="[CARTEIRA].[CÓD_C].&amp;[127628]"/>
            <x15:cachedUniqueName index="2726" name="[CARTEIRA].[CÓD_C].&amp;[127644]"/>
            <x15:cachedUniqueName index="2727" name="[CARTEIRA].[CÓD_C].&amp;[127661]"/>
            <x15:cachedUniqueName index="2728" name="[CARTEIRA].[CÓD_C].&amp;[127670]"/>
            <x15:cachedUniqueName index="2729" name="[CARTEIRA].[CÓD_C].&amp;[127672]"/>
            <x15:cachedUniqueName index="2730" name="[CARTEIRA].[CÓD_C].&amp;[127685]"/>
            <x15:cachedUniqueName index="2731" name="[CARTEIRA].[CÓD_C].&amp;[127698]"/>
            <x15:cachedUniqueName index="2732" name="[CARTEIRA].[CÓD_C].&amp;[127714]"/>
            <x15:cachedUniqueName index="2733" name="[CARTEIRA].[CÓD_C].&amp;[127766]"/>
            <x15:cachedUniqueName index="2734" name="[CARTEIRA].[CÓD_C].&amp;[127770]"/>
            <x15:cachedUniqueName index="2735" name="[CARTEIRA].[CÓD_C].&amp;[127780]"/>
            <x15:cachedUniqueName index="2736" name="[CARTEIRA].[CÓD_C].&amp;[127870]"/>
            <x15:cachedUniqueName index="2737" name="[CARTEIRA].[CÓD_C].&amp;[127955]"/>
            <x15:cachedUniqueName index="2738" name="[CARTEIRA].[CÓD_C].&amp;[127979]"/>
            <x15:cachedUniqueName index="2739" name="[CARTEIRA].[CÓD_C].&amp;[127981]"/>
            <x15:cachedUniqueName index="2740" name="[CARTEIRA].[CÓD_C].&amp;[128032]"/>
            <x15:cachedUniqueName index="2741" name="[CARTEIRA].[CÓD_C].&amp;[128211]"/>
            <x15:cachedUniqueName index="2742" name="[CARTEIRA].[CÓD_C].&amp;[128281]"/>
            <x15:cachedUniqueName index="2743" name="[CARTEIRA].[CÓD_C].&amp;[128290]"/>
            <x15:cachedUniqueName index="2744" name="[CARTEIRA].[CÓD_C].&amp;[128296]"/>
            <x15:cachedUniqueName index="2745" name="[CARTEIRA].[CÓD_C].&amp;[128300]"/>
            <x15:cachedUniqueName index="2746" name="[CARTEIRA].[CÓD_C].&amp;[128357]"/>
            <x15:cachedUniqueName index="2747" name="[CARTEIRA].[CÓD_C].&amp;[128399]"/>
            <x15:cachedUniqueName index="2748" name="[CARTEIRA].[CÓD_C].&amp;[128402]"/>
            <x15:cachedUniqueName index="2749" name="[CARTEIRA].[CÓD_C].&amp;[128428]"/>
            <x15:cachedUniqueName index="2750" name="[CARTEIRA].[CÓD_C].&amp;[128499]"/>
            <x15:cachedUniqueName index="2751" name="[CARTEIRA].[CÓD_C].&amp;[128531]"/>
            <x15:cachedUniqueName index="2752" name="[CARTEIRA].[CÓD_C].&amp;[128534]"/>
            <x15:cachedUniqueName index="2753" name="[CARTEIRA].[CÓD_C].&amp;[128608]"/>
            <x15:cachedUniqueName index="2754" name="[CARTEIRA].[CÓD_C].&amp;[128621]"/>
            <x15:cachedUniqueName index="2755" name="[CARTEIRA].[CÓD_C].&amp;[128658]"/>
            <x15:cachedUniqueName index="2756" name="[CARTEIRA].[CÓD_C].&amp;[128744]"/>
            <x15:cachedUniqueName index="2757" name="[CARTEIRA].[CÓD_C].&amp;[128748]"/>
            <x15:cachedUniqueName index="2758" name="[CARTEIRA].[CÓD_C].&amp;[128902]"/>
            <x15:cachedUniqueName index="2759" name="[CARTEIRA].[CÓD_C].&amp;[128919]"/>
            <x15:cachedUniqueName index="2760" name="[CARTEIRA].[CÓD_C].&amp;[128942]"/>
            <x15:cachedUniqueName index="2761" name="[CARTEIRA].[CÓD_C].&amp;[128978]"/>
            <x15:cachedUniqueName index="2762" name="[CARTEIRA].[CÓD_C].&amp;[128984]"/>
            <x15:cachedUniqueName index="2763" name="[CARTEIRA].[CÓD_C].&amp;[129000]"/>
            <x15:cachedUniqueName index="2764" name="[CARTEIRA].[CÓD_C].&amp;[129061]"/>
            <x15:cachedUniqueName index="2765" name="[CARTEIRA].[CÓD_C].&amp;[129081]"/>
            <x15:cachedUniqueName index="2766" name="[CARTEIRA].[CÓD_C].&amp;[129113]"/>
            <x15:cachedUniqueName index="2767" name="[CARTEIRA].[CÓD_C].&amp;[129192]"/>
            <x15:cachedUniqueName index="2768" name="[CARTEIRA].[CÓD_C].&amp;[129221]"/>
            <x15:cachedUniqueName index="2769" name="[CARTEIRA].[CÓD_C].&amp;[129230]"/>
            <x15:cachedUniqueName index="2770" name="[CARTEIRA].[CÓD_C].&amp;[129266]"/>
            <x15:cachedUniqueName index="2771" name="[CARTEIRA].[CÓD_C].&amp;[129288]"/>
            <x15:cachedUniqueName index="2772" name="[CARTEIRA].[CÓD_C].&amp;[129289]"/>
            <x15:cachedUniqueName index="2773" name="[CARTEIRA].[CÓD_C].&amp;[129356]"/>
            <x15:cachedUniqueName index="2774" name="[CARTEIRA].[CÓD_C].&amp;[129372]"/>
            <x15:cachedUniqueName index="2775" name="[CARTEIRA].[CÓD_C].&amp;[129386]"/>
            <x15:cachedUniqueName index="2776" name="[CARTEIRA].[CÓD_C].&amp;[129493]"/>
            <x15:cachedUniqueName index="2777" name="[CARTEIRA].[CÓD_C].&amp;[129503]"/>
            <x15:cachedUniqueName index="2778" name="[CARTEIRA].[CÓD_C].&amp;[129504]"/>
            <x15:cachedUniqueName index="2779" name="[CARTEIRA].[CÓD_C].&amp;[129508]"/>
            <x15:cachedUniqueName index="2780" name="[CARTEIRA].[CÓD_C].&amp;[129554]"/>
            <x15:cachedUniqueName index="2781" name="[CARTEIRA].[CÓD_C].&amp;[129559]"/>
            <x15:cachedUniqueName index="2782" name="[CARTEIRA].[CÓD_C].&amp;[129564]"/>
            <x15:cachedUniqueName index="2783" name="[CARTEIRA].[CÓD_C].&amp;[129665]"/>
            <x15:cachedUniqueName index="2784" name="[CARTEIRA].[CÓD_C].&amp;[129709]"/>
            <x15:cachedUniqueName index="2785" name="[CARTEIRA].[CÓD_C].&amp;[129761]"/>
            <x15:cachedUniqueName index="2786" name="[CARTEIRA].[CÓD_C].&amp;[129775]"/>
            <x15:cachedUniqueName index="2787" name="[CARTEIRA].[CÓD_C].&amp;[129789]"/>
            <x15:cachedUniqueName index="2788" name="[CARTEIRA].[CÓD_C].&amp;[129790]"/>
            <x15:cachedUniqueName index="2789" name="[CARTEIRA].[CÓD_C].&amp;[129803]"/>
            <x15:cachedUniqueName index="2790" name="[CARTEIRA].[CÓD_C].&amp;[129826]"/>
            <x15:cachedUniqueName index="2791" name="[CARTEIRA].[CÓD_C].&amp;[129843]"/>
            <x15:cachedUniqueName index="2792" name="[CARTEIRA].[CÓD_C].&amp;[129876]"/>
            <x15:cachedUniqueName index="2793" name="[CARTEIRA].[CÓD_C].&amp;[129889]"/>
            <x15:cachedUniqueName index="2794" name="[CARTEIRA].[CÓD_C].&amp;[129907]"/>
            <x15:cachedUniqueName index="2795" name="[CARTEIRA].[CÓD_C].&amp;[129937]"/>
            <x15:cachedUniqueName index="2796" name="[CARTEIRA].[CÓD_C].&amp;[129977]"/>
            <x15:cachedUniqueName index="2797" name="[CARTEIRA].[CÓD_C].&amp;[129999]"/>
            <x15:cachedUniqueName index="2798" name="[CARTEIRA].[CÓD_C].&amp;[130044]"/>
            <x15:cachedUniqueName index="2799" name="[CARTEIRA].[CÓD_C].&amp;[130074]"/>
            <x15:cachedUniqueName index="2800" name="[CARTEIRA].[CÓD_C].&amp;[130075]"/>
            <x15:cachedUniqueName index="2801" name="[CARTEIRA].[CÓD_C].&amp;[130116]"/>
            <x15:cachedUniqueName index="2802" name="[CARTEIRA].[CÓD_C].&amp;[130125]"/>
            <x15:cachedUniqueName index="2803" name="[CARTEIRA].[CÓD_C].&amp;[130154]"/>
            <x15:cachedUniqueName index="2804" name="[CARTEIRA].[CÓD_C].&amp;[130156]"/>
            <x15:cachedUniqueName index="2805" name="[CARTEIRA].[CÓD_C].&amp;[130178]"/>
            <x15:cachedUniqueName index="2806" name="[CARTEIRA].[CÓD_C].&amp;[130181]"/>
            <x15:cachedUniqueName index="2807" name="[CARTEIRA].[CÓD_C].&amp;[130182]"/>
            <x15:cachedUniqueName index="2808" name="[CARTEIRA].[CÓD_C].&amp;[130189]"/>
            <x15:cachedUniqueName index="2809" name="[CARTEIRA].[CÓD_C].&amp;[130197]"/>
            <x15:cachedUniqueName index="2810" name="[CARTEIRA].[CÓD_C].&amp;[130201]"/>
            <x15:cachedUniqueName index="2811" name="[CARTEIRA].[CÓD_C].&amp;[130208]"/>
            <x15:cachedUniqueName index="2812" name="[CARTEIRA].[CÓD_C].&amp;[130214]"/>
            <x15:cachedUniqueName index="2813" name="[CARTEIRA].[CÓD_C].&amp;[130284]"/>
            <x15:cachedUniqueName index="2814" name="[CARTEIRA].[CÓD_C].&amp;[130324]"/>
            <x15:cachedUniqueName index="2815" name="[CARTEIRA].[CÓD_C].&amp;[130328]"/>
            <x15:cachedUniqueName index="2816" name="[CARTEIRA].[CÓD_C].&amp;[130356]"/>
            <x15:cachedUniqueName index="2817" name="[CARTEIRA].[CÓD_C].&amp;[130361]"/>
            <x15:cachedUniqueName index="2818" name="[CARTEIRA].[CÓD_C].&amp;[130396]"/>
            <x15:cachedUniqueName index="2819" name="[CARTEIRA].[CÓD_C].&amp;[130427]"/>
            <x15:cachedUniqueName index="2820" name="[CARTEIRA].[CÓD_C].&amp;[130443]"/>
            <x15:cachedUniqueName index="2821" name="[CARTEIRA].[CÓD_C].&amp;[130460]"/>
            <x15:cachedUniqueName index="2822" name="[CARTEIRA].[CÓD_C].&amp;[130485]"/>
            <x15:cachedUniqueName index="2823" name="[CARTEIRA].[CÓD_C].&amp;[130488]"/>
            <x15:cachedUniqueName index="2824" name="[CARTEIRA].[CÓD_C].&amp;[130489]"/>
            <x15:cachedUniqueName index="2825" name="[CARTEIRA].[CÓD_C].&amp;[130537]"/>
            <x15:cachedUniqueName index="2826" name="[CARTEIRA].[CÓD_C].&amp;[130538]"/>
            <x15:cachedUniqueName index="2827" name="[CARTEIRA].[CÓD_C].&amp;[130611]"/>
            <x15:cachedUniqueName index="2828" name="[CARTEIRA].[CÓD_C].&amp;[130616]"/>
            <x15:cachedUniqueName index="2829" name="[CARTEIRA].[CÓD_C].&amp;[130668]"/>
            <x15:cachedUniqueName index="2830" name="[CARTEIRA].[CÓD_C].&amp;[130705]"/>
            <x15:cachedUniqueName index="2831" name="[CARTEIRA].[CÓD_C].&amp;[130725]"/>
            <x15:cachedUniqueName index="2832" name="[CARTEIRA].[CÓD_C].&amp;[130727]"/>
            <x15:cachedUniqueName index="2833" name="[CARTEIRA].[CÓD_C].&amp;[130734]"/>
            <x15:cachedUniqueName index="2834" name="[CARTEIRA].[CÓD_C].&amp;[130777]"/>
            <x15:cachedUniqueName index="2835" name="[CARTEIRA].[CÓD_C].&amp;[130929]"/>
            <x15:cachedUniqueName index="2836" name="[CARTEIRA].[CÓD_C].&amp;[130963]"/>
            <x15:cachedUniqueName index="2837" name="[CARTEIRA].[CÓD_C].&amp;[130974]"/>
            <x15:cachedUniqueName index="2838" name="[CARTEIRA].[CÓD_C].&amp;[130976]"/>
            <x15:cachedUniqueName index="2839" name="[CARTEIRA].[CÓD_C].&amp;[130981]"/>
            <x15:cachedUniqueName index="2840" name="[CARTEIRA].[CÓD_C].&amp;[130985]"/>
            <x15:cachedUniqueName index="2841" name="[CARTEIRA].[CÓD_C].&amp;[130995]"/>
            <x15:cachedUniqueName index="2842" name="[CARTEIRA].[CÓD_C].&amp;[131025]"/>
            <x15:cachedUniqueName index="2843" name="[CARTEIRA].[CÓD_C].&amp;[131053]"/>
            <x15:cachedUniqueName index="2844" name="[CARTEIRA].[CÓD_C].&amp;[131056]"/>
            <x15:cachedUniqueName index="2845" name="[CARTEIRA].[CÓD_C].&amp;[131069]"/>
            <x15:cachedUniqueName index="2846" name="[CARTEIRA].[CÓD_C].&amp;[131105]"/>
            <x15:cachedUniqueName index="2847" name="[CARTEIRA].[CÓD_C].&amp;[131208]"/>
            <x15:cachedUniqueName index="2848" name="[CARTEIRA].[CÓD_C].&amp;[131209]"/>
            <x15:cachedUniqueName index="2849" name="[CARTEIRA].[CÓD_C].&amp;[131261]"/>
            <x15:cachedUniqueName index="2850" name="[CARTEIRA].[CÓD_C].&amp;[131276]"/>
            <x15:cachedUniqueName index="2851" name="[CARTEIRA].[CÓD_C].&amp;[131320]"/>
            <x15:cachedUniqueName index="2852" name="[CARTEIRA].[CÓD_C].&amp;[131356]"/>
            <x15:cachedUniqueName index="2853" name="[CARTEIRA].[CÓD_C].&amp;[131362]"/>
            <x15:cachedUniqueName index="2854" name="[CARTEIRA].[CÓD_C].&amp;[131462]"/>
            <x15:cachedUniqueName index="2855" name="[CARTEIRA].[CÓD_C].&amp;[131463]"/>
            <x15:cachedUniqueName index="2856" name="[CARTEIRA].[CÓD_C].&amp;[131473]"/>
            <x15:cachedUniqueName index="2857" name="[CARTEIRA].[CÓD_C].&amp;[131520]"/>
            <x15:cachedUniqueName index="2858" name="[CARTEIRA].[CÓD_C].&amp;[131538]"/>
            <x15:cachedUniqueName index="2859" name="[CARTEIRA].[CÓD_C].&amp;[131539]"/>
            <x15:cachedUniqueName index="2860" name="[CARTEIRA].[CÓD_C].&amp;[131548]"/>
            <x15:cachedUniqueName index="2861" name="[CARTEIRA].[CÓD_C].&amp;[131585]"/>
            <x15:cachedUniqueName index="2862" name="[CARTEIRA].[CÓD_C].&amp;[131589]"/>
            <x15:cachedUniqueName index="2863" name="[CARTEIRA].[CÓD_C].&amp;[131601]"/>
            <x15:cachedUniqueName index="2864" name="[CARTEIRA].[CÓD_C].&amp;[131654]"/>
            <x15:cachedUniqueName index="2865" name="[CARTEIRA].[CÓD_C].&amp;[131659]"/>
            <x15:cachedUniqueName index="2866" name="[CARTEIRA].[CÓD_C].&amp;[131668]"/>
            <x15:cachedUniqueName index="2867" name="[CARTEIRA].[CÓD_C].&amp;[131680]"/>
            <x15:cachedUniqueName index="2868" name="[CARTEIRA].[CÓD_C].&amp;[131701]"/>
            <x15:cachedUniqueName index="2869" name="[CARTEIRA].[CÓD_C].&amp;[131738]"/>
            <x15:cachedUniqueName index="2870" name="[CARTEIRA].[CÓD_C].&amp;[131746]"/>
            <x15:cachedUniqueName index="2871" name="[CARTEIRA].[CÓD_C].&amp;[131768]"/>
            <x15:cachedUniqueName index="2872" name="[CARTEIRA].[CÓD_C].&amp;[131804]"/>
            <x15:cachedUniqueName index="2873" name="[CARTEIRA].[CÓD_C].&amp;[131818]"/>
            <x15:cachedUniqueName index="2874" name="[CARTEIRA].[CÓD_C].&amp;[131896]"/>
            <x15:cachedUniqueName index="2875" name="[CARTEIRA].[CÓD_C].&amp;[131918]"/>
            <x15:cachedUniqueName index="2876" name="[CARTEIRA].[CÓD_C].&amp;[131924]"/>
            <x15:cachedUniqueName index="2877" name="[CARTEIRA].[CÓD_C].&amp;[131933]"/>
            <x15:cachedUniqueName index="2878" name="[CARTEIRA].[CÓD_C].&amp;[131954]"/>
            <x15:cachedUniqueName index="2879" name="[CARTEIRA].[CÓD_C].&amp;[131970]"/>
            <x15:cachedUniqueName index="2880" name="[CARTEIRA].[CÓD_C].&amp;[131974]"/>
            <x15:cachedUniqueName index="2881" name="[CARTEIRA].[CÓD_C].&amp;[131975]"/>
            <x15:cachedUniqueName index="2882" name="[CARTEIRA].[CÓD_C].&amp;[131981]"/>
            <x15:cachedUniqueName index="2883" name="[CARTEIRA].[CÓD_C].&amp;[132018]"/>
            <x15:cachedUniqueName index="2884" name="[CARTEIRA].[CÓD_C].&amp;[132019]"/>
            <x15:cachedUniqueName index="2885" name="[CARTEIRA].[CÓD_C].&amp;[132039]"/>
            <x15:cachedUniqueName index="2886" name="[CARTEIRA].[CÓD_C].&amp;[132042]"/>
            <x15:cachedUniqueName index="2887" name="[CARTEIRA].[CÓD_C].&amp;[132048]"/>
            <x15:cachedUniqueName index="2888" name="[CARTEIRA].[CÓD_C].&amp;[132093]"/>
            <x15:cachedUniqueName index="2889" name="[CARTEIRA].[CÓD_C].&amp;[132150]"/>
            <x15:cachedUniqueName index="2890" name="[CARTEIRA].[CÓD_C].&amp;[132165]"/>
            <x15:cachedUniqueName index="2891" name="[CARTEIRA].[CÓD_C].&amp;[132204]"/>
            <x15:cachedUniqueName index="2892" name="[CARTEIRA].[CÓD_C].&amp;[132252]"/>
            <x15:cachedUniqueName index="2893" name="[CARTEIRA].[CÓD_C].&amp;[132260]"/>
            <x15:cachedUniqueName index="2894" name="[CARTEIRA].[CÓD_C].&amp;[132355]"/>
            <x15:cachedUniqueName index="2895" name="[CARTEIRA].[CÓD_C].&amp;[132446]"/>
            <x15:cachedUniqueName index="2896" name="[CARTEIRA].[CÓD_C].&amp;[132447]"/>
            <x15:cachedUniqueName index="2897" name="[CARTEIRA].[CÓD_C].&amp;[132462]"/>
            <x15:cachedUniqueName index="2898" name="[CARTEIRA].[CÓD_C].&amp;[132481]"/>
            <x15:cachedUniqueName index="2899" name="[CARTEIRA].[CÓD_C].&amp;[132499]"/>
            <x15:cachedUniqueName index="2900" name="[CARTEIRA].[CÓD_C].&amp;[132579]"/>
            <x15:cachedUniqueName index="2901" name="[CARTEIRA].[CÓD_C].&amp;[132581]"/>
            <x15:cachedUniqueName index="2902" name="[CARTEIRA].[CÓD_C].&amp;[132585]"/>
            <x15:cachedUniqueName index="2903" name="[CARTEIRA].[CÓD_C].&amp;[132595]"/>
            <x15:cachedUniqueName index="2904" name="[CARTEIRA].[CÓD_C].&amp;[132648]"/>
            <x15:cachedUniqueName index="2905" name="[CARTEIRA].[CÓD_C].&amp;[132690]"/>
            <x15:cachedUniqueName index="2906" name="[CARTEIRA].[CÓD_C].&amp;[132715]"/>
            <x15:cachedUniqueName index="2907" name="[CARTEIRA].[CÓD_C].&amp;[132823]"/>
            <x15:cachedUniqueName index="2908" name="[CARTEIRA].[CÓD_C].&amp;[132825]"/>
            <x15:cachedUniqueName index="2909" name="[CARTEIRA].[CÓD_C].&amp;[132837]"/>
            <x15:cachedUniqueName index="2910" name="[CARTEIRA].[CÓD_C].&amp;[132843]"/>
            <x15:cachedUniqueName index="2911" name="[CARTEIRA].[CÓD_C].&amp;[132927]"/>
            <x15:cachedUniqueName index="2912" name="[CARTEIRA].[CÓD_C].&amp;[132938]"/>
            <x15:cachedUniqueName index="2913" name="[CARTEIRA].[CÓD_C].&amp;[132940]"/>
            <x15:cachedUniqueName index="2914" name="[CARTEIRA].[CÓD_C].&amp;[132944]"/>
            <x15:cachedUniqueName index="2915" name="[CARTEIRA].[CÓD_C].&amp;[132951]"/>
            <x15:cachedUniqueName index="2916" name="[CARTEIRA].[CÓD_C].&amp;[132954]"/>
            <x15:cachedUniqueName index="2917" name="[CARTEIRA].[CÓD_C].&amp;[132955]"/>
            <x15:cachedUniqueName index="2918" name="[CARTEIRA].[CÓD_C].&amp;[133005]"/>
            <x15:cachedUniqueName index="2919" name="[CARTEIRA].[CÓD_C].&amp;[133017]"/>
            <x15:cachedUniqueName index="2920" name="[CARTEIRA].[CÓD_C].&amp;[133018]"/>
            <x15:cachedUniqueName index="2921" name="[CARTEIRA].[CÓD_C].&amp;[133026]"/>
            <x15:cachedUniqueName index="2922" name="[CARTEIRA].[CÓD_C].&amp;[133080]"/>
            <x15:cachedUniqueName index="2923" name="[CARTEIRA].[CÓD_C].&amp;[133084]"/>
            <x15:cachedUniqueName index="2924" name="[CARTEIRA].[CÓD_C].&amp;[133088]"/>
            <x15:cachedUniqueName index="2925" name="[CARTEIRA].[CÓD_C].&amp;[133136]"/>
            <x15:cachedUniqueName index="2926" name="[CARTEIRA].[CÓD_C].&amp;[133153]"/>
            <x15:cachedUniqueName index="2927" name="[CARTEIRA].[CÓD_C].&amp;[133172]"/>
            <x15:cachedUniqueName index="2928" name="[CARTEIRA].[CÓD_C].&amp;[133189]"/>
            <x15:cachedUniqueName index="2929" name="[CARTEIRA].[CÓD_C].&amp;[133199]"/>
            <x15:cachedUniqueName index="2930" name="[CARTEIRA].[CÓD_C].&amp;[133222]"/>
            <x15:cachedUniqueName index="2931" name="[CARTEIRA].[CÓD_C].&amp;[133244]"/>
            <x15:cachedUniqueName index="2932" name="[CARTEIRA].[CÓD_C].&amp;[133257]"/>
            <x15:cachedUniqueName index="2933" name="[CARTEIRA].[CÓD_C].&amp;[133319]"/>
            <x15:cachedUniqueName index="2934" name="[CARTEIRA].[CÓD_C].&amp;[133348]"/>
            <x15:cachedUniqueName index="2935" name="[CARTEIRA].[CÓD_C].&amp;[133363]"/>
            <x15:cachedUniqueName index="2936" name="[CARTEIRA].[CÓD_C].&amp;[133401]"/>
            <x15:cachedUniqueName index="2937" name="[CARTEIRA].[CÓD_C].&amp;[133462]"/>
            <x15:cachedUniqueName index="2938" name="[CARTEIRA].[CÓD_C].&amp;[133509]"/>
            <x15:cachedUniqueName index="2939" name="[CARTEIRA].[CÓD_C].&amp;[133524]"/>
            <x15:cachedUniqueName index="2940" name="[CARTEIRA].[CÓD_C].&amp;[133572]"/>
            <x15:cachedUniqueName index="2941" name="[CARTEIRA].[CÓD_C].&amp;[133580]"/>
            <x15:cachedUniqueName index="2942" name="[CARTEIRA].[CÓD_C].&amp;[133644]"/>
            <x15:cachedUniqueName index="2943" name="[CARTEIRA].[CÓD_C].&amp;[133673]"/>
            <x15:cachedUniqueName index="2944" name="[CARTEIRA].[CÓD_C].&amp;[133674]"/>
            <x15:cachedUniqueName index="2945" name="[CARTEIRA].[CÓD_C].&amp;[133715]"/>
            <x15:cachedUniqueName index="2946" name="[CARTEIRA].[CÓD_C].&amp;[133741]"/>
            <x15:cachedUniqueName index="2947" name="[CARTEIRA].[CÓD_C].&amp;[133744]"/>
            <x15:cachedUniqueName index="2948" name="[CARTEIRA].[CÓD_C].&amp;[133807]"/>
            <x15:cachedUniqueName index="2949" name="[CARTEIRA].[CÓD_C].&amp;[133851]"/>
            <x15:cachedUniqueName index="2950" name="[CARTEIRA].[CÓD_C].&amp;[133873]"/>
            <x15:cachedUniqueName index="2951" name="[CARTEIRA].[CÓD_C].&amp;[133876]"/>
            <x15:cachedUniqueName index="2952" name="[CARTEIRA].[CÓD_C].&amp;[133894]"/>
            <x15:cachedUniqueName index="2953" name="[CARTEIRA].[CÓD_C].&amp;[133908]"/>
            <x15:cachedUniqueName index="2954" name="[CARTEIRA].[CÓD_C].&amp;[133914]"/>
            <x15:cachedUniqueName index="2955" name="[CARTEIRA].[CÓD_C].&amp;[133922]"/>
            <x15:cachedUniqueName index="2956" name="[CARTEIRA].[CÓD_C].&amp;[133930]"/>
            <x15:cachedUniqueName index="2957" name="[CARTEIRA].[CÓD_C].&amp;[133968]"/>
            <x15:cachedUniqueName index="2958" name="[CARTEIRA].[CÓD_C].&amp;[133971]"/>
            <x15:cachedUniqueName index="2959" name="[CARTEIRA].[CÓD_C].&amp;[134026]"/>
            <x15:cachedUniqueName index="2960" name="[CARTEIRA].[CÓD_C].&amp;[134064]"/>
            <x15:cachedUniqueName index="2961" name="[CARTEIRA].[CÓD_C].&amp;[134067]"/>
            <x15:cachedUniqueName index="2962" name="[CARTEIRA].[CÓD_C].&amp;[134120]"/>
            <x15:cachedUniqueName index="2963" name="[CARTEIRA].[CÓD_C].&amp;[134143]"/>
            <x15:cachedUniqueName index="2964" name="[CARTEIRA].[CÓD_C].&amp;[134194]"/>
            <x15:cachedUniqueName index="2965" name="[CARTEIRA].[CÓD_C].&amp;[134214]"/>
            <x15:cachedUniqueName index="2966" name="[CARTEIRA].[CÓD_C].&amp;[134327]"/>
            <x15:cachedUniqueName index="2967" name="[CARTEIRA].[CÓD_C].&amp;[134337]"/>
            <x15:cachedUniqueName index="2968" name="[CARTEIRA].[CÓD_C].&amp;[134529]"/>
            <x15:cachedUniqueName index="2969" name="[CARTEIRA].[CÓD_C].&amp;[134578]"/>
            <x15:cachedUniqueName index="2970" name="[CARTEIRA].[CÓD_C].&amp;[134580]"/>
            <x15:cachedUniqueName index="2971" name="[CARTEIRA].[CÓD_C].&amp;[134584]"/>
            <x15:cachedUniqueName index="2972" name="[CARTEIRA].[CÓD_C].&amp;[134660]"/>
            <x15:cachedUniqueName index="2973" name="[CARTEIRA].[CÓD_C].&amp;[134675]"/>
            <x15:cachedUniqueName index="2974" name="[CARTEIRA].[CÓD_C].&amp;[134677]"/>
            <x15:cachedUniqueName index="2975" name="[CARTEIRA].[CÓD_C].&amp;[134710]"/>
            <x15:cachedUniqueName index="2976" name="[CARTEIRA].[CÓD_C].&amp;[134718]"/>
            <x15:cachedUniqueName index="2977" name="[CARTEIRA].[CÓD_C].&amp;[134749]"/>
            <x15:cachedUniqueName index="2978" name="[CARTEIRA].[CÓD_C].&amp;[134757]"/>
            <x15:cachedUniqueName index="2979" name="[CARTEIRA].[CÓD_C].&amp;[134764]"/>
            <x15:cachedUniqueName index="2980" name="[CARTEIRA].[CÓD_C].&amp;[134767]"/>
            <x15:cachedUniqueName index="2981" name="[CARTEIRA].[CÓD_C].&amp;[134770]"/>
            <x15:cachedUniqueName index="2982" name="[CARTEIRA].[CÓD_C].&amp;[134789]"/>
            <x15:cachedUniqueName index="2983" name="[CARTEIRA].[CÓD_C].&amp;[134801]"/>
            <x15:cachedUniqueName index="2984" name="[CARTEIRA].[CÓD_C].&amp;[134840]"/>
            <x15:cachedUniqueName index="2985" name="[CARTEIRA].[CÓD_C].&amp;[134881]"/>
            <x15:cachedUniqueName index="2986" name="[CARTEIRA].[CÓD_C].&amp;[134897]"/>
            <x15:cachedUniqueName index="2987" name="[CARTEIRA].[CÓD_C].&amp;[134907]"/>
            <x15:cachedUniqueName index="2988" name="[CARTEIRA].[CÓD_C].&amp;[134911]"/>
            <x15:cachedUniqueName index="2989" name="[CARTEIRA].[CÓD_C].&amp;[134914]"/>
            <x15:cachedUniqueName index="2990" name="[CARTEIRA].[CÓD_C].&amp;[134927]"/>
            <x15:cachedUniqueName index="2991" name="[CARTEIRA].[CÓD_C].&amp;[134968]"/>
            <x15:cachedUniqueName index="2992" name="[CARTEIRA].[CÓD_C].&amp;[134972]"/>
            <x15:cachedUniqueName index="2993" name="[CARTEIRA].[CÓD_C].&amp;[135036]"/>
            <x15:cachedUniqueName index="2994" name="[CARTEIRA].[CÓD_C].&amp;[135048]"/>
            <x15:cachedUniqueName index="2995" name="[CARTEIRA].[CÓD_C].&amp;[135050]"/>
            <x15:cachedUniqueName index="2996" name="[CARTEIRA].[CÓD_C].&amp;[135081]"/>
            <x15:cachedUniqueName index="2997" name="[CARTEIRA].[CÓD_C].&amp;[135087]"/>
            <x15:cachedUniqueName index="2998" name="[CARTEIRA].[CÓD_C].&amp;[135093]"/>
            <x15:cachedUniqueName index="2999" name="[CARTEIRA].[CÓD_C].&amp;[135101]"/>
            <x15:cachedUniqueName index="3000" name="[CARTEIRA].[CÓD_C].&amp;[135112]"/>
            <x15:cachedUniqueName index="3001" name="[CARTEIRA].[CÓD_C].&amp;[135121]"/>
            <x15:cachedUniqueName index="3002" name="[CARTEIRA].[CÓD_C].&amp;[135126]"/>
            <x15:cachedUniqueName index="3003" name="[CARTEIRA].[CÓD_C].&amp;[135130]"/>
            <x15:cachedUniqueName index="3004" name="[CARTEIRA].[CÓD_C].&amp;[135190]"/>
            <x15:cachedUniqueName index="3005" name="[CARTEIRA].[CÓD_C].&amp;[135220]"/>
            <x15:cachedUniqueName index="3006" name="[CARTEIRA].[CÓD_C].&amp;[135225]"/>
            <x15:cachedUniqueName index="3007" name="[CARTEIRA].[CÓD_C].&amp;[135257]"/>
            <x15:cachedUniqueName index="3008" name="[CARTEIRA].[CÓD_C].&amp;[135274]"/>
            <x15:cachedUniqueName index="3009" name="[CARTEIRA].[CÓD_C].&amp;[135295]"/>
            <x15:cachedUniqueName index="3010" name="[CARTEIRA].[CÓD_C].&amp;[135336]"/>
            <x15:cachedUniqueName index="3011" name="[CARTEIRA].[CÓD_C].&amp;[135339]"/>
            <x15:cachedUniqueName index="3012" name="[CARTEIRA].[CÓD_C].&amp;[135366]"/>
            <x15:cachedUniqueName index="3013" name="[CARTEIRA].[CÓD_C].&amp;[135372]"/>
            <x15:cachedUniqueName index="3014" name="[CARTEIRA].[CÓD_C].&amp;[135398]"/>
            <x15:cachedUniqueName index="3015" name="[CARTEIRA].[CÓD_C].&amp;[135399]"/>
            <x15:cachedUniqueName index="3016" name="[CARTEIRA].[CÓD_C].&amp;[135407]"/>
            <x15:cachedUniqueName index="3017" name="[CARTEIRA].[CÓD_C].&amp;[135413]"/>
            <x15:cachedUniqueName index="3018" name="[CARTEIRA].[CÓD_C].&amp;[135431]"/>
            <x15:cachedUniqueName index="3019" name="[CARTEIRA].[CÓD_C].&amp;[135437]"/>
            <x15:cachedUniqueName index="3020" name="[CARTEIRA].[CÓD_C].&amp;[135442]"/>
            <x15:cachedUniqueName index="3021" name="[CARTEIRA].[CÓD_C].&amp;[135446]"/>
            <x15:cachedUniqueName index="3022" name="[CARTEIRA].[CÓD_C].&amp;[135449]"/>
            <x15:cachedUniqueName index="3023" name="[CARTEIRA].[CÓD_C].&amp;[135453]"/>
            <x15:cachedUniqueName index="3024" name="[CARTEIRA].[CÓD_C].&amp;[135499]"/>
            <x15:cachedUniqueName index="3025" name="[CARTEIRA].[CÓD_C].&amp;[135526]"/>
            <x15:cachedUniqueName index="3026" name="[CARTEIRA].[CÓD_C].&amp;[135660]"/>
            <x15:cachedUniqueName index="3027" name="[CARTEIRA].[CÓD_C].&amp;[135673]"/>
            <x15:cachedUniqueName index="3028" name="[CARTEIRA].[CÓD_C].&amp;[135785]"/>
            <x15:cachedUniqueName index="3029" name="[CARTEIRA].[CÓD_C].&amp;[135800]"/>
            <x15:cachedUniqueName index="3030" name="[CARTEIRA].[CÓD_C].&amp;[135810]"/>
            <x15:cachedUniqueName index="3031" name="[CARTEIRA].[CÓD_C].&amp;[135819]"/>
            <x15:cachedUniqueName index="3032" name="[CARTEIRA].[CÓD_C].&amp;[135827]"/>
            <x15:cachedUniqueName index="3033" name="[CARTEIRA].[CÓD_C].&amp;[135844]"/>
            <x15:cachedUniqueName index="3034" name="[CARTEIRA].[CÓD_C].&amp;[135852]"/>
            <x15:cachedUniqueName index="3035" name="[CARTEIRA].[CÓD_C].&amp;[135865]"/>
            <x15:cachedUniqueName index="3036" name="[CARTEIRA].[CÓD_C].&amp;[135870]"/>
            <x15:cachedUniqueName index="3037" name="[CARTEIRA].[CÓD_C].&amp;[135942]"/>
            <x15:cachedUniqueName index="3038" name="[CARTEIRA].[CÓD_C].&amp;[136007]"/>
            <x15:cachedUniqueName index="3039" name="[CARTEIRA].[CÓD_C].&amp;[136016]"/>
            <x15:cachedUniqueName index="3040" name="[CARTEIRA].[CÓD_C].&amp;[136058]"/>
            <x15:cachedUniqueName index="3041" name="[CARTEIRA].[CÓD_C].&amp;[136066]"/>
            <x15:cachedUniqueName index="3042" name="[CARTEIRA].[CÓD_C].&amp;[136103]"/>
            <x15:cachedUniqueName index="3043" name="[CARTEIRA].[CÓD_C].&amp;[136177]"/>
            <x15:cachedUniqueName index="3044" name="[CARTEIRA].[CÓD_C].&amp;[136190]"/>
            <x15:cachedUniqueName index="3045" name="[CARTEIRA].[CÓD_C].&amp;[136216]"/>
            <x15:cachedUniqueName index="3046" name="[CARTEIRA].[CÓD_C].&amp;[136256]"/>
            <x15:cachedUniqueName index="3047" name="[CARTEIRA].[CÓD_C].&amp;[136341]"/>
            <x15:cachedUniqueName index="3048" name="[CARTEIRA].[CÓD_C].&amp;[136380]"/>
            <x15:cachedUniqueName index="3049" name="[CARTEIRA].[CÓD_C].&amp;[136382]"/>
            <x15:cachedUniqueName index="3050" name="[CARTEIRA].[CÓD_C].&amp;[136484]"/>
            <x15:cachedUniqueName index="3051" name="[CARTEIRA].[CÓD_C].&amp;[136541]"/>
            <x15:cachedUniqueName index="3052" name="[CARTEIRA].[CÓD_C].&amp;[136563]"/>
            <x15:cachedUniqueName index="3053" name="[CARTEIRA].[CÓD_C].&amp;[136596]"/>
            <x15:cachedUniqueName index="3054" name="[CARTEIRA].[CÓD_C].&amp;[136632]"/>
            <x15:cachedUniqueName index="3055" name="[CARTEIRA].[CÓD_C].&amp;[136633]"/>
            <x15:cachedUniqueName index="3056" name="[CARTEIRA].[CÓD_C].&amp;[136634]"/>
            <x15:cachedUniqueName index="3057" name="[CARTEIRA].[CÓD_C].&amp;[136648]"/>
            <x15:cachedUniqueName index="3058" name="[CARTEIRA].[CÓD_C].&amp;[136695]"/>
            <x15:cachedUniqueName index="3059" name="[CARTEIRA].[CÓD_C].&amp;[136708]"/>
            <x15:cachedUniqueName index="3060" name="[CARTEIRA].[CÓD_C].&amp;[136718]"/>
            <x15:cachedUniqueName index="3061" name="[CARTEIRA].[CÓD_C].&amp;[136734]"/>
            <x15:cachedUniqueName index="3062" name="[CARTEIRA].[CÓD_C].&amp;[136801]"/>
            <x15:cachedUniqueName index="3063" name="[CARTEIRA].[CÓD_C].&amp;[136856]"/>
            <x15:cachedUniqueName index="3064" name="[CARTEIRA].[CÓD_C].&amp;[136869]"/>
            <x15:cachedUniqueName index="3065" name="[CARTEIRA].[CÓD_C].&amp;[136870]"/>
            <x15:cachedUniqueName index="3066" name="[CARTEIRA].[CÓD_C].&amp;[136902]"/>
            <x15:cachedUniqueName index="3067" name="[CARTEIRA].[CÓD_C].&amp;[136938]"/>
            <x15:cachedUniqueName index="3068" name="[CARTEIRA].[CÓD_C].&amp;[136968]"/>
            <x15:cachedUniqueName index="3069" name="[CARTEIRA].[CÓD_C].&amp;[136970]"/>
            <x15:cachedUniqueName index="3070" name="[CARTEIRA].[CÓD_C].&amp;[136980]"/>
            <x15:cachedUniqueName index="3071" name="[CARTEIRA].[CÓD_C].&amp;[137173]"/>
            <x15:cachedUniqueName index="3072" name="[CARTEIRA].[CÓD_C].&amp;[137175]"/>
            <x15:cachedUniqueName index="3073" name="[CARTEIRA].[CÓD_C].&amp;[137176]"/>
            <x15:cachedUniqueName index="3074" name="[CARTEIRA].[CÓD_C].&amp;[137218]"/>
            <x15:cachedUniqueName index="3075" name="[CARTEIRA].[CÓD_C].&amp;[137299]"/>
            <x15:cachedUniqueName index="3076" name="[CARTEIRA].[CÓD_C].&amp;[137327]"/>
            <x15:cachedUniqueName index="3077" name="[CARTEIRA].[CÓD_C].&amp;[137415]"/>
            <x15:cachedUniqueName index="3078" name="[CARTEIRA].[CÓD_C].&amp;[137420]"/>
            <x15:cachedUniqueName index="3079" name="[CARTEIRA].[CÓD_C].&amp;[137439]"/>
            <x15:cachedUniqueName index="3080" name="[CARTEIRA].[CÓD_C].&amp;[137442]"/>
            <x15:cachedUniqueName index="3081" name="[CARTEIRA].[CÓD_C].&amp;[137565]"/>
            <x15:cachedUniqueName index="3082" name="[CARTEIRA].[CÓD_C].&amp;[137584]"/>
            <x15:cachedUniqueName index="3083" name="[CARTEIRA].[CÓD_C].&amp;[137596]"/>
            <x15:cachedUniqueName index="3084" name="[CARTEIRA].[CÓD_C].&amp;[137602]"/>
            <x15:cachedUniqueName index="3085" name="[CARTEIRA].[CÓD_C].&amp;[137626]"/>
            <x15:cachedUniqueName index="3086" name="[CARTEIRA].[CÓD_C].&amp;[137663]"/>
            <x15:cachedUniqueName index="3087" name="[CARTEIRA].[CÓD_C].&amp;[137687]"/>
            <x15:cachedUniqueName index="3088" name="[CARTEIRA].[CÓD_C].&amp;[137698]"/>
            <x15:cachedUniqueName index="3089" name="[CARTEIRA].[CÓD_C].&amp;[137765]"/>
            <x15:cachedUniqueName index="3090" name="[CARTEIRA].[CÓD_C].&amp;[137766]"/>
            <x15:cachedUniqueName index="3091" name="[CARTEIRA].[CÓD_C].&amp;[137770]"/>
            <x15:cachedUniqueName index="3092" name="[CARTEIRA].[CÓD_C].&amp;[137805]"/>
            <x15:cachedUniqueName index="3093" name="[CARTEIRA].[CÓD_C].&amp;[137806]"/>
            <x15:cachedUniqueName index="3094" name="[CARTEIRA].[CÓD_C].&amp;[137848]"/>
            <x15:cachedUniqueName index="3095" name="[CARTEIRA].[CÓD_C].&amp;[137975]"/>
            <x15:cachedUniqueName index="3096" name="[CARTEIRA].[CÓD_C].&amp;[138063]"/>
            <x15:cachedUniqueName index="3097" name="[CARTEIRA].[CÓD_C].&amp;[138074]"/>
            <x15:cachedUniqueName index="3098" name="[CARTEIRA].[CÓD_C].&amp;[138097]"/>
            <x15:cachedUniqueName index="3099" name="[CARTEIRA].[CÓD_C].&amp;[138116]"/>
            <x15:cachedUniqueName index="3100" name="[CARTEIRA].[CÓD_C].&amp;[138119]"/>
            <x15:cachedUniqueName index="3101" name="[CARTEIRA].[CÓD_C].&amp;[138121]"/>
            <x15:cachedUniqueName index="3102" name="[CARTEIRA].[CÓD_C].&amp;[138131]"/>
            <x15:cachedUniqueName index="3103" name="[CARTEIRA].[CÓD_C].&amp;[138135]"/>
            <x15:cachedUniqueName index="3104" name="[CARTEIRA].[CÓD_C].&amp;[138155]"/>
            <x15:cachedUniqueName index="3105" name="[CARTEIRA].[CÓD_C].&amp;[138179]"/>
            <x15:cachedUniqueName index="3106" name="[CARTEIRA].[CÓD_C].&amp;[138231]"/>
            <x15:cachedUniqueName index="3107" name="[CARTEIRA].[CÓD_C].&amp;[138256]"/>
            <x15:cachedUniqueName index="3108" name="[CARTEIRA].[CÓD_C].&amp;[138279]"/>
            <x15:cachedUniqueName index="3109" name="[CARTEIRA].[CÓD_C].&amp;[138339]"/>
            <x15:cachedUniqueName index="3110" name="[CARTEIRA].[CÓD_C].&amp;[138366]"/>
            <x15:cachedUniqueName index="3111" name="[CARTEIRA].[CÓD_C].&amp;[138371]"/>
            <x15:cachedUniqueName index="3112" name="[CARTEIRA].[CÓD_C].&amp;[138382]"/>
            <x15:cachedUniqueName index="3113" name="[CARTEIRA].[CÓD_C].&amp;[138386]"/>
            <x15:cachedUniqueName index="3114" name="[CARTEIRA].[CÓD_C].&amp;[138393]"/>
            <x15:cachedUniqueName index="3115" name="[CARTEIRA].[CÓD_C].&amp;[138396]"/>
            <x15:cachedUniqueName index="3116" name="[CARTEIRA].[CÓD_C].&amp;[138422]"/>
            <x15:cachedUniqueName index="3117" name="[CARTEIRA].[CÓD_C].&amp;[138424]"/>
            <x15:cachedUniqueName index="3118" name="[CARTEIRA].[CÓD_C].&amp;[138503]"/>
            <x15:cachedUniqueName index="3119" name="[CARTEIRA].[CÓD_C].&amp;[138518]"/>
            <x15:cachedUniqueName index="3120" name="[CARTEIRA].[CÓD_C].&amp;[138555]"/>
            <x15:cachedUniqueName index="3121" name="[CARTEIRA].[CÓD_C].&amp;[138561]"/>
            <x15:cachedUniqueName index="3122" name="[CARTEIRA].[CÓD_C].&amp;[138583]"/>
            <x15:cachedUniqueName index="3123" name="[CARTEIRA].[CÓD_C].&amp;[138612]"/>
            <x15:cachedUniqueName index="3124" name="[CARTEIRA].[CÓD_C].&amp;[138622]"/>
            <x15:cachedUniqueName index="3125" name="[CARTEIRA].[CÓD_C].&amp;[138623]"/>
            <x15:cachedUniqueName index="3126" name="[CARTEIRA].[CÓD_C].&amp;[138698]"/>
            <x15:cachedUniqueName index="3127" name="[CARTEIRA].[CÓD_C].&amp;[138752]"/>
            <x15:cachedUniqueName index="3128" name="[CARTEIRA].[CÓD_C].&amp;[138859]"/>
            <x15:cachedUniqueName index="3129" name="[CARTEIRA].[CÓD_C].&amp;[138877]"/>
            <x15:cachedUniqueName index="3130" name="[CARTEIRA].[CÓD_C].&amp;[138881]"/>
            <x15:cachedUniqueName index="3131" name="[CARTEIRA].[CÓD_C].&amp;[138883]"/>
            <x15:cachedUniqueName index="3132" name="[CARTEIRA].[CÓD_C].&amp;[138885]"/>
            <x15:cachedUniqueName index="3133" name="[CARTEIRA].[CÓD_C].&amp;[138898]"/>
            <x15:cachedUniqueName index="3134" name="[CARTEIRA].[CÓD_C].&amp;[138900]"/>
            <x15:cachedUniqueName index="3135" name="[CARTEIRA].[CÓD_C].&amp;[138937]"/>
            <x15:cachedUniqueName index="3136" name="[CARTEIRA].[CÓD_C].&amp;[139032]"/>
            <x15:cachedUniqueName index="3137" name="[CARTEIRA].[CÓD_C].&amp;[139060]"/>
            <x15:cachedUniqueName index="3138" name="[CARTEIRA].[CÓD_C].&amp;[139152]"/>
            <x15:cachedUniqueName index="3139" name="[CARTEIRA].[CÓD_C].&amp;[139156]"/>
            <x15:cachedUniqueName index="3140" name="[CARTEIRA].[CÓD_C].&amp;[139172]"/>
            <x15:cachedUniqueName index="3141" name="[CARTEIRA].[CÓD_C].&amp;[139223]"/>
            <x15:cachedUniqueName index="3142" name="[CARTEIRA].[CÓD_C].&amp;[139247]"/>
            <x15:cachedUniqueName index="3143" name="[CARTEIRA].[CÓD_C].&amp;[139266]"/>
            <x15:cachedUniqueName index="3144" name="[CARTEIRA].[CÓD_C].&amp;[139268]"/>
            <x15:cachedUniqueName index="3145" name="[CARTEIRA].[CÓD_C].&amp;[139321]"/>
            <x15:cachedUniqueName index="3146" name="[CARTEIRA].[CÓD_C].&amp;[139331]"/>
            <x15:cachedUniqueName index="3147" name="[CARTEIRA].[CÓD_C].&amp;[139426]"/>
            <x15:cachedUniqueName index="3148" name="[CARTEIRA].[CÓD_C].&amp;[139493]"/>
            <x15:cachedUniqueName index="3149" name="[CARTEIRA].[CÓD_C].&amp;[139505]"/>
            <x15:cachedUniqueName index="3150" name="[CARTEIRA].[CÓD_C].&amp;[139513]"/>
            <x15:cachedUniqueName index="3151" name="[CARTEIRA].[CÓD_C].&amp;[139537]"/>
            <x15:cachedUniqueName index="3152" name="[CARTEIRA].[CÓD_C].&amp;[139544]"/>
            <x15:cachedUniqueName index="3153" name="[CARTEIRA].[CÓD_C].&amp;[139563]"/>
            <x15:cachedUniqueName index="3154" name="[CARTEIRA].[CÓD_C].&amp;[139616]"/>
            <x15:cachedUniqueName index="3155" name="[CARTEIRA].[CÓD_C].&amp;[139657]"/>
            <x15:cachedUniqueName index="3156" name="[CARTEIRA].[CÓD_C].&amp;[139664]"/>
            <x15:cachedUniqueName index="3157" name="[CARTEIRA].[CÓD_C].&amp;[139667]"/>
            <x15:cachedUniqueName index="3158" name="[CARTEIRA].[CÓD_C].&amp;[139674]"/>
            <x15:cachedUniqueName index="3159" name="[CARTEIRA].[CÓD_C].&amp;[139720]"/>
            <x15:cachedUniqueName index="3160" name="[CARTEIRA].[CÓD_C].&amp;[139765]"/>
            <x15:cachedUniqueName index="3161" name="[CARTEIRA].[CÓD_C].&amp;[139793]"/>
            <x15:cachedUniqueName index="3162" name="[CARTEIRA].[CÓD_C].&amp;[139801]"/>
            <x15:cachedUniqueName index="3163" name="[CARTEIRA].[CÓD_C].&amp;[139804]"/>
            <x15:cachedUniqueName index="3164" name="[CARTEIRA].[CÓD_C].&amp;[139808]"/>
            <x15:cachedUniqueName index="3165" name="[CARTEIRA].[CÓD_C].&amp;[139819]"/>
            <x15:cachedUniqueName index="3166" name="[CARTEIRA].[CÓD_C].&amp;[139820]"/>
            <x15:cachedUniqueName index="3167" name="[CARTEIRA].[CÓD_C].&amp;[139838]"/>
            <x15:cachedUniqueName index="3168" name="[CARTEIRA].[CÓD_C].&amp;[139840]"/>
            <x15:cachedUniqueName index="3169" name="[CARTEIRA].[CÓD_C].&amp;[139851]"/>
            <x15:cachedUniqueName index="3170" name="[CARTEIRA].[CÓD_C].&amp;[139874]"/>
            <x15:cachedUniqueName index="3171" name="[CARTEIRA].[CÓD_C].&amp;[139883]"/>
            <x15:cachedUniqueName index="3172" name="[CARTEIRA].[CÓD_C].&amp;[139891]"/>
            <x15:cachedUniqueName index="3173" name="[CARTEIRA].[CÓD_C].&amp;[139919]"/>
            <x15:cachedUniqueName index="3174" name="[CARTEIRA].[CÓD_C].&amp;[140033]"/>
            <x15:cachedUniqueName index="3175" name="[CARTEIRA].[CÓD_C].&amp;[140042]"/>
            <x15:cachedUniqueName index="3176" name="[CARTEIRA].[CÓD_C].&amp;[140055]"/>
            <x15:cachedUniqueName index="3177" name="[CARTEIRA].[CÓD_C].&amp;[140087]"/>
            <x15:cachedUniqueName index="3178" name="[CARTEIRA].[CÓD_C].&amp;[140112]"/>
            <x15:cachedUniqueName index="3179" name="[CARTEIRA].[CÓD_C].&amp;[140144]"/>
            <x15:cachedUniqueName index="3180" name="[CARTEIRA].[CÓD_C].&amp;[140178]"/>
            <x15:cachedUniqueName index="3181" name="[CARTEIRA].[CÓD_C].&amp;[140196]"/>
            <x15:cachedUniqueName index="3182" name="[CARTEIRA].[CÓD_C].&amp;[140200]"/>
            <x15:cachedUniqueName index="3183" name="[CARTEIRA].[CÓD_C].&amp;[140202]"/>
            <x15:cachedUniqueName index="3184" name="[CARTEIRA].[CÓD_C].&amp;[140216]"/>
            <x15:cachedUniqueName index="3185" name="[CARTEIRA].[CÓD_C].&amp;[140220]"/>
            <x15:cachedUniqueName index="3186" name="[CARTEIRA].[CÓD_C].&amp;[140239]"/>
            <x15:cachedUniqueName index="3187" name="[CARTEIRA].[CÓD_C].&amp;[140305]"/>
            <x15:cachedUniqueName index="3188" name="[CARTEIRA].[CÓD_C].&amp;[140334]"/>
            <x15:cachedUniqueName index="3189" name="[CARTEIRA].[CÓD_C].&amp;[140335]"/>
            <x15:cachedUniqueName index="3190" name="[CARTEIRA].[CÓD_C].&amp;[140351]"/>
            <x15:cachedUniqueName index="3191" name="[CARTEIRA].[CÓD_C].&amp;[140388]"/>
            <x15:cachedUniqueName index="3192" name="[CARTEIRA].[CÓD_C].&amp;[140432]"/>
            <x15:cachedUniqueName index="3193" name="[CARTEIRA].[CÓD_C].&amp;[140442]"/>
            <x15:cachedUniqueName index="3194" name="[CARTEIRA].[CÓD_C].&amp;[140460]"/>
            <x15:cachedUniqueName index="3195" name="[CARTEIRA].[CÓD_C].&amp;[140480]"/>
            <x15:cachedUniqueName index="3196" name="[CARTEIRA].[CÓD_C].&amp;[140483]"/>
            <x15:cachedUniqueName index="3197" name="[CARTEIRA].[CÓD_C].&amp;[140544]"/>
            <x15:cachedUniqueName index="3198" name="[CARTEIRA].[CÓD_C].&amp;[140553]"/>
            <x15:cachedUniqueName index="3199" name="[CARTEIRA].[CÓD_C].&amp;[140566]"/>
            <x15:cachedUniqueName index="3200" name="[CARTEIRA].[CÓD_C].&amp;[140593]"/>
            <x15:cachedUniqueName index="3201" name="[CARTEIRA].[CÓD_C].&amp;[140599]"/>
            <x15:cachedUniqueName index="3202" name="[CARTEIRA].[CÓD_C].&amp;[140633]"/>
            <x15:cachedUniqueName index="3203" name="[CARTEIRA].[CÓD_C].&amp;[140640]"/>
            <x15:cachedUniqueName index="3204" name="[CARTEIRA].[CÓD_C].&amp;[140657]"/>
            <x15:cachedUniqueName index="3205" name="[CARTEIRA].[CÓD_C].&amp;[140675]"/>
            <x15:cachedUniqueName index="3206" name="[CARTEIRA].[CÓD_C].&amp;[140692]"/>
            <x15:cachedUniqueName index="3207" name="[CARTEIRA].[CÓD_C].&amp;[140712]"/>
            <x15:cachedUniqueName index="3208" name="[CARTEIRA].[CÓD_C].&amp;[140724]"/>
            <x15:cachedUniqueName index="3209" name="[CARTEIRA].[CÓD_C].&amp;[140764]"/>
            <x15:cachedUniqueName index="3210" name="[CARTEIRA].[CÓD_C].&amp;[140795]"/>
            <x15:cachedUniqueName index="3211" name="[CARTEIRA].[CÓD_C].&amp;[140879]"/>
            <x15:cachedUniqueName index="3212" name="[CARTEIRA].[CÓD_C].&amp;[140886]"/>
            <x15:cachedUniqueName index="3213" name="[CARTEIRA].[CÓD_C].&amp;[140919]"/>
            <x15:cachedUniqueName index="3214" name="[CARTEIRA].[CÓD_C].&amp;[140933]"/>
            <x15:cachedUniqueName index="3215" name="[CARTEIRA].[CÓD_C].&amp;[141002]"/>
            <x15:cachedUniqueName index="3216" name="[CARTEIRA].[CÓD_C].&amp;[141025]"/>
            <x15:cachedUniqueName index="3217" name="[CARTEIRA].[CÓD_C].&amp;[141038]"/>
            <x15:cachedUniqueName index="3218" name="[CARTEIRA].[CÓD_C].&amp;[141099]"/>
            <x15:cachedUniqueName index="3219" name="[CARTEIRA].[CÓD_C].&amp;[141107]"/>
            <x15:cachedUniqueName index="3220" name="[CARTEIRA].[CÓD_C].&amp;[141113]"/>
            <x15:cachedUniqueName index="3221" name="[CARTEIRA].[CÓD_C].&amp;[141131]"/>
            <x15:cachedUniqueName index="3222" name="[CARTEIRA].[CÓD_C].&amp;[141150]"/>
            <x15:cachedUniqueName index="3223" name="[CARTEIRA].[CÓD_C].&amp;[141161]"/>
            <x15:cachedUniqueName index="3224" name="[CARTEIRA].[CÓD_C].&amp;[141242]"/>
            <x15:cachedUniqueName index="3225" name="[CARTEIRA].[CÓD_C].&amp;[141255]"/>
            <x15:cachedUniqueName index="3226" name="[CARTEIRA].[CÓD_C].&amp;[141292]"/>
            <x15:cachedUniqueName index="3227" name="[CARTEIRA].[CÓD_C].&amp;[141302]"/>
            <x15:cachedUniqueName index="3228" name="[CARTEIRA].[CÓD_C].&amp;[141338]"/>
            <x15:cachedUniqueName index="3229" name="[CARTEIRA].[CÓD_C].&amp;[141376]"/>
            <x15:cachedUniqueName index="3230" name="[CARTEIRA].[CÓD_C].&amp;[141377]"/>
            <x15:cachedUniqueName index="3231" name="[CARTEIRA].[CÓD_C].&amp;[141402]"/>
            <x15:cachedUniqueName index="3232" name="[CARTEIRA].[CÓD_C].&amp;[141421]"/>
            <x15:cachedUniqueName index="3233" name="[CARTEIRA].[CÓD_C].&amp;[141438]"/>
            <x15:cachedUniqueName index="3234" name="[CARTEIRA].[CÓD_C].&amp;[141448]"/>
            <x15:cachedUniqueName index="3235" name="[CARTEIRA].[CÓD_C].&amp;[141454]"/>
            <x15:cachedUniqueName index="3236" name="[CARTEIRA].[CÓD_C].&amp;[141459]"/>
            <x15:cachedUniqueName index="3237" name="[CARTEIRA].[CÓD_C].&amp;[141477]"/>
            <x15:cachedUniqueName index="3238" name="[CARTEIRA].[CÓD_C].&amp;[141482]"/>
            <x15:cachedUniqueName index="3239" name="[CARTEIRA].[CÓD_C].&amp;[141518]"/>
            <x15:cachedUniqueName index="3240" name="[CARTEIRA].[CÓD_C].&amp;[141528]"/>
            <x15:cachedUniqueName index="3241" name="[CARTEIRA].[CÓD_C].&amp;[141544]"/>
            <x15:cachedUniqueName index="3242" name="[CARTEIRA].[CÓD_C].&amp;[141548]"/>
            <x15:cachedUniqueName index="3243" name="[CARTEIRA].[CÓD_C].&amp;[141563]"/>
            <x15:cachedUniqueName index="3244" name="[CARTEIRA].[CÓD_C].&amp;[141579]"/>
            <x15:cachedUniqueName index="3245" name="[CARTEIRA].[CÓD_C].&amp;[141655]"/>
            <x15:cachedUniqueName index="3246" name="[CARTEIRA].[CÓD_C].&amp;[141703]"/>
            <x15:cachedUniqueName index="3247" name="[CARTEIRA].[CÓD_C].&amp;[141719]"/>
            <x15:cachedUniqueName index="3248" name="[CARTEIRA].[CÓD_C].&amp;[141809]"/>
            <x15:cachedUniqueName index="3249" name="[CARTEIRA].[CÓD_C].&amp;[141844]"/>
            <x15:cachedUniqueName index="3250" name="[CARTEIRA].[CÓD_C].&amp;[141848]"/>
            <x15:cachedUniqueName index="3251" name="[CARTEIRA].[CÓD_C].&amp;[141925]"/>
            <x15:cachedUniqueName index="3252" name="[CARTEIRA].[CÓD_C].&amp;[141927]"/>
            <x15:cachedUniqueName index="3253" name="[CARTEIRA].[CÓD_C].&amp;[141952]"/>
            <x15:cachedUniqueName index="3254" name="[CARTEIRA].[CÓD_C].&amp;[141966]"/>
            <x15:cachedUniqueName index="3255" name="[CARTEIRA].[CÓD_C].&amp;[141973]"/>
            <x15:cachedUniqueName index="3256" name="[CARTEIRA].[CÓD_C].&amp;[141989]"/>
            <x15:cachedUniqueName index="3257" name="[CARTEIRA].[CÓD_C].&amp;[142021]"/>
            <x15:cachedUniqueName index="3258" name="[CARTEIRA].[CÓD_C].&amp;[142048]"/>
            <x15:cachedUniqueName index="3259" name="[CARTEIRA].[CÓD_C].&amp;[142059]"/>
            <x15:cachedUniqueName index="3260" name="[CARTEIRA].[CÓD_C].&amp;[142064]"/>
            <x15:cachedUniqueName index="3261" name="[CARTEIRA].[CÓD_C].&amp;[142101]"/>
            <x15:cachedUniqueName index="3262" name="[CARTEIRA].[CÓD_C].&amp;[142114]"/>
            <x15:cachedUniqueName index="3263" name="[CARTEIRA].[CÓD_C].&amp;[142130]"/>
            <x15:cachedUniqueName index="3264" name="[CARTEIRA].[CÓD_C].&amp;[142138]"/>
            <x15:cachedUniqueName index="3265" name="[CARTEIRA].[CÓD_C].&amp;[142139]"/>
            <x15:cachedUniqueName index="3266" name="[CARTEIRA].[CÓD_C].&amp;[142157]"/>
            <x15:cachedUniqueName index="3267" name="[CARTEIRA].[CÓD_C].&amp;[142186]"/>
            <x15:cachedUniqueName index="3268" name="[CARTEIRA].[CÓD_C].&amp;[142197]"/>
            <x15:cachedUniqueName index="3269" name="[CARTEIRA].[CÓD_C].&amp;[142206]"/>
            <x15:cachedUniqueName index="3270" name="[CARTEIRA].[CÓD_C].&amp;[142219]"/>
            <x15:cachedUniqueName index="3271" name="[CARTEIRA].[CÓD_C].&amp;[142221]"/>
            <x15:cachedUniqueName index="3272" name="[CARTEIRA].[CÓD_C].&amp;[142238]"/>
            <x15:cachedUniqueName index="3273" name="[CARTEIRA].[CÓD_C].&amp;[142316]"/>
            <x15:cachedUniqueName index="3274" name="[CARTEIRA].[CÓD_C].&amp;[142355]"/>
            <x15:cachedUniqueName index="3275" name="[CARTEIRA].[CÓD_C].&amp;[142391]"/>
            <x15:cachedUniqueName index="3276" name="[CARTEIRA].[CÓD_C].&amp;[142393]"/>
            <x15:cachedUniqueName index="3277" name="[CARTEIRA].[CÓD_C].&amp;[142437]"/>
            <x15:cachedUniqueName index="3278" name="[CARTEIRA].[CÓD_C].&amp;[142440]"/>
            <x15:cachedUniqueName index="3279" name="[CARTEIRA].[CÓD_C].&amp;[142468]"/>
            <x15:cachedUniqueName index="3280" name="[CARTEIRA].[CÓD_C].&amp;[142480]"/>
            <x15:cachedUniqueName index="3281" name="[CARTEIRA].[CÓD_C].&amp;[142547]"/>
            <x15:cachedUniqueName index="3282" name="[CARTEIRA].[CÓD_C].&amp;[142608]"/>
            <x15:cachedUniqueName index="3283" name="[CARTEIRA].[CÓD_C].&amp;[142619]"/>
            <x15:cachedUniqueName index="3284" name="[CARTEIRA].[CÓD_C].&amp;[142631]"/>
            <x15:cachedUniqueName index="3285" name="[CARTEIRA].[CÓD_C].&amp;[142638]"/>
            <x15:cachedUniqueName index="3286" name="[CARTEIRA].[CÓD_C].&amp;[142644]"/>
            <x15:cachedUniqueName index="3287" name="[CARTEIRA].[CÓD_C].&amp;[142655]"/>
            <x15:cachedUniqueName index="3288" name="[CARTEIRA].[CÓD_C].&amp;[142671]"/>
            <x15:cachedUniqueName index="3289" name="[CARTEIRA].[CÓD_C].&amp;[142717]"/>
            <x15:cachedUniqueName index="3290" name="[CARTEIRA].[CÓD_C].&amp;[142757]"/>
            <x15:cachedUniqueName index="3291" name="[CARTEIRA].[CÓD_C].&amp;[142779]"/>
            <x15:cachedUniqueName index="3292" name="[CARTEIRA].[CÓD_C].&amp;[143016]"/>
            <x15:cachedUniqueName index="3293" name="[CARTEIRA].[CÓD_C].&amp;[143032]"/>
            <x15:cachedUniqueName index="3294" name="[CARTEIRA].[CÓD_C].&amp;[143036]"/>
            <x15:cachedUniqueName index="3295" name="[CARTEIRA].[CÓD_C].&amp;[143126]"/>
            <x15:cachedUniqueName index="3296" name="[CARTEIRA].[CÓD_C].&amp;[143128]"/>
            <x15:cachedUniqueName index="3297" name="[CARTEIRA].[CÓD_C].&amp;[143147]"/>
            <x15:cachedUniqueName index="3298" name="[CARTEIRA].[CÓD_C].&amp;[143174]"/>
            <x15:cachedUniqueName index="3299" name="[CARTEIRA].[CÓD_C].&amp;[143202]"/>
            <x15:cachedUniqueName index="3300" name="[CARTEIRA].[CÓD_C].&amp;[143225]"/>
            <x15:cachedUniqueName index="3301" name="[CARTEIRA].[CÓD_C].&amp;[143251]"/>
            <x15:cachedUniqueName index="3302" name="[CARTEIRA].[CÓD_C].&amp;[143254]"/>
            <x15:cachedUniqueName index="3303" name="[CARTEIRA].[CÓD_C].&amp;[143258]"/>
            <x15:cachedUniqueName index="3304" name="[CARTEIRA].[CÓD_C].&amp;[143271]"/>
            <x15:cachedUniqueName index="3305" name="[CARTEIRA].[CÓD_C].&amp;[143381]"/>
            <x15:cachedUniqueName index="3306" name="[CARTEIRA].[CÓD_C].&amp;[143390]"/>
            <x15:cachedUniqueName index="3307" name="[CARTEIRA].[CÓD_C].&amp;[143426]"/>
            <x15:cachedUniqueName index="3308" name="[CARTEIRA].[CÓD_C].&amp;[143434]"/>
            <x15:cachedUniqueName index="3309" name="[CARTEIRA].[CÓD_C].&amp;[143463]"/>
            <x15:cachedUniqueName index="3310" name="[CARTEIRA].[CÓD_C].&amp;[143478]"/>
            <x15:cachedUniqueName index="3311" name="[CARTEIRA].[CÓD_C].&amp;[143515]"/>
            <x15:cachedUniqueName index="3312" name="[CARTEIRA].[CÓD_C].&amp;[143517]"/>
            <x15:cachedUniqueName index="3313" name="[CARTEIRA].[CÓD_C].&amp;[143528]"/>
            <x15:cachedUniqueName index="3314" name="[CARTEIRA].[CÓD_C].&amp;[143537]"/>
            <x15:cachedUniqueName index="3315" name="[CARTEIRA].[CÓD_C].&amp;[143568]"/>
            <x15:cachedUniqueName index="3316" name="[CARTEIRA].[CÓD_C].&amp;[143593]"/>
            <x15:cachedUniqueName index="3317" name="[CARTEIRA].[CÓD_C].&amp;[143624]"/>
            <x15:cachedUniqueName index="3318" name="[CARTEIRA].[CÓD_C].&amp;[143718]"/>
            <x15:cachedUniqueName index="3319" name="[CARTEIRA].[CÓD_C].&amp;[143744]"/>
            <x15:cachedUniqueName index="3320" name="[CARTEIRA].[CÓD_C].&amp;[143801]"/>
            <x15:cachedUniqueName index="3321" name="[CARTEIRA].[CÓD_C].&amp;[143834]"/>
            <x15:cachedUniqueName index="3322" name="[CARTEIRA].[CÓD_C].&amp;[143883]"/>
            <x15:cachedUniqueName index="3323" name="[CARTEIRA].[CÓD_C].&amp;[143889]"/>
            <x15:cachedUniqueName index="3324" name="[CARTEIRA].[CÓD_C].&amp;[143914]"/>
            <x15:cachedUniqueName index="3325" name="[CARTEIRA].[CÓD_C].&amp;[143946]"/>
            <x15:cachedUniqueName index="3326" name="[CARTEIRA].[CÓD_C].&amp;[143964]"/>
            <x15:cachedUniqueName index="3327" name="[CARTEIRA].[CÓD_C].&amp;[143976]"/>
            <x15:cachedUniqueName index="3328" name="[CARTEIRA].[CÓD_C].&amp;[143997]"/>
            <x15:cachedUniqueName index="3329" name="[CARTEIRA].[CÓD_C].&amp;[144002]"/>
            <x15:cachedUniqueName index="3330" name="[CARTEIRA].[CÓD_C].&amp;[144015]"/>
            <x15:cachedUniqueName index="3331" name="[CARTEIRA].[CÓD_C].&amp;[144026]"/>
            <x15:cachedUniqueName index="3332" name="[CARTEIRA].[CÓD_C].&amp;[144039]"/>
            <x15:cachedUniqueName index="3333" name="[CARTEIRA].[CÓD_C].&amp;[144056]"/>
            <x15:cachedUniqueName index="3334" name="[CARTEIRA].[CÓD_C].&amp;[144068]"/>
            <x15:cachedUniqueName index="3335" name="[CARTEIRA].[CÓD_C].&amp;[144096]"/>
            <x15:cachedUniqueName index="3336" name="[CARTEIRA].[CÓD_C].&amp;[144161]"/>
            <x15:cachedUniqueName index="3337" name="[CARTEIRA].[CÓD_C].&amp;[144188]"/>
            <x15:cachedUniqueName index="3338" name="[CARTEIRA].[CÓD_C].&amp;[144233]"/>
            <x15:cachedUniqueName index="3339" name="[CARTEIRA].[CÓD_C].&amp;[144260]"/>
            <x15:cachedUniqueName index="3340" name="[CARTEIRA].[CÓD_C].&amp;[144269]"/>
            <x15:cachedUniqueName index="3341" name="[CARTEIRA].[CÓD_C].&amp;[144308]"/>
            <x15:cachedUniqueName index="3342" name="[CARTEIRA].[CÓD_C].&amp;[144373]"/>
            <x15:cachedUniqueName index="3343" name="[CARTEIRA].[CÓD_C].&amp;[144384]"/>
            <x15:cachedUniqueName index="3344" name="[CARTEIRA].[CÓD_C].&amp;[144402]"/>
            <x15:cachedUniqueName index="3345" name="[CARTEIRA].[CÓD_C].&amp;[144417]"/>
            <x15:cachedUniqueName index="3346" name="[CARTEIRA].[CÓD_C].&amp;[144471]"/>
            <x15:cachedUniqueName index="3347" name="[CARTEIRA].[CÓD_C].&amp;[144552]"/>
            <x15:cachedUniqueName index="3348" name="[CARTEIRA].[CÓD_C].&amp;[144598]"/>
            <x15:cachedUniqueName index="3349" name="[CARTEIRA].[CÓD_C].&amp;[144608]"/>
            <x15:cachedUniqueName index="3350" name="[CARTEIRA].[CÓD_C].&amp;[144627]"/>
            <x15:cachedUniqueName index="3351" name="[CARTEIRA].[CÓD_C].&amp;[144642]"/>
            <x15:cachedUniqueName index="3352" name="[CARTEIRA].[CÓD_C].&amp;[144651]"/>
            <x15:cachedUniqueName index="3353" name="[CARTEIRA].[CÓD_C].&amp;[144659]"/>
            <x15:cachedUniqueName index="3354" name="[CARTEIRA].[CÓD_C].&amp;[144663]"/>
            <x15:cachedUniqueName index="3355" name="[CARTEIRA].[CÓD_C].&amp;[144671]"/>
            <x15:cachedUniqueName index="3356" name="[CARTEIRA].[CÓD_C].&amp;[144675]"/>
            <x15:cachedUniqueName index="3357" name="[CARTEIRA].[CÓD_C].&amp;[144682]"/>
            <x15:cachedUniqueName index="3358" name="[CARTEIRA].[CÓD_C].&amp;[144698]"/>
            <x15:cachedUniqueName index="3359" name="[CARTEIRA].[CÓD_C].&amp;[144763]"/>
            <x15:cachedUniqueName index="3360" name="[CARTEIRA].[CÓD_C].&amp;[144766]"/>
            <x15:cachedUniqueName index="3361" name="[CARTEIRA].[CÓD_C].&amp;[144777]"/>
            <x15:cachedUniqueName index="3362" name="[CARTEIRA].[CÓD_C].&amp;[144795]"/>
            <x15:cachedUniqueName index="3363" name="[CARTEIRA].[CÓD_C].&amp;[144820]"/>
            <x15:cachedUniqueName index="3364" name="[CARTEIRA].[CÓD_C].&amp;[144879]"/>
            <x15:cachedUniqueName index="3365" name="[CARTEIRA].[CÓD_C].&amp;[144900]"/>
            <x15:cachedUniqueName index="3366" name="[CARTEIRA].[CÓD_C].&amp;[144915]"/>
            <x15:cachedUniqueName index="3367" name="[CARTEIRA].[CÓD_C].&amp;[144927]"/>
            <x15:cachedUniqueName index="3368" name="[CARTEIRA].[CÓD_C].&amp;[144932]"/>
            <x15:cachedUniqueName index="3369" name="[CARTEIRA].[CÓD_C].&amp;[144956]"/>
            <x15:cachedUniqueName index="3370" name="[CARTEIRA].[CÓD_C].&amp;[144993]"/>
            <x15:cachedUniqueName index="3371" name="[CARTEIRA].[CÓD_C].&amp;[144994]"/>
            <x15:cachedUniqueName index="3372" name="[CARTEIRA].[CÓD_C].&amp;[144998]"/>
            <x15:cachedUniqueName index="3373" name="[CARTEIRA].[CÓD_C].&amp;[145005]"/>
            <x15:cachedUniqueName index="3374" name="[CARTEIRA].[CÓD_C].&amp;[145013]"/>
            <x15:cachedUniqueName index="3375" name="[CARTEIRA].[CÓD_C].&amp;[145034]"/>
            <x15:cachedUniqueName index="3376" name="[CARTEIRA].[CÓD_C].&amp;[145117]"/>
            <x15:cachedUniqueName index="3377" name="[CARTEIRA].[CÓD_C].&amp;[145227]"/>
            <x15:cachedUniqueName index="3378" name="[CARTEIRA].[CÓD_C].&amp;[145247]"/>
            <x15:cachedUniqueName index="3379" name="[CARTEIRA].[CÓD_C].&amp;[145268]"/>
            <x15:cachedUniqueName index="3380" name="[CARTEIRA].[CÓD_C].&amp;[145303]"/>
            <x15:cachedUniqueName index="3381" name="[CARTEIRA].[CÓD_C].&amp;[145316]"/>
            <x15:cachedUniqueName index="3382" name="[CARTEIRA].[CÓD_C].&amp;[145354]"/>
            <x15:cachedUniqueName index="3383" name="[CARTEIRA].[CÓD_C].&amp;[145355]"/>
            <x15:cachedUniqueName index="3384" name="[CARTEIRA].[CÓD_C].&amp;[145390]"/>
            <x15:cachedUniqueName index="3385" name="[CARTEIRA].[CÓD_C].&amp;[145433]"/>
            <x15:cachedUniqueName index="3386" name="[CARTEIRA].[CÓD_C].&amp;[145549]"/>
            <x15:cachedUniqueName index="3387" name="[CARTEIRA].[CÓD_C].&amp;[145574]"/>
            <x15:cachedUniqueName index="3388" name="[CARTEIRA].[CÓD_C].&amp;[145613]"/>
            <x15:cachedUniqueName index="3389" name="[CARTEIRA].[CÓD_C].&amp;[145620]"/>
            <x15:cachedUniqueName index="3390" name="[CARTEIRA].[CÓD_C].&amp;[145663]"/>
            <x15:cachedUniqueName index="3391" name="[CARTEIRA].[CÓD_C].&amp;[145665]"/>
            <x15:cachedUniqueName index="3392" name="[CARTEIRA].[CÓD_C].&amp;[145677]"/>
            <x15:cachedUniqueName index="3393" name="[CARTEIRA].[CÓD_C].&amp;[145724]"/>
            <x15:cachedUniqueName index="3394" name="[CARTEIRA].[CÓD_C].&amp;[145753]"/>
            <x15:cachedUniqueName index="3395" name="[CARTEIRA].[CÓD_C].&amp;[145804]"/>
            <x15:cachedUniqueName index="3396" name="[CARTEIRA].[CÓD_C].&amp;[145811]"/>
            <x15:cachedUniqueName index="3397" name="[CARTEIRA].[CÓD_C].&amp;[145857]"/>
            <x15:cachedUniqueName index="3398" name="[CARTEIRA].[CÓD_C].&amp;[145929]"/>
            <x15:cachedUniqueName index="3399" name="[CARTEIRA].[CÓD_C].&amp;[145934]"/>
            <x15:cachedUniqueName index="3400" name="[CARTEIRA].[CÓD_C].&amp;[145974]"/>
            <x15:cachedUniqueName index="3401" name="[CARTEIRA].[CÓD_C].&amp;[146002]"/>
            <x15:cachedUniqueName index="3402" name="[CARTEIRA].[CÓD_C].&amp;[146013]"/>
            <x15:cachedUniqueName index="3403" name="[CARTEIRA].[CÓD_C].&amp;[146028]"/>
            <x15:cachedUniqueName index="3404" name="[CARTEIRA].[CÓD_C].&amp;[146046]"/>
            <x15:cachedUniqueName index="3405" name="[CARTEIRA].[CÓD_C].&amp;[146187]"/>
            <x15:cachedUniqueName index="3406" name="[CARTEIRA].[CÓD_C].&amp;[146201]"/>
            <x15:cachedUniqueName index="3407" name="[CARTEIRA].[CÓD_C].&amp;[146229]"/>
            <x15:cachedUniqueName index="3408" name="[CARTEIRA].[CÓD_C].&amp;[146282]"/>
            <x15:cachedUniqueName index="3409" name="[CARTEIRA].[CÓD_C].&amp;[146298]"/>
            <x15:cachedUniqueName index="3410" name="[CARTEIRA].[CÓD_C].&amp;[146301]"/>
            <x15:cachedUniqueName index="3411" name="[CARTEIRA].[CÓD_C].&amp;[146304]"/>
            <x15:cachedUniqueName index="3412" name="[CARTEIRA].[CÓD_C].&amp;[146315]"/>
            <x15:cachedUniqueName index="3413" name="[CARTEIRA].[CÓD_C].&amp;[146325]"/>
            <x15:cachedUniqueName index="3414" name="[CARTEIRA].[CÓD_C].&amp;[146387]"/>
            <x15:cachedUniqueName index="3415" name="[CARTEIRA].[CÓD_C].&amp;[146392]"/>
            <x15:cachedUniqueName index="3416" name="[CARTEIRA].[CÓD_C].&amp;[146395]"/>
            <x15:cachedUniqueName index="3417" name="[CARTEIRA].[CÓD_C].&amp;[146396]"/>
            <x15:cachedUniqueName index="3418" name="[CARTEIRA].[CÓD_C].&amp;[146434]"/>
            <x15:cachedUniqueName index="3419" name="[CARTEIRA].[CÓD_C].&amp;[146440]"/>
            <x15:cachedUniqueName index="3420" name="[CARTEIRA].[CÓD_C].&amp;[146452]"/>
            <x15:cachedUniqueName index="3421" name="[CARTEIRA].[CÓD_C].&amp;[146468]"/>
            <x15:cachedUniqueName index="3422" name="[CARTEIRA].[CÓD_C].&amp;[146471]"/>
            <x15:cachedUniqueName index="3423" name="[CARTEIRA].[CÓD_C].&amp;[146473]"/>
            <x15:cachedUniqueName index="3424" name="[CARTEIRA].[CÓD_C].&amp;[146537]"/>
            <x15:cachedUniqueName index="3425" name="[CARTEIRA].[CÓD_C].&amp;[146539]"/>
            <x15:cachedUniqueName index="3426" name="[CARTEIRA].[CÓD_C].&amp;[146552]"/>
            <x15:cachedUniqueName index="3427" name="[CARTEIRA].[CÓD_C].&amp;[146580]"/>
            <x15:cachedUniqueName index="3428" name="[CARTEIRA].[CÓD_C].&amp;[146606]"/>
            <x15:cachedUniqueName index="3429" name="[CARTEIRA].[CÓD_C].&amp;[146673]"/>
            <x15:cachedUniqueName index="3430" name="[CARTEIRA].[CÓD_C].&amp;[146686]"/>
            <x15:cachedUniqueName index="3431" name="[CARTEIRA].[CÓD_C].&amp;[146696]"/>
            <x15:cachedUniqueName index="3432" name="[CARTEIRA].[CÓD_C].&amp;[146728]"/>
            <x15:cachedUniqueName index="3433" name="[CARTEIRA].[CÓD_C].&amp;[146771]"/>
            <x15:cachedUniqueName index="3434" name="[CARTEIRA].[CÓD_C].&amp;[146782]"/>
            <x15:cachedUniqueName index="3435" name="[CARTEIRA].[CÓD_C].&amp;[146852]"/>
            <x15:cachedUniqueName index="3436" name="[CARTEIRA].[CÓD_C].&amp;[146875]"/>
            <x15:cachedUniqueName index="3437" name="[CARTEIRA].[CÓD_C].&amp;[146876]"/>
            <x15:cachedUniqueName index="3438" name="[CARTEIRA].[CÓD_C].&amp;[146907]"/>
            <x15:cachedUniqueName index="3439" name="[CARTEIRA].[CÓD_C].&amp;[146961]"/>
            <x15:cachedUniqueName index="3440" name="[CARTEIRA].[CÓD_C].&amp;[146962]"/>
            <x15:cachedUniqueName index="3441" name="[CARTEIRA].[CÓD_C].&amp;[147003]"/>
            <x15:cachedUniqueName index="3442" name="[CARTEIRA].[CÓD_C].&amp;[147007]"/>
            <x15:cachedUniqueName index="3443" name="[CARTEIRA].[CÓD_C].&amp;[147017]"/>
            <x15:cachedUniqueName index="3444" name="[CARTEIRA].[CÓD_C].&amp;[147019]"/>
            <x15:cachedUniqueName index="3445" name="[CARTEIRA].[CÓD_C].&amp;[147021]"/>
            <x15:cachedUniqueName index="3446" name="[CARTEIRA].[CÓD_C].&amp;[147080]"/>
            <x15:cachedUniqueName index="3447" name="[CARTEIRA].[CÓD_C].&amp;[147088]"/>
            <x15:cachedUniqueName index="3448" name="[CARTEIRA].[CÓD_C].&amp;[147126]"/>
            <x15:cachedUniqueName index="3449" name="[CARTEIRA].[CÓD_C].&amp;[147147]"/>
            <x15:cachedUniqueName index="3450" name="[CARTEIRA].[CÓD_C].&amp;[147210]"/>
            <x15:cachedUniqueName index="3451" name="[CARTEIRA].[CÓD_C].&amp;[147215]"/>
            <x15:cachedUniqueName index="3452" name="[CARTEIRA].[CÓD_C].&amp;[147232]"/>
            <x15:cachedUniqueName index="3453" name="[CARTEIRA].[CÓD_C].&amp;[147243]"/>
            <x15:cachedUniqueName index="3454" name="[CARTEIRA].[CÓD_C].&amp;[147247]"/>
            <x15:cachedUniqueName index="3455" name="[CARTEIRA].[CÓD_C].&amp;[147283]"/>
            <x15:cachedUniqueName index="3456" name="[CARTEIRA].[CÓD_C].&amp;[147293]"/>
            <x15:cachedUniqueName index="3457" name="[CARTEIRA].[CÓD_C].&amp;[147360]"/>
            <x15:cachedUniqueName index="3458" name="[CARTEIRA].[CÓD_C].&amp;[147368]"/>
            <x15:cachedUniqueName index="3459" name="[CARTEIRA].[CÓD_C].&amp;[147410]"/>
            <x15:cachedUniqueName index="3460" name="[CARTEIRA].[CÓD_C].&amp;[147496]"/>
            <x15:cachedUniqueName index="3461" name="[CARTEIRA].[CÓD_C].&amp;[147602]"/>
            <x15:cachedUniqueName index="3462" name="[CARTEIRA].[CÓD_C].&amp;[147697]"/>
            <x15:cachedUniqueName index="3463" name="[CARTEIRA].[CÓD_C].&amp;[147710]"/>
            <x15:cachedUniqueName index="3464" name="[CARTEIRA].[CÓD_C].&amp;[147721]"/>
            <x15:cachedUniqueName index="3465" name="[CARTEIRA].[CÓD_C].&amp;[147727]"/>
            <x15:cachedUniqueName index="3466" name="[CARTEIRA].[CÓD_C].&amp;[147751]"/>
            <x15:cachedUniqueName index="3467" name="[CARTEIRA].[CÓD_C].&amp;[147756]"/>
            <x15:cachedUniqueName index="3468" name="[CARTEIRA].[CÓD_C].&amp;[147780]"/>
            <x15:cachedUniqueName index="3469" name="[CARTEIRA].[CÓD_C].&amp;[147798]"/>
            <x15:cachedUniqueName index="3470" name="[CARTEIRA].[CÓD_C].&amp;[147810]"/>
            <x15:cachedUniqueName index="3471" name="[CARTEIRA].[CÓD_C].&amp;[147814]"/>
            <x15:cachedUniqueName index="3472" name="[CARTEIRA].[CÓD_C].&amp;[147892]"/>
            <x15:cachedUniqueName index="3473" name="[CARTEIRA].[CÓD_C].&amp;[147901]"/>
            <x15:cachedUniqueName index="3474" name="[CARTEIRA].[CÓD_C].&amp;[147913]"/>
            <x15:cachedUniqueName index="3475" name="[CARTEIRA].[CÓD_C].&amp;[147932]"/>
            <x15:cachedUniqueName index="3476" name="[CARTEIRA].[CÓD_C].&amp;[147936]"/>
            <x15:cachedUniqueName index="3477" name="[CARTEIRA].[CÓD_C].&amp;[147952]"/>
            <x15:cachedUniqueName index="3478" name="[CARTEIRA].[CÓD_C].&amp;[147972]"/>
            <x15:cachedUniqueName index="3479" name="[CARTEIRA].[CÓD_C].&amp;[147978]"/>
            <x15:cachedUniqueName index="3480" name="[CARTEIRA].[CÓD_C].&amp;[148006]"/>
            <x15:cachedUniqueName index="3481" name="[CARTEIRA].[CÓD_C].&amp;[148011]"/>
            <x15:cachedUniqueName index="3482" name="[CARTEIRA].[CÓD_C].&amp;[148030]"/>
            <x15:cachedUniqueName index="3483" name="[CARTEIRA].[CÓD_C].&amp;[148033]"/>
            <x15:cachedUniqueName index="3484" name="[CARTEIRA].[CÓD_C].&amp;[148037]"/>
            <x15:cachedUniqueName index="3485" name="[CARTEIRA].[CÓD_C].&amp;[148047]"/>
            <x15:cachedUniqueName index="3486" name="[CARTEIRA].[CÓD_C].&amp;[148052]"/>
            <x15:cachedUniqueName index="3487" name="[CARTEIRA].[CÓD_C].&amp;[148055]"/>
            <x15:cachedUniqueName index="3488" name="[CARTEIRA].[CÓD_C].&amp;[148061]"/>
            <x15:cachedUniqueName index="3489" name="[CARTEIRA].[CÓD_C].&amp;[148065]"/>
            <x15:cachedUniqueName index="3490" name="[CARTEIRA].[CÓD_C].&amp;[148117]"/>
            <x15:cachedUniqueName index="3491" name="[CARTEIRA].[CÓD_C].&amp;[148135]"/>
            <x15:cachedUniqueName index="3492" name="[CARTEIRA].[CÓD_C].&amp;[148153]"/>
            <x15:cachedUniqueName index="3493" name="[CARTEIRA].[CÓD_C].&amp;[148183]"/>
            <x15:cachedUniqueName index="3494" name="[CARTEIRA].[CÓD_C].&amp;[148184]"/>
            <x15:cachedUniqueName index="3495" name="[CARTEIRA].[CÓD_C].&amp;[148243]"/>
            <x15:cachedUniqueName index="3496" name="[CARTEIRA].[CÓD_C].&amp;[148247]"/>
            <x15:cachedUniqueName index="3497" name="[CARTEIRA].[CÓD_C].&amp;[148274]"/>
            <x15:cachedUniqueName index="3498" name="[CARTEIRA].[CÓD_C].&amp;[148276]"/>
            <x15:cachedUniqueName index="3499" name="[CARTEIRA].[CÓD_C].&amp;[148302]"/>
            <x15:cachedUniqueName index="3500" name="[CARTEIRA].[CÓD_C].&amp;[148311]"/>
            <x15:cachedUniqueName index="3501" name="[CARTEIRA].[CÓD_C].&amp;[148312]"/>
            <x15:cachedUniqueName index="3502" name="[CARTEIRA].[CÓD_C].&amp;[148329]"/>
            <x15:cachedUniqueName index="3503" name="[CARTEIRA].[CÓD_C].&amp;[148338]"/>
            <x15:cachedUniqueName index="3504" name="[CARTEIRA].[CÓD_C].&amp;[148339]"/>
            <x15:cachedUniqueName index="3505" name="[CARTEIRA].[CÓD_C].&amp;[148342]"/>
            <x15:cachedUniqueName index="3506" name="[CARTEIRA].[CÓD_C].&amp;[148372]"/>
            <x15:cachedUniqueName index="3507" name="[CARTEIRA].[CÓD_C].&amp;[148401]"/>
            <x15:cachedUniqueName index="3508" name="[CARTEIRA].[CÓD_C].&amp;[148406]"/>
            <x15:cachedUniqueName index="3509" name="[CARTEIRA].[CÓD_C].&amp;[148433]"/>
            <x15:cachedUniqueName index="3510" name="[CARTEIRA].[CÓD_C].&amp;[148438]"/>
            <x15:cachedUniqueName index="3511" name="[CARTEIRA].[CÓD_C].&amp;[148510]"/>
            <x15:cachedUniqueName index="3512" name="[CARTEIRA].[CÓD_C].&amp;[148554]"/>
            <x15:cachedUniqueName index="3513" name="[CARTEIRA].[CÓD_C].&amp;[148592]"/>
            <x15:cachedUniqueName index="3514" name="[CARTEIRA].[CÓD_C].&amp;[148617]"/>
            <x15:cachedUniqueName index="3515" name="[CARTEIRA].[CÓD_C].&amp;[148629]"/>
            <x15:cachedUniqueName index="3516" name="[CARTEIRA].[CÓD_C].&amp;[148642]"/>
            <x15:cachedUniqueName index="3517" name="[CARTEIRA].[CÓD_C].&amp;[148670]"/>
            <x15:cachedUniqueName index="3518" name="[CARTEIRA].[CÓD_C].&amp;[148690]"/>
            <x15:cachedUniqueName index="3519" name="[CARTEIRA].[CÓD_C].&amp;[148716]"/>
            <x15:cachedUniqueName index="3520" name="[CARTEIRA].[CÓD_C].&amp;[148728]"/>
            <x15:cachedUniqueName index="3521" name="[CARTEIRA].[CÓD_C].&amp;[148737]"/>
            <x15:cachedUniqueName index="3522" name="[CARTEIRA].[CÓD_C].&amp;[148739]"/>
            <x15:cachedUniqueName index="3523" name="[CARTEIRA].[CÓD_C].&amp;[148786]"/>
            <x15:cachedUniqueName index="3524" name="[CARTEIRA].[CÓD_C].&amp;[148800]"/>
            <x15:cachedUniqueName index="3525" name="[CARTEIRA].[CÓD_C].&amp;[148833]"/>
            <x15:cachedUniqueName index="3526" name="[CARTEIRA].[CÓD_C].&amp;[148880]"/>
            <x15:cachedUniqueName index="3527" name="[CARTEIRA].[CÓD_C].&amp;[148907]"/>
            <x15:cachedUniqueName index="3528" name="[CARTEIRA].[CÓD_C].&amp;[148927]"/>
            <x15:cachedUniqueName index="3529" name="[CARTEIRA].[CÓD_C].&amp;[148964]"/>
            <x15:cachedUniqueName index="3530" name="[CARTEIRA].[CÓD_C].&amp;[148970]"/>
            <x15:cachedUniqueName index="3531" name="[CARTEIRA].[CÓD_C].&amp;[149023]"/>
            <x15:cachedUniqueName index="3532" name="[CARTEIRA].[CÓD_C].&amp;[149028]"/>
            <x15:cachedUniqueName index="3533" name="[CARTEIRA].[CÓD_C].&amp;[149038]"/>
            <x15:cachedUniqueName index="3534" name="[CARTEIRA].[CÓD_C].&amp;[149040]"/>
            <x15:cachedUniqueName index="3535" name="[CARTEIRA].[CÓD_C].&amp;[149059]"/>
            <x15:cachedUniqueName index="3536" name="[CARTEIRA].[CÓD_C].&amp;[149069]"/>
            <x15:cachedUniqueName index="3537" name="[CARTEIRA].[CÓD_C].&amp;[149074]"/>
            <x15:cachedUniqueName index="3538" name="[CARTEIRA].[CÓD_C].&amp;[149110]"/>
            <x15:cachedUniqueName index="3539" name="[CARTEIRA].[CÓD_C].&amp;[149115]"/>
            <x15:cachedUniqueName index="3540" name="[CARTEIRA].[CÓD_C].&amp;[149143]"/>
            <x15:cachedUniqueName index="3541" name="[CARTEIRA].[CÓD_C].&amp;[149151]"/>
            <x15:cachedUniqueName index="3542" name="[CARTEIRA].[CÓD_C].&amp;[149178]"/>
            <x15:cachedUniqueName index="3543" name="[CARTEIRA].[CÓD_C].&amp;[149191]"/>
            <x15:cachedUniqueName index="3544" name="[CARTEIRA].[CÓD_C].&amp;[149221]"/>
            <x15:cachedUniqueName index="3545" name="[CARTEIRA].[CÓD_C].&amp;[149288]"/>
            <x15:cachedUniqueName index="3546" name="[CARTEIRA].[CÓD_C].&amp;[149309]"/>
            <x15:cachedUniqueName index="3547" name="[CARTEIRA].[CÓD_C].&amp;[149343]"/>
            <x15:cachedUniqueName index="3548" name="[CARTEIRA].[CÓD_C].&amp;[149384]"/>
            <x15:cachedUniqueName index="3549" name="[CARTEIRA].[CÓD_C].&amp;[149474]"/>
            <x15:cachedUniqueName index="3550" name="[CARTEIRA].[CÓD_C].&amp;[149536]"/>
            <x15:cachedUniqueName index="3551" name="[CARTEIRA].[CÓD_C].&amp;[149593]"/>
            <x15:cachedUniqueName index="3552" name="[CARTEIRA].[CÓD_C].&amp;[149600]"/>
            <x15:cachedUniqueName index="3553" name="[CARTEIRA].[CÓD_C].&amp;[149660]"/>
            <x15:cachedUniqueName index="3554" name="[CARTEIRA].[CÓD_C].&amp;[149666]"/>
            <x15:cachedUniqueName index="3555" name="[CARTEIRA].[CÓD_C].&amp;[149671]"/>
            <x15:cachedUniqueName index="3556" name="[CARTEIRA].[CÓD_C].&amp;[149674]"/>
            <x15:cachedUniqueName index="3557" name="[CARTEIRA].[CÓD_C].&amp;[149678]"/>
            <x15:cachedUniqueName index="3558" name="[CARTEIRA].[CÓD_C].&amp;[149819]"/>
            <x15:cachedUniqueName index="3559" name="[CARTEIRA].[CÓD_C].&amp;[149874]"/>
            <x15:cachedUniqueName index="3560" name="[CARTEIRA].[CÓD_C].&amp;[149933]"/>
            <x15:cachedUniqueName index="3561" name="[CARTEIRA].[CÓD_C].&amp;[150007]"/>
            <x15:cachedUniqueName index="3562" name="[CARTEIRA].[CÓD_C].&amp;[150029]"/>
            <x15:cachedUniqueName index="3563" name="[CARTEIRA].[CÓD_C].&amp;[150080]"/>
            <x15:cachedUniqueName index="3564" name="[CARTEIRA].[CÓD_C].&amp;[150100]"/>
            <x15:cachedUniqueName index="3565" name="[CARTEIRA].[CÓD_C].&amp;[150106]"/>
            <x15:cachedUniqueName index="3566" name="[CARTEIRA].[CÓD_C].&amp;[150109]"/>
            <x15:cachedUniqueName index="3567" name="[CARTEIRA].[CÓD_C].&amp;[150155]"/>
            <x15:cachedUniqueName index="3568" name="[CARTEIRA].[CÓD_C].&amp;[150179]"/>
            <x15:cachedUniqueName index="3569" name="[CARTEIRA].[CÓD_C].&amp;[150212]"/>
            <x15:cachedUniqueName index="3570" name="[CARTEIRA].[CÓD_C].&amp;[150254]"/>
            <x15:cachedUniqueName index="3571" name="[CARTEIRA].[CÓD_C].&amp;[150256]"/>
            <x15:cachedUniqueName index="3572" name="[CARTEIRA].[CÓD_C].&amp;[150281]"/>
            <x15:cachedUniqueName index="3573" name="[CARTEIRA].[CÓD_C].&amp;[150310]"/>
            <x15:cachedUniqueName index="3574" name="[CARTEIRA].[CÓD_C].&amp;[150323]"/>
            <x15:cachedUniqueName index="3575" name="[CARTEIRA].[CÓD_C].&amp;[150344]"/>
            <x15:cachedUniqueName index="3576" name="[CARTEIRA].[CÓD_C].&amp;[150368]"/>
            <x15:cachedUniqueName index="3577" name="[CARTEIRA].[CÓD_C].&amp;[150369]"/>
            <x15:cachedUniqueName index="3578" name="[CARTEIRA].[CÓD_C].&amp;[150405]"/>
            <x15:cachedUniqueName index="3579" name="[CARTEIRA].[CÓD_C].&amp;[150437]"/>
            <x15:cachedUniqueName index="3580" name="[CARTEIRA].[CÓD_C].&amp;[150438]"/>
            <x15:cachedUniqueName index="3581" name="[CARTEIRA].[CÓD_C].&amp;[150465]"/>
            <x15:cachedUniqueName index="3582" name="[CARTEIRA].[CÓD_C].&amp;[150520]"/>
            <x15:cachedUniqueName index="3583" name="[CARTEIRA].[CÓD_C].&amp;[150526]"/>
            <x15:cachedUniqueName index="3584" name="[CARTEIRA].[CÓD_C].&amp;[150529]"/>
            <x15:cachedUniqueName index="3585" name="[CARTEIRA].[CÓD_C].&amp;[150530]"/>
            <x15:cachedUniqueName index="3586" name="[CARTEIRA].[CÓD_C].&amp;[150543]"/>
            <x15:cachedUniqueName index="3587" name="[CARTEIRA].[CÓD_C].&amp;[150544]"/>
            <x15:cachedUniqueName index="3588" name="[CARTEIRA].[CÓD_C].&amp;[150583]"/>
            <x15:cachedUniqueName index="3589" name="[CARTEIRA].[CÓD_C].&amp;[150592]"/>
            <x15:cachedUniqueName index="3590" name="[CARTEIRA].[CÓD_C].&amp;[150596]"/>
            <x15:cachedUniqueName index="3591" name="[CARTEIRA].[CÓD_C].&amp;[150600]"/>
            <x15:cachedUniqueName index="3592" name="[CARTEIRA].[CÓD_C].&amp;[150613]"/>
            <x15:cachedUniqueName index="3593" name="[CARTEIRA].[CÓD_C].&amp;[150630]"/>
            <x15:cachedUniqueName index="3594" name="[CARTEIRA].[CÓD_C].&amp;[150639]"/>
            <x15:cachedUniqueName index="3595" name="[CARTEIRA].[CÓD_C].&amp;[150697]"/>
            <x15:cachedUniqueName index="3596" name="[CARTEIRA].[CÓD_C].&amp;[150751]"/>
            <x15:cachedUniqueName index="3597" name="[CARTEIRA].[CÓD_C].&amp;[150768]"/>
            <x15:cachedUniqueName index="3598" name="[CARTEIRA].[CÓD_C].&amp;[150803]"/>
            <x15:cachedUniqueName index="3599" name="[CARTEIRA].[CÓD_C].&amp;[150807]"/>
            <x15:cachedUniqueName index="3600" name="[CARTEIRA].[CÓD_C].&amp;[150812]"/>
            <x15:cachedUniqueName index="3601" name="[CARTEIRA].[CÓD_C].&amp;[150814]"/>
            <x15:cachedUniqueName index="3602" name="[CARTEIRA].[CÓD_C].&amp;[150818]"/>
            <x15:cachedUniqueName index="3603" name="[CARTEIRA].[CÓD_C].&amp;[150828]"/>
            <x15:cachedUniqueName index="3604" name="[CARTEIRA].[CÓD_C].&amp;[150891]"/>
            <x15:cachedUniqueName index="3605" name="[CARTEIRA].[CÓD_C].&amp;[150941]"/>
            <x15:cachedUniqueName index="3606" name="[CARTEIRA].[CÓD_C].&amp;[150945]"/>
            <x15:cachedUniqueName index="3607" name="[CARTEIRA].[CÓD_C].&amp;[150962]"/>
            <x15:cachedUniqueName index="3608" name="[CARTEIRA].[CÓD_C].&amp;[151121]"/>
            <x15:cachedUniqueName index="3609" name="[CARTEIRA].[CÓD_C].&amp;[151201]"/>
            <x15:cachedUniqueName index="3610" name="[CARTEIRA].[CÓD_C].&amp;[151226]"/>
            <x15:cachedUniqueName index="3611" name="[CARTEIRA].[CÓD_C].&amp;[151319]"/>
            <x15:cachedUniqueName index="3612" name="[CARTEIRA].[CÓD_C].&amp;[151348]"/>
            <x15:cachedUniqueName index="3613" name="[CARTEIRA].[CÓD_C].&amp;[151372]"/>
            <x15:cachedUniqueName index="3614" name="[CARTEIRA].[CÓD_C].&amp;[151411]"/>
            <x15:cachedUniqueName index="3615" name="[CARTEIRA].[CÓD_C].&amp;[151476]"/>
            <x15:cachedUniqueName index="3616" name="[CARTEIRA].[CÓD_C].&amp;[151500]"/>
            <x15:cachedUniqueName index="3617" name="[CARTEIRA].[CÓD_C].&amp;[151503]"/>
            <x15:cachedUniqueName index="3618" name="[CARTEIRA].[CÓD_C].&amp;[151508]"/>
            <x15:cachedUniqueName index="3619" name="[CARTEIRA].[CÓD_C].&amp;[151512]"/>
            <x15:cachedUniqueName index="3620" name="[CARTEIRA].[CÓD_C].&amp;[151531]"/>
            <x15:cachedUniqueName index="3621" name="[CARTEIRA].[CÓD_C].&amp;[151562]"/>
            <x15:cachedUniqueName index="3622" name="[CARTEIRA].[CÓD_C].&amp;[151607]"/>
            <x15:cachedUniqueName index="3623" name="[CARTEIRA].[CÓD_C].&amp;[151614]"/>
            <x15:cachedUniqueName index="3624" name="[CARTEIRA].[CÓD_C].&amp;[151621]"/>
            <x15:cachedUniqueName index="3625" name="[CARTEIRA].[CÓD_C].&amp;[151675]"/>
            <x15:cachedUniqueName index="3626" name="[CARTEIRA].[CÓD_C].&amp;[151716]"/>
            <x15:cachedUniqueName index="3627" name="[CARTEIRA].[CÓD_C].&amp;[151722]"/>
            <x15:cachedUniqueName index="3628" name="[CARTEIRA].[CÓD_C].&amp;[151725]"/>
            <x15:cachedUniqueName index="3629" name="[CARTEIRA].[CÓD_C].&amp;[151733]"/>
            <x15:cachedUniqueName index="3630" name="[CARTEIRA].[CÓD_C].&amp;[151735]"/>
            <x15:cachedUniqueName index="3631" name="[CARTEIRA].[CÓD_C].&amp;[151770]"/>
            <x15:cachedUniqueName index="3632" name="[CARTEIRA].[CÓD_C].&amp;[151805]"/>
            <x15:cachedUniqueName index="3633" name="[CARTEIRA].[CÓD_C].&amp;[151815]"/>
            <x15:cachedUniqueName index="3634" name="[CARTEIRA].[CÓD_C].&amp;[151819]"/>
            <x15:cachedUniqueName index="3635" name="[CARTEIRA].[CÓD_C].&amp;[151823]"/>
            <x15:cachedUniqueName index="3636" name="[CARTEIRA].[CÓD_C].&amp;[151824]"/>
            <x15:cachedUniqueName index="3637" name="[CARTEIRA].[CÓD_C].&amp;[151840]"/>
            <x15:cachedUniqueName index="3638" name="[CARTEIRA].[CÓD_C].&amp;[151842]"/>
            <x15:cachedUniqueName index="3639" name="[CARTEIRA].[CÓD_C].&amp;[151865]"/>
            <x15:cachedUniqueName index="3640" name="[CARTEIRA].[CÓD_C].&amp;[151882]"/>
            <x15:cachedUniqueName index="3641" name="[CARTEIRA].[CÓD_C].&amp;[151896]"/>
            <x15:cachedUniqueName index="3642" name="[CARTEIRA].[CÓD_C].&amp;[151902]"/>
            <x15:cachedUniqueName index="3643" name="[CARTEIRA].[CÓD_C].&amp;[151914]"/>
            <x15:cachedUniqueName index="3644" name="[CARTEIRA].[CÓD_C].&amp;[151922]"/>
            <x15:cachedUniqueName index="3645" name="[CARTEIRA].[CÓD_C].&amp;[151932]"/>
            <x15:cachedUniqueName index="3646" name="[CARTEIRA].[CÓD_C].&amp;[151956]"/>
            <x15:cachedUniqueName index="3647" name="[CARTEIRA].[CÓD_C].&amp;[151988]"/>
            <x15:cachedUniqueName index="3648" name="[CARTEIRA].[CÓD_C].&amp;[152008]"/>
            <x15:cachedUniqueName index="3649" name="[CARTEIRA].[CÓD_C].&amp;[152013]"/>
            <x15:cachedUniqueName index="3650" name="[CARTEIRA].[CÓD_C].&amp;[152030]"/>
            <x15:cachedUniqueName index="3651" name="[CARTEIRA].[CÓD_C].&amp;[152058]"/>
            <x15:cachedUniqueName index="3652" name="[CARTEIRA].[CÓD_C].&amp;[152063]"/>
            <x15:cachedUniqueName index="3653" name="[CARTEIRA].[CÓD_C].&amp;[152098]"/>
            <x15:cachedUniqueName index="3654" name="[CARTEIRA].[CÓD_C].&amp;[152181]"/>
            <x15:cachedUniqueName index="3655" name="[CARTEIRA].[CÓD_C].&amp;[152185]"/>
            <x15:cachedUniqueName index="3656" name="[CARTEIRA].[CÓD_C].&amp;[152190]"/>
            <x15:cachedUniqueName index="3657" name="[CARTEIRA].[CÓD_C].&amp;[152192]"/>
            <x15:cachedUniqueName index="3658" name="[CARTEIRA].[CÓD_C].&amp;[152199]"/>
            <x15:cachedUniqueName index="3659" name="[CARTEIRA].[CÓD_C].&amp;[152202]"/>
            <x15:cachedUniqueName index="3660" name="[CARTEIRA].[CÓD_C].&amp;[152205]"/>
            <x15:cachedUniqueName index="3661" name="[CARTEIRA].[CÓD_C].&amp;[152206]"/>
            <x15:cachedUniqueName index="3662" name="[CARTEIRA].[CÓD_C].&amp;[152232]"/>
            <x15:cachedUniqueName index="3663" name="[CARTEIRA].[CÓD_C].&amp;[152263]"/>
            <x15:cachedUniqueName index="3664" name="[CARTEIRA].[CÓD_C].&amp;[152267]"/>
            <x15:cachedUniqueName index="3665" name="[CARTEIRA].[CÓD_C].&amp;[152290]"/>
            <x15:cachedUniqueName index="3666" name="[CARTEIRA].[CÓD_C].&amp;[152300]"/>
            <x15:cachedUniqueName index="3667" name="[CARTEIRA].[CÓD_C].&amp;[152302]"/>
            <x15:cachedUniqueName index="3668" name="[CARTEIRA].[CÓD_C].&amp;[152308]"/>
            <x15:cachedUniqueName index="3669" name="[CARTEIRA].[CÓD_C].&amp;[152311]"/>
            <x15:cachedUniqueName index="3670" name="[CARTEIRA].[CÓD_C].&amp;[152334]"/>
            <x15:cachedUniqueName index="3671" name="[CARTEIRA].[CÓD_C].&amp;[152342]"/>
            <x15:cachedUniqueName index="3672" name="[CARTEIRA].[CÓD_C].&amp;[152415]"/>
            <x15:cachedUniqueName index="3673" name="[CARTEIRA].[CÓD_C].&amp;[152429]"/>
            <x15:cachedUniqueName index="3674" name="[CARTEIRA].[CÓD_C].&amp;[152489]"/>
            <x15:cachedUniqueName index="3675" name="[CARTEIRA].[CÓD_C].&amp;[152492]"/>
            <x15:cachedUniqueName index="3676" name="[CARTEIRA].[CÓD_C].&amp;[152498]"/>
            <x15:cachedUniqueName index="3677" name="[CARTEIRA].[CÓD_C].&amp;[152524]"/>
            <x15:cachedUniqueName index="3678" name="[CARTEIRA].[CÓD_C].&amp;[152530]"/>
            <x15:cachedUniqueName index="3679" name="[CARTEIRA].[CÓD_C].&amp;[152552]"/>
            <x15:cachedUniqueName index="3680" name="[CARTEIRA].[CÓD_C].&amp;[152557]"/>
            <x15:cachedUniqueName index="3681" name="[CARTEIRA].[CÓD_C].&amp;[152562]"/>
            <x15:cachedUniqueName index="3682" name="[CARTEIRA].[CÓD_C].&amp;[152583]"/>
            <x15:cachedUniqueName index="3683" name="[CARTEIRA].[CÓD_C].&amp;[152611]"/>
            <x15:cachedUniqueName index="3684" name="[CARTEIRA].[CÓD_C].&amp;[152617]"/>
            <x15:cachedUniqueName index="3685" name="[CARTEIRA].[CÓD_C].&amp;[152654]"/>
            <x15:cachedUniqueName index="3686" name="[CARTEIRA].[CÓD_C].&amp;[152696]"/>
            <x15:cachedUniqueName index="3687" name="[CARTEIRA].[CÓD_C].&amp;[152697]"/>
            <x15:cachedUniqueName index="3688" name="[CARTEIRA].[CÓD_C].&amp;[152703]"/>
            <x15:cachedUniqueName index="3689" name="[CARTEIRA].[CÓD_C].&amp;[152713]"/>
            <x15:cachedUniqueName index="3690" name="[CARTEIRA].[CÓD_C].&amp;[152725]"/>
            <x15:cachedUniqueName index="3691" name="[CARTEIRA].[CÓD_C].&amp;[152753]"/>
            <x15:cachedUniqueName index="3692" name="[CARTEIRA].[CÓD_C].&amp;[152760]"/>
            <x15:cachedUniqueName index="3693" name="[CARTEIRA].[CÓD_C].&amp;[152771]"/>
            <x15:cachedUniqueName index="3694" name="[CARTEIRA].[CÓD_C].&amp;[152789]"/>
            <x15:cachedUniqueName index="3695" name="[CARTEIRA].[CÓD_C].&amp;[152803]"/>
            <x15:cachedUniqueName index="3696" name="[CARTEIRA].[CÓD_C].&amp;[152820]"/>
            <x15:cachedUniqueName index="3697" name="[CARTEIRA].[CÓD_C].&amp;[152821]"/>
            <x15:cachedUniqueName index="3698" name="[CARTEIRA].[CÓD_C].&amp;[152823]"/>
            <x15:cachedUniqueName index="3699" name="[CARTEIRA].[CÓD_C].&amp;[152834]"/>
            <x15:cachedUniqueName index="3700" name="[CARTEIRA].[CÓD_C].&amp;[152842]"/>
            <x15:cachedUniqueName index="3701" name="[CARTEIRA].[CÓD_C].&amp;[152849]"/>
            <x15:cachedUniqueName index="3702" name="[CARTEIRA].[CÓD_C].&amp;[152854]"/>
            <x15:cachedUniqueName index="3703" name="[CARTEIRA].[CÓD_C].&amp;[152861]"/>
            <x15:cachedUniqueName index="3704" name="[CARTEIRA].[CÓD_C].&amp;[152887]"/>
            <x15:cachedUniqueName index="3705" name="[CARTEIRA].[CÓD_C].&amp;[152894]"/>
            <x15:cachedUniqueName index="3706" name="[CARTEIRA].[CÓD_C].&amp;[152936]"/>
            <x15:cachedUniqueName index="3707" name="[CARTEIRA].[CÓD_C].&amp;[152965]"/>
            <x15:cachedUniqueName index="3708" name="[CARTEIRA].[CÓD_C].&amp;[152996]"/>
            <x15:cachedUniqueName index="3709" name="[CARTEIRA].[CÓD_C].&amp;[153042]"/>
            <x15:cachedUniqueName index="3710" name="[CARTEIRA].[CÓD_C].&amp;[153061]"/>
            <x15:cachedUniqueName index="3711" name="[CARTEIRA].[CÓD_C].&amp;[153087]"/>
            <x15:cachedUniqueName index="3712" name="[CARTEIRA].[CÓD_C].&amp;[153133]"/>
            <x15:cachedUniqueName index="3713" name="[CARTEIRA].[CÓD_C].&amp;[153154]"/>
            <x15:cachedUniqueName index="3714" name="[CARTEIRA].[CÓD_C].&amp;[153194]"/>
            <x15:cachedUniqueName index="3715" name="[CARTEIRA].[CÓD_C].&amp;[153300]"/>
            <x15:cachedUniqueName index="3716" name="[CARTEIRA].[CÓD_C].&amp;[153306]"/>
            <x15:cachedUniqueName index="3717" name="[CARTEIRA].[CÓD_C].&amp;[153341]"/>
            <x15:cachedUniqueName index="3718" name="[CARTEIRA].[CÓD_C].&amp;[153345]"/>
            <x15:cachedUniqueName index="3719" name="[CARTEIRA].[CÓD_C].&amp;[153350]"/>
            <x15:cachedUniqueName index="3720" name="[CARTEIRA].[CÓD_C].&amp;[153353]"/>
            <x15:cachedUniqueName index="3721" name="[CARTEIRA].[CÓD_C].&amp;[153375]"/>
            <x15:cachedUniqueName index="3722" name="[CARTEIRA].[CÓD_C].&amp;[153379]"/>
            <x15:cachedUniqueName index="3723" name="[CARTEIRA].[CÓD_C].&amp;[153391]"/>
            <x15:cachedUniqueName index="3724" name="[CARTEIRA].[CÓD_C].&amp;[153400]"/>
            <x15:cachedUniqueName index="3725" name="[CARTEIRA].[CÓD_C].&amp;[153424]"/>
            <x15:cachedUniqueName index="3726" name="[CARTEIRA].[CÓD_C].&amp;[153445]"/>
            <x15:cachedUniqueName index="3727" name="[CARTEIRA].[CÓD_C].&amp;[153447]"/>
            <x15:cachedUniqueName index="3728" name="[CARTEIRA].[CÓD_C].&amp;[153489]"/>
            <x15:cachedUniqueName index="3729" name="[CARTEIRA].[CÓD_C].&amp;[153528]"/>
            <x15:cachedUniqueName index="3730" name="[CARTEIRA].[CÓD_C].&amp;[153557]"/>
            <x15:cachedUniqueName index="3731" name="[CARTEIRA].[CÓD_C].&amp;[153569]"/>
            <x15:cachedUniqueName index="3732" name="[CARTEIRA].[CÓD_C].&amp;[153593]"/>
            <x15:cachedUniqueName index="3733" name="[CARTEIRA].[CÓD_C].&amp;[153642]"/>
            <x15:cachedUniqueName index="3734" name="[CARTEIRA].[CÓD_C].&amp;[153648]"/>
            <x15:cachedUniqueName index="3735" name="[CARTEIRA].[CÓD_C].&amp;[153700]"/>
            <x15:cachedUniqueName index="3736" name="[CARTEIRA].[CÓD_C].&amp;[153719]"/>
            <x15:cachedUniqueName index="3737" name="[CARTEIRA].[CÓD_C].&amp;[153731]"/>
            <x15:cachedUniqueName index="3738" name="[CARTEIRA].[CÓD_C].&amp;[153749]"/>
            <x15:cachedUniqueName index="3739" name="[CARTEIRA].[CÓD_C].&amp;[153763]"/>
            <x15:cachedUniqueName index="3740" name="[CARTEIRA].[CÓD_C].&amp;[153780]"/>
            <x15:cachedUniqueName index="3741" name="[CARTEIRA].[CÓD_C].&amp;[153791]"/>
            <x15:cachedUniqueName index="3742" name="[CARTEIRA].[CÓD_C].&amp;[153801]"/>
            <x15:cachedUniqueName index="3743" name="[CARTEIRA].[CÓD_C].&amp;[153813]"/>
            <x15:cachedUniqueName index="3744" name="[CARTEIRA].[CÓD_C].&amp;[153815]"/>
            <x15:cachedUniqueName index="3745" name="[CARTEIRA].[CÓD_C].&amp;[153848]"/>
            <x15:cachedUniqueName index="3746" name="[CARTEIRA].[CÓD_C].&amp;[153856]"/>
            <x15:cachedUniqueName index="3747" name="[CARTEIRA].[CÓD_C].&amp;[153859]"/>
            <x15:cachedUniqueName index="3748" name="[CARTEIRA].[CÓD_C].&amp;[153876]"/>
            <x15:cachedUniqueName index="3749" name="[CARTEIRA].[CÓD_C].&amp;[153934]"/>
            <x15:cachedUniqueName index="3750" name="[CARTEIRA].[CÓD_C].&amp;[153936]"/>
            <x15:cachedUniqueName index="3751" name="[CARTEIRA].[CÓD_C].&amp;[153937]"/>
            <x15:cachedUniqueName index="3752" name="[CARTEIRA].[CÓD_C].&amp;[153969]"/>
            <x15:cachedUniqueName index="3753" name="[CARTEIRA].[CÓD_C].&amp;[153985]"/>
            <x15:cachedUniqueName index="3754" name="[CARTEIRA].[CÓD_C].&amp;[153998]"/>
            <x15:cachedUniqueName index="3755" name="[CARTEIRA].[CÓD_C].&amp;[154005]"/>
            <x15:cachedUniqueName index="3756" name="[CARTEIRA].[CÓD_C].&amp;[154016]"/>
            <x15:cachedUniqueName index="3757" name="[CARTEIRA].[CÓD_C].&amp;[154048]"/>
            <x15:cachedUniqueName index="3758" name="[CARTEIRA].[CÓD_C].&amp;[154057]"/>
            <x15:cachedUniqueName index="3759" name="[CARTEIRA].[CÓD_C].&amp;[154122]"/>
            <x15:cachedUniqueName index="3760" name="[CARTEIRA].[CÓD_C].&amp;[154127]"/>
            <x15:cachedUniqueName index="3761" name="[CARTEIRA].[CÓD_C].&amp;[154148]"/>
            <x15:cachedUniqueName index="3762" name="[CARTEIRA].[CÓD_C].&amp;[154173]"/>
            <x15:cachedUniqueName index="3763" name="[CARTEIRA].[CÓD_C].&amp;[154184]"/>
            <x15:cachedUniqueName index="3764" name="[CARTEIRA].[CÓD_C].&amp;[154193]"/>
            <x15:cachedUniqueName index="3765" name="[CARTEIRA].[CÓD_C].&amp;[154264]"/>
            <x15:cachedUniqueName index="3766" name="[CARTEIRA].[CÓD_C].&amp;[154265]"/>
            <x15:cachedUniqueName index="3767" name="[CARTEIRA].[CÓD_C].&amp;[154277]"/>
            <x15:cachedUniqueName index="3768" name="[CARTEIRA].[CÓD_C].&amp;[154296]"/>
            <x15:cachedUniqueName index="3769" name="[CARTEIRA].[CÓD_C].&amp;[154299]"/>
            <x15:cachedUniqueName index="3770" name="[CARTEIRA].[CÓD_C].&amp;[154301]"/>
            <x15:cachedUniqueName index="3771" name="[CARTEIRA].[CÓD_C].&amp;[154313]"/>
            <x15:cachedUniqueName index="3772" name="[CARTEIRA].[CÓD_C].&amp;[154314]"/>
            <x15:cachedUniqueName index="3773" name="[CARTEIRA].[CÓD_C].&amp;[154330]"/>
            <x15:cachedUniqueName index="3774" name="[CARTEIRA].[CÓD_C].&amp;[154377]"/>
            <x15:cachedUniqueName index="3775" name="[CARTEIRA].[CÓD_C].&amp;[154381]"/>
            <x15:cachedUniqueName index="3776" name="[CARTEIRA].[CÓD_C].&amp;[154388]"/>
            <x15:cachedUniqueName index="3777" name="[CARTEIRA].[CÓD_C].&amp;[154426]"/>
            <x15:cachedUniqueName index="3778" name="[CARTEIRA].[CÓD_C].&amp;[154436]"/>
            <x15:cachedUniqueName index="3779" name="[CARTEIRA].[CÓD_C].&amp;[154470]"/>
            <x15:cachedUniqueName index="3780" name="[CARTEIRA].[CÓD_C].&amp;[154480]"/>
            <x15:cachedUniqueName index="3781" name="[CARTEIRA].[CÓD_C].&amp;[154493]"/>
            <x15:cachedUniqueName index="3782" name="[CARTEIRA].[CÓD_C].&amp;[154508]"/>
            <x15:cachedUniqueName index="3783" name="[CARTEIRA].[CÓD_C].&amp;[154528]"/>
            <x15:cachedUniqueName index="3784" name="[CARTEIRA].[CÓD_C].&amp;[154534]"/>
            <x15:cachedUniqueName index="3785" name="[CARTEIRA].[CÓD_C].&amp;[154545]"/>
            <x15:cachedUniqueName index="3786" name="[CARTEIRA].[CÓD_C].&amp;[154547]"/>
            <x15:cachedUniqueName index="3787" name="[CARTEIRA].[CÓD_C].&amp;[154567]"/>
            <x15:cachedUniqueName index="3788" name="[CARTEIRA].[CÓD_C].&amp;[154589]"/>
            <x15:cachedUniqueName index="3789" name="[CARTEIRA].[CÓD_C].&amp;[154590]"/>
            <x15:cachedUniqueName index="3790" name="[CARTEIRA].[CÓD_C].&amp;[154594]"/>
            <x15:cachedUniqueName index="3791" name="[CARTEIRA].[CÓD_C].&amp;[154629]"/>
            <x15:cachedUniqueName index="3792" name="[CARTEIRA].[CÓD_C].&amp;[154634]"/>
            <x15:cachedUniqueName index="3793" name="[CARTEIRA].[CÓD_C].&amp;[154652]"/>
            <x15:cachedUniqueName index="3794" name="[CARTEIRA].[CÓD_C].&amp;[154732]"/>
            <x15:cachedUniqueName index="3795" name="[CARTEIRA].[CÓD_C].&amp;[154795]"/>
            <x15:cachedUniqueName index="3796" name="[CARTEIRA].[CÓD_C].&amp;[154804]"/>
            <x15:cachedUniqueName index="3797" name="[CARTEIRA].[CÓD_C].&amp;[154829]"/>
            <x15:cachedUniqueName index="3798" name="[CARTEIRA].[CÓD_C].&amp;[154838]"/>
            <x15:cachedUniqueName index="3799" name="[CARTEIRA].[CÓD_C].&amp;[154856]"/>
            <x15:cachedUniqueName index="3800" name="[CARTEIRA].[CÓD_C].&amp;[154873]"/>
            <x15:cachedUniqueName index="3801" name="[CARTEIRA].[CÓD_C].&amp;[154874]"/>
            <x15:cachedUniqueName index="3802" name="[CARTEIRA].[CÓD_C].&amp;[154880]"/>
            <x15:cachedUniqueName index="3803" name="[CARTEIRA].[CÓD_C].&amp;[154911]"/>
            <x15:cachedUniqueName index="3804" name="[CARTEIRA].[CÓD_C].&amp;[154917]"/>
            <x15:cachedUniqueName index="3805" name="[CARTEIRA].[CÓD_C].&amp;[154927]"/>
            <x15:cachedUniqueName index="3806" name="[CARTEIRA].[CÓD_C].&amp;[154933]"/>
            <x15:cachedUniqueName index="3807" name="[CARTEIRA].[CÓD_C].&amp;[154934]"/>
            <x15:cachedUniqueName index="3808" name="[CARTEIRA].[CÓD_C].&amp;[154944]"/>
            <x15:cachedUniqueName index="3809" name="[CARTEIRA].[CÓD_C].&amp;[154949]"/>
            <x15:cachedUniqueName index="3810" name="[CARTEIRA].[CÓD_C].&amp;[155030]"/>
            <x15:cachedUniqueName index="3811" name="[CARTEIRA].[CÓD_C].&amp;[155081]"/>
            <x15:cachedUniqueName index="3812" name="[CARTEIRA].[CÓD_C].&amp;[155118]"/>
            <x15:cachedUniqueName index="3813" name="[CARTEIRA].[CÓD_C].&amp;[155132]"/>
            <x15:cachedUniqueName index="3814" name="[CARTEIRA].[CÓD_C].&amp;[155141]"/>
            <x15:cachedUniqueName index="3815" name="[CARTEIRA].[CÓD_C].&amp;[155149]"/>
            <x15:cachedUniqueName index="3816" name="[CARTEIRA].[CÓD_C].&amp;[155193]"/>
            <x15:cachedUniqueName index="3817" name="[CARTEIRA].[CÓD_C].&amp;[155211]"/>
            <x15:cachedUniqueName index="3818" name="[CARTEIRA].[CÓD_C].&amp;[155224]"/>
            <x15:cachedUniqueName index="3819" name="[CARTEIRA].[CÓD_C].&amp;[155245]"/>
            <x15:cachedUniqueName index="3820" name="[CARTEIRA].[CÓD_C].&amp;[155278]"/>
            <x15:cachedUniqueName index="3821" name="[CARTEIRA].[CÓD_C].&amp;[155279]"/>
            <x15:cachedUniqueName index="3822" name="[CARTEIRA].[CÓD_C].&amp;[155283]"/>
            <x15:cachedUniqueName index="3823" name="[CARTEIRA].[CÓD_C].&amp;[155301]"/>
            <x15:cachedUniqueName index="3824" name="[CARTEIRA].[CÓD_C].&amp;[155316]"/>
            <x15:cachedUniqueName index="3825" name="[CARTEIRA].[CÓD_C].&amp;[155319]"/>
            <x15:cachedUniqueName index="3826" name="[CARTEIRA].[CÓD_C].&amp;[155371]"/>
            <x15:cachedUniqueName index="3827" name="[CARTEIRA].[CÓD_C].&amp;[155426]"/>
            <x15:cachedUniqueName index="3828" name="[CARTEIRA].[CÓD_C].&amp;[155440]"/>
            <x15:cachedUniqueName index="3829" name="[CARTEIRA].[CÓD_C].&amp;[155459]"/>
            <x15:cachedUniqueName index="3830" name="[CARTEIRA].[CÓD_C].&amp;[155476]"/>
            <x15:cachedUniqueName index="3831" name="[CARTEIRA].[CÓD_C].&amp;[155483]"/>
            <x15:cachedUniqueName index="3832" name="[CARTEIRA].[CÓD_C].&amp;[155493]"/>
            <x15:cachedUniqueName index="3833" name="[CARTEIRA].[CÓD_C].&amp;[155502]"/>
            <x15:cachedUniqueName index="3834" name="[CARTEIRA].[CÓD_C].&amp;[155515]"/>
            <x15:cachedUniqueName index="3835" name="[CARTEIRA].[CÓD_C].&amp;[155554]"/>
            <x15:cachedUniqueName index="3836" name="[CARTEIRA].[CÓD_C].&amp;[155632]"/>
            <x15:cachedUniqueName index="3837" name="[CARTEIRA].[CÓD_C].&amp;[155675]"/>
            <x15:cachedUniqueName index="3838" name="[CARTEIRA].[CÓD_C].&amp;[155689]"/>
            <x15:cachedUniqueName index="3839" name="[CARTEIRA].[CÓD_C].&amp;[155752]"/>
            <x15:cachedUniqueName index="3840" name="[CARTEIRA].[CÓD_C].&amp;[155784]"/>
            <x15:cachedUniqueName index="3841" name="[CARTEIRA].[CÓD_C].&amp;[155828]"/>
            <x15:cachedUniqueName index="3842" name="[CARTEIRA].[CÓD_C].&amp;[155830]"/>
            <x15:cachedUniqueName index="3843" name="[CARTEIRA].[CÓD_C].&amp;[155858]"/>
            <x15:cachedUniqueName index="3844" name="[CARTEIRA].[CÓD_C].&amp;[155862]"/>
            <x15:cachedUniqueName index="3845" name="[CARTEIRA].[CÓD_C].&amp;[155864]"/>
            <x15:cachedUniqueName index="3846" name="[CARTEIRA].[CÓD_C].&amp;[155916]"/>
            <x15:cachedUniqueName index="3847" name="[CARTEIRA].[CÓD_C].&amp;[155920]"/>
            <x15:cachedUniqueName index="3848" name="[CARTEIRA].[CÓD_C].&amp;[155935]"/>
            <x15:cachedUniqueName index="3849" name="[CARTEIRA].[CÓD_C].&amp;[156008]"/>
            <x15:cachedUniqueName index="3850" name="[CARTEIRA].[CÓD_C].&amp;[156010]"/>
            <x15:cachedUniqueName index="3851" name="[CARTEIRA].[CÓD_C].&amp;[156013]"/>
            <x15:cachedUniqueName index="3852" name="[CARTEIRA].[CÓD_C].&amp;[156015]"/>
            <x15:cachedUniqueName index="3853" name="[CARTEIRA].[CÓD_C].&amp;[156026]"/>
            <x15:cachedUniqueName index="3854" name="[CARTEIRA].[CÓD_C].&amp;[156062]"/>
            <x15:cachedUniqueName index="3855" name="[CARTEIRA].[CÓD_C].&amp;[156066]"/>
            <x15:cachedUniqueName index="3856" name="[CARTEIRA].[CÓD_C].&amp;[156074]"/>
            <x15:cachedUniqueName index="3857" name="[CARTEIRA].[CÓD_C].&amp;[156080]"/>
            <x15:cachedUniqueName index="3858" name="[CARTEIRA].[CÓD_C].&amp;[156146]"/>
            <x15:cachedUniqueName index="3859" name="[CARTEIRA].[CÓD_C].&amp;[156224]"/>
            <x15:cachedUniqueName index="3860" name="[CARTEIRA].[CÓD_C].&amp;[156243]"/>
            <x15:cachedUniqueName index="3861" name="[CARTEIRA].[CÓD_C].&amp;[156251]"/>
            <x15:cachedUniqueName index="3862" name="[CARTEIRA].[CÓD_C].&amp;[156258]"/>
            <x15:cachedUniqueName index="3863" name="[CARTEIRA].[CÓD_C].&amp;[156260]"/>
            <x15:cachedUniqueName index="3864" name="[CARTEIRA].[CÓD_C].&amp;[156331]"/>
            <x15:cachedUniqueName index="3865" name="[CARTEIRA].[CÓD_C].&amp;[156361]"/>
            <x15:cachedUniqueName index="3866" name="[CARTEIRA].[CÓD_C].&amp;[156385]"/>
            <x15:cachedUniqueName index="3867" name="[CARTEIRA].[CÓD_C].&amp;[156389]"/>
            <x15:cachedUniqueName index="3868" name="[CARTEIRA].[CÓD_C].&amp;[156406]"/>
            <x15:cachedUniqueName index="3869" name="[CARTEIRA].[CÓD_C].&amp;[156451]"/>
            <x15:cachedUniqueName index="3870" name="[CARTEIRA].[CÓD_C].&amp;[156477]"/>
            <x15:cachedUniqueName index="3871" name="[CARTEIRA].[CÓD_C].&amp;[156515]"/>
            <x15:cachedUniqueName index="3872" name="[CARTEIRA].[CÓD_C].&amp;[156528]"/>
            <x15:cachedUniqueName index="3873" name="[CARTEIRA].[CÓD_C].&amp;[156553]"/>
            <x15:cachedUniqueName index="3874" name="[CARTEIRA].[CÓD_C].&amp;[156588]"/>
            <x15:cachedUniqueName index="3875" name="[CARTEIRA].[CÓD_C].&amp;[156597]"/>
            <x15:cachedUniqueName index="3876" name="[CARTEIRA].[CÓD_C].&amp;[156629]"/>
            <x15:cachedUniqueName index="3877" name="[CARTEIRA].[CÓD_C].&amp;[156631]"/>
            <x15:cachedUniqueName index="3878" name="[CARTEIRA].[CÓD_C].&amp;[156666]"/>
            <x15:cachedUniqueName index="3879" name="[CARTEIRA].[CÓD_C].&amp;[156667]"/>
            <x15:cachedUniqueName index="3880" name="[CARTEIRA].[CÓD_C].&amp;[156671]"/>
            <x15:cachedUniqueName index="3881" name="[CARTEIRA].[CÓD_C].&amp;[156761]"/>
            <x15:cachedUniqueName index="3882" name="[CARTEIRA].[CÓD_C].&amp;[156794]"/>
            <x15:cachedUniqueName index="3883" name="[CARTEIRA].[CÓD_C].&amp;[156799]"/>
            <x15:cachedUniqueName index="3884" name="[CARTEIRA].[CÓD_C].&amp;[156801]"/>
            <x15:cachedUniqueName index="3885" name="[CARTEIRA].[CÓD_C].&amp;[156811]"/>
            <x15:cachedUniqueName index="3886" name="[CARTEIRA].[CÓD_C].&amp;[156834]"/>
            <x15:cachedUniqueName index="3887" name="[CARTEIRA].[CÓD_C].&amp;[156857]"/>
            <x15:cachedUniqueName index="3888" name="[CARTEIRA].[CÓD_C].&amp;[156873]"/>
            <x15:cachedUniqueName index="3889" name="[CARTEIRA].[CÓD_C].&amp;[156876]"/>
            <x15:cachedUniqueName index="3890" name="[CARTEIRA].[CÓD_C].&amp;[156878]"/>
            <x15:cachedUniqueName index="3891" name="[CARTEIRA].[CÓD_C].&amp;[156880]"/>
            <x15:cachedUniqueName index="3892" name="[CARTEIRA].[CÓD_C].&amp;[156885]"/>
            <x15:cachedUniqueName index="3893" name="[CARTEIRA].[CÓD_C].&amp;[156888]"/>
            <x15:cachedUniqueName index="3894" name="[CARTEIRA].[CÓD_C].&amp;[156898]"/>
            <x15:cachedUniqueName index="3895" name="[CARTEIRA].[CÓD_C].&amp;[156901]"/>
            <x15:cachedUniqueName index="3896" name="[CARTEIRA].[CÓD_C].&amp;[156906]"/>
            <x15:cachedUniqueName index="3897" name="[CARTEIRA].[CÓD_C].&amp;[156914]"/>
            <x15:cachedUniqueName index="3898" name="[CARTEIRA].[CÓD_C].&amp;[156924]"/>
            <x15:cachedUniqueName index="3899" name="[CARTEIRA].[CÓD_C].&amp;[156926]"/>
            <x15:cachedUniqueName index="3900" name="[CARTEIRA].[CÓD_C].&amp;[156959]"/>
            <x15:cachedUniqueName index="3901" name="[CARTEIRA].[CÓD_C].&amp;[157009]"/>
            <x15:cachedUniqueName index="3902" name="[CARTEIRA].[CÓD_C].&amp;[157022]"/>
            <x15:cachedUniqueName index="3903" name="[CARTEIRA].[CÓD_C].&amp;[157051]"/>
            <x15:cachedUniqueName index="3904" name="[CARTEIRA].[CÓD_C].&amp;[157070]"/>
            <x15:cachedUniqueName index="3905" name="[CARTEIRA].[CÓD_C].&amp;[157130]"/>
            <x15:cachedUniqueName index="3906" name="[CARTEIRA].[CÓD_C].&amp;[157137]"/>
            <x15:cachedUniqueName index="3907" name="[CARTEIRA].[CÓD_C].&amp;[157138]"/>
            <x15:cachedUniqueName index="3908" name="[CARTEIRA].[CÓD_C].&amp;[157153]"/>
            <x15:cachedUniqueName index="3909" name="[CARTEIRA].[CÓD_C].&amp;[157225]"/>
            <x15:cachedUniqueName index="3910" name="[CARTEIRA].[CÓD_C].&amp;[157252]"/>
            <x15:cachedUniqueName index="3911" name="[CARTEIRA].[CÓD_C].&amp;[157253]"/>
            <x15:cachedUniqueName index="3912" name="[CARTEIRA].[CÓD_C].&amp;[157267]"/>
            <x15:cachedUniqueName index="3913" name="[CARTEIRA].[CÓD_C].&amp;[157319]"/>
            <x15:cachedUniqueName index="3914" name="[CARTEIRA].[CÓD_C].&amp;[157335]"/>
            <x15:cachedUniqueName index="3915" name="[CARTEIRA].[CÓD_C].&amp;[157337]"/>
            <x15:cachedUniqueName index="3916" name="[CARTEIRA].[CÓD_C].&amp;[157350]"/>
            <x15:cachedUniqueName index="3917" name="[CARTEIRA].[CÓD_C].&amp;[157378]"/>
            <x15:cachedUniqueName index="3918" name="[CARTEIRA].[CÓD_C].&amp;[157399]"/>
            <x15:cachedUniqueName index="3919" name="[CARTEIRA].[CÓD_C].&amp;[157453]"/>
            <x15:cachedUniqueName index="3920" name="[CARTEIRA].[CÓD_C].&amp;[157556]"/>
            <x15:cachedUniqueName index="3921" name="[CARTEIRA].[CÓD_C].&amp;[157558]"/>
            <x15:cachedUniqueName index="3922" name="[CARTEIRA].[CÓD_C].&amp;[157637]"/>
            <x15:cachedUniqueName index="3923" name="[CARTEIRA].[CÓD_C].&amp;[157652]"/>
            <x15:cachedUniqueName index="3924" name="[CARTEIRA].[CÓD_C].&amp;[157665]"/>
            <x15:cachedUniqueName index="3925" name="[CARTEIRA].[CÓD_C].&amp;[157684]"/>
            <x15:cachedUniqueName index="3926" name="[CARTEIRA].[CÓD_C].&amp;[157685]"/>
            <x15:cachedUniqueName index="3927" name="[CARTEIRA].[CÓD_C].&amp;[157700]"/>
            <x15:cachedUniqueName index="3928" name="[CARTEIRA].[CÓD_C].&amp;[157701]"/>
            <x15:cachedUniqueName index="3929" name="[CARTEIRA].[CÓD_C].&amp;[157723]"/>
            <x15:cachedUniqueName index="3930" name="[CARTEIRA].[CÓD_C].&amp;[157754]"/>
            <x15:cachedUniqueName index="3931" name="[CARTEIRA].[CÓD_C].&amp;[157755]"/>
            <x15:cachedUniqueName index="3932" name="[CARTEIRA].[CÓD_C].&amp;[157757]"/>
            <x15:cachedUniqueName index="3933" name="[CARTEIRA].[CÓD_C].&amp;[157758]"/>
            <x15:cachedUniqueName index="3934" name="[CARTEIRA].[CÓD_C].&amp;[157775]"/>
            <x15:cachedUniqueName index="3935" name="[CARTEIRA].[CÓD_C].&amp;[157825]"/>
            <x15:cachedUniqueName index="3936" name="[CARTEIRA].[CÓD_C].&amp;[157832]"/>
            <x15:cachedUniqueName index="3937" name="[CARTEIRA].[CÓD_C].&amp;[157853]"/>
            <x15:cachedUniqueName index="3938" name="[CARTEIRA].[CÓD_C].&amp;[157901]"/>
            <x15:cachedUniqueName index="3939" name="[CARTEIRA].[CÓD_C].&amp;[157930]"/>
            <x15:cachedUniqueName index="3940" name="[CARTEIRA].[CÓD_C].&amp;[157950]"/>
            <x15:cachedUniqueName index="3941" name="[CARTEIRA].[CÓD_C].&amp;[157965]"/>
            <x15:cachedUniqueName index="3942" name="[CARTEIRA].[CÓD_C].&amp;[157979]"/>
            <x15:cachedUniqueName index="3943" name="[CARTEIRA].[CÓD_C].&amp;[157980]"/>
            <x15:cachedUniqueName index="3944" name="[CARTEIRA].[CÓD_C].&amp;[158001]"/>
            <x15:cachedUniqueName index="3945" name="[CARTEIRA].[CÓD_C].&amp;[158018]"/>
            <x15:cachedUniqueName index="3946" name="[CARTEIRA].[CÓD_C].&amp;[158033]"/>
            <x15:cachedUniqueName index="3947" name="[CARTEIRA].[CÓD_C].&amp;[158054]"/>
            <x15:cachedUniqueName index="3948" name="[CARTEIRA].[CÓD_C].&amp;[158055]"/>
            <x15:cachedUniqueName index="3949" name="[CARTEIRA].[CÓD_C].&amp;[158062]"/>
            <x15:cachedUniqueName index="3950" name="[CARTEIRA].[CÓD_C].&amp;[158073]"/>
            <x15:cachedUniqueName index="3951" name="[CARTEIRA].[CÓD_C].&amp;[158102]"/>
            <x15:cachedUniqueName index="3952" name="[CARTEIRA].[CÓD_C].&amp;[158115]"/>
            <x15:cachedUniqueName index="3953" name="[CARTEIRA].[CÓD_C].&amp;[158132]"/>
            <x15:cachedUniqueName index="3954" name="[CARTEIRA].[CÓD_C].&amp;[158156]"/>
            <x15:cachedUniqueName index="3955" name="[CARTEIRA].[CÓD_C].&amp;[158159]"/>
            <x15:cachedUniqueName index="3956" name="[CARTEIRA].[CÓD_C].&amp;[158160]"/>
            <x15:cachedUniqueName index="3957" name="[CARTEIRA].[CÓD_C].&amp;[158164]"/>
            <x15:cachedUniqueName index="3958" name="[CARTEIRA].[CÓD_C].&amp;[158165]"/>
            <x15:cachedUniqueName index="3959" name="[CARTEIRA].[CÓD_C].&amp;[158174]"/>
            <x15:cachedUniqueName index="3960" name="[CARTEIRA].[CÓD_C].&amp;[158190]"/>
            <x15:cachedUniqueName index="3961" name="[CARTEIRA].[CÓD_C].&amp;[158202]"/>
            <x15:cachedUniqueName index="3962" name="[CARTEIRA].[CÓD_C].&amp;[158250]"/>
            <x15:cachedUniqueName index="3963" name="[CARTEIRA].[CÓD_C].&amp;[158251]"/>
            <x15:cachedUniqueName index="3964" name="[CARTEIRA].[CÓD_C].&amp;[158272]"/>
            <x15:cachedUniqueName index="3965" name="[CARTEIRA].[CÓD_C].&amp;[158273]"/>
            <x15:cachedUniqueName index="3966" name="[CARTEIRA].[CÓD_C].&amp;[158274]"/>
            <x15:cachedUniqueName index="3967" name="[CARTEIRA].[CÓD_C].&amp;[158319]"/>
            <x15:cachedUniqueName index="3968" name="[CARTEIRA].[CÓD_C].&amp;[158324]"/>
            <x15:cachedUniqueName index="3969" name="[CARTEIRA].[CÓD_C].&amp;[158330]"/>
            <x15:cachedUniqueName index="3970" name="[CARTEIRA].[CÓD_C].&amp;[158340]"/>
            <x15:cachedUniqueName index="3971" name="[CARTEIRA].[CÓD_C].&amp;[158401]"/>
            <x15:cachedUniqueName index="3972" name="[CARTEIRA].[CÓD_C].&amp;[158450]"/>
            <x15:cachedUniqueName index="3973" name="[CARTEIRA].[CÓD_C].&amp;[158463]"/>
            <x15:cachedUniqueName index="3974" name="[CARTEIRA].[CÓD_C].&amp;[158474]"/>
            <x15:cachedUniqueName index="3975" name="[CARTEIRA].[CÓD_C].&amp;[158493]"/>
            <x15:cachedUniqueName index="3976" name="[CARTEIRA].[CÓD_C].&amp;[158521]"/>
            <x15:cachedUniqueName index="3977" name="[CARTEIRA].[CÓD_C].&amp;[158530]"/>
            <x15:cachedUniqueName index="3978" name="[CARTEIRA].[CÓD_C].&amp;[158550]"/>
            <x15:cachedUniqueName index="3979" name="[CARTEIRA].[CÓD_C].&amp;[158589]"/>
            <x15:cachedUniqueName index="3980" name="[CARTEIRA].[CÓD_C].&amp;[158605]"/>
            <x15:cachedUniqueName index="3981" name="[CARTEIRA].[CÓD_C].&amp;[158634]"/>
            <x15:cachedUniqueName index="3982" name="[CARTEIRA].[CÓD_C].&amp;[158635]"/>
            <x15:cachedUniqueName index="3983" name="[CARTEIRA].[CÓD_C].&amp;[158640]"/>
            <x15:cachedUniqueName index="3984" name="[CARTEIRA].[CÓD_C].&amp;[158641]"/>
            <x15:cachedUniqueName index="3985" name="[CARTEIRA].[CÓD_C].&amp;[158659]"/>
            <x15:cachedUniqueName index="3986" name="[CARTEIRA].[CÓD_C].&amp;[158685]"/>
            <x15:cachedUniqueName index="3987" name="[CARTEIRA].[CÓD_C].&amp;[158690]"/>
            <x15:cachedUniqueName index="3988" name="[CARTEIRA].[CÓD_C].&amp;[158704]"/>
            <x15:cachedUniqueName index="3989" name="[CARTEIRA].[CÓD_C].&amp;[158708]"/>
            <x15:cachedUniqueName index="3990" name="[CARTEIRA].[CÓD_C].&amp;[158716]"/>
            <x15:cachedUniqueName index="3991" name="[CARTEIRA].[CÓD_C].&amp;[158729]"/>
            <x15:cachedUniqueName index="3992" name="[CARTEIRA].[CÓD_C].&amp;[158752]"/>
            <x15:cachedUniqueName index="3993" name="[CARTEIRA].[CÓD_C].&amp;[158771]"/>
            <x15:cachedUniqueName index="3994" name="[CARTEIRA].[CÓD_C].&amp;[158803]"/>
            <x15:cachedUniqueName index="3995" name="[CARTEIRA].[CÓD_C].&amp;[158865]"/>
            <x15:cachedUniqueName index="3996" name="[CARTEIRA].[CÓD_C].&amp;[158868]"/>
            <x15:cachedUniqueName index="3997" name="[CARTEIRA].[CÓD_C].&amp;[158878]"/>
            <x15:cachedUniqueName index="3998" name="[CARTEIRA].[CÓD_C].&amp;[158884]"/>
            <x15:cachedUniqueName index="3999" name="[CARTEIRA].[CÓD_C].&amp;[158895]"/>
            <x15:cachedUniqueName index="4000" name="[CARTEIRA].[CÓD_C].&amp;[158965]"/>
            <x15:cachedUniqueName index="4001" name="[CARTEIRA].[CÓD_C].&amp;[158966]"/>
            <x15:cachedUniqueName index="4002" name="[CARTEIRA].[CÓD_C].&amp;[159031]"/>
            <x15:cachedUniqueName index="4003" name="[CARTEIRA].[CÓD_C].&amp;[159056]"/>
            <x15:cachedUniqueName index="4004" name="[CARTEIRA].[CÓD_C].&amp;[159059]"/>
            <x15:cachedUniqueName index="4005" name="[CARTEIRA].[CÓD_C].&amp;[159095]"/>
            <x15:cachedUniqueName index="4006" name="[CARTEIRA].[CÓD_C].&amp;[159117]"/>
            <x15:cachedUniqueName index="4007" name="[CARTEIRA].[CÓD_C].&amp;[159129]"/>
            <x15:cachedUniqueName index="4008" name="[CARTEIRA].[CÓD_C].&amp;[159185]"/>
            <x15:cachedUniqueName index="4009" name="[CARTEIRA].[CÓD_C].&amp;[159204]"/>
            <x15:cachedUniqueName index="4010" name="[CARTEIRA].[CÓD_C].&amp;[159216]"/>
            <x15:cachedUniqueName index="4011" name="[CARTEIRA].[CÓD_C].&amp;[159236]"/>
            <x15:cachedUniqueName index="4012" name="[CARTEIRA].[CÓD_C].&amp;[159240]"/>
            <x15:cachedUniqueName index="4013" name="[CARTEIRA].[CÓD_C].&amp;[159244]"/>
            <x15:cachedUniqueName index="4014" name="[CARTEIRA].[CÓD_C].&amp;[159248]"/>
            <x15:cachedUniqueName index="4015" name="[CARTEIRA].[CÓD_C].&amp;[159336]"/>
            <x15:cachedUniqueName index="4016" name="[CARTEIRA].[CÓD_C].&amp;[159409]"/>
            <x15:cachedUniqueName index="4017" name="[CARTEIRA].[CÓD_C].&amp;[159417]"/>
            <x15:cachedUniqueName index="4018" name="[CARTEIRA].[CÓD_C].&amp;[159418]"/>
            <x15:cachedUniqueName index="4019" name="[CARTEIRA].[CÓD_C].&amp;[159584]"/>
            <x15:cachedUniqueName index="4020" name="[CARTEIRA].[CÓD_C].&amp;[159586]"/>
            <x15:cachedUniqueName index="4021" name="[CARTEIRA].[CÓD_C].&amp;[159602]"/>
            <x15:cachedUniqueName index="4022" name="[CARTEIRA].[CÓD_C].&amp;[159614]"/>
            <x15:cachedUniqueName index="4023" name="[CARTEIRA].[CÓD_C].&amp;[159620]"/>
            <x15:cachedUniqueName index="4024" name="[CARTEIRA].[CÓD_C].&amp;[159622]"/>
            <x15:cachedUniqueName index="4025" name="[CARTEIRA].[CÓD_C].&amp;[159741]"/>
            <x15:cachedUniqueName index="4026" name="[CARTEIRA].[CÓD_C].&amp;[159747]"/>
            <x15:cachedUniqueName index="4027" name="[CARTEIRA].[CÓD_C].&amp;[159771]"/>
            <x15:cachedUniqueName index="4028" name="[CARTEIRA].[CÓD_C].&amp;[159803]"/>
            <x15:cachedUniqueName index="4029" name="[CARTEIRA].[CÓD_C].&amp;[159857]"/>
            <x15:cachedUniqueName index="4030" name="[CARTEIRA].[CÓD_C].&amp;[159861]"/>
            <x15:cachedUniqueName index="4031" name="[CARTEIRA].[CÓD_C].&amp;[159866]"/>
            <x15:cachedUniqueName index="4032" name="[CARTEIRA].[CÓD_C].&amp;[159867]"/>
            <x15:cachedUniqueName index="4033" name="[CARTEIRA].[CÓD_C].&amp;[159868]"/>
            <x15:cachedUniqueName index="4034" name="[CARTEIRA].[CÓD_C].&amp;[159943]"/>
            <x15:cachedUniqueName index="4035" name="[CARTEIRA].[CÓD_C].&amp;[159969]"/>
            <x15:cachedUniqueName index="4036" name="[CARTEIRA].[CÓD_C].&amp;[159978]"/>
            <x15:cachedUniqueName index="4037" name="[CARTEIRA].[CÓD_C].&amp;[160052]"/>
            <x15:cachedUniqueName index="4038" name="[CARTEIRA].[CÓD_C].&amp;[160057]"/>
            <x15:cachedUniqueName index="4039" name="[CARTEIRA].[CÓD_C].&amp;[160058]"/>
            <x15:cachedUniqueName index="4040" name="[CARTEIRA].[CÓD_C].&amp;[160060]"/>
            <x15:cachedUniqueName index="4041" name="[CARTEIRA].[CÓD_C].&amp;[160172]"/>
            <x15:cachedUniqueName index="4042" name="[CARTEIRA].[CÓD_C].&amp;[160207]"/>
            <x15:cachedUniqueName index="4043" name="[CARTEIRA].[CÓD_C].&amp;[160228]"/>
            <x15:cachedUniqueName index="4044" name="[CARTEIRA].[CÓD_C].&amp;[160240]"/>
            <x15:cachedUniqueName index="4045" name="[CARTEIRA].[CÓD_C].&amp;[160301]"/>
            <x15:cachedUniqueName index="4046" name="[CARTEIRA].[CÓD_C].&amp;[160312]"/>
            <x15:cachedUniqueName index="4047" name="[CARTEIRA].[CÓD_C].&amp;[160335]"/>
            <x15:cachedUniqueName index="4048" name="[CARTEIRA].[CÓD_C].&amp;[160349]"/>
            <x15:cachedUniqueName index="4049" name="[CARTEIRA].[CÓD_C].&amp;[160380]"/>
            <x15:cachedUniqueName index="4050" name="[CARTEIRA].[CÓD_C].&amp;[160385]"/>
            <x15:cachedUniqueName index="4051" name="[CARTEIRA].[CÓD_C].&amp;[160471]"/>
            <x15:cachedUniqueName index="4052" name="[CARTEIRA].[CÓD_C].&amp;[160473]"/>
            <x15:cachedUniqueName index="4053" name="[CARTEIRA].[CÓD_C].&amp;[160475]"/>
            <x15:cachedUniqueName index="4054" name="[CARTEIRA].[CÓD_C].&amp;[160503]"/>
            <x15:cachedUniqueName index="4055" name="[CARTEIRA].[CÓD_C].&amp;[160540]"/>
            <x15:cachedUniqueName index="4056" name="[CARTEIRA].[CÓD_C].&amp;[160566]"/>
            <x15:cachedUniqueName index="4057" name="[CARTEIRA].[CÓD_C].&amp;[160610]"/>
            <x15:cachedUniqueName index="4058" name="[CARTEIRA].[CÓD_C].&amp;[160620]"/>
            <x15:cachedUniqueName index="4059" name="[CARTEIRA].[CÓD_C].&amp;[160678]"/>
            <x15:cachedUniqueName index="4060" name="[CARTEIRA].[CÓD_C].&amp;[160681]"/>
            <x15:cachedUniqueName index="4061" name="[CARTEIRA].[CÓD_C].&amp;[160692]"/>
            <x15:cachedUniqueName index="4062" name="[CARTEIRA].[CÓD_C].&amp;[160708]"/>
            <x15:cachedUniqueName index="4063" name="[CARTEIRA].[CÓD_C].&amp;[160711]"/>
            <x15:cachedUniqueName index="4064" name="[CARTEIRA].[CÓD_C].&amp;[160772]"/>
            <x15:cachedUniqueName index="4065" name="[CARTEIRA].[CÓD_C].&amp;[160784]"/>
            <x15:cachedUniqueName index="4066" name="[CARTEIRA].[CÓD_C].&amp;[160839]"/>
            <x15:cachedUniqueName index="4067" name="[CARTEIRA].[CÓD_C].&amp;[160908]"/>
            <x15:cachedUniqueName index="4068" name="[CARTEIRA].[CÓD_C].&amp;[160909]"/>
            <x15:cachedUniqueName index="4069" name="[CARTEIRA].[CÓD_C].&amp;[161001]"/>
            <x15:cachedUniqueName index="4070" name="[CARTEIRA].[CÓD_C].&amp;[161006]"/>
            <x15:cachedUniqueName index="4071" name="[CARTEIRA].[CÓD_C].&amp;[161037]"/>
            <x15:cachedUniqueName index="4072" name="[CARTEIRA].[CÓD_C].&amp;[161080]"/>
            <x15:cachedUniqueName index="4073" name="[CARTEIRA].[CÓD_C].&amp;[161091]"/>
            <x15:cachedUniqueName index="4074" name="[CARTEIRA].[CÓD_C].&amp;[161112]"/>
            <x15:cachedUniqueName index="4075" name="[CARTEIRA].[CÓD_C].&amp;[161154]"/>
            <x15:cachedUniqueName index="4076" name="[CARTEIRA].[CÓD_C].&amp;[161157]"/>
            <x15:cachedUniqueName index="4077" name="[CARTEIRA].[CÓD_C].&amp;[161162]"/>
            <x15:cachedUniqueName index="4078" name="[CARTEIRA].[CÓD_C].&amp;[161168]"/>
            <x15:cachedUniqueName index="4079" name="[CARTEIRA].[CÓD_C].&amp;[161194]"/>
            <x15:cachedUniqueName index="4080" name="[CARTEIRA].[CÓD_C].&amp;[161295]"/>
            <x15:cachedUniqueName index="4081" name="[CARTEIRA].[CÓD_C].&amp;[161328]"/>
            <x15:cachedUniqueName index="4082" name="[CARTEIRA].[CÓD_C].&amp;[161349]"/>
            <x15:cachedUniqueName index="4083" name="[CARTEIRA].[CÓD_C].&amp;[161407]"/>
            <x15:cachedUniqueName index="4084" name="[CARTEIRA].[CÓD_C].&amp;[161455]"/>
            <x15:cachedUniqueName index="4085" name="[CARTEIRA].[CÓD_C].&amp;[161483]"/>
            <x15:cachedUniqueName index="4086" name="[CARTEIRA].[CÓD_C].&amp;[161493]"/>
            <x15:cachedUniqueName index="4087" name="[CARTEIRA].[CÓD_C].&amp;[161555]"/>
            <x15:cachedUniqueName index="4088" name="[CARTEIRA].[CÓD_C].&amp;[161634]"/>
            <x15:cachedUniqueName index="4089" name="[CARTEIRA].[CÓD_C].&amp;[161654]"/>
            <x15:cachedUniqueName index="4090" name="[CARTEIRA].[CÓD_C].&amp;[161795]"/>
            <x15:cachedUniqueName index="4091" name="[CARTEIRA].[CÓD_C].&amp;[161872]"/>
            <x15:cachedUniqueName index="4092" name="[CARTEIRA].[CÓD_C].&amp;[161884]"/>
            <x15:cachedUniqueName index="4093" name="[CARTEIRA].[CÓD_C].&amp;[161891]"/>
            <x15:cachedUniqueName index="4094" name="[CARTEIRA].[CÓD_C].&amp;[161942]"/>
            <x15:cachedUniqueName index="4095" name="[CARTEIRA].[CÓD_C].&amp;[161979]"/>
            <x15:cachedUniqueName index="4096" name="[CARTEIRA].[CÓD_C].&amp;[162017]"/>
            <x15:cachedUniqueName index="4097" name="[CARTEIRA].[CÓD_C].&amp;[162039]"/>
            <x15:cachedUniqueName index="4098" name="[CARTEIRA].[CÓD_C].&amp;[162065]"/>
            <x15:cachedUniqueName index="4099" name="[CARTEIRA].[CÓD_C].&amp;[162069]"/>
            <x15:cachedUniqueName index="4100" name="[CARTEIRA].[CÓD_C].&amp;[162097]"/>
            <x15:cachedUniqueName index="4101" name="[CARTEIRA].[CÓD_C].&amp;[162112]"/>
            <x15:cachedUniqueName index="4102" name="[CARTEIRA].[CÓD_C].&amp;[162117]"/>
            <x15:cachedUniqueName index="4103" name="[CARTEIRA].[CÓD_C].&amp;[162131]"/>
            <x15:cachedUniqueName index="4104" name="[CARTEIRA].[CÓD_C].&amp;[162206]"/>
            <x15:cachedUniqueName index="4105" name="[CARTEIRA].[CÓD_C].&amp;[162211]"/>
            <x15:cachedUniqueName index="4106" name="[CARTEIRA].[CÓD_C].&amp;[162290]"/>
            <x15:cachedUniqueName index="4107" name="[CARTEIRA].[CÓD_C].&amp;[162291]"/>
            <x15:cachedUniqueName index="4108" name="[CARTEIRA].[CÓD_C].&amp;[162319]"/>
            <x15:cachedUniqueName index="4109" name="[CARTEIRA].[CÓD_C].&amp;[162361]"/>
            <x15:cachedUniqueName index="4110" name="[CARTEIRA].[CÓD_C].&amp;[162362]"/>
            <x15:cachedUniqueName index="4111" name="[CARTEIRA].[CÓD_C].&amp;[162364]"/>
            <x15:cachedUniqueName index="4112" name="[CARTEIRA].[CÓD_C].&amp;[162384]"/>
            <x15:cachedUniqueName index="4113" name="[CARTEIRA].[CÓD_C].&amp;[162419]"/>
            <x15:cachedUniqueName index="4114" name="[CARTEIRA].[CÓD_C].&amp;[162459]"/>
            <x15:cachedUniqueName index="4115" name="[CARTEIRA].[CÓD_C].&amp;[162490]"/>
            <x15:cachedUniqueName index="4116" name="[CARTEIRA].[CÓD_C].&amp;[162502]"/>
            <x15:cachedUniqueName index="4117" name="[CARTEIRA].[CÓD_C].&amp;[162528]"/>
            <x15:cachedUniqueName index="4118" name="[CARTEIRA].[CÓD_C].&amp;[162530]"/>
            <x15:cachedUniqueName index="4119" name="[CARTEIRA].[CÓD_C].&amp;[162541]"/>
            <x15:cachedUniqueName index="4120" name="[CARTEIRA].[CÓD_C].&amp;[162581]"/>
            <x15:cachedUniqueName index="4121" name="[CARTEIRA].[CÓD_C].&amp;[162660]"/>
            <x15:cachedUniqueName index="4122" name="[CARTEIRA].[CÓD_C].&amp;[162678]"/>
            <x15:cachedUniqueName index="4123" name="[CARTEIRA].[CÓD_C].&amp;[162690]"/>
            <x15:cachedUniqueName index="4124" name="[CARTEIRA].[CÓD_C].&amp;[162762]"/>
            <x15:cachedUniqueName index="4125" name="[CARTEIRA].[CÓD_C].&amp;[162801]"/>
            <x15:cachedUniqueName index="4126" name="[CARTEIRA].[CÓD_C].&amp;[162806]"/>
            <x15:cachedUniqueName index="4127" name="[CARTEIRA].[CÓD_C].&amp;[162917]"/>
            <x15:cachedUniqueName index="4128" name="[CARTEIRA].[CÓD_C].&amp;[162946]"/>
            <x15:cachedUniqueName index="4129" name="[CARTEIRA].[CÓD_C].&amp;[162999]"/>
            <x15:cachedUniqueName index="4130" name="[CARTEIRA].[CÓD_C].&amp;[163041]"/>
            <x15:cachedUniqueName index="4131" name="[CARTEIRA].[CÓD_C].&amp;[163051]"/>
            <x15:cachedUniqueName index="4132" name="[CARTEIRA].[CÓD_C].&amp;[163055]"/>
            <x15:cachedUniqueName index="4133" name="[CARTEIRA].[CÓD_C].&amp;[163072]"/>
            <x15:cachedUniqueName index="4134" name="[CARTEIRA].[CÓD_C].&amp;[163133]"/>
            <x15:cachedUniqueName index="4135" name="[CARTEIRA].[CÓD_C].&amp;[163135]"/>
            <x15:cachedUniqueName index="4136" name="[CARTEIRA].[CÓD_C].&amp;[163148]"/>
            <x15:cachedUniqueName index="4137" name="[CARTEIRA].[CÓD_C].&amp;[163153]"/>
            <x15:cachedUniqueName index="4138" name="[CARTEIRA].[CÓD_C].&amp;[163157]"/>
            <x15:cachedUniqueName index="4139" name="[CARTEIRA].[CÓD_C].&amp;[163258]"/>
            <x15:cachedUniqueName index="4140" name="[CARTEIRA].[CÓD_C].&amp;[163268]"/>
            <x15:cachedUniqueName index="4141" name="[CARTEIRA].[CÓD_C].&amp;[163349]"/>
            <x15:cachedUniqueName index="4142" name="[CARTEIRA].[CÓD_C].&amp;[163356]"/>
            <x15:cachedUniqueName index="4143" name="[CARTEIRA].[CÓD_C].&amp;[163407]"/>
            <x15:cachedUniqueName index="4144" name="[CARTEIRA].[CÓD_C].&amp;[163482]"/>
            <x15:cachedUniqueName index="4145" name="[CARTEIRA].[CÓD_C].&amp;[163484]"/>
            <x15:cachedUniqueName index="4146" name="[CARTEIRA].[CÓD_C].&amp;[163512]"/>
            <x15:cachedUniqueName index="4147" name="[CARTEIRA].[CÓD_C].&amp;[163513]"/>
            <x15:cachedUniqueName index="4148" name="[CARTEIRA].[CÓD_C].&amp;[163540]"/>
            <x15:cachedUniqueName index="4149" name="[CARTEIRA].[CÓD_C].&amp;[163578]"/>
            <x15:cachedUniqueName index="4150" name="[CARTEIRA].[CÓD_C].&amp;[163579]"/>
            <x15:cachedUniqueName index="4151" name="[CARTEIRA].[CÓD_C].&amp;[163581]"/>
            <x15:cachedUniqueName index="4152" name="[CARTEIRA].[CÓD_C].&amp;[163584]"/>
            <x15:cachedUniqueName index="4153" name="[CARTEIRA].[CÓD_C].&amp;[163628]"/>
            <x15:cachedUniqueName index="4154" name="[CARTEIRA].[CÓD_C].&amp;[163639]"/>
            <x15:cachedUniqueName index="4155" name="[CARTEIRA].[CÓD_C].&amp;[163712]"/>
            <x15:cachedUniqueName index="4156" name="[CARTEIRA].[CÓD_C].&amp;[163719]"/>
            <x15:cachedUniqueName index="4157" name="[CARTEIRA].[CÓD_C].&amp;[163792]"/>
            <x15:cachedUniqueName index="4158" name="[CARTEIRA].[CÓD_C].&amp;[163842]"/>
            <x15:cachedUniqueName index="4159" name="[CARTEIRA].[CÓD_C].&amp;[163855]"/>
            <x15:cachedUniqueName index="4160" name="[CARTEIRA].[CÓD_C].&amp;[163862]"/>
            <x15:cachedUniqueName index="4161" name="[CARTEIRA].[CÓD_C].&amp;[163886]"/>
            <x15:cachedUniqueName index="4162" name="[CARTEIRA].[CÓD_C].&amp;[163939]"/>
            <x15:cachedUniqueName index="4163" name="[CARTEIRA].[CÓD_C].&amp;[163954]"/>
            <x15:cachedUniqueName index="4164" name="[CARTEIRA].[CÓD_C].&amp;[163958]"/>
            <x15:cachedUniqueName index="4165" name="[CARTEIRA].[CÓD_C].&amp;[163959]"/>
            <x15:cachedUniqueName index="4166" name="[CARTEIRA].[CÓD_C].&amp;[163979]"/>
            <x15:cachedUniqueName index="4167" name="[CARTEIRA].[CÓD_C].&amp;[163980]"/>
            <x15:cachedUniqueName index="4168" name="[CARTEIRA].[CÓD_C].&amp;[163985]"/>
            <x15:cachedUniqueName index="4169" name="[CARTEIRA].[CÓD_C].&amp;[163986]"/>
            <x15:cachedUniqueName index="4170" name="[CARTEIRA].[CÓD_C].&amp;[164006]"/>
            <x15:cachedUniqueName index="4171" name="[CARTEIRA].[CÓD_C].&amp;[164014]"/>
            <x15:cachedUniqueName index="4172" name="[CARTEIRA].[CÓD_C].&amp;[164046]"/>
            <x15:cachedUniqueName index="4173" name="[CARTEIRA].[CÓD_C].&amp;[164053]"/>
            <x15:cachedUniqueName index="4174" name="[CARTEIRA].[CÓD_C].&amp;[164076]"/>
            <x15:cachedUniqueName index="4175" name="[CARTEIRA].[CÓD_C].&amp;[164078]"/>
            <x15:cachedUniqueName index="4176" name="[CARTEIRA].[CÓD_C].&amp;[164106]"/>
            <x15:cachedUniqueName index="4177" name="[CARTEIRA].[CÓD_C].&amp;[164111]"/>
            <x15:cachedUniqueName index="4178" name="[CARTEIRA].[CÓD_C].&amp;[164115]"/>
            <x15:cachedUniqueName index="4179" name="[CARTEIRA].[CÓD_C].&amp;[164144]"/>
            <x15:cachedUniqueName index="4180" name="[CARTEIRA].[CÓD_C].&amp;[164158]"/>
            <x15:cachedUniqueName index="4181" name="[CARTEIRA].[CÓD_C].&amp;[164245]"/>
            <x15:cachedUniqueName index="4182" name="[CARTEIRA].[CÓD_C].&amp;[164251]"/>
            <x15:cachedUniqueName index="4183" name="[CARTEIRA].[CÓD_C].&amp;[164312]"/>
            <x15:cachedUniqueName index="4184" name="[CARTEIRA].[CÓD_C].&amp;[164313]"/>
            <x15:cachedUniqueName index="4185" name="[CARTEIRA].[CÓD_C].&amp;[164355]"/>
            <x15:cachedUniqueName index="4186" name="[CARTEIRA].[CÓD_C].&amp;[164362]"/>
            <x15:cachedUniqueName index="4187" name="[CARTEIRA].[CÓD_C].&amp;[164366]"/>
            <x15:cachedUniqueName index="4188" name="[CARTEIRA].[CÓD_C].&amp;[164372]"/>
            <x15:cachedUniqueName index="4189" name="[CARTEIRA].[CÓD_C].&amp;[164406]"/>
            <x15:cachedUniqueName index="4190" name="[CARTEIRA].[CÓD_C].&amp;[164408]"/>
            <x15:cachedUniqueName index="4191" name="[CARTEIRA].[CÓD_C].&amp;[164412]"/>
            <x15:cachedUniqueName index="4192" name="[CARTEIRA].[CÓD_C].&amp;[164425]"/>
            <x15:cachedUniqueName index="4193" name="[CARTEIRA].[CÓD_C].&amp;[164437]"/>
            <x15:cachedUniqueName index="4194" name="[CARTEIRA].[CÓD_C].&amp;[164521]"/>
            <x15:cachedUniqueName index="4195" name="[CARTEIRA].[CÓD_C].&amp;[164542]"/>
            <x15:cachedUniqueName index="4196" name="[CARTEIRA].[CÓD_C].&amp;[164584]"/>
            <x15:cachedUniqueName index="4197" name="[CARTEIRA].[CÓD_C].&amp;[164612]"/>
            <x15:cachedUniqueName index="4198" name="[CARTEIRA].[CÓD_C].&amp;[164618]"/>
            <x15:cachedUniqueName index="4199" name="[CARTEIRA].[CÓD_C].&amp;[164623]"/>
            <x15:cachedUniqueName index="4200" name="[CARTEIRA].[CÓD_C].&amp;[164624]"/>
            <x15:cachedUniqueName index="4201" name="[CARTEIRA].[CÓD_C].&amp;[164660]"/>
            <x15:cachedUniqueName index="4202" name="[CARTEIRA].[CÓD_C].&amp;[164674]"/>
            <x15:cachedUniqueName index="4203" name="[CARTEIRA].[CÓD_C].&amp;[164691]"/>
            <x15:cachedUniqueName index="4204" name="[CARTEIRA].[CÓD_C].&amp;[164693]"/>
            <x15:cachedUniqueName index="4205" name="[CARTEIRA].[CÓD_C].&amp;[164753]"/>
            <x15:cachedUniqueName index="4206" name="[CARTEIRA].[CÓD_C].&amp;[164835]"/>
            <x15:cachedUniqueName index="4207" name="[CARTEIRA].[CÓD_C].&amp;[164837]"/>
            <x15:cachedUniqueName index="4208" name="[CARTEIRA].[CÓD_C].&amp;[164854]"/>
            <x15:cachedUniqueName index="4209" name="[CARTEIRA].[CÓD_C].&amp;[164857]"/>
            <x15:cachedUniqueName index="4210" name="[CARTEIRA].[CÓD_C].&amp;[164867]"/>
            <x15:cachedUniqueName index="4211" name="[CARTEIRA].[CÓD_C].&amp;[164870]"/>
            <x15:cachedUniqueName index="4212" name="[CARTEIRA].[CÓD_C].&amp;[164874]"/>
            <x15:cachedUniqueName index="4213" name="[CARTEIRA].[CÓD_C].&amp;[164907]"/>
            <x15:cachedUniqueName index="4214" name="[CARTEIRA].[CÓD_C].&amp;[164927]"/>
            <x15:cachedUniqueName index="4215" name="[CARTEIRA].[CÓD_C].&amp;[164969]"/>
            <x15:cachedUniqueName index="4216" name="[CARTEIRA].[CÓD_C].&amp;[164972]"/>
            <x15:cachedUniqueName index="4217" name="[CARTEIRA].[CÓD_C].&amp;[164974]"/>
            <x15:cachedUniqueName index="4218" name="[CARTEIRA].[CÓD_C].&amp;[164983]"/>
            <x15:cachedUniqueName index="4219" name="[CARTEIRA].[CÓD_C].&amp;[164986]"/>
            <x15:cachedUniqueName index="4220" name="[CARTEIRA].[CÓD_C].&amp;[164999]"/>
            <x15:cachedUniqueName index="4221" name="[CARTEIRA].[CÓD_C].&amp;[165003]"/>
            <x15:cachedUniqueName index="4222" name="[CARTEIRA].[CÓD_C].&amp;[165023]"/>
            <x15:cachedUniqueName index="4223" name="[CARTEIRA].[CÓD_C].&amp;[165038]"/>
            <x15:cachedUniqueName index="4224" name="[CARTEIRA].[CÓD_C].&amp;[165045]"/>
            <x15:cachedUniqueName index="4225" name="[CARTEIRA].[CÓD_C].&amp;[165052]"/>
            <x15:cachedUniqueName index="4226" name="[CARTEIRA].[CÓD_C].&amp;[165071]"/>
            <x15:cachedUniqueName index="4227" name="[CARTEIRA].[CÓD_C].&amp;[165099]"/>
            <x15:cachedUniqueName index="4228" name="[CARTEIRA].[CÓD_C].&amp;[165103]"/>
            <x15:cachedUniqueName index="4229" name="[CARTEIRA].[CÓD_C].&amp;[165110]"/>
            <x15:cachedUniqueName index="4230" name="[CARTEIRA].[CÓD_C].&amp;[165116]"/>
            <x15:cachedUniqueName index="4231" name="[CARTEIRA].[CÓD_C].&amp;[165178]"/>
            <x15:cachedUniqueName index="4232" name="[CARTEIRA].[CÓD_C].&amp;[165184]"/>
            <x15:cachedUniqueName index="4233" name="[CARTEIRA].[CÓD_C].&amp;[165189]"/>
            <x15:cachedUniqueName index="4234" name="[CARTEIRA].[CÓD_C].&amp;[165232]"/>
            <x15:cachedUniqueName index="4235" name="[CARTEIRA].[CÓD_C].&amp;[165235]"/>
            <x15:cachedUniqueName index="4236" name="[CARTEIRA].[CÓD_C].&amp;[165238]"/>
            <x15:cachedUniqueName index="4237" name="[CARTEIRA].[CÓD_C].&amp;[165290]"/>
            <x15:cachedUniqueName index="4238" name="[CARTEIRA].[CÓD_C].&amp;[165319]"/>
            <x15:cachedUniqueName index="4239" name="[CARTEIRA].[CÓD_C].&amp;[165322]"/>
            <x15:cachedUniqueName index="4240" name="[CARTEIRA].[CÓD_C].&amp;[165404]"/>
            <x15:cachedUniqueName index="4241" name="[CARTEIRA].[CÓD_C].&amp;[165414]"/>
            <x15:cachedUniqueName index="4242" name="[CARTEIRA].[CÓD_C].&amp;[165427]"/>
            <x15:cachedUniqueName index="4243" name="[CARTEIRA].[CÓD_C].&amp;[165466]"/>
            <x15:cachedUniqueName index="4244" name="[CARTEIRA].[CÓD_C].&amp;[165506]"/>
            <x15:cachedUniqueName index="4245" name="[CARTEIRA].[CÓD_C].&amp;[165514]"/>
            <x15:cachedUniqueName index="4246" name="[CARTEIRA].[CÓD_C].&amp;[165524]"/>
            <x15:cachedUniqueName index="4247" name="[CARTEIRA].[CÓD_C].&amp;[165529]"/>
            <x15:cachedUniqueName index="4248" name="[CARTEIRA].[CÓD_C].&amp;[165582]"/>
            <x15:cachedUniqueName index="4249" name="[CARTEIRA].[CÓD_C].&amp;[165584]"/>
            <x15:cachedUniqueName index="4250" name="[CARTEIRA].[CÓD_C].&amp;[165588]"/>
            <x15:cachedUniqueName index="4251" name="[CARTEIRA].[CÓD_C].&amp;[165590]"/>
            <x15:cachedUniqueName index="4252" name="[CARTEIRA].[CÓD_C].&amp;[165597]"/>
            <x15:cachedUniqueName index="4253" name="[CARTEIRA].[CÓD_C].&amp;[165600]"/>
            <x15:cachedUniqueName index="4254" name="[CARTEIRA].[CÓD_C].&amp;[165625]"/>
            <x15:cachedUniqueName index="4255" name="[CARTEIRA].[CÓD_C].&amp;[165688]"/>
            <x15:cachedUniqueName index="4256" name="[CARTEIRA].[CÓD_C].&amp;[165694]"/>
            <x15:cachedUniqueName index="4257" name="[CARTEIRA].[CÓD_C].&amp;[165712]"/>
            <x15:cachedUniqueName index="4258" name="[CARTEIRA].[CÓD_C].&amp;[165723]"/>
            <x15:cachedUniqueName index="4259" name="[CARTEIRA].[CÓD_C].&amp;[165750]"/>
            <x15:cachedUniqueName index="4260" name="[CARTEIRA].[CÓD_C].&amp;[165780]"/>
            <x15:cachedUniqueName index="4261" name="[CARTEIRA].[CÓD_C].&amp;[165782]"/>
            <x15:cachedUniqueName index="4262" name="[CARTEIRA].[CÓD_C].&amp;[165784]"/>
            <x15:cachedUniqueName index="4263" name="[CARTEIRA].[CÓD_C].&amp;[165785]"/>
            <x15:cachedUniqueName index="4264" name="[CARTEIRA].[CÓD_C].&amp;[165788]"/>
            <x15:cachedUniqueName index="4265" name="[CARTEIRA].[CÓD_C].&amp;[165792]"/>
            <x15:cachedUniqueName index="4266" name="[CARTEIRA].[CÓD_C].&amp;[165802]"/>
            <x15:cachedUniqueName index="4267" name="[CARTEIRA].[CÓD_C].&amp;[165814]"/>
            <x15:cachedUniqueName index="4268" name="[CARTEIRA].[CÓD_C].&amp;[165834]"/>
            <x15:cachedUniqueName index="4269" name="[CARTEIRA].[CÓD_C].&amp;[165843]"/>
            <x15:cachedUniqueName index="4270" name="[CARTEIRA].[CÓD_C].&amp;[165854]"/>
            <x15:cachedUniqueName index="4271" name="[CARTEIRA].[CÓD_C].&amp;[165893]"/>
            <x15:cachedUniqueName index="4272" name="[CARTEIRA].[CÓD_C].&amp;[165917]"/>
            <x15:cachedUniqueName index="4273" name="[CARTEIRA].[CÓD_C].&amp;[165918]"/>
            <x15:cachedUniqueName index="4274" name="[CARTEIRA].[CÓD_C].&amp;[165954]"/>
            <x15:cachedUniqueName index="4275" name="[CARTEIRA].[CÓD_C].&amp;[165974]"/>
            <x15:cachedUniqueName index="4276" name="[CARTEIRA].[CÓD_C].&amp;[165976]"/>
            <x15:cachedUniqueName index="4277" name="[CARTEIRA].[CÓD_C].&amp;[165983]"/>
            <x15:cachedUniqueName index="4278" name="[CARTEIRA].[CÓD_C].&amp;[166018]"/>
            <x15:cachedUniqueName index="4279" name="[CARTEIRA].[CÓD_C].&amp;[166021]"/>
            <x15:cachedUniqueName index="4280" name="[CARTEIRA].[CÓD_C].&amp;[166022]"/>
            <x15:cachedUniqueName index="4281" name="[CARTEIRA].[CÓD_C].&amp;[166033]"/>
            <x15:cachedUniqueName index="4282" name="[CARTEIRA].[CÓD_C].&amp;[166035]"/>
            <x15:cachedUniqueName index="4283" name="[CARTEIRA].[CÓD_C].&amp;[166047]"/>
            <x15:cachedUniqueName index="4284" name="[CARTEIRA].[CÓD_C].&amp;[166049]"/>
            <x15:cachedUniqueName index="4285" name="[CARTEIRA].[CÓD_C].&amp;[166050]"/>
            <x15:cachedUniqueName index="4286" name="[CARTEIRA].[CÓD_C].&amp;[166054]"/>
            <x15:cachedUniqueName index="4287" name="[CARTEIRA].[CÓD_C].&amp;[166060]"/>
            <x15:cachedUniqueName index="4288" name="[CARTEIRA].[CÓD_C].&amp;[166068]"/>
            <x15:cachedUniqueName index="4289" name="[CARTEIRA].[CÓD_C].&amp;[166076]"/>
            <x15:cachedUniqueName index="4290" name="[CARTEIRA].[CÓD_C].&amp;[166085]"/>
            <x15:cachedUniqueName index="4291" name="[CARTEIRA].[CÓD_C].&amp;[166091]"/>
            <x15:cachedUniqueName index="4292" name="[CARTEIRA].[CÓD_C].&amp;[166120]"/>
            <x15:cachedUniqueName index="4293" name="[CARTEIRA].[CÓD_C].&amp;[166135]"/>
            <x15:cachedUniqueName index="4294" name="[CARTEIRA].[CÓD_C].&amp;[166184]"/>
            <x15:cachedUniqueName index="4295" name="[CARTEIRA].[CÓD_C].&amp;[166186]"/>
            <x15:cachedUniqueName index="4296" name="[CARTEIRA].[CÓD_C].&amp;[166190]"/>
            <x15:cachedUniqueName index="4297" name="[CARTEIRA].[CÓD_C].&amp;[166194]"/>
            <x15:cachedUniqueName index="4298" name="[CARTEIRA].[CÓD_C].&amp;[166199]"/>
            <x15:cachedUniqueName index="4299" name="[CARTEIRA].[CÓD_C].&amp;[166215]"/>
            <x15:cachedUniqueName index="4300" name="[CARTEIRA].[CÓD_C].&amp;[166216]"/>
            <x15:cachedUniqueName index="4301" name="[CARTEIRA].[CÓD_C].&amp;[166229]"/>
            <x15:cachedUniqueName index="4302" name="[CARTEIRA].[CÓD_C].&amp;[166246]"/>
            <x15:cachedUniqueName index="4303" name="[CARTEIRA].[CÓD_C].&amp;[166263]"/>
            <x15:cachedUniqueName index="4304" name="[CARTEIRA].[CÓD_C].&amp;[166266]"/>
            <x15:cachedUniqueName index="4305" name="[CARTEIRA].[CÓD_C].&amp;[166274]"/>
            <x15:cachedUniqueName index="4306" name="[CARTEIRA].[CÓD_C].&amp;[166276]"/>
            <x15:cachedUniqueName index="4307" name="[CARTEIRA].[CÓD_C].&amp;[166283]"/>
            <x15:cachedUniqueName index="4308" name="[CARTEIRA].[CÓD_C].&amp;[166286]"/>
            <x15:cachedUniqueName index="4309" name="[CARTEIRA].[CÓD_C].&amp;[166288]"/>
            <x15:cachedUniqueName index="4310" name="[CARTEIRA].[CÓD_C].&amp;[166295]"/>
            <x15:cachedUniqueName index="4311" name="[CARTEIRA].[CÓD_C].&amp;[166296]"/>
            <x15:cachedUniqueName index="4312" name="[CARTEIRA].[CÓD_C].&amp;[166333]"/>
            <x15:cachedUniqueName index="4313" name="[CARTEIRA].[CÓD_C].&amp;[166336]"/>
            <x15:cachedUniqueName index="4314" name="[CARTEIRA].[CÓD_C].&amp;[166344]"/>
            <x15:cachedUniqueName index="4315" name="[CARTEIRA].[CÓD_C].&amp;[166346]"/>
            <x15:cachedUniqueName index="4316" name="[CARTEIRA].[CÓD_C].&amp;[166350]"/>
            <x15:cachedUniqueName index="4317" name="[CARTEIRA].[CÓD_C].&amp;[166352]"/>
            <x15:cachedUniqueName index="4318" name="[CARTEIRA].[CÓD_C].&amp;[166366]"/>
            <x15:cachedUniqueName index="4319" name="[CARTEIRA].[CÓD_C].&amp;[166379]"/>
            <x15:cachedUniqueName index="4320" name="[CARTEIRA].[CÓD_C].&amp;[166385]"/>
            <x15:cachedUniqueName index="4321" name="[CARTEIRA].[CÓD_C].&amp;[166402]"/>
            <x15:cachedUniqueName index="4322" name="[CARTEIRA].[CÓD_C].&amp;[166406]"/>
            <x15:cachedUniqueName index="4323" name="[CARTEIRA].[CÓD_C].&amp;[166434]"/>
            <x15:cachedUniqueName index="4324" name="[CARTEIRA].[CÓD_C].&amp;[166438]"/>
            <x15:cachedUniqueName index="4325" name="[CARTEIRA].[CÓD_C].&amp;[166442]"/>
            <x15:cachedUniqueName index="4326" name="[CARTEIRA].[CÓD_C].&amp;[166445]"/>
            <x15:cachedUniqueName index="4327" name="[CARTEIRA].[CÓD_C].&amp;[166448]"/>
            <x15:cachedUniqueName index="4328" name="[CARTEIRA].[CÓD_C].&amp;[166459]"/>
            <x15:cachedUniqueName index="4329" name="[CARTEIRA].[CÓD_C].&amp;[166470]"/>
            <x15:cachedUniqueName index="4330" name="[CARTEIRA].[CÓD_C].&amp;[166472]"/>
            <x15:cachedUniqueName index="4331" name="[CARTEIRA].[CÓD_C].&amp;[166497]"/>
            <x15:cachedUniqueName index="4332" name="[CARTEIRA].[CÓD_C].&amp;[166518]"/>
            <x15:cachedUniqueName index="4333" name="[CARTEIRA].[CÓD_C].&amp;[166548]"/>
            <x15:cachedUniqueName index="4334" name="[CARTEIRA].[CÓD_C].&amp;[166550]"/>
            <x15:cachedUniqueName index="4335" name="[CARTEIRA].[CÓD_C].&amp;[166570]"/>
            <x15:cachedUniqueName index="4336" name="[CARTEIRA].[CÓD_C].&amp;[166574]"/>
            <x15:cachedUniqueName index="4337" name="[CARTEIRA].[CÓD_C].&amp;[166577]"/>
            <x15:cachedUniqueName index="4338" name="[CARTEIRA].[CÓD_C].&amp;[166609]"/>
            <x15:cachedUniqueName index="4339" name="[CARTEIRA].[CÓD_C].&amp;[166611]"/>
            <x15:cachedUniqueName index="4340" name="[CARTEIRA].[CÓD_C].&amp;[166626]"/>
            <x15:cachedUniqueName index="4341" name="[CARTEIRA].[CÓD_C].&amp;[166634]"/>
            <x15:cachedUniqueName index="4342" name="[CARTEIRA].[CÓD_C].&amp;[166655]"/>
            <x15:cachedUniqueName index="4343" name="[CARTEIRA].[CÓD_C].&amp;[166668]"/>
            <x15:cachedUniqueName index="4344" name="[CARTEIRA].[CÓD_C].&amp;[166673]"/>
            <x15:cachedUniqueName index="4345" name="[CARTEIRA].[CÓD_C].&amp;[166694]"/>
            <x15:cachedUniqueName index="4346" name="[CARTEIRA].[CÓD_C].&amp;[166720]"/>
            <x15:cachedUniqueName index="4347" name="[CARTEIRA].[CÓD_C].&amp;[166727]"/>
            <x15:cachedUniqueName index="4348" name="[CARTEIRA].[CÓD_C].&amp;[166797]"/>
            <x15:cachedUniqueName index="4349" name="[CARTEIRA].[CÓD_C].&amp;[166801]"/>
            <x15:cachedUniqueName index="4350" name="[CARTEIRA].[CÓD_C].&amp;[166802]"/>
            <x15:cachedUniqueName index="4351" name="[CARTEIRA].[CÓD_C].&amp;[166810]"/>
            <x15:cachedUniqueName index="4352" name="[CARTEIRA].[CÓD_C].&amp;[166835]"/>
            <x15:cachedUniqueName index="4353" name="[CARTEIRA].[CÓD_C].&amp;[166870]"/>
            <x15:cachedUniqueName index="4354" name="[CARTEIRA].[CÓD_C].&amp;[166872]"/>
            <x15:cachedUniqueName index="4355" name="[CARTEIRA].[CÓD_C].&amp;[166873]"/>
            <x15:cachedUniqueName index="4356" name="[CARTEIRA].[CÓD_C].&amp;[166877]"/>
            <x15:cachedUniqueName index="4357" name="[CARTEIRA].[CÓD_C].&amp;[166881]"/>
            <x15:cachedUniqueName index="4358" name="[CARTEIRA].[CÓD_C].&amp;[166887]"/>
            <x15:cachedUniqueName index="4359" name="[CARTEIRA].[CÓD_C].&amp;[166904]"/>
            <x15:cachedUniqueName index="4360" name="[CARTEIRA].[CÓD_C].&amp;[166915]"/>
            <x15:cachedUniqueName index="4361" name="[CARTEIRA].[CÓD_C].&amp;[166916]"/>
            <x15:cachedUniqueName index="4362" name="[CARTEIRA].[CÓD_C].&amp;[166957]"/>
            <x15:cachedUniqueName index="4363" name="[CARTEIRA].[CÓD_C].&amp;[166996]"/>
            <x15:cachedUniqueName index="4364" name="[CARTEIRA].[CÓD_C].&amp;[166997]"/>
            <x15:cachedUniqueName index="4365" name="[CARTEIRA].[CÓD_C].&amp;[167009]"/>
            <x15:cachedUniqueName index="4366" name="[CARTEIRA].[CÓD_C].&amp;[167013]"/>
            <x15:cachedUniqueName index="4367" name="[CARTEIRA].[CÓD_C].&amp;[167014]"/>
            <x15:cachedUniqueName index="4368" name="[CARTEIRA].[CÓD_C].&amp;[167016]"/>
            <x15:cachedUniqueName index="4369" name="[CARTEIRA].[CÓD_C].&amp;[167056]"/>
            <x15:cachedUniqueName index="4370" name="[CARTEIRA].[CÓD_C].&amp;[167080]"/>
            <x15:cachedUniqueName index="4371" name="[CARTEIRA].[CÓD_C].&amp;[167088]"/>
            <x15:cachedUniqueName index="4372" name="[CARTEIRA].[CÓD_C].&amp;[167089]"/>
            <x15:cachedUniqueName index="4373" name="[CARTEIRA].[CÓD_C].&amp;[167096]"/>
            <x15:cachedUniqueName index="4374" name="[CARTEIRA].[CÓD_C].&amp;[167101]"/>
            <x15:cachedUniqueName index="4375" name="[CARTEIRA].[CÓD_C].&amp;[167116]"/>
            <x15:cachedUniqueName index="4376" name="[CARTEIRA].[CÓD_C].&amp;[167131]"/>
            <x15:cachedUniqueName index="4377" name="[CARTEIRA].[CÓD_C].&amp;[167133]"/>
            <x15:cachedUniqueName index="4378" name="[CARTEIRA].[CÓD_C].&amp;[167149]"/>
            <x15:cachedUniqueName index="4379" name="[CARTEIRA].[CÓD_C].&amp;[167153]"/>
            <x15:cachedUniqueName index="4380" name="[CARTEIRA].[CÓD_C].&amp;[167167]"/>
            <x15:cachedUniqueName index="4381" name="[CARTEIRA].[CÓD_C].&amp;[167173]"/>
            <x15:cachedUniqueName index="4382" name="[CARTEIRA].[CÓD_C].&amp;[167183]"/>
            <x15:cachedUniqueName index="4383" name="[CARTEIRA].[CÓD_C].&amp;[167199]"/>
            <x15:cachedUniqueName index="4384" name="[CARTEIRA].[CÓD_C].&amp;[167201]"/>
            <x15:cachedUniqueName index="4385" name="[CARTEIRA].[CÓD_C].&amp;[167212]"/>
            <x15:cachedUniqueName index="4386" name="[CARTEIRA].[CÓD_C].&amp;[167215]"/>
            <x15:cachedUniqueName index="4387" name="[CARTEIRA].[CÓD_C].&amp;[167220]"/>
            <x15:cachedUniqueName index="4388" name="[CARTEIRA].[CÓD_C].&amp;[167227]"/>
            <x15:cachedUniqueName index="4389" name="[CARTEIRA].[CÓD_C].&amp;[167232]"/>
            <x15:cachedUniqueName index="4390" name="[CARTEIRA].[CÓD_C].&amp;[167248]"/>
            <x15:cachedUniqueName index="4391" name="[CARTEIRA].[CÓD_C].&amp;[167265]"/>
            <x15:cachedUniqueName index="4392" name="[CARTEIRA].[CÓD_C].&amp;[167272]"/>
            <x15:cachedUniqueName index="4393" name="[CARTEIRA].[CÓD_C].&amp;[167274]"/>
            <x15:cachedUniqueName index="4394" name="[CARTEIRA].[CÓD_C].&amp;[167281]"/>
            <x15:cachedUniqueName index="4395" name="[CARTEIRA].[CÓD_C].&amp;[167285]"/>
            <x15:cachedUniqueName index="4396" name="[CARTEIRA].[CÓD_C].&amp;[167304]"/>
            <x15:cachedUniqueName index="4397" name="[CARTEIRA].[CÓD_C].&amp;[167305]"/>
            <x15:cachedUniqueName index="4398" name="[CARTEIRA].[CÓD_C].&amp;[167306]"/>
            <x15:cachedUniqueName index="4399" name="[CARTEIRA].[CÓD_C].&amp;[167323]"/>
            <x15:cachedUniqueName index="4400" name="[CARTEIRA].[CÓD_C].&amp;[167328]"/>
            <x15:cachedUniqueName index="4401" name="[CARTEIRA].[CÓD_C].&amp;[167341]"/>
            <x15:cachedUniqueName index="4402" name="[CARTEIRA].[CÓD_C].&amp;[167345]"/>
            <x15:cachedUniqueName index="4403" name="[CARTEIRA].[CÓD_C].&amp;[167356]"/>
            <x15:cachedUniqueName index="4404" name="[CARTEIRA].[CÓD_C].&amp;[167361]"/>
            <x15:cachedUniqueName index="4405" name="[CARTEIRA].[CÓD_C].&amp;[167417]"/>
            <x15:cachedUniqueName index="4406" name="[CARTEIRA].[CÓD_C].&amp;[167419]"/>
            <x15:cachedUniqueName index="4407" name="[CARTEIRA].[CÓD_C].&amp;[167442]"/>
            <x15:cachedUniqueName index="4408" name="[CARTEIRA].[CÓD_C].&amp;[167446]"/>
            <x15:cachedUniqueName index="4409" name="[CARTEIRA].[CÓD_C].&amp;[167453]"/>
            <x15:cachedUniqueName index="4410" name="[CARTEIRA].[CÓD_C].&amp;[167461]"/>
            <x15:cachedUniqueName index="4411" name="[CARTEIRA].[CÓD_C].&amp;[167462]"/>
            <x15:cachedUniqueName index="4412" name="[CARTEIRA].[CÓD_C].&amp;[167466]"/>
            <x15:cachedUniqueName index="4413" name="[CARTEIRA].[CÓD_C].&amp;[167482]"/>
            <x15:cachedUniqueName index="4414" name="[CARTEIRA].[CÓD_C].&amp;[167483]"/>
            <x15:cachedUniqueName index="4415" name="[CARTEIRA].[CÓD_C].&amp;[167512]"/>
            <x15:cachedUniqueName index="4416" name="[CARTEIRA].[CÓD_C].&amp;[167522]"/>
            <x15:cachedUniqueName index="4417" name="[CARTEIRA].[CÓD_C].&amp;[167523]"/>
            <x15:cachedUniqueName index="4418" name="[CARTEIRA].[CÓD_C].&amp;[167536]"/>
            <x15:cachedUniqueName index="4419" name="[CARTEIRA].[CÓD_C].&amp;[167552]"/>
            <x15:cachedUniqueName index="4420" name="[CARTEIRA].[CÓD_C].&amp;[167555]"/>
            <x15:cachedUniqueName index="4421" name="[CARTEIRA].[CÓD_C].&amp;[167567]"/>
            <x15:cachedUniqueName index="4422" name="[CARTEIRA].[CÓD_C].&amp;[167573]"/>
            <x15:cachedUniqueName index="4423" name="[CARTEIRA].[CÓD_C].&amp;[167583]"/>
            <x15:cachedUniqueName index="4424" name="[CARTEIRA].[CÓD_C].&amp;[167587]"/>
            <x15:cachedUniqueName index="4425" name="[CARTEIRA].[CÓD_C].&amp;[167593]"/>
            <x15:cachedUniqueName index="4426" name="[CARTEIRA].[CÓD_C].&amp;[167594]"/>
            <x15:cachedUniqueName index="4427" name="[CARTEIRA].[CÓD_C].&amp;[167602]"/>
            <x15:cachedUniqueName index="4428" name="[CARTEIRA].[CÓD_C].&amp;[167604]"/>
            <x15:cachedUniqueName index="4429" name="[CARTEIRA].[CÓD_C].&amp;[167608]"/>
            <x15:cachedUniqueName index="4430" name="[CARTEIRA].[CÓD_C].&amp;[167611]"/>
            <x15:cachedUniqueName index="4431" name="[CARTEIRA].[CÓD_C].&amp;[167616]"/>
            <x15:cachedUniqueName index="4432" name="[CARTEIRA].[CÓD_C].&amp;[167617]"/>
            <x15:cachedUniqueName index="4433" name="[CARTEIRA].[CÓD_C].&amp;[167639]"/>
            <x15:cachedUniqueName index="4434" name="[CARTEIRA].[CÓD_C].&amp;[167649]"/>
            <x15:cachedUniqueName index="4435" name="[CARTEIRA].[CÓD_C].&amp;[167661]"/>
            <x15:cachedUniqueName index="4436" name="[CARTEIRA].[CÓD_C].&amp;[167665]"/>
            <x15:cachedUniqueName index="4437" name="[CARTEIRA].[CÓD_C].&amp;[167681]"/>
            <x15:cachedUniqueName index="4438" name="[CARTEIRA].[CÓD_C].&amp;[167686]"/>
            <x15:cachedUniqueName index="4439" name="[CARTEIRA].[CÓD_C].&amp;[167695]"/>
            <x15:cachedUniqueName index="4440" name="[CARTEIRA].[CÓD_C].&amp;[167700]"/>
            <x15:cachedUniqueName index="4441" name="[CARTEIRA].[CÓD_C].&amp;[167701]"/>
            <x15:cachedUniqueName index="4442" name="[CARTEIRA].[CÓD_C].&amp;[167703]"/>
            <x15:cachedUniqueName index="4443" name="[CARTEIRA].[CÓD_C].&amp;[167704]"/>
            <x15:cachedUniqueName index="4444" name="[CARTEIRA].[CÓD_C].&amp;[167751]"/>
            <x15:cachedUniqueName index="4445" name="[CARTEIRA].[CÓD_C].&amp;[167752]"/>
            <x15:cachedUniqueName index="4446" name="[CARTEIRA].[CÓD_C].&amp;[167755]"/>
            <x15:cachedUniqueName index="4447" name="[CARTEIRA].[CÓD_C].&amp;[167756]"/>
            <x15:cachedUniqueName index="4448" name="[CARTEIRA].[CÓD_C].&amp;[167757]"/>
            <x15:cachedUniqueName index="4449" name="[CARTEIRA].[CÓD_C].&amp;[167771]"/>
            <x15:cachedUniqueName index="4450" name="[CARTEIRA].[CÓD_C].&amp;[167785]"/>
            <x15:cachedUniqueName index="4451" name="[CARTEIRA].[CÓD_C].&amp;[167787]"/>
            <x15:cachedUniqueName index="4452" name="[CARTEIRA].[CÓD_C].&amp;[167795]"/>
            <x15:cachedUniqueName index="4453" name="[CARTEIRA].[CÓD_C].&amp;[167796]"/>
            <x15:cachedUniqueName index="4454" name="[CARTEIRA].[CÓD_C].&amp;[167819]"/>
            <x15:cachedUniqueName index="4455" name="[CARTEIRA].[CÓD_C].&amp;[167843]"/>
            <x15:cachedUniqueName index="4456" name="[CARTEIRA].[CÓD_C].&amp;[167852]"/>
            <x15:cachedUniqueName index="4457" name="[CARTEIRA].[CÓD_C].&amp;[167857]"/>
            <x15:cachedUniqueName index="4458" name="[CARTEIRA].[CÓD_C].&amp;[167859]"/>
            <x15:cachedUniqueName index="4459" name="[CARTEIRA].[CÓD_C].&amp;[167860]"/>
            <x15:cachedUniqueName index="4460" name="[CARTEIRA].[CÓD_C].&amp;[167867]"/>
            <x15:cachedUniqueName index="4461" name="[CARTEIRA].[CÓD_C].&amp;[167872]"/>
            <x15:cachedUniqueName index="4462" name="[CARTEIRA].[CÓD_C].&amp;[167885]"/>
            <x15:cachedUniqueName index="4463" name="[CARTEIRA].[CÓD_C].&amp;[167886]"/>
            <x15:cachedUniqueName index="4464" name="[CARTEIRA].[CÓD_C].&amp;[167887]"/>
            <x15:cachedUniqueName index="4465" name="[CARTEIRA].[CÓD_C].&amp;[167889]"/>
            <x15:cachedUniqueName index="4466" name="[CARTEIRA].[CÓD_C].&amp;[167925]"/>
            <x15:cachedUniqueName index="4467" name="[CARTEIRA].[CÓD_C].&amp;[167926]"/>
            <x15:cachedUniqueName index="4468" name="[CARTEIRA].[CÓD_C].&amp;[167929]"/>
            <x15:cachedUniqueName index="4469" name="[CARTEIRA].[CÓD_C].&amp;[167933]"/>
            <x15:cachedUniqueName index="4470" name="[CARTEIRA].[CÓD_C].&amp;[167934]"/>
            <x15:cachedUniqueName index="4471" name="[CARTEIRA].[CÓD_C].&amp;[167938]"/>
            <x15:cachedUniqueName index="4472" name="[CARTEIRA].[CÓD_C].&amp;[167939]"/>
            <x15:cachedUniqueName index="4473" name="[CARTEIRA].[CÓD_C].&amp;[167942]"/>
            <x15:cachedUniqueName index="4474" name="[CARTEIRA].[CÓD_C].&amp;[167945]"/>
            <x15:cachedUniqueName index="4475" name="[CARTEIRA].[CÓD_C].&amp;[167948]"/>
            <x15:cachedUniqueName index="4476" name="[CARTEIRA].[CÓD_C].&amp;[167962]"/>
            <x15:cachedUniqueName index="4477" name="[CARTEIRA].[CÓD_C].&amp;[167964]"/>
            <x15:cachedUniqueName index="4478" name="[CARTEIRA].[CÓD_C].&amp;[167970]"/>
            <x15:cachedUniqueName index="4479" name="[CARTEIRA].[CÓD_C].&amp;[167971]"/>
            <x15:cachedUniqueName index="4480" name="[CARTEIRA].[CÓD_C].&amp;[167972]"/>
            <x15:cachedUniqueName index="4481" name="[CARTEIRA].[CÓD_C].&amp;[168009]"/>
            <x15:cachedUniqueName index="4482" name="[CARTEIRA].[CÓD_C].&amp;[168022]"/>
            <x15:cachedUniqueName index="4483" name="[CARTEIRA].[CÓD_C].&amp;[168028]"/>
            <x15:cachedUniqueName index="4484" name="[CARTEIRA].[CÓD_C].&amp;[168048]"/>
            <x15:cachedUniqueName index="4485" name="[CARTEIRA].[CÓD_C].&amp;[168071]"/>
            <x15:cachedUniqueName index="4486" name="[CARTEIRA].[CÓD_C].&amp;[168080]"/>
            <x15:cachedUniqueName index="4487" name="[CARTEIRA].[CÓD_C].&amp;[168081]"/>
            <x15:cachedUniqueName index="4488" name="[CARTEIRA].[CÓD_C].&amp;[168089]"/>
            <x15:cachedUniqueName index="4489" name="[CARTEIRA].[CÓD_C].&amp;[168138]"/>
            <x15:cachedUniqueName index="4490" name="[CARTEIRA].[CÓD_C].&amp;[168140]"/>
            <x15:cachedUniqueName index="4491" name="[CARTEIRA].[CÓD_C].&amp;[168157]"/>
            <x15:cachedUniqueName index="4492" name="[CARTEIRA].[CÓD_C].&amp;[168159]"/>
            <x15:cachedUniqueName index="4493" name="[CARTEIRA].[CÓD_C].&amp;[168161]"/>
            <x15:cachedUniqueName index="4494" name="[CARTEIRA].[CÓD_C].&amp;[168170]"/>
            <x15:cachedUniqueName index="4495" name="[CARTEIRA].[CÓD_C].&amp;[168178]"/>
            <x15:cachedUniqueName index="4496" name="[CARTEIRA].[CÓD_C].&amp;[168180]"/>
            <x15:cachedUniqueName index="4497" name="[CARTEIRA].[CÓD_C].&amp;[168197]"/>
            <x15:cachedUniqueName index="4498" name="[CARTEIRA].[CÓD_C].&amp;[168216]"/>
            <x15:cachedUniqueName index="4499" name="[CARTEIRA].[CÓD_C].&amp;[168222]"/>
            <x15:cachedUniqueName index="4500" name="[CARTEIRA].[CÓD_C].&amp;[168254]"/>
            <x15:cachedUniqueName index="4501" name="[CARTEIRA].[CÓD_C].&amp;[168263]"/>
            <x15:cachedUniqueName index="4502" name="[CARTEIRA].[CÓD_C].&amp;[168276]"/>
            <x15:cachedUniqueName index="4503" name="[CARTEIRA].[CÓD_C].&amp;[168286]"/>
            <x15:cachedUniqueName index="4504" name="[CARTEIRA].[CÓD_C].&amp;[168316]"/>
            <x15:cachedUniqueName index="4505" name="[CARTEIRA].[CÓD_C].&amp;[168351]"/>
            <x15:cachedUniqueName index="4506" name="[CARTEIRA].[CÓD_C].&amp;[168352]"/>
            <x15:cachedUniqueName index="4507" name="[CARTEIRA].[CÓD_C].&amp;[168373]"/>
            <x15:cachedUniqueName index="4508" name="[CARTEIRA].[CÓD_C].&amp;[168379]"/>
            <x15:cachedUniqueName index="4509" name="[CARTEIRA].[CÓD_C].&amp;[168394]"/>
            <x15:cachedUniqueName index="4510" name="[CARTEIRA].[CÓD_C].&amp;[168421]"/>
            <x15:cachedUniqueName index="4511" name="[CARTEIRA].[CÓD_C].&amp;[168442]"/>
            <x15:cachedUniqueName index="4512" name="[CARTEIRA].[CÓD_C].&amp;[168444]"/>
            <x15:cachedUniqueName index="4513" name="[CARTEIRA].[CÓD_C].&amp;[168452]"/>
            <x15:cachedUniqueName index="4514" name="[CARTEIRA].[CÓD_C].&amp;[168459]"/>
            <x15:cachedUniqueName index="4515" name="[CARTEIRA].[CÓD_C].&amp;[168479]"/>
            <x15:cachedUniqueName index="4516" name="[CARTEIRA].[CÓD_C].&amp;[168482]"/>
            <x15:cachedUniqueName index="4517" name="[CARTEIRA].[CÓD_C].&amp;[168484]"/>
            <x15:cachedUniqueName index="4518" name="[CARTEIRA].[CÓD_C].&amp;[168488]"/>
            <x15:cachedUniqueName index="4519" name="[CARTEIRA].[CÓD_C].&amp;[168496]"/>
            <x15:cachedUniqueName index="4520" name="[CARTEIRA].[CÓD_C].&amp;[168506]"/>
            <x15:cachedUniqueName index="4521" name="[CARTEIRA].[CÓD_C].&amp;[168526]"/>
            <x15:cachedUniqueName index="4522" name="[CARTEIRA].[CÓD_C].&amp;[168531]"/>
            <x15:cachedUniqueName index="4523" name="[CARTEIRA].[CÓD_C].&amp;[168534]"/>
            <x15:cachedUniqueName index="4524" name="[CARTEIRA].[CÓD_C].&amp;[168544]"/>
            <x15:cachedUniqueName index="4525" name="[CARTEIRA].[CÓD_C].&amp;[168546]"/>
            <x15:cachedUniqueName index="4526" name="[CARTEIRA].[CÓD_C].&amp;[168548]"/>
            <x15:cachedUniqueName index="4527" name="[CARTEIRA].[CÓD_C].&amp;[168549]"/>
            <x15:cachedUniqueName index="4528" name="[CARTEIRA].[CÓD_C].&amp;[168550]"/>
            <x15:cachedUniqueName index="4529" name="[CARTEIRA].[CÓD_C].&amp;[168551]"/>
            <x15:cachedUniqueName index="4530" name="[CARTEIRA].[CÓD_C].&amp;[168560]"/>
            <x15:cachedUniqueName index="4531" name="[CARTEIRA].[CÓD_C].&amp;[168573]"/>
            <x15:cachedUniqueName index="4532" name="[CARTEIRA].[CÓD_C].&amp;[168575]"/>
            <x15:cachedUniqueName index="4533" name="[CARTEIRA].[CÓD_C].&amp;[168576]"/>
            <x15:cachedUniqueName index="4534" name="[CARTEIRA].[CÓD_C].&amp;[168586]"/>
            <x15:cachedUniqueName index="4535" name="[CARTEIRA].[CÓD_C].&amp;[168612]"/>
            <x15:cachedUniqueName index="4536" name="[CARTEIRA].[CÓD_C].&amp;[168623]"/>
            <x15:cachedUniqueName index="4537" name="[CARTEIRA].[CÓD_C].&amp;[168634]"/>
            <x15:cachedUniqueName index="4538" name="[CARTEIRA].[CÓD_C].&amp;[168638]"/>
            <x15:cachedUniqueName index="4539" name="[CARTEIRA].[CÓD_C].&amp;[168658]"/>
            <x15:cachedUniqueName index="4540" name="[CARTEIRA].[CÓD_C].&amp;[168674]"/>
            <x15:cachedUniqueName index="4541" name="[CARTEIRA].[CÓD_C].&amp;[168686]"/>
            <x15:cachedUniqueName index="4542" name="[CARTEIRA].[CÓD_C].&amp;[168687]"/>
            <x15:cachedUniqueName index="4543" name="[CARTEIRA].[CÓD_C].&amp;[168721]"/>
            <x15:cachedUniqueName index="4544" name="[CARTEIRA].[CÓD_C].&amp;[168724]"/>
            <x15:cachedUniqueName index="4545" name="[CARTEIRA].[CÓD_C].&amp;[168725]"/>
            <x15:cachedUniqueName index="4546" name="[CARTEIRA].[CÓD_C].&amp;[168743]"/>
            <x15:cachedUniqueName index="4547" name="[CARTEIRA].[CÓD_C].&amp;[168765]"/>
            <x15:cachedUniqueName index="4548" name="[CARTEIRA].[CÓD_C].&amp;[168766]"/>
            <x15:cachedUniqueName index="4549" name="[CARTEIRA].[CÓD_C].&amp;[168768]"/>
            <x15:cachedUniqueName index="4550" name="[CARTEIRA].[CÓD_C].&amp;[168769]"/>
            <x15:cachedUniqueName index="4551" name="[CARTEIRA].[CÓD_C].&amp;[168775]"/>
            <x15:cachedUniqueName index="4552" name="[CARTEIRA].[CÓD_C].&amp;[168786]"/>
            <x15:cachedUniqueName index="4553" name="[CARTEIRA].[CÓD_C].&amp;[168790]"/>
            <x15:cachedUniqueName index="4554" name="[CARTEIRA].[CÓD_C].&amp;[168797]"/>
            <x15:cachedUniqueName index="4555" name="[CARTEIRA].[CÓD_C].&amp;[168810]"/>
            <x15:cachedUniqueName index="4556" name="[CARTEIRA].[CÓD_C].&amp;[168819]"/>
            <x15:cachedUniqueName index="4557" name="[CARTEIRA].[CÓD_C].&amp;[168839]"/>
            <x15:cachedUniqueName index="4558" name="[CARTEIRA].[CÓD_C].&amp;[168849]"/>
            <x15:cachedUniqueName index="4559" name="[CARTEIRA].[CÓD_C].&amp;[168854]"/>
            <x15:cachedUniqueName index="4560" name="[CARTEIRA].[CÓD_C].&amp;[168861]"/>
            <x15:cachedUniqueName index="4561" name="[CARTEIRA].[CÓD_C].&amp;[168866]"/>
            <x15:cachedUniqueName index="4562" name="[CARTEIRA].[CÓD_C].&amp;[168870]"/>
            <x15:cachedUniqueName index="4563" name="[CARTEIRA].[CÓD_C].&amp;[168872]"/>
            <x15:cachedUniqueName index="4564" name="[CARTEIRA].[CÓD_C].&amp;[168887]"/>
            <x15:cachedUniqueName index="4565" name="[CARTEIRA].[CÓD_C].&amp;[168888]"/>
            <x15:cachedUniqueName index="4566" name="[CARTEIRA].[CÓD_C].&amp;[168890]"/>
            <x15:cachedUniqueName index="4567" name="[CARTEIRA].[CÓD_C].&amp;[168957]"/>
            <x15:cachedUniqueName index="4568" name="[CARTEIRA].[CÓD_C].&amp;[168969]"/>
            <x15:cachedUniqueName index="4569" name="[CARTEIRA].[CÓD_C].&amp;[168977]"/>
            <x15:cachedUniqueName index="4570" name="[CARTEIRA].[CÓD_C].&amp;[168998]"/>
            <x15:cachedUniqueName index="4571" name="[CARTEIRA].[CÓD_C].&amp;[169017]"/>
            <x15:cachedUniqueName index="4572" name="[CARTEIRA].[CÓD_C].&amp;[169026]"/>
            <x15:cachedUniqueName index="4573" name="[CARTEIRA].[CÓD_C].&amp;[169066]"/>
            <x15:cachedUniqueName index="4574" name="[CARTEIRA].[CÓD_C].&amp;[169080]"/>
            <x15:cachedUniqueName index="4575" name="[CARTEIRA].[CÓD_C].&amp;[169084]"/>
            <x15:cachedUniqueName index="4576" name="[CARTEIRA].[CÓD_C].&amp;[169100]"/>
            <x15:cachedUniqueName index="4577" name="[CARTEIRA].[CÓD_C].&amp;[169106]"/>
            <x15:cachedUniqueName index="4578" name="[CARTEIRA].[CÓD_C].&amp;[169109]"/>
            <x15:cachedUniqueName index="4579" name="[CARTEIRA].[CÓD_C].&amp;[169118]"/>
            <x15:cachedUniqueName index="4580" name="[CARTEIRA].[CÓD_C].&amp;[169134]"/>
            <x15:cachedUniqueName index="4581" name="[CARTEIRA].[CÓD_C].&amp;[169138]"/>
            <x15:cachedUniqueName index="4582" name="[CARTEIRA].[CÓD_C].&amp;[169161]"/>
            <x15:cachedUniqueName index="4583" name="[CARTEIRA].[CÓD_C].&amp;[169162]"/>
            <x15:cachedUniqueName index="4584" name="[CARTEIRA].[CÓD_C].&amp;[169178]"/>
            <x15:cachedUniqueName index="4585" name="[CARTEIRA].[CÓD_C].&amp;[169179]"/>
            <x15:cachedUniqueName index="4586" name="[CARTEIRA].[CÓD_C].&amp;[169181]"/>
            <x15:cachedUniqueName index="4587" name="[CARTEIRA].[CÓD_C].&amp;[169194]"/>
            <x15:cachedUniqueName index="4588" name="[CARTEIRA].[CÓD_C].&amp;[169197]"/>
            <x15:cachedUniqueName index="4589" name="[CARTEIRA].[CÓD_C].&amp;[169236]"/>
            <x15:cachedUniqueName index="4590" name="[CARTEIRA].[CÓD_C].&amp;[169242]"/>
            <x15:cachedUniqueName index="4591" name="[CARTEIRA].[CÓD_C].&amp;[169253]"/>
            <x15:cachedUniqueName index="4592" name="[CARTEIRA].[CÓD_C].&amp;[169258]"/>
            <x15:cachedUniqueName index="4593" name="[CARTEIRA].[CÓD_C].&amp;[169260]"/>
            <x15:cachedUniqueName index="4594" name="[CARTEIRA].[CÓD_C].&amp;[169263]"/>
            <x15:cachedUniqueName index="4595" name="[CARTEIRA].[CÓD_C].&amp;[169275]"/>
            <x15:cachedUniqueName index="4596" name="[CARTEIRA].[CÓD_C].&amp;[169282]"/>
            <x15:cachedUniqueName index="4597" name="[CARTEIRA].[CÓD_C].&amp;[169285]"/>
            <x15:cachedUniqueName index="4598" name="[CARTEIRA].[CÓD_C].&amp;[169286]"/>
            <x15:cachedUniqueName index="4599" name="[CARTEIRA].[CÓD_C].&amp;[169288]"/>
            <x15:cachedUniqueName index="4600" name="[CARTEIRA].[CÓD_C].&amp;[169291]"/>
            <x15:cachedUniqueName index="4601" name="[CARTEIRA].[CÓD_C].&amp;[169298]"/>
            <x15:cachedUniqueName index="4602" name="[CARTEIRA].[CÓD_C].&amp;[169305]"/>
            <x15:cachedUniqueName index="4603" name="[CARTEIRA].[CÓD_C].&amp;[169319]"/>
            <x15:cachedUniqueName index="4604" name="[CARTEIRA].[CÓD_C].&amp;[169347]"/>
            <x15:cachedUniqueName index="4605" name="[CARTEIRA].[CÓD_C].&amp;[169349]"/>
            <x15:cachedUniqueName index="4606" name="[CARTEIRA].[CÓD_C].&amp;[169354]"/>
            <x15:cachedUniqueName index="4607" name="[CARTEIRA].[CÓD_C].&amp;[169358]"/>
            <x15:cachedUniqueName index="4608" name="[CARTEIRA].[CÓD_C].&amp;[169363]"/>
            <x15:cachedUniqueName index="4609" name="[CARTEIRA].[CÓD_C].&amp;[169367]"/>
            <x15:cachedUniqueName index="4610" name="[CARTEIRA].[CÓD_C].&amp;[169371]"/>
            <x15:cachedUniqueName index="4611" name="[CARTEIRA].[CÓD_C].&amp;[169373]"/>
            <x15:cachedUniqueName index="4612" name="[CARTEIRA].[CÓD_C].&amp;[169379]"/>
            <x15:cachedUniqueName index="4613" name="[CARTEIRA].[CÓD_C].&amp;[169388]"/>
            <x15:cachedUniqueName index="4614" name="[CARTEIRA].[CÓD_C].&amp;[169410]"/>
            <x15:cachedUniqueName index="4615" name="[CARTEIRA].[CÓD_C].&amp;[169411]"/>
            <x15:cachedUniqueName index="4616" name="[CARTEIRA].[CÓD_C].&amp;[169413]"/>
            <x15:cachedUniqueName index="4617" name="[CARTEIRA].[CÓD_C].&amp;[169433]"/>
            <x15:cachedUniqueName index="4618" name="[CARTEIRA].[CÓD_C].&amp;[169434]"/>
            <x15:cachedUniqueName index="4619" name="[CARTEIRA].[CÓD_C].&amp;[169458]"/>
            <x15:cachedUniqueName index="4620" name="[CARTEIRA].[CÓD_C].&amp;[169485]"/>
            <x15:cachedUniqueName index="4621" name="[CARTEIRA].[CÓD_C].&amp;[169486]"/>
            <x15:cachedUniqueName index="4622" name="[CARTEIRA].[CÓD_C].&amp;[169503]"/>
            <x15:cachedUniqueName index="4623" name="[CARTEIRA].[CÓD_C].&amp;[169505]"/>
            <x15:cachedUniqueName index="4624" name="[CARTEIRA].[CÓD_C].&amp;[169535]"/>
            <x15:cachedUniqueName index="4625" name="[CARTEIRA].[CÓD_C].&amp;[169537]"/>
            <x15:cachedUniqueName index="4626" name="[CARTEIRA].[CÓD_C].&amp;[169541]"/>
            <x15:cachedUniqueName index="4627" name="[CARTEIRA].[CÓD_C].&amp;[169544]"/>
            <x15:cachedUniqueName index="4628" name="[CARTEIRA].[CÓD_C].&amp;[169546]"/>
            <x15:cachedUniqueName index="4629" name="[CARTEIRA].[CÓD_C].&amp;[169549]"/>
            <x15:cachedUniqueName index="4630" name="[CARTEIRA].[CÓD_C].&amp;[169555]"/>
            <x15:cachedUniqueName index="4631" name="[CARTEIRA].[CÓD_C].&amp;[169556]"/>
            <x15:cachedUniqueName index="4632" name="[CARTEIRA].[CÓD_C].&amp;[169567]"/>
            <x15:cachedUniqueName index="4633" name="[CARTEIRA].[CÓD_C].&amp;[169579]"/>
            <x15:cachedUniqueName index="4634" name="[CARTEIRA].[CÓD_C].&amp;[169584]"/>
            <x15:cachedUniqueName index="4635" name="[CARTEIRA].[CÓD_C].&amp;[169596]"/>
            <x15:cachedUniqueName index="4636" name="[CARTEIRA].[CÓD_C].&amp;[169599]"/>
            <x15:cachedUniqueName index="4637" name="[CARTEIRA].[CÓD_C].&amp;[169600]"/>
            <x15:cachedUniqueName index="4638" name="[CARTEIRA].[CÓD_C].&amp;[169604]"/>
            <x15:cachedUniqueName index="4639" name="[CARTEIRA].[CÓD_C].&amp;[169605]"/>
            <x15:cachedUniqueName index="4640" name="[CARTEIRA].[CÓD_C].&amp;[169619]"/>
            <x15:cachedUniqueName index="4641" name="[CARTEIRA].[CÓD_C].&amp;[169633]"/>
            <x15:cachedUniqueName index="4642" name="[CARTEIRA].[CÓD_C].&amp;[169635]"/>
            <x15:cachedUniqueName index="4643" name="[CARTEIRA].[CÓD_C].&amp;[169640]"/>
            <x15:cachedUniqueName index="4644" name="[CARTEIRA].[CÓD_C].&amp;[169641]"/>
            <x15:cachedUniqueName index="4645" name="[CARTEIRA].[CÓD_C].&amp;[169655]"/>
            <x15:cachedUniqueName index="4646" name="[CARTEIRA].[CÓD_C].&amp;[169662]"/>
            <x15:cachedUniqueName index="4647" name="[CARTEIRA].[CÓD_C].&amp;[169666]"/>
            <x15:cachedUniqueName index="4648" name="[CARTEIRA].[CÓD_C].&amp;[169679]"/>
            <x15:cachedUniqueName index="4649" name="[CARTEIRA].[CÓD_C].&amp;[169691]"/>
            <x15:cachedUniqueName index="4650" name="[CARTEIRA].[CÓD_C].&amp;[169695]"/>
            <x15:cachedUniqueName index="4651" name="[CARTEIRA].[CÓD_C].&amp;[169697]"/>
            <x15:cachedUniqueName index="4652" name="[CARTEIRA].[CÓD_C].&amp;[169707]"/>
            <x15:cachedUniqueName index="4653" name="[CARTEIRA].[CÓD_C].&amp;[169714]"/>
            <x15:cachedUniqueName index="4654" name="[CARTEIRA].[CÓD_C].&amp;[169715]"/>
            <x15:cachedUniqueName index="4655" name="[CARTEIRA].[CÓD_C].&amp;[169717]"/>
            <x15:cachedUniqueName index="4656" name="[CARTEIRA].[CÓD_C].&amp;[169730]"/>
            <x15:cachedUniqueName index="4657" name="[CARTEIRA].[CÓD_C].&amp;[169745]"/>
            <x15:cachedUniqueName index="4658" name="[CARTEIRA].[CÓD_C].&amp;[169762]"/>
            <x15:cachedUniqueName index="4659" name="[CARTEIRA].[CÓD_C].&amp;[169763]"/>
            <x15:cachedUniqueName index="4660" name="[CARTEIRA].[CÓD_C].&amp;[169764]"/>
            <x15:cachedUniqueName index="4661" name="[CARTEIRA].[CÓD_C].&amp;[169765]"/>
            <x15:cachedUniqueName index="4662" name="[CARTEIRA].[CÓD_C].&amp;[169774]"/>
            <x15:cachedUniqueName index="4663" name="[CARTEIRA].[CÓD_C].&amp;[169777]"/>
            <x15:cachedUniqueName index="4664" name="[CARTEIRA].[CÓD_C].&amp;[169779]"/>
            <x15:cachedUniqueName index="4665" name="[CARTEIRA].[CÓD_C].&amp;[169782]"/>
            <x15:cachedUniqueName index="4666" name="[CARTEIRA].[CÓD_C].&amp;[169789]"/>
            <x15:cachedUniqueName index="4667" name="[CARTEIRA].[CÓD_C].&amp;[169800]"/>
            <x15:cachedUniqueName index="4668" name="[CARTEIRA].[CÓD_C].&amp;[169812]"/>
            <x15:cachedUniqueName index="4669" name="[CARTEIRA].[CÓD_C].&amp;[169837]"/>
            <x15:cachedUniqueName index="4670" name="[CARTEIRA].[CÓD_C].&amp;[169839]"/>
            <x15:cachedUniqueName index="4671" name="[CARTEIRA].[CÓD_C].&amp;[169842]"/>
            <x15:cachedUniqueName index="4672" name="[CARTEIRA].[CÓD_C].&amp;[169843]"/>
            <x15:cachedUniqueName index="4673" name="[CARTEIRA].[CÓD_C].&amp;[169859]"/>
            <x15:cachedUniqueName index="4674" name="[CARTEIRA].[CÓD_C].&amp;[169868]"/>
            <x15:cachedUniqueName index="4675" name="[CARTEIRA].[CÓD_C].&amp;[169886]"/>
            <x15:cachedUniqueName index="4676" name="[CARTEIRA].[CÓD_C].&amp;[169887]"/>
            <x15:cachedUniqueName index="4677" name="[CARTEIRA].[CÓD_C].&amp;[169909]"/>
            <x15:cachedUniqueName index="4678" name="[CARTEIRA].[CÓD_C].&amp;[169913]"/>
            <x15:cachedUniqueName index="4679" name="[CARTEIRA].[CÓD_C].&amp;[169917]"/>
            <x15:cachedUniqueName index="4680" name="[CARTEIRA].[CÓD_C].&amp;[169919]"/>
            <x15:cachedUniqueName index="4681" name="[CARTEIRA].[CÓD_C].&amp;[169933]"/>
            <x15:cachedUniqueName index="4682" name="[CARTEIRA].[CÓD_C].&amp;[169934]"/>
            <x15:cachedUniqueName index="4683" name="[CARTEIRA].[CÓD_C].&amp;[169943]"/>
            <x15:cachedUniqueName index="4684" name="[CARTEIRA].[CÓD_C].&amp;[169944]"/>
            <x15:cachedUniqueName index="4685" name="[CARTEIRA].[CÓD_C].&amp;[169945]"/>
            <x15:cachedUniqueName index="4686" name="[CARTEIRA].[CÓD_C].&amp;[169949]"/>
            <x15:cachedUniqueName index="4687" name="[CARTEIRA].[CÓD_C].&amp;[169951]"/>
            <x15:cachedUniqueName index="4688" name="[CARTEIRA].[CÓD_C].&amp;[169952]"/>
            <x15:cachedUniqueName index="4689" name="[CARTEIRA].[CÓD_C].&amp;[169958]"/>
            <x15:cachedUniqueName index="4690" name="[CARTEIRA].[CÓD_C].&amp;[169969]"/>
            <x15:cachedUniqueName index="4691" name="[CARTEIRA].[CÓD_C].&amp;[169975]"/>
            <x15:cachedUniqueName index="4692" name="[CARTEIRA].[CÓD_C].&amp;[169981]"/>
            <x15:cachedUniqueName index="4693" name="[CARTEIRA].[CÓD_C].&amp;[169982]"/>
            <x15:cachedUniqueName index="4694" name="[CARTEIRA].[CÓD_C].&amp;[169992]"/>
            <x15:cachedUniqueName index="4695" name="[CARTEIRA].[CÓD_C].&amp;[169996]"/>
            <x15:cachedUniqueName index="4696" name="[CARTEIRA].[CÓD_C].&amp;[170004]"/>
            <x15:cachedUniqueName index="4697" name="[CARTEIRA].[CÓD_C].&amp;[170005]"/>
            <x15:cachedUniqueName index="4698" name="[CARTEIRA].[CÓD_C].&amp;[170009]"/>
            <x15:cachedUniqueName index="4699" name="[CARTEIRA].[CÓD_C].&amp;[170015]"/>
            <x15:cachedUniqueName index="4700" name="[CARTEIRA].[CÓD_C].&amp;[170021]"/>
            <x15:cachedUniqueName index="4701" name="[CARTEIRA].[CÓD_C].&amp;[170024]"/>
            <x15:cachedUniqueName index="4702" name="[CARTEIRA].[CÓD_C].&amp;[170025]"/>
            <x15:cachedUniqueName index="4703" name="[CARTEIRA].[CÓD_C].&amp;[170026]"/>
            <x15:cachedUniqueName index="4704" name="[CARTEIRA].[CÓD_C].&amp;[170027]"/>
            <x15:cachedUniqueName index="4705" name="[CARTEIRA].[CÓD_C].&amp;[170032]"/>
            <x15:cachedUniqueName index="4706" name="[CARTEIRA].[CÓD_C].&amp;[170045]"/>
            <x15:cachedUniqueName index="4707" name="[CARTEIRA].[CÓD_C].&amp;[170047]"/>
            <x15:cachedUniqueName index="4708" name="[CARTEIRA].[CÓD_C].&amp;[170054]"/>
            <x15:cachedUniqueName index="4709" name="[CARTEIRA].[CÓD_C].&amp;[170063]"/>
            <x15:cachedUniqueName index="4710" name="[CARTEIRA].[CÓD_C].&amp;[170078]"/>
            <x15:cachedUniqueName index="4711" name="[CARTEIRA].[CÓD_C].&amp;[170081]"/>
            <x15:cachedUniqueName index="4712" name="[CARTEIRA].[CÓD_C].&amp;[170089]"/>
            <x15:cachedUniqueName index="4713" name="[CARTEIRA].[CÓD_C].&amp;[170095]"/>
            <x15:cachedUniqueName index="4714" name="[CARTEIRA].[CÓD_C].&amp;[170101]"/>
            <x15:cachedUniqueName index="4715" name="[CARTEIRA].[CÓD_C].&amp;[170106]"/>
            <x15:cachedUniqueName index="4716" name="[CARTEIRA].[CÓD_C].&amp;[170108]"/>
            <x15:cachedUniqueName index="4717" name="[CARTEIRA].[CÓD_C].&amp;[170135]"/>
            <x15:cachedUniqueName index="4718" name="[CARTEIRA].[CÓD_C].&amp;[170150]"/>
            <x15:cachedUniqueName index="4719" name="[CARTEIRA].[CÓD_C].&amp;[170157]"/>
            <x15:cachedUniqueName index="4720" name="[CARTEIRA].[CÓD_C].&amp;[170167]"/>
            <x15:cachedUniqueName index="4721" name="[CARTEIRA].[CÓD_C].&amp;[170170]"/>
            <x15:cachedUniqueName index="4722" name="[CARTEIRA].[CÓD_C].&amp;[170173]"/>
            <x15:cachedUniqueName index="4723" name="[CARTEIRA].[CÓD_C].&amp;[170174]"/>
            <x15:cachedUniqueName index="4724" name="[CARTEIRA].[CÓD_C].&amp;[170175]"/>
            <x15:cachedUniqueName index="4725" name="[CARTEIRA].[CÓD_C].&amp;[170178]"/>
            <x15:cachedUniqueName index="4726" name="[CARTEIRA].[CÓD_C].&amp;[170182]"/>
            <x15:cachedUniqueName index="4727" name="[CARTEIRA].[CÓD_C].&amp;[170190]"/>
            <x15:cachedUniqueName index="4728" name="[CARTEIRA].[CÓD_C].&amp;[170193]"/>
            <x15:cachedUniqueName index="4729" name="[CARTEIRA].[CÓD_C].&amp;[170199]"/>
            <x15:cachedUniqueName index="4730" name="[CARTEIRA].[CÓD_C].&amp;[170208]"/>
            <x15:cachedUniqueName index="4731" name="[CARTEIRA].[CÓD_C].&amp;[170213]"/>
            <x15:cachedUniqueName index="4732" name="[CARTEIRA].[CÓD_C].&amp;[170217]"/>
            <x15:cachedUniqueName index="4733" name="[CARTEIRA].[CÓD_C].&amp;[170218]"/>
            <x15:cachedUniqueName index="4734" name="[CARTEIRA].[CÓD_C].&amp;[170231]"/>
            <x15:cachedUniqueName index="4735" name="[CARTEIRA].[CÓD_C].&amp;[170238]"/>
            <x15:cachedUniqueName index="4736" name="[CARTEIRA].[CÓD_C].&amp;[170240]"/>
            <x15:cachedUniqueName index="4737" name="[CARTEIRA].[CÓD_C].&amp;[170249]"/>
            <x15:cachedUniqueName index="4738" name="[CARTEIRA].[CÓD_C].&amp;[170261]"/>
            <x15:cachedUniqueName index="4739" name="[CARTEIRA].[CÓD_C].&amp;[170269]"/>
            <x15:cachedUniqueName index="4740" name="[CARTEIRA].[CÓD_C].&amp;[170271]"/>
            <x15:cachedUniqueName index="4741" name="[CARTEIRA].[CÓD_C].&amp;[170278]"/>
            <x15:cachedUniqueName index="4742" name="[CARTEIRA].[CÓD_C].&amp;[170280]"/>
            <x15:cachedUniqueName index="4743" name="[CARTEIRA].[CÓD_C].&amp;[170284]"/>
            <x15:cachedUniqueName index="4744" name="[CARTEIRA].[CÓD_C].&amp;[170286]"/>
            <x15:cachedUniqueName index="4745" name="[CARTEIRA].[CÓD_C].&amp;[170288]"/>
            <x15:cachedUniqueName index="4746" name="[CARTEIRA].[CÓD_C].&amp;[170291]"/>
            <x15:cachedUniqueName index="4747" name="[CARTEIRA].[CÓD_C].&amp;[170292]"/>
            <x15:cachedUniqueName index="4748" name="[CARTEIRA].[CÓD_C].&amp;[170297]"/>
            <x15:cachedUniqueName index="4749" name="[CARTEIRA].[CÓD_C].&amp;[170300]"/>
            <x15:cachedUniqueName index="4750" name="[CARTEIRA].[CÓD_C].&amp;[170318]"/>
            <x15:cachedUniqueName index="4751" name="[CARTEIRA].[CÓD_C].&amp;[170330]"/>
            <x15:cachedUniqueName index="4752" name="[CARTEIRA].[CÓD_C].&amp;[170367]"/>
            <x15:cachedUniqueName index="4753" name="[CARTEIRA].[CÓD_C].&amp;[170368]"/>
            <x15:cachedUniqueName index="4754" name="[CARTEIRA].[CÓD_C].&amp;[170373]"/>
            <x15:cachedUniqueName index="4755" name="[CARTEIRA].[CÓD_C].&amp;[170375]"/>
            <x15:cachedUniqueName index="4756" name="[CARTEIRA].[CÓD_C].&amp;[170379]"/>
            <x15:cachedUniqueName index="4757" name="[CARTEIRA].[CÓD_C].&amp;[170380]"/>
            <x15:cachedUniqueName index="4758" name="[CARTEIRA].[CÓD_C].&amp;[170382]"/>
            <x15:cachedUniqueName index="4759" name="[CARTEIRA].[CÓD_C].&amp;[170389]"/>
            <x15:cachedUniqueName index="4760" name="[CARTEIRA].[CÓD_C].&amp;[170390]"/>
            <x15:cachedUniqueName index="4761" name="[CARTEIRA].[CÓD_C].&amp;[170392]"/>
            <x15:cachedUniqueName index="4762" name="[CARTEIRA].[CÓD_C].&amp;[170401]"/>
            <x15:cachedUniqueName index="4763" name="[CARTEIRA].[CÓD_C].&amp;[170407]"/>
            <x15:cachedUniqueName index="4764" name="[CARTEIRA].[CÓD_C].&amp;[170409]"/>
            <x15:cachedUniqueName index="4765" name="[CARTEIRA].[CÓD_C].&amp;[170411]"/>
            <x15:cachedUniqueName index="4766" name="[CARTEIRA].[CÓD_C].&amp;[170413]"/>
            <x15:cachedUniqueName index="4767" name="[CARTEIRA].[CÓD_C].&amp;[170415]"/>
            <x15:cachedUniqueName index="4768" name="[CARTEIRA].[CÓD_C].&amp;[170418]"/>
            <x15:cachedUniqueName index="4769" name="[CARTEIRA].[CÓD_C].&amp;[170421]"/>
            <x15:cachedUniqueName index="4770" name="[CARTEIRA].[CÓD_C].&amp;[170423]"/>
            <x15:cachedUniqueName index="4771" name="[CARTEIRA].[CÓD_C].&amp;[170427]"/>
            <x15:cachedUniqueName index="4772" name="[CARTEIRA].[CÓD_C].&amp;[170442]"/>
            <x15:cachedUniqueName index="4773" name="[CARTEIRA].[CÓD_C].&amp;[170454]"/>
            <x15:cachedUniqueName index="4774" name="[CARTEIRA].[CÓD_C].&amp;[170461]"/>
            <x15:cachedUniqueName index="4775" name="[CARTEIRA].[CÓD_C].&amp;[170463]"/>
            <x15:cachedUniqueName index="4776" name="[CARTEIRA].[CÓD_C].&amp;[170465]"/>
            <x15:cachedUniqueName index="4777" name="[CARTEIRA].[CÓD_C].&amp;[170467]"/>
            <x15:cachedUniqueName index="4778" name="[CARTEIRA].[CÓD_C].&amp;[170468]"/>
            <x15:cachedUniqueName index="4779" name="[CARTEIRA].[CÓD_C].&amp;[170483]"/>
            <x15:cachedUniqueName index="4780" name="[CARTEIRA].[CÓD_C].&amp;[170485]"/>
            <x15:cachedUniqueName index="4781" name="[CARTEIRA].[CÓD_C].&amp;[170486]"/>
            <x15:cachedUniqueName index="4782" name="[CARTEIRA].[CÓD_C].&amp;[170492]"/>
            <x15:cachedUniqueName index="4783" name="[CARTEIRA].[CÓD_C].&amp;[170496]"/>
            <x15:cachedUniqueName index="4784" name="[CARTEIRA].[CÓD_C].&amp;[170500]"/>
            <x15:cachedUniqueName index="4785" name="[CARTEIRA].[CÓD_C].&amp;[170501]"/>
            <x15:cachedUniqueName index="4786" name="[CARTEIRA].[CÓD_C].&amp;[170502]"/>
            <x15:cachedUniqueName index="4787" name="[CARTEIRA].[CÓD_C].&amp;[170509]"/>
            <x15:cachedUniqueName index="4788" name="[CARTEIRA].[CÓD_C].&amp;[170511]"/>
            <x15:cachedUniqueName index="4789" name="[CARTEIRA].[CÓD_C].&amp;[170517]"/>
            <x15:cachedUniqueName index="4790" name="[CARTEIRA].[CÓD_C].&amp;[170523]"/>
            <x15:cachedUniqueName index="4791" name="[CARTEIRA].[CÓD_C].&amp;[170525]"/>
            <x15:cachedUniqueName index="4792" name="[CARTEIRA].[CÓD_C].&amp;[170528]"/>
            <x15:cachedUniqueName index="4793" name="[CARTEIRA].[CÓD_C].&amp;[170532]"/>
            <x15:cachedUniqueName index="4794" name="[CARTEIRA].[CÓD_C].&amp;[170536]"/>
            <x15:cachedUniqueName index="4795" name="[CARTEIRA].[CÓD_C].&amp;[170537]"/>
            <x15:cachedUniqueName index="4796" name="[CARTEIRA].[CÓD_C].&amp;[170540]"/>
            <x15:cachedUniqueName index="4797" name="[CARTEIRA].[CÓD_C].&amp;[170541]"/>
            <x15:cachedUniqueName index="4798" name="[CARTEIRA].[CÓD_C].&amp;[170550]"/>
            <x15:cachedUniqueName index="4799" name="[CARTEIRA].[CÓD_C].&amp;[170552]"/>
            <x15:cachedUniqueName index="4800" name="[CARTEIRA].[CÓD_C].&amp;[170562]"/>
            <x15:cachedUniqueName index="4801" name="[CARTEIRA].[CÓD_C].&amp;[170564]"/>
            <x15:cachedUniqueName index="4802" name="[CARTEIRA].[CÓD_C].&amp;[170569]"/>
            <x15:cachedUniqueName index="4803" name="[CARTEIRA].[CÓD_C].&amp;[170570]"/>
            <x15:cachedUniqueName index="4804" name="[CARTEIRA].[CÓD_C].&amp;[170577]"/>
            <x15:cachedUniqueName index="4805" name="[CARTEIRA].[CÓD_C].&amp;[170589]"/>
            <x15:cachedUniqueName index="4806" name="[CARTEIRA].[CÓD_C].&amp;[170596]"/>
            <x15:cachedUniqueName index="4807" name="[CARTEIRA].[CÓD_C].&amp;[170598]"/>
            <x15:cachedUniqueName index="4808" name="[CARTEIRA].[CÓD_C].&amp;[170604]"/>
            <x15:cachedUniqueName index="4809" name="[CARTEIRA].[CÓD_C].&amp;[170608]"/>
            <x15:cachedUniqueName index="4810" name="[CARTEIRA].[CÓD_C].&amp;[170609]"/>
            <x15:cachedUniqueName index="4811" name="[CARTEIRA].[CÓD_C].&amp;[170621]"/>
            <x15:cachedUniqueName index="4812" name="[CARTEIRA].[CÓD_C].&amp;[170631]"/>
            <x15:cachedUniqueName index="4813" name="[CARTEIRA].[CÓD_C].&amp;[170632]"/>
            <x15:cachedUniqueName index="4814" name="[CARTEIRA].[CÓD_C].&amp;[170635]"/>
            <x15:cachedUniqueName index="4815" name="[CARTEIRA].[CÓD_C].&amp;[170636]"/>
            <x15:cachedUniqueName index="4816" name="[CARTEIRA].[CÓD_C].&amp;[170637]"/>
            <x15:cachedUniqueName index="4817" name="[CARTEIRA].[CÓD_C].&amp;[170642]"/>
            <x15:cachedUniqueName index="4818" name="[CARTEIRA].[CÓD_C].&amp;[170644]"/>
            <x15:cachedUniqueName index="4819" name="[CARTEIRA].[CÓD_C].&amp;[170649]"/>
            <x15:cachedUniqueName index="4820" name="[CARTEIRA].[CÓD_C].&amp;[170653]"/>
            <x15:cachedUniqueName index="4821" name="[CARTEIRA].[CÓD_C].&amp;[170658]"/>
            <x15:cachedUniqueName index="4822" name="[CARTEIRA].[CÓD_C].&amp;[170661]"/>
            <x15:cachedUniqueName index="4823" name="[CARTEIRA].[CÓD_C].&amp;[170662]"/>
            <x15:cachedUniqueName index="4824" name="[CARTEIRA].[CÓD_C].&amp;[170669]"/>
            <x15:cachedUniqueName index="4825" name="[CARTEIRA].[CÓD_C].&amp;[170675]"/>
            <x15:cachedUniqueName index="4826" name="[CARTEIRA].[CÓD_C].&amp;[170680]"/>
            <x15:cachedUniqueName index="4827" name="[CARTEIRA].[CÓD_C].&amp;[170686]"/>
            <x15:cachedUniqueName index="4828" name="[CARTEIRA].[CÓD_C].&amp;[170689]"/>
            <x15:cachedUniqueName index="4829" name="[CARTEIRA].[CÓD_C].&amp;[170694]"/>
            <x15:cachedUniqueName index="4830" name="[CARTEIRA].[CÓD_C].&amp;[170697]"/>
            <x15:cachedUniqueName index="4831" name="[CARTEIRA].[CÓD_C].&amp;[170704]"/>
            <x15:cachedUniqueName index="4832" name="[CARTEIRA].[CÓD_C].&amp;[170713]"/>
            <x15:cachedUniqueName index="4833" name="[CARTEIRA].[CÓD_C].&amp;[170718]"/>
            <x15:cachedUniqueName index="4834" name="[CARTEIRA].[CÓD_C].&amp;[170722]"/>
            <x15:cachedUniqueName index="4835" name="[CARTEIRA].[CÓD_C].&amp;[170726]"/>
            <x15:cachedUniqueName index="4836" name="[CARTEIRA].[CÓD_C].&amp;[170743]"/>
            <x15:cachedUniqueName index="4837" name="[CARTEIRA].[CÓD_C].&amp;[170749]"/>
            <x15:cachedUniqueName index="4838" name="[CARTEIRA].[CÓD_C].&amp;[170751]"/>
            <x15:cachedUniqueName index="4839" name="[CARTEIRA].[CÓD_C].&amp;[170752]"/>
            <x15:cachedUniqueName index="4840" name="[CARTEIRA].[CÓD_C].&amp;[170754]"/>
            <x15:cachedUniqueName index="4841" name="[CARTEIRA].[CÓD_C].&amp;[170756]"/>
            <x15:cachedUniqueName index="4842" name="[CARTEIRA].[CÓD_C].&amp;[170766]"/>
            <x15:cachedUniqueName index="4843" name="[CARTEIRA].[CÓD_C].&amp;[170772]"/>
            <x15:cachedUniqueName index="4844" name="[CARTEIRA].[CÓD_C].&amp;[170773]"/>
            <x15:cachedUniqueName index="4845" name="[CARTEIRA].[CÓD_C].&amp;[170774]"/>
            <x15:cachedUniqueName index="4846" name="[CARTEIRA].[CÓD_C].&amp;[170775]"/>
            <x15:cachedUniqueName index="4847" name="[CARTEIRA].[CÓD_C].&amp;[170776]"/>
            <x15:cachedUniqueName index="4848" name="[CARTEIRA].[CÓD_C].&amp;[170779]"/>
            <x15:cachedUniqueName index="4849" name="[CARTEIRA].[CÓD_C].&amp;[170784]"/>
            <x15:cachedUniqueName index="4850" name="[CARTEIRA].[CÓD_C].&amp;[170798]"/>
            <x15:cachedUniqueName index="4851" name="[CARTEIRA].[CÓD_C].&amp;[170812]"/>
            <x15:cachedUniqueName index="4852" name="[CARTEIRA].[CÓD_C].&amp;[170814]"/>
            <x15:cachedUniqueName index="4853" name="[CARTEIRA].[CÓD_C].&amp;[170815]"/>
            <x15:cachedUniqueName index="4854" name="[CARTEIRA].[CÓD_C].&amp;[170821]"/>
            <x15:cachedUniqueName index="4855" name="[CARTEIRA].[CÓD_C].&amp;[170830]"/>
            <x15:cachedUniqueName index="4856" name="[CARTEIRA].[CÓD_C].&amp;[170833]"/>
            <x15:cachedUniqueName index="4857" name="[CARTEIRA].[CÓD_C].&amp;[170840]"/>
            <x15:cachedUniqueName index="4858" name="[CARTEIRA].[CÓD_C].&amp;[170844]"/>
            <x15:cachedUniqueName index="4859" name="[CARTEIRA].[CÓD_C].&amp;[170845]"/>
            <x15:cachedUniqueName index="4860" name="[CARTEIRA].[CÓD_C].&amp;[170853]"/>
            <x15:cachedUniqueName index="4861" name="[CARTEIRA].[CÓD_C].&amp;[170854]"/>
            <x15:cachedUniqueName index="4862" name="[CARTEIRA].[CÓD_C].&amp;[170867]"/>
            <x15:cachedUniqueName index="4863" name="[CARTEIRA].[CÓD_C].&amp;[170870]"/>
            <x15:cachedUniqueName index="4864" name="[CARTEIRA].[CÓD_C].&amp;[170871]"/>
            <x15:cachedUniqueName index="4865" name="[CARTEIRA].[CÓD_C].&amp;[170875]"/>
            <x15:cachedUniqueName index="4866" name="[CARTEIRA].[CÓD_C].&amp;[170878]"/>
            <x15:cachedUniqueName index="4867" name="[CARTEIRA].[CÓD_C].&amp;[170881]"/>
            <x15:cachedUniqueName index="4868" name="[CARTEIRA].[CÓD_C].&amp;[170882]"/>
            <x15:cachedUniqueName index="4869" name="[CARTEIRA].[CÓD_C].&amp;[170885]"/>
            <x15:cachedUniqueName index="4870" name="[CARTEIRA].[CÓD_C].&amp;[170887]"/>
            <x15:cachedUniqueName index="4871" name="[CARTEIRA].[CÓD_C].&amp;[170890]"/>
            <x15:cachedUniqueName index="4872" name="[CARTEIRA].[CÓD_C].&amp;[170891]"/>
            <x15:cachedUniqueName index="4873" name="[CARTEIRA].[CÓD_C].&amp;[170894]"/>
            <x15:cachedUniqueName index="4874" name="[CARTEIRA].[CÓD_C].&amp;[170903]"/>
            <x15:cachedUniqueName index="4875" name="[CARTEIRA].[CÓD_C].&amp;[170906]"/>
            <x15:cachedUniqueName index="4876" name="[CARTEIRA].[CÓD_C].&amp;[170908]"/>
            <x15:cachedUniqueName index="4877" name="[CARTEIRA].[CÓD_C].&amp;[170923]"/>
            <x15:cachedUniqueName index="4878" name="[CARTEIRA].[CÓD_C].&amp;[170934]"/>
            <x15:cachedUniqueName index="4879" name="[CARTEIRA].[CÓD_C].&amp;[170939]"/>
            <x15:cachedUniqueName index="4880" name="[CARTEIRA].[CÓD_C].&amp;[170942]"/>
            <x15:cachedUniqueName index="4881" name="[CARTEIRA].[CÓD_C].&amp;[170945]"/>
            <x15:cachedUniqueName index="4882" name="[CARTEIRA].[CÓD_C].&amp;[170952]"/>
            <x15:cachedUniqueName index="4883" name="[CARTEIRA].[CÓD_C].&amp;[170953]"/>
            <x15:cachedUniqueName index="4884" name="[CARTEIRA].[CÓD_C].&amp;[170960]"/>
            <x15:cachedUniqueName index="4885" name="[CARTEIRA].[CÓD_C].&amp;[170964]"/>
            <x15:cachedUniqueName index="4886" name="[CARTEIRA].[CÓD_C].&amp;[170968]"/>
            <x15:cachedUniqueName index="4887" name="[CARTEIRA].[CÓD_C].&amp;[170970]"/>
            <x15:cachedUniqueName index="4888" name="[CARTEIRA].[CÓD_C].&amp;[170971]"/>
            <x15:cachedUniqueName index="4889" name="[CARTEIRA].[CÓD_C].&amp;[170974]"/>
            <x15:cachedUniqueName index="4890" name="[CARTEIRA].[CÓD_C].&amp;[170976]"/>
            <x15:cachedUniqueName index="4891" name="[CARTEIRA].[CÓD_C].&amp;[170980]"/>
            <x15:cachedUniqueName index="4892" name="[CARTEIRA].[CÓD_C].&amp;[170981]"/>
            <x15:cachedUniqueName index="4893" name="[CARTEIRA].[CÓD_C].&amp;[170985]"/>
            <x15:cachedUniqueName index="4894" name="[CARTEIRA].[CÓD_C].&amp;[170987]"/>
            <x15:cachedUniqueName index="4895" name="[CARTEIRA].[CÓD_C].&amp;[170990]"/>
            <x15:cachedUniqueName index="4896" name="[CARTEIRA].[CÓD_C].&amp;[170994]"/>
            <x15:cachedUniqueName index="4897" name="[CARTEIRA].[CÓD_C].&amp;[171000]"/>
            <x15:cachedUniqueName index="4898" name="[CARTEIRA].[CÓD_C].&amp;[171006]"/>
            <x15:cachedUniqueName index="4899" name="[CARTEIRA].[CÓD_C].&amp;[171023]"/>
            <x15:cachedUniqueName index="4900" name="[CARTEIRA].[CÓD_C].&amp;[171027]"/>
            <x15:cachedUniqueName index="4901" name="[CARTEIRA].[CÓD_C].&amp;[171037]"/>
            <x15:cachedUniqueName index="4902" name="[CARTEIRA].[CÓD_C].&amp;[171040]"/>
            <x15:cachedUniqueName index="4903" name="[CARTEIRA].[CÓD_C].&amp;[171042]"/>
            <x15:cachedUniqueName index="4904" name="[CARTEIRA].[CÓD_C].&amp;[171046]"/>
            <x15:cachedUniqueName index="4905" name="[CARTEIRA].[CÓD_C].&amp;[171048]"/>
            <x15:cachedUniqueName index="4906" name="[CARTEIRA].[CÓD_C].&amp;[171049]"/>
            <x15:cachedUniqueName index="4907" name="[CARTEIRA].[CÓD_C].&amp;[171057]"/>
            <x15:cachedUniqueName index="4908" name="[CARTEIRA].[CÓD_C].&amp;[171062]"/>
            <x15:cachedUniqueName index="4909" name="[CARTEIRA].[CÓD_C].&amp;[171064]"/>
            <x15:cachedUniqueName index="4910" name="[CARTEIRA].[CÓD_C].&amp;[171072]"/>
            <x15:cachedUniqueName index="4911" name="[CARTEIRA].[CÓD_C].&amp;[171073]"/>
            <x15:cachedUniqueName index="4912" name="[CARTEIRA].[CÓD_C].&amp;[171074]"/>
            <x15:cachedUniqueName index="4913" name="[CARTEIRA].[CÓD_C].&amp;[171075]"/>
            <x15:cachedUniqueName index="4914" name="[CARTEIRA].[CÓD_C].&amp;[171087]"/>
            <x15:cachedUniqueName index="4915" name="[CARTEIRA].[CÓD_C].&amp;[171088]"/>
            <x15:cachedUniqueName index="4916" name="[CARTEIRA].[CÓD_C].&amp;[171090]"/>
            <x15:cachedUniqueName index="4917" name="[CARTEIRA].[CÓD_C].&amp;[171091]"/>
            <x15:cachedUniqueName index="4918" name="[CARTEIRA].[CÓD_C].&amp;[171097]"/>
            <x15:cachedUniqueName index="4919" name="[CARTEIRA].[CÓD_C].&amp;[171100]"/>
            <x15:cachedUniqueName index="4920" name="[CARTEIRA].[CÓD_C].&amp;[171102]"/>
            <x15:cachedUniqueName index="4921" name="[CARTEIRA].[CÓD_C].&amp;[171106]"/>
            <x15:cachedUniqueName index="4922" name="[CARTEIRA].[CÓD_C].&amp;[171108]"/>
            <x15:cachedUniqueName index="4923" name="[CARTEIRA].[CÓD_C].&amp;[171110]"/>
            <x15:cachedUniqueName index="4924" name="[CARTEIRA].[CÓD_C].&amp;[171117]"/>
            <x15:cachedUniqueName index="4925" name="[CARTEIRA].[CÓD_C].&amp;[171118]"/>
            <x15:cachedUniqueName index="4926" name="[CARTEIRA].[CÓD_C].&amp;[171119]"/>
            <x15:cachedUniqueName index="4927" name="[CARTEIRA].[CÓD_C].&amp;[171123]"/>
            <x15:cachedUniqueName index="4928" name="[CARTEIRA].[CÓD_C].&amp;[171124]"/>
            <x15:cachedUniqueName index="4929" name="[CARTEIRA].[CÓD_C].&amp;[171125]"/>
            <x15:cachedUniqueName index="4930" name="[CARTEIRA].[CÓD_C].&amp;[171127]"/>
            <x15:cachedUniqueName index="4931" name="[CARTEIRA].[CÓD_C].&amp;[171130]"/>
            <x15:cachedUniqueName index="4932" name="[CARTEIRA].[CÓD_C].&amp;[171147]"/>
            <x15:cachedUniqueName index="4933" name="[CARTEIRA].[CÓD_C].&amp;[171151]"/>
            <x15:cachedUniqueName index="4934" name="[CARTEIRA].[CÓD_C].&amp;[171169]"/>
            <x15:cachedUniqueName index="4935" name="[CARTEIRA].[CÓD_C].&amp;[171170]"/>
            <x15:cachedUniqueName index="4936" name="[CARTEIRA].[CÓD_C].&amp;[171171]"/>
            <x15:cachedUniqueName index="4937" name="[CARTEIRA].[CÓD_C].&amp;[171172]"/>
            <x15:cachedUniqueName index="4938" name="[CARTEIRA].[CÓD_C].&amp;[171181]"/>
            <x15:cachedUniqueName index="4939" name="[CARTEIRA].[CÓD_C].&amp;[171190]"/>
            <x15:cachedUniqueName index="4940" name="[CARTEIRA].[CÓD_C].&amp;[171197]"/>
            <x15:cachedUniqueName index="4941" name="[CARTEIRA].[CÓD_C].&amp;[171198]"/>
            <x15:cachedUniqueName index="4942" name="[CARTEIRA].[CÓD_C].&amp;[171199]"/>
            <x15:cachedUniqueName index="4943" name="[CARTEIRA].[CÓD_C].&amp;[171200]"/>
            <x15:cachedUniqueName index="4944" name="[CARTEIRA].[CÓD_C].&amp;[171204]"/>
            <x15:cachedUniqueName index="4945" name="[CARTEIRA].[CÓD_C].&amp;[171205]"/>
            <x15:cachedUniqueName index="4946" name="[CARTEIRA].[CÓD_C].&amp;[171206]"/>
            <x15:cachedUniqueName index="4947" name="[CARTEIRA].[CÓD_C].&amp;[171208]"/>
            <x15:cachedUniqueName index="4948" name="[CARTEIRA].[CÓD_C].&amp;[171209]"/>
            <x15:cachedUniqueName index="4949" name="[CARTEIRA].[CÓD_C].&amp;[171213]"/>
            <x15:cachedUniqueName index="4950" name="[CARTEIRA].[CÓD_C].&amp;[171223]"/>
            <x15:cachedUniqueName index="4951" name="[CARTEIRA].[CÓD_C].&amp;[171225]"/>
            <x15:cachedUniqueName index="4952" name="[CARTEIRA].[CÓD_C].&amp;[171229]"/>
            <x15:cachedUniqueName index="4953" name="[CARTEIRA].[CÓD_C].&amp;[171231]"/>
            <x15:cachedUniqueName index="4954" name="[CARTEIRA].[CÓD_C].&amp;[171233]"/>
            <x15:cachedUniqueName index="4955" name="[CARTEIRA].[CÓD_C].&amp;[171241]"/>
            <x15:cachedUniqueName index="4956" name="[CARTEIRA].[CÓD_C].&amp;[171256]"/>
            <x15:cachedUniqueName index="4957" name="[CARTEIRA].[CÓD_C].&amp;[171258]"/>
            <x15:cachedUniqueName index="4958" name="[CARTEIRA].[CÓD_C].&amp;[171260]"/>
            <x15:cachedUniqueName index="4959" name="[CARTEIRA].[CÓD_C].&amp;[171265]"/>
            <x15:cachedUniqueName index="4960" name="[CARTEIRA].[CÓD_C].&amp;[171267]"/>
            <x15:cachedUniqueName index="4961" name="[CARTEIRA].[CÓD_C].&amp;[171274]"/>
            <x15:cachedUniqueName index="4962" name="[CARTEIRA].[CÓD_C].&amp;[171284]"/>
            <x15:cachedUniqueName index="4963" name="[CARTEIRA].[CÓD_C].&amp;[171285]"/>
            <x15:cachedUniqueName index="4964" name="[CARTEIRA].[CÓD_C].&amp;[171291]"/>
            <x15:cachedUniqueName index="4965" name="[CARTEIRA].[CÓD_C].&amp;[171293]"/>
            <x15:cachedUniqueName index="4966" name="[CARTEIRA].[CÓD_C].&amp;[171301]"/>
            <x15:cachedUniqueName index="4967" name="[CARTEIRA].[CÓD_C].&amp;[171313]"/>
            <x15:cachedUniqueName index="4968" name="[CARTEIRA].[CÓD_C].&amp;[171318]"/>
            <x15:cachedUniqueName index="4969" name="[CARTEIRA].[CÓD_C].&amp;[171323]"/>
            <x15:cachedUniqueName index="4970" name="[CARTEIRA].[CÓD_C].&amp;[171332]"/>
            <x15:cachedUniqueName index="4971" name="[CARTEIRA].[CÓD_C].&amp;[171343]"/>
            <x15:cachedUniqueName index="4972" name="[CARTEIRA].[CÓD_C].&amp;[171344]"/>
            <x15:cachedUniqueName index="4973" name="[CARTEIRA].[CÓD_C].&amp;[171349]"/>
            <x15:cachedUniqueName index="4974" name="[CARTEIRA].[CÓD_C].&amp;[171351]"/>
            <x15:cachedUniqueName index="4975" name="[CARTEIRA].[CÓD_C].&amp;[171361]"/>
            <x15:cachedUniqueName index="4976" name="[CARTEIRA].[CÓD_C].&amp;[171370]"/>
            <x15:cachedUniqueName index="4977" name="[CARTEIRA].[CÓD_C].&amp;[171377]"/>
            <x15:cachedUniqueName index="4978" name="[CARTEIRA].[CÓD_C].&amp;[171387]"/>
            <x15:cachedUniqueName index="4979" name="[CARTEIRA].[CÓD_C].&amp;[171396]"/>
            <x15:cachedUniqueName index="4980" name="[CARTEIRA].[CÓD_C].&amp;[171404]"/>
            <x15:cachedUniqueName index="4981" name="[CARTEIRA].[CÓD_C].&amp;[171416]"/>
            <x15:cachedUniqueName index="4982" name="[CARTEIRA].[CÓD_C].&amp;[171438]"/>
            <x15:cachedUniqueName index="4983" name="[CARTEIRA].[CÓD_C].&amp;[171449]"/>
            <x15:cachedUniqueName index="4984" name="[CARTEIRA].[CÓD_C].&amp;[171456]"/>
            <x15:cachedUniqueName index="4985" name="[CARTEIRA].[CÓD_C].&amp;[171466]"/>
            <x15:cachedUniqueName index="4986" name="[CARTEIRA].[CÓD_C].&amp;[171477]"/>
            <x15:cachedUniqueName index="4987" name="[CARTEIRA].[CÓD_C].&amp;[171478]"/>
            <x15:cachedUniqueName index="4988" name="[CARTEIRA].[CÓD_C].&amp;[171479]"/>
            <x15:cachedUniqueName index="4989" name="[CARTEIRA].[CÓD_C].&amp;[171485]"/>
            <x15:cachedUniqueName index="4990" name="[CARTEIRA].[CÓD_C].&amp;[171486]"/>
            <x15:cachedUniqueName index="4991" name="[CARTEIRA].[CÓD_C].&amp;[171489]"/>
            <x15:cachedUniqueName index="4992" name="[CARTEIRA].[CÓD_C].&amp;[171505]"/>
            <x15:cachedUniqueName index="4993" name="[CARTEIRA].[CÓD_C].&amp;[171506]"/>
            <x15:cachedUniqueName index="4994" name="[CARTEIRA].[CÓD_C].&amp;[171509]"/>
            <x15:cachedUniqueName index="4995" name="[CARTEIRA].[CÓD_C].&amp;[171514]"/>
            <x15:cachedUniqueName index="4996" name="[CARTEIRA].[CÓD_C].&amp;[171526]"/>
            <x15:cachedUniqueName index="4997" name="[CARTEIRA].[CÓD_C].&amp;[171527]"/>
            <x15:cachedUniqueName index="4998" name="[CARTEIRA].[CÓD_C].&amp;[171529]"/>
            <x15:cachedUniqueName index="4999" name="[CARTEIRA].[CÓD_C].&amp;[171531]"/>
            <x15:cachedUniqueName index="5000" name="[CARTEIRA].[CÓD_C].&amp;[171541]"/>
            <x15:cachedUniqueName index="5001" name="[CARTEIRA].[CÓD_C].&amp;[171550]"/>
            <x15:cachedUniqueName index="5002" name="[CARTEIRA].[CÓD_C].&amp;[171566]"/>
            <x15:cachedUniqueName index="5003" name="[CARTEIRA].[CÓD_C].&amp;[171567]"/>
            <x15:cachedUniqueName index="5004" name="[CARTEIRA].[CÓD_C].&amp;[171568]"/>
            <x15:cachedUniqueName index="5005" name="[CARTEIRA].[CÓD_C].&amp;[171571]"/>
            <x15:cachedUniqueName index="5006" name="[CARTEIRA].[CÓD_C].&amp;[171575]"/>
            <x15:cachedUniqueName index="5007" name="[CARTEIRA].[CÓD_C].&amp;[171581]"/>
            <x15:cachedUniqueName index="5008" name="[CARTEIRA].[CÓD_C].&amp;[171590]"/>
            <x15:cachedUniqueName index="5009" name="[CARTEIRA].[CÓD_C].&amp;[171592]"/>
            <x15:cachedUniqueName index="5010" name="[CARTEIRA].[CÓD_C].&amp;[171602]"/>
            <x15:cachedUniqueName index="5011" name="[CARTEIRA].[CÓD_C].&amp;[171612]"/>
            <x15:cachedUniqueName index="5012" name="[CARTEIRA].[CÓD_C].&amp;[171618]"/>
            <x15:cachedUniqueName index="5013" name="[CARTEIRA].[CÓD_C].&amp;[171619]"/>
            <x15:cachedUniqueName index="5014" name="[CARTEIRA].[CÓD_C].&amp;[171620]"/>
            <x15:cachedUniqueName index="5015" name="[CARTEIRA].[CÓD_C].&amp;[171627]"/>
            <x15:cachedUniqueName index="5016" name="[CARTEIRA].[CÓD_C].&amp;[171628]"/>
            <x15:cachedUniqueName index="5017" name="[CARTEIRA].[CÓD_C].&amp;[171631]"/>
            <x15:cachedUniqueName index="5018" name="[CARTEIRA].[CÓD_C].&amp;[171636]"/>
            <x15:cachedUniqueName index="5019" name="[CARTEIRA].[CÓD_C].&amp;[171641]"/>
            <x15:cachedUniqueName index="5020" name="[CARTEIRA].[CÓD_C].&amp;[171652]"/>
            <x15:cachedUniqueName index="5021" name="[CARTEIRA].[CÓD_C].&amp;[171653]"/>
            <x15:cachedUniqueName index="5022" name="[CARTEIRA].[CÓD_C].&amp;[171658]"/>
            <x15:cachedUniqueName index="5023" name="[CARTEIRA].[CÓD_C].&amp;[171660]"/>
            <x15:cachedUniqueName index="5024" name="[CARTEIRA].[CÓD_C].&amp;[171662]"/>
            <x15:cachedUniqueName index="5025" name="[CARTEIRA].[CÓD_C].&amp;[171665]"/>
            <x15:cachedUniqueName index="5026" name="[CARTEIRA].[CÓD_C].&amp;[171681]"/>
            <x15:cachedUniqueName index="5027" name="[CARTEIRA].[CÓD_C].&amp;[171684]"/>
            <x15:cachedUniqueName index="5028" name="[CARTEIRA].[CÓD_C].&amp;[171685]"/>
            <x15:cachedUniqueName index="5029" name="[CARTEIRA].[CÓD_C].&amp;[171686]"/>
            <x15:cachedUniqueName index="5030" name="[CARTEIRA].[CÓD_C].&amp;[171687]"/>
            <x15:cachedUniqueName index="5031" name="[CARTEIRA].[CÓD_C].&amp;[171690]"/>
            <x15:cachedUniqueName index="5032" name="[CARTEIRA].[CÓD_C].&amp;[171691]"/>
            <x15:cachedUniqueName index="5033" name="[CARTEIRA].[CÓD_C].&amp;[171697]"/>
            <x15:cachedUniqueName index="5034" name="[CARTEIRA].[CÓD_C].&amp;[171711]"/>
            <x15:cachedUniqueName index="5035" name="[CARTEIRA].[CÓD_C].&amp;[171714]"/>
            <x15:cachedUniqueName index="5036" name="[CARTEIRA].[CÓD_C].&amp;[171726]"/>
            <x15:cachedUniqueName index="5037" name="[CARTEIRA].[CÓD_C].&amp;[171733]"/>
            <x15:cachedUniqueName index="5038" name="[CARTEIRA].[CÓD_C].&amp;[171736]"/>
            <x15:cachedUniqueName index="5039" name="[CARTEIRA].[CÓD_C].&amp;[171741]"/>
            <x15:cachedUniqueName index="5040" name="[CARTEIRA].[CÓD_C].&amp;[171743]"/>
            <x15:cachedUniqueName index="5041" name="[CARTEIRA].[CÓD_C].&amp;[171751]"/>
            <x15:cachedUniqueName index="5042" name="[CARTEIRA].[CÓD_C].&amp;[171755]"/>
            <x15:cachedUniqueName index="5043" name="[CARTEIRA].[CÓD_C].&amp;[171759]"/>
            <x15:cachedUniqueName index="5044" name="[CARTEIRA].[CÓD_C].&amp;[171760]"/>
            <x15:cachedUniqueName index="5045" name="[CARTEIRA].[CÓD_C].&amp;[171763]"/>
            <x15:cachedUniqueName index="5046" name="[CARTEIRA].[CÓD_C].&amp;[171764]"/>
            <x15:cachedUniqueName index="5047" name="[CARTEIRA].[CÓD_C].&amp;[171768]"/>
            <x15:cachedUniqueName index="5048" name="[CARTEIRA].[CÓD_C].&amp;[171776]"/>
            <x15:cachedUniqueName index="5049" name="[CARTEIRA].[CÓD_C].&amp;[171778]"/>
            <x15:cachedUniqueName index="5050" name="[CARTEIRA].[CÓD_C].&amp;[171783]"/>
            <x15:cachedUniqueName index="5051" name="[CARTEIRA].[CÓD_C].&amp;[171790]"/>
            <x15:cachedUniqueName index="5052" name="[CARTEIRA].[CÓD_C].&amp;[171797]"/>
            <x15:cachedUniqueName index="5053" name="[CARTEIRA].[CÓD_C].&amp;[171800]"/>
            <x15:cachedUniqueName index="5054" name="[CARTEIRA].[CÓD_C].&amp;[171803]"/>
            <x15:cachedUniqueName index="5055" name="[CARTEIRA].[CÓD_C].&amp;[171805]"/>
            <x15:cachedUniqueName index="5056" name="[CARTEIRA].[CÓD_C].&amp;[171810]"/>
            <x15:cachedUniqueName index="5057" name="[CARTEIRA].[CÓD_C].&amp;[171811]"/>
            <x15:cachedUniqueName index="5058" name="[CARTEIRA].[CÓD_C].&amp;[171816]"/>
            <x15:cachedUniqueName index="5059" name="[CARTEIRA].[CÓD_C].&amp;[171817]"/>
            <x15:cachedUniqueName index="5060" name="[CARTEIRA].[CÓD_C].&amp;[171818]"/>
            <x15:cachedUniqueName index="5061" name="[CARTEIRA].[CÓD_C].&amp;[171820]"/>
            <x15:cachedUniqueName index="5062" name="[CARTEIRA].[CÓD_C].&amp;[171822]"/>
            <x15:cachedUniqueName index="5063" name="[CARTEIRA].[CÓD_C].&amp;[171828]"/>
            <x15:cachedUniqueName index="5064" name="[CARTEIRA].[CÓD_C].&amp;[171832]"/>
            <x15:cachedUniqueName index="5065" name="[CARTEIRA].[CÓD_C].&amp;[171833]"/>
            <x15:cachedUniqueName index="5066" name="[CARTEIRA].[CÓD_C].&amp;[171843]"/>
            <x15:cachedUniqueName index="5067" name="[CARTEIRA].[CÓD_C].&amp;[171853]"/>
            <x15:cachedUniqueName index="5068" name="[CARTEIRA].[CÓD_C].&amp;[171860]"/>
            <x15:cachedUniqueName index="5069" name="[CARTEIRA].[CÓD_C].&amp;[171862]"/>
            <x15:cachedUniqueName index="5070" name="[CARTEIRA].[CÓD_C].&amp;[171867]"/>
            <x15:cachedUniqueName index="5071" name="[CARTEIRA].[CÓD_C].&amp;[171871]"/>
            <x15:cachedUniqueName index="5072" name="[CARTEIRA].[CÓD_C].&amp;[171877]"/>
            <x15:cachedUniqueName index="5073" name="[CARTEIRA].[CÓD_C].&amp;[171880]"/>
            <x15:cachedUniqueName index="5074" name="[CARTEIRA].[CÓD_C].&amp;[171881]"/>
            <x15:cachedUniqueName index="5075" name="[CARTEIRA].[CÓD_C].&amp;[171882]"/>
            <x15:cachedUniqueName index="5076" name="[CARTEIRA].[CÓD_C].&amp;[171885]"/>
            <x15:cachedUniqueName index="5077" name="[CARTEIRA].[CÓD_C].&amp;[171894]"/>
            <x15:cachedUniqueName index="5078" name="[CARTEIRA].[CÓD_C].&amp;[171895]"/>
            <x15:cachedUniqueName index="5079" name="[CARTEIRA].[CÓD_C].&amp;[171897]"/>
            <x15:cachedUniqueName index="5080" name="[CARTEIRA].[CÓD_C].&amp;[171898]"/>
            <x15:cachedUniqueName index="5081" name="[CARTEIRA].[CÓD_C].&amp;[171899]"/>
            <x15:cachedUniqueName index="5082" name="[CARTEIRA].[CÓD_C].&amp;[171903]"/>
            <x15:cachedUniqueName index="5083" name="[CARTEIRA].[CÓD_C].&amp;[171904]"/>
            <x15:cachedUniqueName index="5084" name="[CARTEIRA].[CÓD_C].&amp;[171906]"/>
            <x15:cachedUniqueName index="5085" name="[CARTEIRA].[CÓD_C].&amp;[171911]"/>
            <x15:cachedUniqueName index="5086" name="[CARTEIRA].[CÓD_C].&amp;[171917]"/>
            <x15:cachedUniqueName index="5087" name="[CARTEIRA].[CÓD_C].&amp;[171922]"/>
            <x15:cachedUniqueName index="5088" name="[CARTEIRA].[CÓD_C].&amp;[171926]"/>
            <x15:cachedUniqueName index="5089" name="[CARTEIRA].[CÓD_C].&amp;[171927]"/>
            <x15:cachedUniqueName index="5090" name="[CARTEIRA].[CÓD_C].&amp;[171933]"/>
            <x15:cachedUniqueName index="5091" name="[CARTEIRA].[CÓD_C].&amp;[171934]"/>
            <x15:cachedUniqueName index="5092" name="[CARTEIRA].[CÓD_C].&amp;[171939]"/>
            <x15:cachedUniqueName index="5093" name="[CARTEIRA].[CÓD_C].&amp;[171948]"/>
            <x15:cachedUniqueName index="5094" name="[CARTEIRA].[CÓD_C].&amp;[171956]"/>
            <x15:cachedUniqueName index="5095" name="[CARTEIRA].[CÓD_C].&amp;[171965]"/>
            <x15:cachedUniqueName index="5096" name="[CARTEIRA].[CÓD_C].&amp;[171969]"/>
            <x15:cachedUniqueName index="5097" name="[CARTEIRA].[CÓD_C].&amp;[171976]"/>
            <x15:cachedUniqueName index="5098" name="[CARTEIRA].[CÓD_C].&amp;[171985]"/>
            <x15:cachedUniqueName index="5099" name="[CARTEIRA].[CÓD_C].&amp;[171987]"/>
            <x15:cachedUniqueName index="5100" name="[CARTEIRA].[CÓD_C].&amp;[171993]"/>
            <x15:cachedUniqueName index="5101" name="[CARTEIRA].[CÓD_C].&amp;[171996]"/>
            <x15:cachedUniqueName index="5102" name="[CARTEIRA].[CÓD_C].&amp;[171999]"/>
            <x15:cachedUniqueName index="5103" name="[CARTEIRA].[CÓD_C].&amp;[172002]"/>
            <x15:cachedUniqueName index="5104" name="[CARTEIRA].[CÓD_C].&amp;[172003]"/>
            <x15:cachedUniqueName index="5105" name="[CARTEIRA].[CÓD_C].&amp;[172007]"/>
            <x15:cachedUniqueName index="5106" name="[CARTEIRA].[CÓD_C].&amp;[172012]"/>
            <x15:cachedUniqueName index="5107" name="[CARTEIRA].[CÓD_C].&amp;[172016]"/>
            <x15:cachedUniqueName index="5108" name="[CARTEIRA].[CÓD_C].&amp;[172018]"/>
            <x15:cachedUniqueName index="5109" name="[CARTEIRA].[CÓD_C].&amp;[172020]"/>
            <x15:cachedUniqueName index="5110" name="[CARTEIRA].[CÓD_C].&amp;[172021]"/>
            <x15:cachedUniqueName index="5111" name="[CARTEIRA].[CÓD_C].&amp;[172024]"/>
            <x15:cachedUniqueName index="5112" name="[CARTEIRA].[CÓD_C].&amp;[172036]"/>
            <x15:cachedUniqueName index="5113" name="[CARTEIRA].[CÓD_C].&amp;[172043]"/>
            <x15:cachedUniqueName index="5114" name="[CARTEIRA].[CÓD_C].&amp;[172046]"/>
            <x15:cachedUniqueName index="5115" name="[CARTEIRA].[CÓD_C].&amp;[172051]"/>
            <x15:cachedUniqueName index="5116" name="[CARTEIRA].[CÓD_C].&amp;[172060]"/>
            <x15:cachedUniqueName index="5117" name="[CARTEIRA].[CÓD_C].&amp;[172072]"/>
            <x15:cachedUniqueName index="5118" name="[CARTEIRA].[CÓD_C].&amp;[172076]"/>
            <x15:cachedUniqueName index="5119" name="[CARTEIRA].[CÓD_C].&amp;[172077]"/>
            <x15:cachedUniqueName index="5120" name="[CARTEIRA].[CÓD_C].&amp;[172086]"/>
            <x15:cachedUniqueName index="5121" name="[CARTEIRA].[CÓD_C].&amp;[172088]"/>
            <x15:cachedUniqueName index="5122" name="[CARTEIRA].[CÓD_C].&amp;[172089]"/>
            <x15:cachedUniqueName index="5123" name="[CARTEIRA].[CÓD_C].&amp;[172092]"/>
            <x15:cachedUniqueName index="5124" name="[CARTEIRA].[CÓD_C].&amp;[172095]"/>
            <x15:cachedUniqueName index="5125" name="[CARTEIRA].[CÓD_C].&amp;[172103]"/>
            <x15:cachedUniqueName index="5126" name="[CARTEIRA].[CÓD_C].&amp;[172107]"/>
            <x15:cachedUniqueName index="5127" name="[CARTEIRA].[CÓD_C].&amp;[172114]"/>
            <x15:cachedUniqueName index="5128" name="[CARTEIRA].[CÓD_C].&amp;[172116]"/>
            <x15:cachedUniqueName index="5129" name="[CARTEIRA].[CÓD_C].&amp;[172117]"/>
            <x15:cachedUniqueName index="5130" name="[CARTEIRA].[CÓD_C].&amp;[172122]"/>
            <x15:cachedUniqueName index="5131" name="[CARTEIRA].[CÓD_C].&amp;[172132]"/>
            <x15:cachedUniqueName index="5132" name="[CARTEIRA].[CÓD_C].&amp;[172154]"/>
            <x15:cachedUniqueName index="5133" name="[CARTEIRA].[CÓD_C].&amp;[172158]"/>
            <x15:cachedUniqueName index="5134" name="[CARTEIRA].[CÓD_C].&amp;[172164]"/>
            <x15:cachedUniqueName index="5135" name="[CARTEIRA].[CÓD_C].&amp;[172177]"/>
            <x15:cachedUniqueName index="5136" name="[CARTEIRA].[CÓD_C].&amp;[172179]"/>
            <x15:cachedUniqueName index="5137" name="[CARTEIRA].[CÓD_C].&amp;[172184]"/>
            <x15:cachedUniqueName index="5138" name="[CARTEIRA].[CÓD_C].&amp;[172185]"/>
            <x15:cachedUniqueName index="5139" name="[CARTEIRA].[CÓD_C].&amp;[172186]"/>
            <x15:cachedUniqueName index="5140" name="[CARTEIRA].[CÓD_C].&amp;[172187]"/>
            <x15:cachedUniqueName index="5141" name="[CARTEIRA].[CÓD_C].&amp;[172189]"/>
            <x15:cachedUniqueName index="5142" name="[CARTEIRA].[CÓD_C].&amp;[172192]"/>
            <x15:cachedUniqueName index="5143" name="[CARTEIRA].[CÓD_C].&amp;[172202]"/>
            <x15:cachedUniqueName index="5144" name="[CARTEIRA].[CÓD_C].&amp;[172205]"/>
            <x15:cachedUniqueName index="5145" name="[CARTEIRA].[CÓD_C].&amp;[172206]"/>
            <x15:cachedUniqueName index="5146" name="[CARTEIRA].[CÓD_C].&amp;[172213]"/>
            <x15:cachedUniqueName index="5147" name="[CARTEIRA].[CÓD_C].&amp;[172218]"/>
            <x15:cachedUniqueName index="5148" name="[CARTEIRA].[CÓD_C].&amp;[172223]"/>
            <x15:cachedUniqueName index="5149" name="[CARTEIRA].[CÓD_C].&amp;[172224]"/>
            <x15:cachedUniqueName index="5150" name="[CARTEIRA].[CÓD_C].&amp;[172227]"/>
            <x15:cachedUniqueName index="5151" name="[CARTEIRA].[CÓD_C].&amp;[172230]"/>
            <x15:cachedUniqueName index="5152" name="[CARTEIRA].[CÓD_C].&amp;[172235]"/>
            <x15:cachedUniqueName index="5153" name="[CARTEIRA].[CÓD_C].&amp;[172242]"/>
            <x15:cachedUniqueName index="5154" name="[CARTEIRA].[CÓD_C].&amp;[172254]"/>
            <x15:cachedUniqueName index="5155" name="[CARTEIRA].[CÓD_C].&amp;[172266]"/>
            <x15:cachedUniqueName index="5156" name="[CARTEIRA].[CÓD_C].&amp;[172274]"/>
            <x15:cachedUniqueName index="5157" name="[CARTEIRA].[CÓD_C].&amp;[172276]"/>
            <x15:cachedUniqueName index="5158" name="[CARTEIRA].[CÓD_C].&amp;[172282]"/>
            <x15:cachedUniqueName index="5159" name="[CARTEIRA].[CÓD_C].&amp;[172284]"/>
            <x15:cachedUniqueName index="5160" name="[CARTEIRA].[CÓD_C].&amp;[172286]"/>
            <x15:cachedUniqueName index="5161" name="[CARTEIRA].[CÓD_C].&amp;[172289]"/>
            <x15:cachedUniqueName index="5162" name="[CARTEIRA].[CÓD_C].&amp;[172306]"/>
            <x15:cachedUniqueName index="5163" name="[CARTEIRA].[CÓD_C].&amp;[172310]"/>
            <x15:cachedUniqueName index="5164" name="[CARTEIRA].[CÓD_C].&amp;[172311]"/>
            <x15:cachedUniqueName index="5165" name="[CARTEIRA].[CÓD_C].&amp;[172316]"/>
            <x15:cachedUniqueName index="5166" name="[CARTEIRA].[CÓD_C].&amp;[172321]"/>
            <x15:cachedUniqueName index="5167" name="[CARTEIRA].[CÓD_C].&amp;[172325]"/>
            <x15:cachedUniqueName index="5168" name="[CARTEIRA].[CÓD_C].&amp;[172326]"/>
            <x15:cachedUniqueName index="5169" name="[CARTEIRA].[CÓD_C].&amp;[172327]"/>
            <x15:cachedUniqueName index="5170" name="[CARTEIRA].[CÓD_C].&amp;[172328]"/>
            <x15:cachedUniqueName index="5171" name="[CARTEIRA].[CÓD_C].&amp;[172342]"/>
            <x15:cachedUniqueName index="5172" name="[CARTEIRA].[CÓD_C].&amp;[172345]"/>
            <x15:cachedUniqueName index="5173" name="[CARTEIRA].[CÓD_C].&amp;[172346]"/>
            <x15:cachedUniqueName index="5174" name="[CARTEIRA].[CÓD_C].&amp;[172352]"/>
            <x15:cachedUniqueName index="5175" name="[CARTEIRA].[CÓD_C].&amp;[172356]"/>
            <x15:cachedUniqueName index="5176" name="[CARTEIRA].[CÓD_C].&amp;[172357]"/>
            <x15:cachedUniqueName index="5177" name="[CARTEIRA].[CÓD_C].&amp;[172363]"/>
            <x15:cachedUniqueName index="5178" name="[CARTEIRA].[CÓD_C].&amp;[172364]"/>
            <x15:cachedUniqueName index="5179" name="[CARTEIRA].[CÓD_C].&amp;[172367]"/>
            <x15:cachedUniqueName index="5180" name="[CARTEIRA].[CÓD_C].&amp;[172369]"/>
            <x15:cachedUniqueName index="5181" name="[CARTEIRA].[CÓD_C].&amp;[172379]"/>
            <x15:cachedUniqueName index="5182" name="[CARTEIRA].[CÓD_C].&amp;[172388]"/>
            <x15:cachedUniqueName index="5183" name="[CARTEIRA].[CÓD_C].&amp;[172390]"/>
            <x15:cachedUniqueName index="5184" name="[CARTEIRA].[CÓD_C].&amp;[172393]"/>
            <x15:cachedUniqueName index="5185" name="[CARTEIRA].[CÓD_C].&amp;[172397]"/>
            <x15:cachedUniqueName index="5186" name="[CARTEIRA].[CÓD_C].&amp;[172399]"/>
            <x15:cachedUniqueName index="5187" name="[CARTEIRA].[CÓD_C].&amp;[172408]"/>
            <x15:cachedUniqueName index="5188" name="[CARTEIRA].[CÓD_C].&amp;[172409]"/>
            <x15:cachedUniqueName index="5189" name="[CARTEIRA].[CÓD_C].&amp;[172410]"/>
            <x15:cachedUniqueName index="5190" name="[CARTEIRA].[CÓD_C].&amp;[172415]"/>
            <x15:cachedUniqueName index="5191" name="[CARTEIRA].[CÓD_C].&amp;[172419]"/>
            <x15:cachedUniqueName index="5192" name="[CARTEIRA].[CÓD_C].&amp;[172421]"/>
            <x15:cachedUniqueName index="5193" name="[CARTEIRA].[CÓD_C].&amp;[172422]"/>
            <x15:cachedUniqueName index="5194" name="[CARTEIRA].[CÓD_C].&amp;[172426]"/>
            <x15:cachedUniqueName index="5195" name="[CARTEIRA].[CÓD_C].&amp;[172430]"/>
            <x15:cachedUniqueName index="5196" name="[CARTEIRA].[CÓD_C].&amp;[172432]"/>
            <x15:cachedUniqueName index="5197" name="[CARTEIRA].[CÓD_C].&amp;[172439]"/>
            <x15:cachedUniqueName index="5198" name="[CARTEIRA].[CÓD_C].&amp;[172440]"/>
            <x15:cachedUniqueName index="5199" name="[CARTEIRA].[CÓD_C].&amp;[172445]"/>
            <x15:cachedUniqueName index="5200" name="[CARTEIRA].[CÓD_C].&amp;[172447]"/>
            <x15:cachedUniqueName index="5201" name="[CARTEIRA].[CÓD_C].&amp;[172449]"/>
            <x15:cachedUniqueName index="5202" name="[CARTEIRA].[CÓD_C].&amp;[172450]"/>
            <x15:cachedUniqueName index="5203" name="[CARTEIRA].[CÓD_C].&amp;[172457]"/>
            <x15:cachedUniqueName index="5204" name="[CARTEIRA].[CÓD_C].&amp;[172460]"/>
            <x15:cachedUniqueName index="5205" name="[CARTEIRA].[CÓD_C].&amp;[172461]"/>
            <x15:cachedUniqueName index="5206" name="[CARTEIRA].[CÓD_C].&amp;[172489]"/>
            <x15:cachedUniqueName index="5207" name="[CARTEIRA].[CÓD_C].&amp;[172491]"/>
            <x15:cachedUniqueName index="5208" name="[CARTEIRA].[CÓD_C].&amp;[172493]"/>
            <x15:cachedUniqueName index="5209" name="[CARTEIRA].[CÓD_C].&amp;[172502]"/>
            <x15:cachedUniqueName index="5210" name="[CARTEIRA].[CÓD_C].&amp;[172504]"/>
            <x15:cachedUniqueName index="5211" name="[CARTEIRA].[CÓD_C].&amp;[172507]"/>
            <x15:cachedUniqueName index="5212" name="[CARTEIRA].[CÓD_C].&amp;[172509]"/>
            <x15:cachedUniqueName index="5213" name="[CARTEIRA].[CÓD_C].&amp;[172512]"/>
            <x15:cachedUniqueName index="5214" name="[CARTEIRA].[CÓD_C].&amp;[172517]"/>
            <x15:cachedUniqueName index="5215" name="[CARTEIRA].[CÓD_C].&amp;[172520]"/>
            <x15:cachedUniqueName index="5216" name="[CARTEIRA].[CÓD_C].&amp;[172521]"/>
            <x15:cachedUniqueName index="5217" name="[CARTEIRA].[CÓD_C].&amp;[172526]"/>
            <x15:cachedUniqueName index="5218" name="[CARTEIRA].[CÓD_C].&amp;[172527]"/>
            <x15:cachedUniqueName index="5219" name="[CARTEIRA].[CÓD_C].&amp;[172530]"/>
            <x15:cachedUniqueName index="5220" name="[CARTEIRA].[CÓD_C].&amp;[172533]"/>
            <x15:cachedUniqueName index="5221" name="[CARTEIRA].[CÓD_C].&amp;[172536]"/>
            <x15:cachedUniqueName index="5222" name="[CARTEIRA].[CÓD_C].&amp;[172551]"/>
            <x15:cachedUniqueName index="5223" name="[CARTEIRA].[CÓD_C].&amp;[172553]"/>
            <x15:cachedUniqueName index="5224" name="[CARTEIRA].[CÓD_C].&amp;[172555]"/>
            <x15:cachedUniqueName index="5225" name="[CARTEIRA].[CÓD_C].&amp;[172566]"/>
            <x15:cachedUniqueName index="5226" name="[CARTEIRA].[CÓD_C].&amp;[172567]"/>
            <x15:cachedUniqueName index="5227" name="[CARTEIRA].[CÓD_C].&amp;[172574]"/>
            <x15:cachedUniqueName index="5228" name="[CARTEIRA].[CÓD_C].&amp;[172580]"/>
            <x15:cachedUniqueName index="5229" name="[CARTEIRA].[CÓD_C].&amp;[172581]"/>
            <x15:cachedUniqueName index="5230" name="[CARTEIRA].[CÓD_C].&amp;[172584]"/>
            <x15:cachedUniqueName index="5231" name="[CARTEIRA].[CÓD_C].&amp;[172592]"/>
            <x15:cachedUniqueName index="5232" name="[CARTEIRA].[CÓD_C].&amp;[172598]"/>
            <x15:cachedUniqueName index="5233" name="[CARTEIRA].[CÓD_C].&amp;[172600]"/>
            <x15:cachedUniqueName index="5234" name="[CARTEIRA].[CÓD_C].&amp;[172610]"/>
            <x15:cachedUniqueName index="5235" name="[CARTEIRA].[CÓD_C].&amp;[172611]"/>
            <x15:cachedUniqueName index="5236" name="[CARTEIRA].[CÓD_C].&amp;[172621]"/>
            <x15:cachedUniqueName index="5237" name="[CARTEIRA].[CÓD_C].&amp;[172625]"/>
            <x15:cachedUniqueName index="5238" name="[CARTEIRA].[CÓD_C].&amp;[172633]"/>
            <x15:cachedUniqueName index="5239" name="[CARTEIRA].[CÓD_C].&amp;[172637]"/>
            <x15:cachedUniqueName index="5240" name="[CARTEIRA].[CÓD_C].&amp;[172642]"/>
            <x15:cachedUniqueName index="5241" name="[CARTEIRA].[CÓD_C].&amp;[172643]"/>
            <x15:cachedUniqueName index="5242" name="[CARTEIRA].[CÓD_C].&amp;[172649]"/>
            <x15:cachedUniqueName index="5243" name="[CARTEIRA].[CÓD_C].&amp;[172652]"/>
            <x15:cachedUniqueName index="5244" name="[CARTEIRA].[CÓD_C].&amp;[172656]"/>
            <x15:cachedUniqueName index="5245" name="[CARTEIRA].[CÓD_C].&amp;[172660]"/>
            <x15:cachedUniqueName index="5246" name="[CARTEIRA].[CÓD_C].&amp;[172669]"/>
            <x15:cachedUniqueName index="5247" name="[CARTEIRA].[CÓD_C].&amp;[172691]"/>
            <x15:cachedUniqueName index="5248" name="[CARTEIRA].[CÓD_C].&amp;[172695]"/>
            <x15:cachedUniqueName index="5249" name="[CARTEIRA].[CÓD_C].&amp;[172698]"/>
            <x15:cachedUniqueName index="5250" name="[CARTEIRA].[CÓD_C].&amp;[172702]"/>
            <x15:cachedUniqueName index="5251" name="[CARTEIRA].[CÓD_C].&amp;[172716]"/>
            <x15:cachedUniqueName index="5252" name="[CARTEIRA].[CÓD_C].&amp;[172725]"/>
            <x15:cachedUniqueName index="5253" name="[CARTEIRA].[CÓD_C].&amp;[172762]"/>
            <x15:cachedUniqueName index="5254" name="[CARTEIRA].[CÓD_C].&amp;[172840]"/>
            <x15:cachedUniqueName index="5255" name="[CARTEIRA].[CÓD_C].&amp;[172861]"/>
            <x15:cachedUniqueName index="5256" name="[CARTEIRA].[CÓD_C].&amp;[172864]"/>
            <x15:cachedUniqueName index="5257" name="[CARTEIRA].[CÓD_C].&amp;[172889]"/>
            <x15:cachedUniqueName index="5258" name="[CARTEIRA].[CÓD_C].&amp;[172942]"/>
            <x15:cachedUniqueName index="5259" name="[CARTEIRA].[CÓD_C].&amp;[172991]"/>
            <x15:cachedUniqueName index="5260" name="[CARTEIRA].[CÓD_C].&amp;[173025]"/>
            <x15:cachedUniqueName index="5261" name="[CARTEIRA].[CÓD_C].&amp;[173030]"/>
            <x15:cachedUniqueName index="5262" name="[CARTEIRA].[CÓD_C].&amp;[173035]"/>
            <x15:cachedUniqueName index="5263" name="[CARTEIRA].[CÓD_C].&amp;[173066]"/>
            <x15:cachedUniqueName index="5264" name="[CARTEIRA].[CÓD_C].&amp;[173076]"/>
            <x15:cachedUniqueName index="5265" name="[CARTEIRA].[CÓD_C].&amp;[173081]"/>
            <x15:cachedUniqueName index="5266" name="[CARTEIRA].[CÓD_C].&amp;[173095]"/>
            <x15:cachedUniqueName index="5267" name="[CARTEIRA].[CÓD_C].&amp;[173116]"/>
            <x15:cachedUniqueName index="5268" name="[CARTEIRA].[CÓD_C].&amp;[173125]"/>
            <x15:cachedUniqueName index="5269" name="[CARTEIRA].[CÓD_C].&amp;[173127]"/>
            <x15:cachedUniqueName index="5270" name="[CARTEIRA].[CÓD_C].&amp;[173129]"/>
            <x15:cachedUniqueName index="5271" name="[CARTEIRA].[CÓD_C].&amp;[173130]"/>
            <x15:cachedUniqueName index="5272" name="[CARTEIRA].[CÓD_C].&amp;[173159]"/>
            <x15:cachedUniqueName index="5273" name="[CARTEIRA].[CÓD_C].&amp;[173160]"/>
            <x15:cachedUniqueName index="5274" name="[CARTEIRA].[CÓD_C].&amp;[173200]"/>
            <x15:cachedUniqueName index="5275" name="[CARTEIRA].[CÓD_C].&amp;[173279]"/>
            <x15:cachedUniqueName index="5276" name="[CARTEIRA].[CÓD_C].&amp;[173297]"/>
            <x15:cachedUniqueName index="5277" name="[CARTEIRA].[CÓD_C].&amp;[173298]"/>
            <x15:cachedUniqueName index="5278" name="[CARTEIRA].[CÓD_C].&amp;[173323]"/>
            <x15:cachedUniqueName index="5279" name="[CARTEIRA].[CÓD_C].&amp;[173331]"/>
            <x15:cachedUniqueName index="5280" name="[CARTEIRA].[CÓD_C].&amp;[173335]"/>
            <x15:cachedUniqueName index="5281" name="[CARTEIRA].[CÓD_C].&amp;[173404]"/>
            <x15:cachedUniqueName index="5282" name="[CARTEIRA].[CÓD_C].&amp;[173414]"/>
            <x15:cachedUniqueName index="5283" name="[CARTEIRA].[CÓD_C].&amp;[173415]"/>
            <x15:cachedUniqueName index="5284" name="[CARTEIRA].[CÓD_C].&amp;[173431]"/>
            <x15:cachedUniqueName index="5285" name="[CARTEIRA].[CÓD_C].&amp;[173448]"/>
            <x15:cachedUniqueName index="5286" name="[CARTEIRA].[CÓD_C].&amp;[173466]"/>
            <x15:cachedUniqueName index="5287" name="[CARTEIRA].[CÓD_C].&amp;[173479]"/>
            <x15:cachedUniqueName index="5288" name="[CARTEIRA].[CÓD_C].&amp;[173509]"/>
            <x15:cachedUniqueName index="5289" name="[CARTEIRA].[CÓD_C].&amp;[173541]"/>
            <x15:cachedUniqueName index="5290" name="[CARTEIRA].[CÓD_C].&amp;[173553]"/>
            <x15:cachedUniqueName index="5291" name="[CARTEIRA].[CÓD_C].&amp;[173567]"/>
            <x15:cachedUniqueName index="5292" name="[CARTEIRA].[CÓD_C].&amp;[173572]"/>
            <x15:cachedUniqueName index="5293" name="[CARTEIRA].[CÓD_C].&amp;[173574]"/>
            <x15:cachedUniqueName index="5294" name="[CARTEIRA].[CÓD_C].&amp;[173577]"/>
            <x15:cachedUniqueName index="5295" name="[CARTEIRA].[CÓD_C].&amp;[173593]"/>
            <x15:cachedUniqueName index="5296" name="[CARTEIRA].[CÓD_C].&amp;[173596]"/>
            <x15:cachedUniqueName index="5297" name="[CARTEIRA].[CÓD_C].&amp;[173600]"/>
            <x15:cachedUniqueName index="5298" name="[CARTEIRA].[CÓD_C].&amp;[173601]"/>
            <x15:cachedUniqueName index="5299" name="[CARTEIRA].[CÓD_C].&amp;[173610]"/>
            <x15:cachedUniqueName index="5300" name="[CARTEIRA].[CÓD_C].&amp;[173616]"/>
            <x15:cachedUniqueName index="5301" name="[CARTEIRA].[CÓD_C].&amp;[173621]"/>
            <x15:cachedUniqueName index="5302" name="[CARTEIRA].[CÓD_C].&amp;[173637]"/>
            <x15:cachedUniqueName index="5303" name="[CARTEIRA].[CÓD_C].&amp;[173639]"/>
            <x15:cachedUniqueName index="5304" name="[CARTEIRA].[CÓD_C].&amp;[173645]"/>
            <x15:cachedUniqueName index="5305" name="[CARTEIRA].[CÓD_C].&amp;[173655]"/>
            <x15:cachedUniqueName index="5306" name="[CARTEIRA].[CÓD_C].&amp;[173657]"/>
            <x15:cachedUniqueName index="5307" name="[CARTEIRA].[CÓD_C].&amp;[173664]"/>
            <x15:cachedUniqueName index="5308" name="[CARTEIRA].[CÓD_C].&amp;[173668]"/>
            <x15:cachedUniqueName index="5309" name="[CARTEIRA].[CÓD_C].&amp;[173684]"/>
            <x15:cachedUniqueName index="5310" name="[CARTEIRA].[CÓD_C].&amp;[173701]"/>
            <x15:cachedUniqueName index="5311" name="[CARTEIRA].[CÓD_C].&amp;[173722]"/>
            <x15:cachedUniqueName index="5312" name="[CARTEIRA].[CÓD_C].&amp;[173740]"/>
            <x15:cachedUniqueName index="5313" name="[CARTEIRA].[CÓD_C].&amp;[173741]"/>
            <x15:cachedUniqueName index="5314" name="[CARTEIRA].[CÓD_C].&amp;[173781]"/>
            <x15:cachedUniqueName index="5315" name="[CARTEIRA].[CÓD_C].&amp;[173791]"/>
            <x15:cachedUniqueName index="5316" name="[CARTEIRA].[CÓD_C].&amp;[173797]"/>
            <x15:cachedUniqueName index="5317" name="[CARTEIRA].[CÓD_C].&amp;[173801]"/>
            <x15:cachedUniqueName index="5318" name="[CARTEIRA].[CÓD_C].&amp;[173808]"/>
            <x15:cachedUniqueName index="5319" name="[CARTEIRA].[CÓD_C].&amp;[173840]"/>
            <x15:cachedUniqueName index="5320" name="[CARTEIRA].[CÓD_C].&amp;[173844]"/>
            <x15:cachedUniqueName index="5321" name="[CARTEIRA].[CÓD_C].&amp;[173869]"/>
            <x15:cachedUniqueName index="5322" name="[CARTEIRA].[CÓD_C].&amp;[173874]"/>
            <x15:cachedUniqueName index="5323" name="[CARTEIRA].[CÓD_C].&amp;[173878]"/>
            <x15:cachedUniqueName index="5324" name="[CARTEIRA].[CÓD_C].&amp;[173881]"/>
            <x15:cachedUniqueName index="5325" name="[CARTEIRA].[CÓD_C].&amp;[173882]"/>
            <x15:cachedUniqueName index="5326" name="[CARTEIRA].[CÓD_C].&amp;[173883]"/>
            <x15:cachedUniqueName index="5327" name="[CARTEIRA].[CÓD_C].&amp;[173888]"/>
            <x15:cachedUniqueName index="5328" name="[CARTEIRA].[CÓD_C].&amp;[173892]"/>
            <x15:cachedUniqueName index="5329" name="[CARTEIRA].[CÓD_C].&amp;[173897]"/>
            <x15:cachedUniqueName index="5330" name="[CARTEIRA].[CÓD_C].&amp;[173900]"/>
            <x15:cachedUniqueName index="5331" name="[CARTEIRA].[CÓD_C].&amp;[173903]"/>
            <x15:cachedUniqueName index="5332" name="[CARTEIRA].[CÓD_C].&amp;[173921]"/>
            <x15:cachedUniqueName index="5333" name="[CARTEIRA].[CÓD_C].&amp;[173928]"/>
            <x15:cachedUniqueName index="5334" name="[CARTEIRA].[CÓD_C].&amp;[173929]"/>
            <x15:cachedUniqueName index="5335" name="[CARTEIRA].[CÓD_C].&amp;[173951]"/>
            <x15:cachedUniqueName index="5336" name="[CARTEIRA].[CÓD_C].&amp;[173956]"/>
            <x15:cachedUniqueName index="5337" name="[CARTEIRA].[CÓD_C].&amp;[173962]"/>
            <x15:cachedUniqueName index="5338" name="[CARTEIRA].[CÓD_C].&amp;[173977]"/>
            <x15:cachedUniqueName index="5339" name="[CARTEIRA].[CÓD_C].&amp;[173979]"/>
            <x15:cachedUniqueName index="5340" name="[CARTEIRA].[CÓD_C].&amp;[173982]"/>
            <x15:cachedUniqueName index="5341" name="[CARTEIRA].[CÓD_C].&amp;[173984]"/>
            <x15:cachedUniqueName index="5342" name="[CARTEIRA].[CÓD_C].&amp;[173987]"/>
            <x15:cachedUniqueName index="5343" name="[CARTEIRA].[CÓD_C].&amp;[173989]"/>
            <x15:cachedUniqueName index="5344" name="[CARTEIRA].[CÓD_C].&amp;[173992]"/>
            <x15:cachedUniqueName index="5345" name="[CARTEIRA].[CÓD_C].&amp;[173996]"/>
            <x15:cachedUniqueName index="5346" name="[CARTEIRA].[CÓD_C].&amp;[174019]"/>
            <x15:cachedUniqueName index="5347" name="[CARTEIRA].[CÓD_C].&amp;[174032]"/>
            <x15:cachedUniqueName index="5348" name="[CARTEIRA].[CÓD_C].&amp;[174033]"/>
            <x15:cachedUniqueName index="5349" name="[CARTEIRA].[CÓD_C].&amp;[174042]"/>
            <x15:cachedUniqueName index="5350" name="[CARTEIRA].[CÓD_C].&amp;[174045]"/>
            <x15:cachedUniqueName index="5351" name="[CARTEIRA].[CÓD_C].&amp;[174048]"/>
            <x15:cachedUniqueName index="5352" name="[CARTEIRA].[CÓD_C].&amp;[174055]"/>
            <x15:cachedUniqueName index="5353" name="[CARTEIRA].[CÓD_C].&amp;[174088]"/>
            <x15:cachedUniqueName index="5354" name="[CARTEIRA].[CÓD_C].&amp;[174091]"/>
            <x15:cachedUniqueName index="5355" name="[CARTEIRA].[CÓD_C].&amp;[174120]"/>
            <x15:cachedUniqueName index="5356" name="[CARTEIRA].[CÓD_C].&amp;[174121]"/>
            <x15:cachedUniqueName index="5357" name="[CARTEIRA].[CÓD_C].&amp;[174122]"/>
            <x15:cachedUniqueName index="5358" name="[CARTEIRA].[CÓD_C].&amp;[174135]"/>
            <x15:cachedUniqueName index="5359" name="[CARTEIRA].[CÓD_C].&amp;[174138]"/>
            <x15:cachedUniqueName index="5360" name="[CARTEIRA].[CÓD_C].&amp;[174158]"/>
            <x15:cachedUniqueName index="5361" name="[CARTEIRA].[CÓD_C].&amp;[174164]"/>
            <x15:cachedUniqueName index="5362" name="[CARTEIRA].[CÓD_C].&amp;[174171]"/>
            <x15:cachedUniqueName index="5363" name="[CARTEIRA].[CÓD_C].&amp;[174173]"/>
            <x15:cachedUniqueName index="5364" name="[CARTEIRA].[CÓD_C].&amp;[174177]"/>
            <x15:cachedUniqueName index="5365" name="[CARTEIRA].[CÓD_C].&amp;[174180]"/>
            <x15:cachedUniqueName index="5366" name="[CARTEIRA].[CÓD_C].&amp;[174184]"/>
            <x15:cachedUniqueName index="5367" name="[CARTEIRA].[CÓD_C].&amp;[174189]"/>
            <x15:cachedUniqueName index="5368" name="[CARTEIRA].[CÓD_C].&amp;[174198]"/>
            <x15:cachedUniqueName index="5369" name="[CARTEIRA].[CÓD_C].&amp;[174202]"/>
            <x15:cachedUniqueName index="5370" name="[CARTEIRA].[CÓD_C].&amp;[174208]"/>
            <x15:cachedUniqueName index="5371" name="[CARTEIRA].[CÓD_C].&amp;[174232]"/>
            <x15:cachedUniqueName index="5372" name="[CARTEIRA].[CÓD_C].&amp;[174234]"/>
            <x15:cachedUniqueName index="5373" name="[CARTEIRA].[CÓD_C].&amp;[174235]"/>
            <x15:cachedUniqueName index="5374" name="[CARTEIRA].[CÓD_C].&amp;[174241]"/>
            <x15:cachedUniqueName index="5375" name="[CARTEIRA].[CÓD_C].&amp;[174243]"/>
            <x15:cachedUniqueName index="5376" name="[CARTEIRA].[CÓD_C].&amp;[174267]"/>
            <x15:cachedUniqueName index="5377" name="[CARTEIRA].[CÓD_C].&amp;[174284]"/>
            <x15:cachedUniqueName index="5378" name="[CARTEIRA].[CÓD_C].&amp;[174317]"/>
            <x15:cachedUniqueName index="5379" name="[CARTEIRA].[CÓD_C].&amp;[174320]"/>
            <x15:cachedUniqueName index="5380" name="[CARTEIRA].[CÓD_C].&amp;[174328]"/>
            <x15:cachedUniqueName index="5381" name="[CARTEIRA].[CÓD_C].&amp;[174343]"/>
            <x15:cachedUniqueName index="5382" name="[CARTEIRA].[CÓD_C].&amp;[174354]"/>
            <x15:cachedUniqueName index="5383" name="[CARTEIRA].[CÓD_C].&amp;[174360]"/>
            <x15:cachedUniqueName index="5384" name="[CARTEIRA].[CÓD_C].&amp;[174378]"/>
            <x15:cachedUniqueName index="5385" name="[CARTEIRA].[CÓD_C].&amp;[174380]"/>
            <x15:cachedUniqueName index="5386" name="[CARTEIRA].[CÓD_C].&amp;[174408]"/>
            <x15:cachedUniqueName index="5387" name="[CARTEIRA].[CÓD_C].&amp;[174412]"/>
            <x15:cachedUniqueName index="5388" name="[CARTEIRA].[CÓD_C].&amp;[174433]"/>
            <x15:cachedUniqueName index="5389" name="[CARTEIRA].[CÓD_C].&amp;[174436]"/>
            <x15:cachedUniqueName index="5390" name="[CARTEIRA].[CÓD_C].&amp;[174441]"/>
            <x15:cachedUniqueName index="5391" name="[CARTEIRA].[CÓD_C].&amp;[174446]"/>
            <x15:cachedUniqueName index="5392" name="[CARTEIRA].[CÓD_C].&amp;[174455]"/>
            <x15:cachedUniqueName index="5393" name="[CARTEIRA].[CÓD_C].&amp;[174458]"/>
            <x15:cachedUniqueName index="5394" name="[CARTEIRA].[CÓD_C].&amp;[174478]"/>
            <x15:cachedUniqueName index="5395" name="[CARTEIRA].[CÓD_C].&amp;[174479]"/>
            <x15:cachedUniqueName index="5396" name="[CARTEIRA].[CÓD_C].&amp;[174497]"/>
            <x15:cachedUniqueName index="5397" name="[CARTEIRA].[CÓD_C].&amp;[174502]"/>
            <x15:cachedUniqueName index="5398" name="[CARTEIRA].[CÓD_C].&amp;[174503]"/>
            <x15:cachedUniqueName index="5399" name="[CARTEIRA].[CÓD_C].&amp;[174507]"/>
            <x15:cachedUniqueName index="5400" name="[CARTEIRA].[CÓD_C].&amp;[174517]"/>
            <x15:cachedUniqueName index="5401" name="[CARTEIRA].[CÓD_C].&amp;[174521]"/>
            <x15:cachedUniqueName index="5402" name="[CARTEIRA].[CÓD_C].&amp;[174523]"/>
            <x15:cachedUniqueName index="5403" name="[CARTEIRA].[CÓD_C].&amp;[174532]"/>
            <x15:cachedUniqueName index="5404" name="[CARTEIRA].[CÓD_C].&amp;[174546]"/>
            <x15:cachedUniqueName index="5405" name="[CARTEIRA].[CÓD_C].&amp;[174554]"/>
            <x15:cachedUniqueName index="5406" name="[CARTEIRA].[CÓD_C].&amp;[174556]"/>
            <x15:cachedUniqueName index="5407" name="[CARTEIRA].[CÓD_C].&amp;[174564]"/>
            <x15:cachedUniqueName index="5408" name="[CARTEIRA].[CÓD_C].&amp;[174588]"/>
            <x15:cachedUniqueName index="5409" name="[CARTEIRA].[CÓD_C].&amp;[174600]"/>
            <x15:cachedUniqueName index="5410" name="[CARTEIRA].[CÓD_C].&amp;[174601]"/>
            <x15:cachedUniqueName index="5411" name="[CARTEIRA].[CÓD_C].&amp;[174607]"/>
            <x15:cachedUniqueName index="5412" name="[CARTEIRA].[CÓD_C].&amp;[174633]"/>
            <x15:cachedUniqueName index="5413" name="[CARTEIRA].[CÓD_C].&amp;[174636]"/>
            <x15:cachedUniqueName index="5414" name="[CARTEIRA].[CÓD_C].&amp;[174643]"/>
            <x15:cachedUniqueName index="5415" name="[CARTEIRA].[CÓD_C].&amp;[174644]"/>
            <x15:cachedUniqueName index="5416" name="[CARTEIRA].[CÓD_C].&amp;[174675]"/>
            <x15:cachedUniqueName index="5417" name="[CARTEIRA].[CÓD_C].&amp;[174688]"/>
            <x15:cachedUniqueName index="5418" name="[CARTEIRA].[CÓD_C].&amp;[174693]"/>
            <x15:cachedUniqueName index="5419" name="[CARTEIRA].[CÓD_C].&amp;[174703]"/>
            <x15:cachedUniqueName index="5420" name="[CARTEIRA].[CÓD_C].&amp;[174740]"/>
            <x15:cachedUniqueName index="5421" name="[CARTEIRA].[CÓD_C].&amp;[174755]"/>
            <x15:cachedUniqueName index="5422" name="[CARTEIRA].[CÓD_C].&amp;[174758]"/>
            <x15:cachedUniqueName index="5423" name="[CARTEIRA].[CÓD_C].&amp;[174761]"/>
            <x15:cachedUniqueName index="5424" name="[CARTEIRA].[CÓD_C].&amp;[174763]"/>
            <x15:cachedUniqueName index="5425" name="[CARTEIRA].[CÓD_C].&amp;[174767]"/>
            <x15:cachedUniqueName index="5426" name="[CARTEIRA].[CÓD_C].&amp;[174783]"/>
            <x15:cachedUniqueName index="5427" name="[CARTEIRA].[CÓD_C].&amp;[174822]"/>
            <x15:cachedUniqueName index="5428" name="[CARTEIRA].[CÓD_C].&amp;[174823]"/>
            <x15:cachedUniqueName index="5429" name="[CARTEIRA].[CÓD_C].&amp;[174826]"/>
            <x15:cachedUniqueName index="5430" name="[CARTEIRA].[CÓD_C].&amp;[174845]"/>
            <x15:cachedUniqueName index="5431" name="[CARTEIRA].[CÓD_C].&amp;[174850]"/>
            <x15:cachedUniqueName index="5432" name="[CARTEIRA].[CÓD_C].&amp;[174854]"/>
            <x15:cachedUniqueName index="5433" name="[CARTEIRA].[CÓD_C].&amp;[174869]"/>
            <x15:cachedUniqueName index="5434" name="[CARTEIRA].[CÓD_C].&amp;[174870]"/>
            <x15:cachedUniqueName index="5435" name="[CARTEIRA].[CÓD_C].&amp;[174874]"/>
            <x15:cachedUniqueName index="5436" name="[CARTEIRA].[CÓD_C].&amp;[174876]"/>
            <x15:cachedUniqueName index="5437" name="[CARTEIRA].[CÓD_C].&amp;[174878]"/>
            <x15:cachedUniqueName index="5438" name="[CARTEIRA].[CÓD_C].&amp;[174885]"/>
            <x15:cachedUniqueName index="5439" name="[CARTEIRA].[CÓD_C].&amp;[174892]"/>
            <x15:cachedUniqueName index="5440" name="[CARTEIRA].[CÓD_C].&amp;[174921]"/>
            <x15:cachedUniqueName index="5441" name="[CARTEIRA].[CÓD_C].&amp;[174922]"/>
            <x15:cachedUniqueName index="5442" name="[CARTEIRA].[CÓD_C].&amp;[174923]"/>
            <x15:cachedUniqueName index="5443" name="[CARTEIRA].[CÓD_C].&amp;[174931]"/>
            <x15:cachedUniqueName index="5444" name="[CARTEIRA].[CÓD_C].&amp;[174943]"/>
            <x15:cachedUniqueName index="5445" name="[CARTEIRA].[CÓD_C].&amp;[174947]"/>
            <x15:cachedUniqueName index="5446" name="[CARTEIRA].[CÓD_C].&amp;[174962]"/>
            <x15:cachedUniqueName index="5447" name="[CARTEIRA].[CÓD_C].&amp;[174963]"/>
            <x15:cachedUniqueName index="5448" name="[CARTEIRA].[CÓD_C].&amp;[174969]"/>
            <x15:cachedUniqueName index="5449" name="[CARTEIRA].[CÓD_C].&amp;[174986]"/>
            <x15:cachedUniqueName index="5450" name="[CARTEIRA].[CÓD_C].&amp;[174993]"/>
            <x15:cachedUniqueName index="5451" name="[CARTEIRA].[CÓD_C].&amp;[175017]"/>
            <x15:cachedUniqueName index="5452" name="[CARTEIRA].[CÓD_C].&amp;[175026]"/>
            <x15:cachedUniqueName index="5453" name="[CARTEIRA].[CÓD_C].&amp;[175038]"/>
            <x15:cachedUniqueName index="5454" name="[CARTEIRA].[CÓD_C].&amp;[175045]"/>
            <x15:cachedUniqueName index="5455" name="[CARTEIRA].[CÓD_C].&amp;[175089]"/>
            <x15:cachedUniqueName index="5456" name="[CARTEIRA].[CÓD_C].&amp;[175092]"/>
            <x15:cachedUniqueName index="5457" name="[CARTEIRA].[CÓD_C].&amp;[175097]"/>
            <x15:cachedUniqueName index="5458" name="[CARTEIRA].[CÓD_C].&amp;[175119]"/>
            <x15:cachedUniqueName index="5459" name="[CARTEIRA].[CÓD_C].&amp;[175128]"/>
            <x15:cachedUniqueName index="5460" name="[CARTEIRA].[CÓD_C].&amp;[175129]"/>
            <x15:cachedUniqueName index="5461" name="[CARTEIRA].[CÓD_C].&amp;[175144]"/>
            <x15:cachedUniqueName index="5462" name="[CARTEIRA].[CÓD_C].&amp;[175145]"/>
            <x15:cachedUniqueName index="5463" name="[CARTEIRA].[CÓD_C].&amp;[175154]"/>
            <x15:cachedUniqueName index="5464" name="[CARTEIRA].[CÓD_C].&amp;[175164]"/>
            <x15:cachedUniqueName index="5465" name="[CARTEIRA].[CÓD_C].&amp;[175179]"/>
            <x15:cachedUniqueName index="5466" name="[CARTEIRA].[CÓD_C].&amp;[175184]"/>
            <x15:cachedUniqueName index="5467" name="[CARTEIRA].[CÓD_C].&amp;[175188]"/>
            <x15:cachedUniqueName index="5468" name="[CARTEIRA].[CÓD_C].&amp;[175191]"/>
            <x15:cachedUniqueName index="5469" name="[CARTEIRA].[CÓD_C].&amp;[175194]"/>
            <x15:cachedUniqueName index="5470" name="[CARTEIRA].[CÓD_C].&amp;[175195]"/>
            <x15:cachedUniqueName index="5471" name="[CARTEIRA].[CÓD_C].&amp;[175196]"/>
            <x15:cachedUniqueName index="5472" name="[CARTEIRA].[CÓD_C].&amp;[175200]"/>
            <x15:cachedUniqueName index="5473" name="[CARTEIRA].[CÓD_C].&amp;[175204]"/>
            <x15:cachedUniqueName index="5474" name="[CARTEIRA].[CÓD_C].&amp;[175210]"/>
            <x15:cachedUniqueName index="5475" name="[CARTEIRA].[CÓD_C].&amp;[175214]"/>
            <x15:cachedUniqueName index="5476" name="[CARTEIRA].[CÓD_C].&amp;[175215]"/>
            <x15:cachedUniqueName index="5477" name="[CARTEIRA].[CÓD_C].&amp;[175216]"/>
            <x15:cachedUniqueName index="5478" name="[CARTEIRA].[CÓD_C].&amp;[175220]"/>
            <x15:cachedUniqueName index="5479" name="[CARTEIRA].[CÓD_C].&amp;[175223]"/>
            <x15:cachedUniqueName index="5480" name="[CARTEIRA].[CÓD_C].&amp;[175226]"/>
            <x15:cachedUniqueName index="5481" name="[CARTEIRA].[CÓD_C].&amp;[175233]"/>
            <x15:cachedUniqueName index="5482" name="[CARTEIRA].[CÓD_C].&amp;[175235]"/>
            <x15:cachedUniqueName index="5483" name="[CARTEIRA].[CÓD_C].&amp;[175238]"/>
            <x15:cachedUniqueName index="5484" name="[CARTEIRA].[CÓD_C].&amp;[175239]"/>
            <x15:cachedUniqueName index="5485" name="[CARTEIRA].[CÓD_C].&amp;[175241]"/>
            <x15:cachedUniqueName index="5486" name="[CARTEIRA].[CÓD_C].&amp;[175242]"/>
            <x15:cachedUniqueName index="5487" name="[CARTEIRA].[CÓD_C].&amp;[175243]"/>
            <x15:cachedUniqueName index="5488" name="[CARTEIRA].[CÓD_C].&amp;[175244]"/>
            <x15:cachedUniqueName index="5489" name="[CARTEIRA].[CÓD_C].&amp;[175246]"/>
            <x15:cachedUniqueName index="5490" name="[CARTEIRA].[CÓD_C].&amp;[175248]"/>
            <x15:cachedUniqueName index="5491" name="[CARTEIRA].[CÓD_C].&amp;[175254]"/>
            <x15:cachedUniqueName index="5492" name="[CARTEIRA].[CÓD_C].&amp;[175257]"/>
            <x15:cachedUniqueName index="5493" name="[CARTEIRA].[CÓD_C].&amp;[175259]"/>
            <x15:cachedUniqueName index="5494" name="[CARTEIRA].[CÓD_C].&amp;[175263]"/>
            <x15:cachedUniqueName index="5495" name="[CARTEIRA].[CÓD_C].&amp;[175265]"/>
            <x15:cachedUniqueName index="5496" name="[CARTEIRA].[CÓD_C].&amp;[175266]"/>
            <x15:cachedUniqueName index="5497" name="[CARTEIRA].[CÓD_C].&amp;[175271]"/>
            <x15:cachedUniqueName index="5498" name="[CARTEIRA].[CÓD_C].&amp;[175274]"/>
            <x15:cachedUniqueName index="5499" name="[CARTEIRA].[CÓD_C].&amp;[175297]"/>
            <x15:cachedUniqueName index="5500" name="[CARTEIRA].[CÓD_C].&amp;[175298]"/>
            <x15:cachedUniqueName index="5501" name="[CARTEIRA].[CÓD_C].&amp;[175300]"/>
            <x15:cachedUniqueName index="5502" name="[CARTEIRA].[CÓD_C].&amp;[175317]"/>
            <x15:cachedUniqueName index="5503" name="[CARTEIRA].[CÓD_C].&amp;[175318]"/>
            <x15:cachedUniqueName index="5504" name="[CARTEIRA].[CÓD_C].&amp;[175322]"/>
            <x15:cachedUniqueName index="5505" name="[CARTEIRA].[CÓD_C].&amp;[175332]"/>
            <x15:cachedUniqueName index="5506" name="[CARTEIRA].[CÓD_C].&amp;[175333]"/>
            <x15:cachedUniqueName index="5507" name="[CARTEIRA].[CÓD_C].&amp;[175334]"/>
            <x15:cachedUniqueName index="5508" name="[CARTEIRA].[CÓD_C].&amp;[175335]"/>
            <x15:cachedUniqueName index="5509" name="[CARTEIRA].[CÓD_C].&amp;[175341]"/>
            <x15:cachedUniqueName index="5510" name="[CARTEIRA].[CÓD_C].&amp;[175360]"/>
            <x15:cachedUniqueName index="5511" name="[CARTEIRA].[CÓD_C].&amp;[175371]"/>
            <x15:cachedUniqueName index="5512" name="[CARTEIRA].[CÓD_C].&amp;[175375]"/>
            <x15:cachedUniqueName index="5513" name="[CARTEIRA].[CÓD_C].&amp;[175380]"/>
            <x15:cachedUniqueName index="5514" name="[CARTEIRA].[CÓD_C].&amp;[175381]"/>
            <x15:cachedUniqueName index="5515" name="[CARTEIRA].[CÓD_C].&amp;[175392]"/>
            <x15:cachedUniqueName index="5516" name="[CARTEIRA].[CÓD_C].&amp;[175393]"/>
            <x15:cachedUniqueName index="5517" name="[CARTEIRA].[CÓD_C].&amp;[175397]"/>
            <x15:cachedUniqueName index="5518" name="[CARTEIRA].[CÓD_C].&amp;[175400]"/>
            <x15:cachedUniqueName index="5519" name="[CARTEIRA].[CÓD_C].&amp;[175402]"/>
            <x15:cachedUniqueName index="5520" name="[CARTEIRA].[CÓD_C].&amp;[175403]"/>
            <x15:cachedUniqueName index="5521" name="[CARTEIRA].[CÓD_C].&amp;[175413]"/>
            <x15:cachedUniqueName index="5522" name="[CARTEIRA].[CÓD_C].&amp;[175417]"/>
            <x15:cachedUniqueName index="5523" name="[CARTEIRA].[CÓD_C].&amp;[175419]"/>
            <x15:cachedUniqueName index="5524" name="[CARTEIRA].[CÓD_C].&amp;[175420]"/>
            <x15:cachedUniqueName index="5525" name="[CARTEIRA].[CÓD_C].&amp;[175422]"/>
            <x15:cachedUniqueName index="5526" name="[CARTEIRA].[CÓD_C].&amp;[175423]"/>
            <x15:cachedUniqueName index="5527" name="[CARTEIRA].[CÓD_C].&amp;[175435]"/>
            <x15:cachedUniqueName index="5528" name="[CARTEIRA].[CÓD_C].&amp;[175437]"/>
            <x15:cachedUniqueName index="5529" name="[CARTEIRA].[CÓD_C].&amp;[175449]"/>
            <x15:cachedUniqueName index="5530" name="[CARTEIRA].[CÓD_C].&amp;[175451]"/>
            <x15:cachedUniqueName index="5531" name="[CARTEIRA].[CÓD_C].&amp;[175458]"/>
            <x15:cachedUniqueName index="5532" name="[CARTEIRA].[CÓD_C].&amp;[175470]"/>
            <x15:cachedUniqueName index="5533" name="[CARTEIRA].[CÓD_C].&amp;[175473]"/>
            <x15:cachedUniqueName index="5534" name="[CARTEIRA].[CÓD_C].&amp;[175474]"/>
            <x15:cachedUniqueName index="5535" name="[CARTEIRA].[CÓD_C].&amp;[175478]"/>
            <x15:cachedUniqueName index="5536" name="[CARTEIRA].[CÓD_C].&amp;[175481]"/>
            <x15:cachedUniqueName index="5537" name="[CARTEIRA].[CÓD_C].&amp;[175483]"/>
            <x15:cachedUniqueName index="5538" name="[CARTEIRA].[CÓD_C].&amp;[175486]"/>
            <x15:cachedUniqueName index="5539" name="[CARTEIRA].[CÓD_C].&amp;[175490]"/>
            <x15:cachedUniqueName index="5540" name="[CARTEIRA].[CÓD_C].&amp;[175491]"/>
            <x15:cachedUniqueName index="5541" name="[CARTEIRA].[CÓD_C].&amp;[175492]"/>
            <x15:cachedUniqueName index="5542" name="[CARTEIRA].[CÓD_C].&amp;[175494]"/>
            <x15:cachedUniqueName index="5543" name="[CARTEIRA].[CÓD_C].&amp;[175504]"/>
            <x15:cachedUniqueName index="5544" name="[CARTEIRA].[CÓD_C].&amp;[175507]"/>
            <x15:cachedUniqueName index="5545" name="[CARTEIRA].[CÓD_C].&amp;[175510]"/>
            <x15:cachedUniqueName index="5546" name="[CARTEIRA].[CÓD_C].&amp;[175512]"/>
            <x15:cachedUniqueName index="5547" name="[CARTEIRA].[CÓD_C].&amp;[175514]"/>
            <x15:cachedUniqueName index="5548" name="[CARTEIRA].[CÓD_C].&amp;[175516]"/>
            <x15:cachedUniqueName index="5549" name="[CARTEIRA].[CÓD_C].&amp;[175517]"/>
            <x15:cachedUniqueName index="5550" name="[CARTEIRA].[CÓD_C].&amp;[175518]"/>
            <x15:cachedUniqueName index="5551" name="[CARTEIRA].[CÓD_C].&amp;[175521]"/>
            <x15:cachedUniqueName index="5552" name="[CARTEIRA].[CÓD_C].&amp;[175522]"/>
            <x15:cachedUniqueName index="5553" name="[CARTEIRA].[CÓD_C].&amp;[175523]"/>
            <x15:cachedUniqueName index="5554" name="[CARTEIRA].[CÓD_C].&amp;[175526]"/>
            <x15:cachedUniqueName index="5555" name="[CARTEIRA].[CÓD_C].&amp;[175529]"/>
            <x15:cachedUniqueName index="5556" name="[CARTEIRA].[CÓD_C].&amp;[175530]"/>
            <x15:cachedUniqueName index="5557" name="[CARTEIRA].[CÓD_C].&amp;[175532]"/>
            <x15:cachedUniqueName index="5558" name="[CARTEIRA].[CÓD_C].&amp;[175533]"/>
            <x15:cachedUniqueName index="5559" name="[CARTEIRA].[CÓD_C].&amp;[175534]"/>
            <x15:cachedUniqueName index="5560" name="[CARTEIRA].[CÓD_C].&amp;[175536]"/>
            <x15:cachedUniqueName index="5561" name="[CARTEIRA].[CÓD_C].&amp;[175538]"/>
            <x15:cachedUniqueName index="5562" name="[CARTEIRA].[CÓD_C].&amp;[175541]"/>
            <x15:cachedUniqueName index="5563" name="[CARTEIRA].[CÓD_C].&amp;[175544]"/>
            <x15:cachedUniqueName index="5564" name="[CARTEIRA].[CÓD_C].&amp;[175546]"/>
            <x15:cachedUniqueName index="5565" name="[CARTEIRA].[CÓD_C].&amp;[175547]"/>
            <x15:cachedUniqueName index="5566" name="[CARTEIRA].[CÓD_C].&amp;[175548]"/>
            <x15:cachedUniqueName index="5567" name="[CARTEIRA].[CÓD_C].&amp;[175554]"/>
            <x15:cachedUniqueName index="5568" name="[CARTEIRA].[CÓD_C].&amp;[175563]"/>
            <x15:cachedUniqueName index="5569" name="[CARTEIRA].[CÓD_C].&amp;[175570]"/>
            <x15:cachedUniqueName index="5570" name="[CARTEIRA].[CÓD_C].&amp;[175574]"/>
            <x15:cachedUniqueName index="5571" name="[CARTEIRA].[CÓD_C].&amp;[175581]"/>
            <x15:cachedUniqueName index="5572" name="[CARTEIRA].[CÓD_C].&amp;[175584]"/>
            <x15:cachedUniqueName index="5573" name="[CARTEIRA].[CÓD_C].&amp;[175586]"/>
            <x15:cachedUniqueName index="5574" name="[CARTEIRA].[CÓD_C].&amp;[175590]"/>
            <x15:cachedUniqueName index="5575" name="[CARTEIRA].[CÓD_C].&amp;[175598]"/>
            <x15:cachedUniqueName index="5576" name="[CARTEIRA].[CÓD_C].&amp;[175600]"/>
            <x15:cachedUniqueName index="5577" name="[CARTEIRA].[CÓD_C].&amp;[175601]"/>
            <x15:cachedUniqueName index="5578" name="[CARTEIRA].[CÓD_C].&amp;[175610]"/>
            <x15:cachedUniqueName index="5579" name="[CARTEIRA].[CÓD_C].&amp;[175617]"/>
            <x15:cachedUniqueName index="5580" name="[CARTEIRA].[CÓD_C].&amp;[175619]"/>
            <x15:cachedUniqueName index="5581" name="[CARTEIRA].[CÓD_C].&amp;[175623]"/>
            <x15:cachedUniqueName index="5582" name="[CARTEIRA].[CÓD_C].&amp;[175625]"/>
            <x15:cachedUniqueName index="5583" name="[CARTEIRA].[CÓD_C].&amp;[175627]"/>
            <x15:cachedUniqueName index="5584" name="[CARTEIRA].[CÓD_C].&amp;[175628]"/>
            <x15:cachedUniqueName index="5585" name="[CARTEIRA].[CÓD_C].&amp;[175630]"/>
            <x15:cachedUniqueName index="5586" name="[CARTEIRA].[CÓD_C].&amp;[175634]"/>
            <x15:cachedUniqueName index="5587" name="[CARTEIRA].[CÓD_C].&amp;[175637]"/>
            <x15:cachedUniqueName index="5588" name="[CARTEIRA].[CÓD_C].&amp;[175645]"/>
            <x15:cachedUniqueName index="5589" name="[CARTEIRA].[CÓD_C].&amp;[175648]"/>
            <x15:cachedUniqueName index="5590" name="[CARTEIRA].[CÓD_C].&amp;[175658]"/>
            <x15:cachedUniqueName index="5591" name="[CARTEIRA].[CÓD_C].&amp;[175661]"/>
            <x15:cachedUniqueName index="5592" name="[CARTEIRA].[CÓD_C].&amp;[175666]"/>
            <x15:cachedUniqueName index="5593" name="[CARTEIRA].[CÓD_C].&amp;[175676]"/>
            <x15:cachedUniqueName index="5594" name="[CARTEIRA].[CÓD_C].&amp;[175689]"/>
            <x15:cachedUniqueName index="5595" name="[CARTEIRA].[CÓD_C].&amp;[175691]"/>
            <x15:cachedUniqueName index="5596" name="[CARTEIRA].[CÓD_C].&amp;[175697]"/>
            <x15:cachedUniqueName index="5597" name="[CARTEIRA].[CÓD_C].&amp;[175698]"/>
            <x15:cachedUniqueName index="5598" name="[CARTEIRA].[CÓD_C].&amp;[175699]"/>
            <x15:cachedUniqueName index="5599" name="[CARTEIRA].[CÓD_C].&amp;[175700]"/>
            <x15:cachedUniqueName index="5600" name="[CARTEIRA].[CÓD_C].&amp;[175701]"/>
            <x15:cachedUniqueName index="5601" name="[CARTEIRA].[CÓD_C].&amp;[175702]"/>
            <x15:cachedUniqueName index="5602" name="[CARTEIRA].[CÓD_C].&amp;[175703]"/>
            <x15:cachedUniqueName index="5603" name="[CARTEIRA].[CÓD_C].&amp;[175705]"/>
            <x15:cachedUniqueName index="5604" name="[CARTEIRA].[CÓD_C].&amp;[175708]"/>
            <x15:cachedUniqueName index="5605" name="[CARTEIRA].[CÓD_C].&amp;[175711]"/>
            <x15:cachedUniqueName index="5606" name="[CARTEIRA].[CÓD_C].&amp;[175712]"/>
            <x15:cachedUniqueName index="5607" name="[CARTEIRA].[CÓD_C].&amp;[175715]"/>
            <x15:cachedUniqueName index="5608" name="[CARTEIRA].[CÓD_C].&amp;[175724]"/>
            <x15:cachedUniqueName index="5609" name="[CARTEIRA].[CÓD_C].&amp;[175727]"/>
            <x15:cachedUniqueName index="5610" name="[CARTEIRA].[CÓD_C].&amp;[175732]"/>
            <x15:cachedUniqueName index="5611" name="[CARTEIRA].[CÓD_C].&amp;[175733]"/>
            <x15:cachedUniqueName index="5612" name="[CARTEIRA].[CÓD_C].&amp;[175735]"/>
            <x15:cachedUniqueName index="5613" name="[CARTEIRA].[CÓD_C].&amp;[175736]"/>
            <x15:cachedUniqueName index="5614" name="[CARTEIRA].[CÓD_C].&amp;[175740]"/>
            <x15:cachedUniqueName index="5615" name="[CARTEIRA].[CÓD_C].&amp;[175749]"/>
            <x15:cachedUniqueName index="5616" name="[CARTEIRA].[CÓD_C].&amp;[175750]"/>
            <x15:cachedUniqueName index="5617" name="[CARTEIRA].[CÓD_C].&amp;[175752]"/>
            <x15:cachedUniqueName index="5618" name="[CARTEIRA].[CÓD_C].&amp;[175759]"/>
            <x15:cachedUniqueName index="5619" name="[CARTEIRA].[CÓD_C].&amp;[175766]"/>
            <x15:cachedUniqueName index="5620" name="[CARTEIRA].[CÓD_C].&amp;[175771]"/>
            <x15:cachedUniqueName index="5621" name="[CARTEIRA].[CÓD_C].&amp;[175773]"/>
            <x15:cachedUniqueName index="5622" name="[CARTEIRA].[CÓD_C].&amp;[175783]"/>
            <x15:cachedUniqueName index="5623" name="[CARTEIRA].[CÓD_C].&amp;[175784]"/>
            <x15:cachedUniqueName index="5624" name="[CARTEIRA].[CÓD_C].&amp;[175785]"/>
            <x15:cachedUniqueName index="5625" name="[CARTEIRA].[CÓD_C].&amp;[175791]"/>
            <x15:cachedUniqueName index="5626" name="[CARTEIRA].[CÓD_C].&amp;[175796]"/>
            <x15:cachedUniqueName index="5627" name="[CARTEIRA].[CÓD_C].&amp;[175805]"/>
            <x15:cachedUniqueName index="5628" name="[CARTEIRA].[CÓD_C].&amp;[175832]"/>
            <x15:cachedUniqueName index="5629" name="[CARTEIRA].[CÓD_C].&amp;[175837]"/>
            <x15:cachedUniqueName index="5630" name="[CARTEIRA].[CÓD_C].&amp;[175840]"/>
            <x15:cachedUniqueName index="5631" name="[CARTEIRA].[CÓD_C].&amp;[175847]"/>
            <x15:cachedUniqueName index="5632" name="[CARTEIRA].[CÓD_C].&amp;[175854]"/>
            <x15:cachedUniqueName index="5633" name="[CARTEIRA].[CÓD_C].&amp;[175859]"/>
            <x15:cachedUniqueName index="5634" name="[CARTEIRA].[CÓD_C].&amp;[175860]"/>
            <x15:cachedUniqueName index="5635" name="[CARTEIRA].[CÓD_C].&amp;[175862]"/>
            <x15:cachedUniqueName index="5636" name="[CARTEIRA].[CÓD_C].&amp;[175866]"/>
            <x15:cachedUniqueName index="5637" name="[CARTEIRA].[CÓD_C].&amp;[175876]"/>
            <x15:cachedUniqueName index="5638" name="[CARTEIRA].[CÓD_C].&amp;[175877]"/>
            <x15:cachedUniqueName index="5639" name="[CARTEIRA].[CÓD_C].&amp;[175881]"/>
            <x15:cachedUniqueName index="5640" name="[CARTEIRA].[CÓD_C].&amp;[175887]"/>
            <x15:cachedUniqueName index="5641" name="[CARTEIRA].[CÓD_C].&amp;[175888]"/>
            <x15:cachedUniqueName index="5642" name="[CARTEIRA].[CÓD_C].&amp;[175893]"/>
            <x15:cachedUniqueName index="5643" name="[CARTEIRA].[CÓD_C].&amp;[175895]"/>
            <x15:cachedUniqueName index="5644" name="[CARTEIRA].[CÓD_C].&amp;[175910]"/>
            <x15:cachedUniqueName index="5645" name="[CARTEIRA].[CÓD_C].&amp;[175915]"/>
            <x15:cachedUniqueName index="5646" name="[CARTEIRA].[CÓD_C].&amp;[175920]"/>
            <x15:cachedUniqueName index="5647" name="[CARTEIRA].[CÓD_C].&amp;[175925]"/>
            <x15:cachedUniqueName index="5648" name="[CARTEIRA].[CÓD_C].&amp;[175929]"/>
            <x15:cachedUniqueName index="5649" name="[CARTEIRA].[CÓD_C].&amp;[175931]"/>
            <x15:cachedUniqueName index="5650" name="[CARTEIRA].[CÓD_C].&amp;[175939]"/>
            <x15:cachedUniqueName index="5651" name="[CARTEIRA].[CÓD_C].&amp;[175953]"/>
            <x15:cachedUniqueName index="5652" name="[CARTEIRA].[CÓD_C].&amp;[175954]"/>
            <x15:cachedUniqueName index="5653" name="[CARTEIRA].[CÓD_C].&amp;[175959]"/>
            <x15:cachedUniqueName index="5654" name="[CARTEIRA].[CÓD_C].&amp;[175962]"/>
            <x15:cachedUniqueName index="5655" name="[CARTEIRA].[CÓD_C].&amp;[175966]"/>
            <x15:cachedUniqueName index="5656" name="[CARTEIRA].[CÓD_C].&amp;[175967]"/>
            <x15:cachedUniqueName index="5657" name="[CARTEIRA].[CÓD_C].&amp;[175969]"/>
            <x15:cachedUniqueName index="5658" name="[CARTEIRA].[CÓD_C].&amp;[175979]"/>
            <x15:cachedUniqueName index="5659" name="[CARTEIRA].[CÓD_C].&amp;[175982]"/>
            <x15:cachedUniqueName index="5660" name="[CARTEIRA].[CÓD_C].&amp;[175984]"/>
            <x15:cachedUniqueName index="5661" name="[CARTEIRA].[CÓD_C].&amp;[175985]"/>
            <x15:cachedUniqueName index="5662" name="[CARTEIRA].[CÓD_C].&amp;[175998]"/>
            <x15:cachedUniqueName index="5663" name="[CARTEIRA].[CÓD_C].&amp;[176000]"/>
            <x15:cachedUniqueName index="5664" name="[CARTEIRA].[CÓD_C].&amp;[176001]"/>
            <x15:cachedUniqueName index="5665" name="[CARTEIRA].[CÓD_C].&amp;[176006]"/>
            <x15:cachedUniqueName index="5666" name="[CARTEIRA].[CÓD_C].&amp;[176008]"/>
            <x15:cachedUniqueName index="5667" name="[CARTEIRA].[CÓD_C].&amp;[176009]"/>
            <x15:cachedUniqueName index="5668" name="[CARTEIRA].[CÓD_C].&amp;[176020]"/>
            <x15:cachedUniqueName index="5669" name="[CARTEIRA].[CÓD_C].&amp;[176033]"/>
            <x15:cachedUniqueName index="5670" name="[CARTEIRA].[CÓD_C].&amp;[176035]"/>
            <x15:cachedUniqueName index="5671" name="[CARTEIRA].[CÓD_C].&amp;[176045]"/>
            <x15:cachedUniqueName index="5672" name="[CARTEIRA].[CÓD_C].&amp;[176052]"/>
            <x15:cachedUniqueName index="5673" name="[CARTEIRA].[CÓD_C].&amp;[176056]"/>
            <x15:cachedUniqueName index="5674" name="[CARTEIRA].[CÓD_C].&amp;[176059]"/>
            <x15:cachedUniqueName index="5675" name="[CARTEIRA].[CÓD_C].&amp;[176061]"/>
            <x15:cachedUniqueName index="5676" name="[CARTEIRA].[CÓD_C].&amp;[176062]"/>
            <x15:cachedUniqueName index="5677" name="[CARTEIRA].[CÓD_C].&amp;[176064]"/>
            <x15:cachedUniqueName index="5678" name="[CARTEIRA].[CÓD_C].&amp;[176067]"/>
            <x15:cachedUniqueName index="5679" name="[CARTEIRA].[CÓD_C].&amp;[176072]"/>
            <x15:cachedUniqueName index="5680" name="[CARTEIRA].[CÓD_C].&amp;[176084]"/>
            <x15:cachedUniqueName index="5681" name="[CARTEIRA].[CÓD_C].&amp;[176085]"/>
            <x15:cachedUniqueName index="5682" name="[CARTEIRA].[CÓD_C].&amp;[176089]"/>
            <x15:cachedUniqueName index="5683" name="[CARTEIRA].[CÓD_C].&amp;[176091]"/>
            <x15:cachedUniqueName index="5684" name="[CARTEIRA].[CÓD_C].&amp;[176094]"/>
            <x15:cachedUniqueName index="5685" name="[CARTEIRA].[CÓD_C].&amp;[176095]"/>
            <x15:cachedUniqueName index="5686" name="[CARTEIRA].[CÓD_C].&amp;[176099]"/>
            <x15:cachedUniqueName index="5687" name="[CARTEIRA].[CÓD_C].&amp;[176102]"/>
            <x15:cachedUniqueName index="5688" name="[CARTEIRA].[CÓD_C].&amp;[176111]"/>
            <x15:cachedUniqueName index="5689" name="[CARTEIRA].[CÓD_C].&amp;[176113]"/>
            <x15:cachedUniqueName index="5690" name="[CARTEIRA].[CÓD_C].&amp;[176116]"/>
            <x15:cachedUniqueName index="5691" name="[CARTEIRA].[CÓD_C].&amp;[176123]"/>
            <x15:cachedUniqueName index="5692" name="[CARTEIRA].[CÓD_C].&amp;[176125]"/>
            <x15:cachedUniqueName index="5693" name="[CARTEIRA].[CÓD_C].&amp;[176130]"/>
            <x15:cachedUniqueName index="5694" name="[CARTEIRA].[CÓD_C].&amp;[176136]"/>
            <x15:cachedUniqueName index="5695" name="[CARTEIRA].[CÓD_C].&amp;[176137]"/>
            <x15:cachedUniqueName index="5696" name="[CARTEIRA].[CÓD_C].&amp;[176148]"/>
            <x15:cachedUniqueName index="5697" name="[CARTEIRA].[CÓD_C].&amp;[176150]"/>
            <x15:cachedUniqueName index="5698" name="[CARTEIRA].[CÓD_C].&amp;[176154]"/>
            <x15:cachedUniqueName index="5699" name="[CARTEIRA].[CÓD_C].&amp;[176155]"/>
            <x15:cachedUniqueName index="5700" name="[CARTEIRA].[CÓD_C].&amp;[176159]"/>
            <x15:cachedUniqueName index="5701" name="[CARTEIRA].[CÓD_C].&amp;[176161]"/>
            <x15:cachedUniqueName index="5702" name="[CARTEIRA].[CÓD_C].&amp;[176162]"/>
            <x15:cachedUniqueName index="5703" name="[CARTEIRA].[CÓD_C].&amp;[176163]"/>
            <x15:cachedUniqueName index="5704" name="[CARTEIRA].[CÓD_C].&amp;[176164]"/>
            <x15:cachedUniqueName index="5705" name="[CARTEIRA].[CÓD_C].&amp;[176170]"/>
            <x15:cachedUniqueName index="5706" name="[CARTEIRA].[CÓD_C].&amp;[176178]"/>
            <x15:cachedUniqueName index="5707" name="[CARTEIRA].[CÓD_C].&amp;[176181]"/>
            <x15:cachedUniqueName index="5708" name="[CARTEIRA].[CÓD_C].&amp;[176192]"/>
            <x15:cachedUniqueName index="5709" name="[CARTEIRA].[CÓD_C].&amp;[176204]"/>
            <x15:cachedUniqueName index="5710" name="[CARTEIRA].[CÓD_C].&amp;[176212]"/>
            <x15:cachedUniqueName index="5711" name="[CARTEIRA].[CÓD_C].&amp;[176213]"/>
            <x15:cachedUniqueName index="5712" name="[CARTEIRA].[CÓD_C].&amp;[176215]"/>
            <x15:cachedUniqueName index="5713" name="[CARTEIRA].[CÓD_C].&amp;[176223]"/>
            <x15:cachedUniqueName index="5714" name="[CARTEIRA].[CÓD_C].&amp;[176229]"/>
            <x15:cachedUniqueName index="5715" name="[CARTEIRA].[CÓD_C].&amp;[176231]"/>
            <x15:cachedUniqueName index="5716" name="[CARTEIRA].[CÓD_C].&amp;[176241]"/>
            <x15:cachedUniqueName index="5717" name="[CARTEIRA].[CÓD_C].&amp;[176252]"/>
            <x15:cachedUniqueName index="5718" name="[CARTEIRA].[CÓD_C].&amp;[176257]"/>
            <x15:cachedUniqueName index="5719" name="[CARTEIRA].[CÓD_C].&amp;[176259]"/>
            <x15:cachedUniqueName index="5720" name="[CARTEIRA].[CÓD_C].&amp;[176260]"/>
            <x15:cachedUniqueName index="5721" name="[CARTEIRA].[CÓD_C].&amp;[176263]"/>
            <x15:cachedUniqueName index="5722" name="[CARTEIRA].[CÓD_C].&amp;[176264]"/>
            <x15:cachedUniqueName index="5723" name="[CARTEIRA].[CÓD_C].&amp;[176275]"/>
            <x15:cachedUniqueName index="5724" name="[CARTEIRA].[CÓD_C].&amp;[176276]"/>
            <x15:cachedUniqueName index="5725" name="[CARTEIRA].[CÓD_C].&amp;[176279]"/>
            <x15:cachedUniqueName index="5726" name="[CARTEIRA].[CÓD_C].&amp;[176283]"/>
            <x15:cachedUniqueName index="5727" name="[CARTEIRA].[CÓD_C].&amp;[176290]"/>
            <x15:cachedUniqueName index="5728" name="[CARTEIRA].[CÓD_C].&amp;[176291]"/>
            <x15:cachedUniqueName index="5729" name="[CARTEIRA].[CÓD_C].&amp;[176294]"/>
            <x15:cachedUniqueName index="5730" name="[CARTEIRA].[CÓD_C].&amp;[176295]"/>
            <x15:cachedUniqueName index="5731" name="[CARTEIRA].[CÓD_C].&amp;[176296]"/>
            <x15:cachedUniqueName index="5732" name="[CARTEIRA].[CÓD_C].&amp;[176300]"/>
            <x15:cachedUniqueName index="5733" name="[CARTEIRA].[CÓD_C].&amp;[176302]"/>
            <x15:cachedUniqueName index="5734" name="[CARTEIRA].[CÓD_C].&amp;[176304]"/>
            <x15:cachedUniqueName index="5735" name="[CARTEIRA].[CÓD_C].&amp;[176311]"/>
            <x15:cachedUniqueName index="5736" name="[CARTEIRA].[CÓD_C].&amp;[176318]"/>
            <x15:cachedUniqueName index="5737" name="[CARTEIRA].[CÓD_C].&amp;[176321]"/>
            <x15:cachedUniqueName index="5738" name="[CARTEIRA].[CÓD_C].&amp;[176325]"/>
            <x15:cachedUniqueName index="5739" name="[CARTEIRA].[CÓD_C].&amp;[176327]"/>
            <x15:cachedUniqueName index="5740" name="[CARTEIRA].[CÓD_C].&amp;[176331]"/>
            <x15:cachedUniqueName index="5741" name="[CARTEIRA].[CÓD_C].&amp;[176334]"/>
            <x15:cachedUniqueName index="5742" name="[CARTEIRA].[CÓD_C].&amp;[176335]"/>
            <x15:cachedUniqueName index="5743" name="[CARTEIRA].[CÓD_C].&amp;[176340]"/>
            <x15:cachedUniqueName index="5744" name="[CARTEIRA].[CÓD_C].&amp;[176346]"/>
            <x15:cachedUniqueName index="5745" name="[CARTEIRA].[CÓD_C].&amp;[176347]"/>
            <x15:cachedUniqueName index="5746" name="[CARTEIRA].[CÓD_C].&amp;[176349]"/>
            <x15:cachedUniqueName index="5747" name="[CARTEIRA].[CÓD_C].&amp;[176350]"/>
            <x15:cachedUniqueName index="5748" name="[CARTEIRA].[CÓD_C].&amp;[176351]"/>
            <x15:cachedUniqueName index="5749" name="[CARTEIRA].[CÓD_C].&amp;[176352]"/>
            <x15:cachedUniqueName index="5750" name="[CARTEIRA].[CÓD_C].&amp;[176353]"/>
            <x15:cachedUniqueName index="5751" name="[CARTEIRA].[CÓD_C].&amp;[176354]"/>
            <x15:cachedUniqueName index="5752" name="[CARTEIRA].[CÓD_C].&amp;[176355]"/>
            <x15:cachedUniqueName index="5753" name="[CARTEIRA].[CÓD_C].&amp;[176366]"/>
            <x15:cachedUniqueName index="5754" name="[CARTEIRA].[CÓD_C].&amp;[176367]"/>
            <x15:cachedUniqueName index="5755" name="[CARTEIRA].[CÓD_C].&amp;[176368]"/>
            <x15:cachedUniqueName index="5756" name="[CARTEIRA].[CÓD_C].&amp;[176369]"/>
            <x15:cachedUniqueName index="5757" name="[CARTEIRA].[CÓD_C].&amp;[176375]"/>
            <x15:cachedUniqueName index="5758" name="[CARTEIRA].[CÓD_C].&amp;[176379]"/>
            <x15:cachedUniqueName index="5759" name="[CARTEIRA].[CÓD_C].&amp;[176382]"/>
            <x15:cachedUniqueName index="5760" name="[CARTEIRA].[CÓD_C].&amp;[176383]"/>
            <x15:cachedUniqueName index="5761" name="[CARTEIRA].[CÓD_C].&amp;[176386]"/>
            <x15:cachedUniqueName index="5762" name="[CARTEIRA].[CÓD_C].&amp;[176388]"/>
            <x15:cachedUniqueName index="5763" name="[CARTEIRA].[CÓD_C].&amp;[176391]"/>
            <x15:cachedUniqueName index="5764" name="[CARTEIRA].[CÓD_C].&amp;[176401]"/>
            <x15:cachedUniqueName index="5765" name="[CARTEIRA].[CÓD_C].&amp;[176417]"/>
            <x15:cachedUniqueName index="5766" name="[CARTEIRA].[CÓD_C].&amp;[176421]"/>
            <x15:cachedUniqueName index="5767" name="[CARTEIRA].[CÓD_C].&amp;[176422]"/>
            <x15:cachedUniqueName index="5768" name="[CARTEIRA].[CÓD_C].&amp;[176423]"/>
            <x15:cachedUniqueName index="5769" name="[CARTEIRA].[CÓD_C].&amp;[176426]"/>
            <x15:cachedUniqueName index="5770" name="[CARTEIRA].[CÓD_C].&amp;[176430]"/>
            <x15:cachedUniqueName index="5771" name="[CARTEIRA].[CÓD_C].&amp;[176432]"/>
            <x15:cachedUniqueName index="5772" name="[CARTEIRA].[CÓD_C].&amp;[176456]"/>
            <x15:cachedUniqueName index="5773" name="[CARTEIRA].[CÓD_C].&amp;[176458]"/>
            <x15:cachedUniqueName index="5774" name="[CARTEIRA].[CÓD_C].&amp;[176463]"/>
            <x15:cachedUniqueName index="5775" name="[CARTEIRA].[CÓD_C].&amp;[176468]"/>
            <x15:cachedUniqueName index="5776" name="[CARTEIRA].[CÓD_C].&amp;[176470]"/>
            <x15:cachedUniqueName index="5777" name="[CARTEIRA].[CÓD_C].&amp;[176472]"/>
            <x15:cachedUniqueName index="5778" name="[CARTEIRA].[CÓD_C].&amp;[176475]"/>
            <x15:cachedUniqueName index="5779" name="[CARTEIRA].[CÓD_C].&amp;[176476]"/>
            <x15:cachedUniqueName index="5780" name="[CARTEIRA].[CÓD_C].&amp;[176477]"/>
            <x15:cachedUniqueName index="5781" name="[CARTEIRA].[CÓD_C].&amp;[176486]"/>
            <x15:cachedUniqueName index="5782" name="[CARTEIRA].[CÓD_C].&amp;[176497]"/>
            <x15:cachedUniqueName index="5783" name="[CARTEIRA].[CÓD_C].&amp;[176498]"/>
            <x15:cachedUniqueName index="5784" name="[CARTEIRA].[CÓD_C].&amp;[176499]"/>
            <x15:cachedUniqueName index="5785" name="[CARTEIRA].[CÓD_C].&amp;[176500]"/>
            <x15:cachedUniqueName index="5786" name="[CARTEIRA].[CÓD_C].&amp;[176501]"/>
            <x15:cachedUniqueName index="5787" name="[CARTEIRA].[CÓD_C].&amp;[176502]"/>
            <x15:cachedUniqueName index="5788" name="[CARTEIRA].[CÓD_C].&amp;[176506]"/>
            <x15:cachedUniqueName index="5789" name="[CARTEIRA].[CÓD_C].&amp;[176508]"/>
            <x15:cachedUniqueName index="5790" name="[CARTEIRA].[CÓD_C].&amp;[176512]"/>
            <x15:cachedUniqueName index="5791" name="[CARTEIRA].[CÓD_C].&amp;[176513]"/>
            <x15:cachedUniqueName index="5792" name="[CARTEIRA].[CÓD_C].&amp;[176517]"/>
            <x15:cachedUniqueName index="5793" name="[CARTEIRA].[CÓD_C].&amp;[176521]"/>
            <x15:cachedUniqueName index="5794" name="[CARTEIRA].[CÓD_C].&amp;[176522]"/>
            <x15:cachedUniqueName index="5795" name="[CARTEIRA].[CÓD_C].&amp;[176525]"/>
            <x15:cachedUniqueName index="5796" name="[CARTEIRA].[CÓD_C].&amp;[176526]"/>
            <x15:cachedUniqueName index="5797" name="[CARTEIRA].[CÓD_C].&amp;[176529]"/>
            <x15:cachedUniqueName index="5798" name="[CARTEIRA].[CÓD_C].&amp;[176535]"/>
            <x15:cachedUniqueName index="5799" name="[CARTEIRA].[CÓD_C].&amp;[176536]"/>
            <x15:cachedUniqueName index="5800" name="[CARTEIRA].[CÓD_C].&amp;[176546]"/>
            <x15:cachedUniqueName index="5801" name="[CARTEIRA].[CÓD_C].&amp;[176553]"/>
            <x15:cachedUniqueName index="5802" name="[CARTEIRA].[CÓD_C].&amp;[176559]"/>
            <x15:cachedUniqueName index="5803" name="[CARTEIRA].[CÓD_C].&amp;[176564]"/>
            <x15:cachedUniqueName index="5804" name="[CARTEIRA].[CÓD_C].&amp;[176565]"/>
            <x15:cachedUniqueName index="5805" name="[CARTEIRA].[CÓD_C].&amp;[176577]"/>
            <x15:cachedUniqueName index="5806" name="[CARTEIRA].[CÓD_C].&amp;[176580]"/>
            <x15:cachedUniqueName index="5807" name="[CARTEIRA].[CÓD_C].&amp;[176581]"/>
            <x15:cachedUniqueName index="5808" name="[CARTEIRA].[CÓD_C].&amp;[176582]"/>
            <x15:cachedUniqueName index="5809" name="[CARTEIRA].[CÓD_C].&amp;[176583]"/>
            <x15:cachedUniqueName index="5810" name="[CARTEIRA].[CÓD_C].&amp;[176590]"/>
            <x15:cachedUniqueName index="5811" name="[CARTEIRA].[CÓD_C].&amp;[176592]"/>
            <x15:cachedUniqueName index="5812" name="[CARTEIRA].[CÓD_C].&amp;[176596]"/>
            <x15:cachedUniqueName index="5813" name="[CARTEIRA].[CÓD_C].&amp;[176601]"/>
            <x15:cachedUniqueName index="5814" name="[CARTEIRA].[CÓD_C].&amp;[176607]"/>
            <x15:cachedUniqueName index="5815" name="[CARTEIRA].[CÓD_C].&amp;[176612]"/>
            <x15:cachedUniqueName index="5816" name="[CARTEIRA].[CÓD_C].&amp;[176614]"/>
            <x15:cachedUniqueName index="5817" name="[CARTEIRA].[CÓD_C].&amp;[176617]"/>
            <x15:cachedUniqueName index="5818" name="[CARTEIRA].[CÓD_C].&amp;[176620]"/>
            <x15:cachedUniqueName index="5819" name="[CARTEIRA].[CÓD_C].&amp;[176621]"/>
            <x15:cachedUniqueName index="5820" name="[CARTEIRA].[CÓD_C].&amp;[176630]"/>
            <x15:cachedUniqueName index="5821" name="[CARTEIRA].[CÓD_C].&amp;[176634]"/>
            <x15:cachedUniqueName index="5822" name="[CARTEIRA].[CÓD_C].&amp;[176635]"/>
            <x15:cachedUniqueName index="5823" name="[CARTEIRA].[CÓD_C].&amp;[176639]"/>
            <x15:cachedUniqueName index="5824" name="[CARTEIRA].[CÓD_C].&amp;[176640]"/>
            <x15:cachedUniqueName index="5825" name="[CARTEIRA].[CÓD_C].&amp;[176642]"/>
            <x15:cachedUniqueName index="5826" name="[CARTEIRA].[CÓD_C].&amp;[176649]"/>
            <x15:cachedUniqueName index="5827" name="[CARTEIRA].[CÓD_C].&amp;[176650]"/>
            <x15:cachedUniqueName index="5828" name="[CARTEIRA].[CÓD_C].&amp;[176653]"/>
            <x15:cachedUniqueName index="5829" name="[CARTEIRA].[CÓD_C].&amp;[176661]"/>
            <x15:cachedUniqueName index="5830" name="[CARTEIRA].[CÓD_C].&amp;[176663]"/>
            <x15:cachedUniqueName index="5831" name="[CARTEIRA].[CÓD_C].&amp;[176665]"/>
            <x15:cachedUniqueName index="5832" name="[CARTEIRA].[CÓD_C].&amp;[176667]"/>
            <x15:cachedUniqueName index="5833" name="[CARTEIRA].[CÓD_C].&amp;[176671]"/>
            <x15:cachedUniqueName index="5834" name="[CARTEIRA].[CÓD_C].&amp;[176674]"/>
            <x15:cachedUniqueName index="5835" name="[CARTEIRA].[CÓD_C].&amp;[176677]"/>
            <x15:cachedUniqueName index="5836" name="[CARTEIRA].[CÓD_C].&amp;[176681]"/>
            <x15:cachedUniqueName index="5837" name="[CARTEIRA].[CÓD_C].&amp;[176682]"/>
            <x15:cachedUniqueName index="5838" name="[CARTEIRA].[CÓD_C].&amp;[176686]"/>
            <x15:cachedUniqueName index="5839" name="[CARTEIRA].[CÓD_C].&amp;[176692]"/>
            <x15:cachedUniqueName index="5840" name="[CARTEIRA].[CÓD_C].&amp;[176693]"/>
            <x15:cachedUniqueName index="5841" name="[CARTEIRA].[CÓD_C].&amp;[176707]"/>
            <x15:cachedUniqueName index="5842" name="[CARTEIRA].[CÓD_C].&amp;[176711]"/>
            <x15:cachedUniqueName index="5843" name="[CARTEIRA].[CÓD_C].&amp;[176722]"/>
            <x15:cachedUniqueName index="5844" name="[CARTEIRA].[CÓD_C].&amp;[176724]"/>
            <x15:cachedUniqueName index="5845" name="[CARTEIRA].[CÓD_C].&amp;[176732]"/>
            <x15:cachedUniqueName index="5846" name="[CARTEIRA].[CÓD_C].&amp;[176733]"/>
            <x15:cachedUniqueName index="5847" name="[CARTEIRA].[CÓD_C].&amp;[176736]"/>
            <x15:cachedUniqueName index="5848" name="[CARTEIRA].[CÓD_C].&amp;[176746]"/>
            <x15:cachedUniqueName index="5849" name="[CARTEIRA].[CÓD_C].&amp;[176747]"/>
            <x15:cachedUniqueName index="5850" name="[CARTEIRA].[CÓD_C].&amp;[176752]"/>
            <x15:cachedUniqueName index="5851" name="[CARTEIRA].[CÓD_C].&amp;[176754]"/>
            <x15:cachedUniqueName index="5852" name="[CARTEIRA].[CÓD_C].&amp;[176755]"/>
            <x15:cachedUniqueName index="5853" name="[CARTEIRA].[CÓD_C].&amp;[176759]"/>
            <x15:cachedUniqueName index="5854" name="[CARTEIRA].[CÓD_C].&amp;[176761]"/>
            <x15:cachedUniqueName index="5855" name="[CARTEIRA].[CÓD_C].&amp;[176766]"/>
            <x15:cachedUniqueName index="5856" name="[CARTEIRA].[CÓD_C].&amp;[176772]"/>
            <x15:cachedUniqueName index="5857" name="[CARTEIRA].[CÓD_C].&amp;[176773]"/>
            <x15:cachedUniqueName index="5858" name="[CARTEIRA].[CÓD_C].&amp;[176774]"/>
            <x15:cachedUniqueName index="5859" name="[CARTEIRA].[CÓD_C].&amp;[176775]"/>
            <x15:cachedUniqueName index="5860" name="[CARTEIRA].[CÓD_C].&amp;[176777]"/>
            <x15:cachedUniqueName index="5861" name="[CARTEIRA].[CÓD_C].&amp;[176780]"/>
            <x15:cachedUniqueName index="5862" name="[CARTEIRA].[CÓD_C].&amp;[176782]"/>
            <x15:cachedUniqueName index="5863" name="[CARTEIRA].[CÓD_C].&amp;[176790]"/>
            <x15:cachedUniqueName index="5864" name="[CARTEIRA].[CÓD_C].&amp;[176795]"/>
            <x15:cachedUniqueName index="5865" name="[CARTEIRA].[CÓD_C].&amp;[176797]"/>
            <x15:cachedUniqueName index="5866" name="[CARTEIRA].[CÓD_C].&amp;[176798]"/>
            <x15:cachedUniqueName index="5867" name="[CARTEIRA].[CÓD_C].&amp;[176799]"/>
            <x15:cachedUniqueName index="5868" name="[CARTEIRA].[CÓD_C].&amp;[176800]"/>
            <x15:cachedUniqueName index="5869" name="[CARTEIRA].[CÓD_C].&amp;[176805]"/>
            <x15:cachedUniqueName index="5870" name="[CARTEIRA].[CÓD_C].&amp;[176806]"/>
            <x15:cachedUniqueName index="5871" name="[CARTEIRA].[CÓD_C].&amp;[176808]"/>
            <x15:cachedUniqueName index="5872" name="[CARTEIRA].[CÓD_C].&amp;[176819]"/>
            <x15:cachedUniqueName index="5873" name="[CARTEIRA].[CÓD_C].&amp;[176821]"/>
            <x15:cachedUniqueName index="5874" name="[CARTEIRA].[CÓD_C].&amp;[176823]"/>
            <x15:cachedUniqueName index="5875" name="[CARTEIRA].[CÓD_C].&amp;[176828]"/>
            <x15:cachedUniqueName index="5876" name="[CARTEIRA].[CÓD_C].&amp;[176837]"/>
            <x15:cachedUniqueName index="5877" name="[CARTEIRA].[CÓD_C].&amp;[176841]"/>
            <x15:cachedUniqueName index="5878" name="[CARTEIRA].[CÓD_C].&amp;[176843]"/>
            <x15:cachedUniqueName index="5879" name="[CARTEIRA].[CÓD_C].&amp;[176846]"/>
            <x15:cachedUniqueName index="5880" name="[CARTEIRA].[CÓD_C].&amp;[176854]"/>
            <x15:cachedUniqueName index="5881" name="[CARTEIRA].[CÓD_C].&amp;[176860]"/>
            <x15:cachedUniqueName index="5882" name="[CARTEIRA].[CÓD_C].&amp;[176861]"/>
            <x15:cachedUniqueName index="5883" name="[CARTEIRA].[CÓD_C].&amp;[176862]"/>
            <x15:cachedUniqueName index="5884" name="[CARTEIRA].[CÓD_C].&amp;[176871]"/>
            <x15:cachedUniqueName index="5885" name="[CARTEIRA].[CÓD_C].&amp;[176875]"/>
            <x15:cachedUniqueName index="5886" name="[CARTEIRA].[CÓD_C].&amp;[176881]"/>
            <x15:cachedUniqueName index="5887" name="[CARTEIRA].[CÓD_C].&amp;[176904]"/>
            <x15:cachedUniqueName index="5888" name="[CARTEIRA].[CÓD_C].&amp;[176906]"/>
            <x15:cachedUniqueName index="5889" name="[CARTEIRA].[CÓD_C].&amp;[176911]"/>
            <x15:cachedUniqueName index="5890" name="[CARTEIRA].[CÓD_C].&amp;[176918]"/>
            <x15:cachedUniqueName index="5891" name="[CARTEIRA].[CÓD_C].&amp;[176921]"/>
            <x15:cachedUniqueName index="5892" name="[CARTEIRA].[CÓD_C].&amp;[176933]"/>
            <x15:cachedUniqueName index="5893" name="[CARTEIRA].[CÓD_C].&amp;[176938]"/>
            <x15:cachedUniqueName index="5894" name="[CARTEIRA].[CÓD_C].&amp;[176940]"/>
            <x15:cachedUniqueName index="5895" name="[CARTEIRA].[CÓD_C].&amp;[176942]"/>
            <x15:cachedUniqueName index="5896" name="[CARTEIRA].[CÓD_C].&amp;[176943]"/>
            <x15:cachedUniqueName index="5897" name="[CARTEIRA].[CÓD_C].&amp;[176946]"/>
            <x15:cachedUniqueName index="5898" name="[CARTEIRA].[CÓD_C].&amp;[176947]"/>
            <x15:cachedUniqueName index="5899" name="[CARTEIRA].[CÓD_C].&amp;[176950]"/>
            <x15:cachedUniqueName index="5900" name="[CARTEIRA].[CÓD_C].&amp;[176951]"/>
            <x15:cachedUniqueName index="5901" name="[CARTEIRA].[CÓD_C].&amp;[176954]"/>
            <x15:cachedUniqueName index="5902" name="[CARTEIRA].[CÓD_C].&amp;[176956]"/>
            <x15:cachedUniqueName index="5903" name="[CARTEIRA].[CÓD_C].&amp;[176958]"/>
            <x15:cachedUniqueName index="5904" name="[CARTEIRA].[CÓD_C].&amp;[176968]"/>
            <x15:cachedUniqueName index="5905" name="[CARTEIRA].[CÓD_C].&amp;[176969]"/>
            <x15:cachedUniqueName index="5906" name="[CARTEIRA].[CÓD_C].&amp;[176975]"/>
            <x15:cachedUniqueName index="5907" name="[CARTEIRA].[CÓD_C].&amp;[176978]"/>
            <x15:cachedUniqueName index="5908" name="[CARTEIRA].[CÓD_C].&amp;[176979]"/>
            <x15:cachedUniqueName index="5909" name="[CARTEIRA].[CÓD_C].&amp;[176982]"/>
            <x15:cachedUniqueName index="5910" name="[CARTEIRA].[CÓD_C].&amp;[176983]"/>
            <x15:cachedUniqueName index="5911" name="[CARTEIRA].[CÓD_C].&amp;[176984]"/>
            <x15:cachedUniqueName index="5912" name="[CARTEIRA].[CÓD_C].&amp;[176994]"/>
            <x15:cachedUniqueName index="5913" name="[CARTEIRA].[CÓD_C].&amp;[177000]"/>
            <x15:cachedUniqueName index="5914" name="[CARTEIRA].[CÓD_C].&amp;[177012]"/>
            <x15:cachedUniqueName index="5915" name="[CARTEIRA].[CÓD_C].&amp;[177013]"/>
            <x15:cachedUniqueName index="5916" name="[CARTEIRA].[CÓD_C].&amp;[177015]"/>
            <x15:cachedUniqueName index="5917" name="[CARTEIRA].[CÓD_C].&amp;[177017]"/>
            <x15:cachedUniqueName index="5918" name="[CARTEIRA].[CÓD_C].&amp;[177019]"/>
            <x15:cachedUniqueName index="5919" name="[CARTEIRA].[CÓD_C].&amp;[177020]"/>
            <x15:cachedUniqueName index="5920" name="[CARTEIRA].[CÓD_C].&amp;[177034]"/>
            <x15:cachedUniqueName index="5921" name="[CARTEIRA].[CÓD_C].&amp;[177036]"/>
            <x15:cachedUniqueName index="5922" name="[CARTEIRA].[CÓD_C].&amp;[177037]"/>
            <x15:cachedUniqueName index="5923" name="[CARTEIRA].[CÓD_C].&amp;[177041]"/>
            <x15:cachedUniqueName index="5924" name="[CARTEIRA].[CÓD_C].&amp;[177047]"/>
            <x15:cachedUniqueName index="5925" name="[CARTEIRA].[CÓD_C].&amp;[177049]"/>
            <x15:cachedUniqueName index="5926" name="[CARTEIRA].[CÓD_C].&amp;[177050]"/>
            <x15:cachedUniqueName index="5927" name="[CARTEIRA].[CÓD_C].&amp;[177057]"/>
            <x15:cachedUniqueName index="5928" name="[CARTEIRA].[CÓD_C].&amp;[177058]"/>
            <x15:cachedUniqueName index="5929" name="[CARTEIRA].[CÓD_C].&amp;[177060]"/>
            <x15:cachedUniqueName index="5930" name="[CARTEIRA].[CÓD_C].&amp;[177063]"/>
            <x15:cachedUniqueName index="5931" name="[CARTEIRA].[CÓD_C].&amp;[177065]"/>
            <x15:cachedUniqueName index="5932" name="[CARTEIRA].[CÓD_C].&amp;[177066]"/>
            <x15:cachedUniqueName index="5933" name="[CARTEIRA].[CÓD_C].&amp;[177067]"/>
            <x15:cachedUniqueName index="5934" name="[CARTEIRA].[CÓD_C].&amp;[177072]"/>
            <x15:cachedUniqueName index="5935" name="[CARTEIRA].[CÓD_C].&amp;[177074]"/>
            <x15:cachedUniqueName index="5936" name="[CARTEIRA].[CÓD_C].&amp;[177076]"/>
            <x15:cachedUniqueName index="5937" name="[CARTEIRA].[CÓD_C].&amp;[177078]"/>
            <x15:cachedUniqueName index="5938" name="[CARTEIRA].[CÓD_C].&amp;[177079]"/>
            <x15:cachedUniqueName index="5939" name="[CARTEIRA].[CÓD_C].&amp;[177082]"/>
            <x15:cachedUniqueName index="5940" name="[CARTEIRA].[CÓD_C].&amp;[177083]"/>
            <x15:cachedUniqueName index="5941" name="[CARTEIRA].[CÓD_C].&amp;[177084]"/>
            <x15:cachedUniqueName index="5942" name="[CARTEIRA].[CÓD_C].&amp;[177089]"/>
            <x15:cachedUniqueName index="5943" name="[CARTEIRA].[CÓD_C].&amp;[177091]"/>
            <x15:cachedUniqueName index="5944" name="[CARTEIRA].[CÓD_C].&amp;[177097]"/>
            <x15:cachedUniqueName index="5945" name="[CARTEIRA].[CÓD_C].&amp;[177098]"/>
            <x15:cachedUniqueName index="5946" name="[CARTEIRA].[CÓD_C].&amp;[177104]"/>
            <x15:cachedUniqueName index="5947" name="[CARTEIRA].[CÓD_C].&amp;[177109]"/>
            <x15:cachedUniqueName index="5948" name="[CARTEIRA].[CÓD_C].&amp;[177113]"/>
            <x15:cachedUniqueName index="5949" name="[CARTEIRA].[CÓD_C].&amp;[177115]"/>
            <x15:cachedUniqueName index="5950" name="[CARTEIRA].[CÓD_C].&amp;[177128]"/>
            <x15:cachedUniqueName index="5951" name="[CARTEIRA].[CÓD_C].&amp;[177132]"/>
            <x15:cachedUniqueName index="5952" name="[CARTEIRA].[CÓD_C].&amp;[177136]"/>
            <x15:cachedUniqueName index="5953" name="[CARTEIRA].[CÓD_C].&amp;[177138]"/>
            <x15:cachedUniqueName index="5954" name="[CARTEIRA].[CÓD_C].&amp;[177143]"/>
            <x15:cachedUniqueName index="5955" name="[CARTEIRA].[CÓD_C].&amp;[177147]"/>
            <x15:cachedUniqueName index="5956" name="[CARTEIRA].[CÓD_C].&amp;[177162]"/>
            <x15:cachedUniqueName index="5957" name="[CARTEIRA].[CÓD_C].&amp;[177179]"/>
            <x15:cachedUniqueName index="5958" name="[CARTEIRA].[CÓD_C].&amp;[177184]"/>
            <x15:cachedUniqueName index="5959" name="[CARTEIRA].[CÓD_C].&amp;[177185]"/>
            <x15:cachedUniqueName index="5960" name="[CARTEIRA].[CÓD_C].&amp;[177188]"/>
            <x15:cachedUniqueName index="5961" name="[CARTEIRA].[CÓD_C].&amp;[177189]"/>
            <x15:cachedUniqueName index="5962" name="[CARTEIRA].[CÓD_C].&amp;[177190]"/>
            <x15:cachedUniqueName index="5963" name="[CARTEIRA].[CÓD_C].&amp;[177191]"/>
            <x15:cachedUniqueName index="5964" name="[CARTEIRA].[CÓD_C].&amp;[177192]"/>
            <x15:cachedUniqueName index="5965" name="[CARTEIRA].[CÓD_C].&amp;[177193]"/>
            <x15:cachedUniqueName index="5966" name="[CARTEIRA].[CÓD_C].&amp;[177202]"/>
            <x15:cachedUniqueName index="5967" name="[CARTEIRA].[CÓD_C].&amp;[177206]"/>
            <x15:cachedUniqueName index="5968" name="[CARTEIRA].[CÓD_C].&amp;[177210]"/>
            <x15:cachedUniqueName index="5969" name="[CARTEIRA].[CÓD_C].&amp;[177213]"/>
            <x15:cachedUniqueName index="5970" name="[CARTEIRA].[CÓD_C].&amp;[177217]"/>
            <x15:cachedUniqueName index="5971" name="[CARTEIRA].[CÓD_C].&amp;[177219]"/>
            <x15:cachedUniqueName index="5972" name="[CARTEIRA].[CÓD_C].&amp;[177223]"/>
            <x15:cachedUniqueName index="5973" name="[CARTEIRA].[CÓD_C].&amp;[177226]"/>
            <x15:cachedUniqueName index="5974" name="[CARTEIRA].[CÓD_C].&amp;[177227]"/>
            <x15:cachedUniqueName index="5975" name="[CARTEIRA].[CÓD_C].&amp;[177230]"/>
            <x15:cachedUniqueName index="5976" name="[CARTEIRA].[CÓD_C].&amp;[177235]"/>
            <x15:cachedUniqueName index="5977" name="[CARTEIRA].[CÓD_C].&amp;[177237]"/>
            <x15:cachedUniqueName index="5978" name="[CARTEIRA].[CÓD_C].&amp;[177238]"/>
            <x15:cachedUniqueName index="5979" name="[CARTEIRA].[CÓD_C].&amp;[177243]"/>
            <x15:cachedUniqueName index="5980" name="[CARTEIRA].[CÓD_C].&amp;[177252]"/>
            <x15:cachedUniqueName index="5981" name="[CARTEIRA].[CÓD_C].&amp;[177255]"/>
            <x15:cachedUniqueName index="5982" name="[CARTEIRA].[CÓD_C].&amp;[177270]"/>
            <x15:cachedUniqueName index="5983" name="[CARTEIRA].[CÓD_C].&amp;[177272]"/>
            <x15:cachedUniqueName index="5984" name="[CARTEIRA].[CÓD_C].&amp;[177279]"/>
            <x15:cachedUniqueName index="5985" name="[CARTEIRA].[CÓD_C].&amp;[177280]"/>
            <x15:cachedUniqueName index="5986" name="[CARTEIRA].[CÓD_C].&amp;[177283]"/>
            <x15:cachedUniqueName index="5987" name="[CARTEIRA].[CÓD_C].&amp;[177288]"/>
            <x15:cachedUniqueName index="5988" name="[CARTEIRA].[CÓD_C].&amp;[177292]"/>
            <x15:cachedUniqueName index="5989" name="[CARTEIRA].[CÓD_C].&amp;[177294]"/>
            <x15:cachedUniqueName index="5990" name="[CARTEIRA].[CÓD_C].&amp;[177299]"/>
            <x15:cachedUniqueName index="5991" name="[CARTEIRA].[CÓD_C].&amp;[177306]"/>
            <x15:cachedUniqueName index="5992" name="[CARTEIRA].[CÓD_C].&amp;[177309]"/>
            <x15:cachedUniqueName index="5993" name="[CARTEIRA].[CÓD_C].&amp;[177312]"/>
            <x15:cachedUniqueName index="5994" name="[CARTEIRA].[CÓD_C].&amp;[177313]"/>
            <x15:cachedUniqueName index="5995" name="[CARTEIRA].[CÓD_C].&amp;[177314]"/>
            <x15:cachedUniqueName index="5996" name="[CARTEIRA].[CÓD_C].&amp;[177315]"/>
            <x15:cachedUniqueName index="5997" name="[CARTEIRA].[CÓD_C].&amp;[177319]"/>
            <x15:cachedUniqueName index="5998" name="[CARTEIRA].[CÓD_C].&amp;[177324]"/>
            <x15:cachedUniqueName index="5999" name="[CARTEIRA].[CÓD_C].&amp;[177325]"/>
            <x15:cachedUniqueName index="6000" name="[CARTEIRA].[CÓD_C].&amp;[177326]"/>
            <x15:cachedUniqueName index="6001" name="[CARTEIRA].[CÓD_C].&amp;[177330]"/>
            <x15:cachedUniqueName index="6002" name="[CARTEIRA].[CÓD_C].&amp;[177331]"/>
            <x15:cachedUniqueName index="6003" name="[CARTEIRA].[CÓD_C].&amp;[177336]"/>
            <x15:cachedUniqueName index="6004" name="[CARTEIRA].[CÓD_C].&amp;[177337]"/>
            <x15:cachedUniqueName index="6005" name="[CARTEIRA].[CÓD_C].&amp;[177344]"/>
            <x15:cachedUniqueName index="6006" name="[CARTEIRA].[CÓD_C].&amp;[177347]"/>
            <x15:cachedUniqueName index="6007" name="[CARTEIRA].[CÓD_C].&amp;[177356]"/>
            <x15:cachedUniqueName index="6008" name="[CARTEIRA].[CÓD_C].&amp;[177359]"/>
            <x15:cachedUniqueName index="6009" name="[CARTEIRA].[CÓD_C].&amp;[177360]"/>
            <x15:cachedUniqueName index="6010" name="[CARTEIRA].[CÓD_C].&amp;[177361]"/>
            <x15:cachedUniqueName index="6011" name="[CARTEIRA].[CÓD_C].&amp;[177364]"/>
            <x15:cachedUniqueName index="6012" name="[CARTEIRA].[CÓD_C].&amp;[177365]"/>
            <x15:cachedUniqueName index="6013" name="[CARTEIRA].[CÓD_C].&amp;[177367]"/>
            <x15:cachedUniqueName index="6014" name="[CARTEIRA].[CÓD_C].&amp;[177369]"/>
            <x15:cachedUniqueName index="6015" name="[CARTEIRA].[CÓD_C].&amp;[177370]"/>
            <x15:cachedUniqueName index="6016" name="[CARTEIRA].[CÓD_C].&amp;[177371]"/>
            <x15:cachedUniqueName index="6017" name="[CARTEIRA].[CÓD_C].&amp;[177372]"/>
            <x15:cachedUniqueName index="6018" name="[CARTEIRA].[CÓD_C].&amp;[177377]"/>
            <x15:cachedUniqueName index="6019" name="[CARTEIRA].[CÓD_C].&amp;[177389]"/>
            <x15:cachedUniqueName index="6020" name="[CARTEIRA].[CÓD_C].&amp;[177393]"/>
            <x15:cachedUniqueName index="6021" name="[CARTEIRA].[CÓD_C].&amp;[177395]"/>
            <x15:cachedUniqueName index="6022" name="[CARTEIRA].[CÓD_C].&amp;[177397]"/>
            <x15:cachedUniqueName index="6023" name="[CARTEIRA].[CÓD_C].&amp;[177406]"/>
            <x15:cachedUniqueName index="6024" name="[CARTEIRA].[CÓD_C].&amp;[177411]"/>
            <x15:cachedUniqueName index="6025" name="[CARTEIRA].[CÓD_C].&amp;[177413]"/>
            <x15:cachedUniqueName index="6026" name="[CARTEIRA].[CÓD_C].&amp;[177414]"/>
            <x15:cachedUniqueName index="6027" name="[CARTEIRA].[CÓD_C].&amp;[177417]"/>
            <x15:cachedUniqueName index="6028" name="[CARTEIRA].[CÓD_C].&amp;[177419]"/>
            <x15:cachedUniqueName index="6029" name="[CARTEIRA].[CÓD_C].&amp;[177420]"/>
            <x15:cachedUniqueName index="6030" name="[CARTEIRA].[CÓD_C].&amp;[177421]"/>
            <x15:cachedUniqueName index="6031" name="[CARTEIRA].[CÓD_C].&amp;[177423]"/>
            <x15:cachedUniqueName index="6032" name="[CARTEIRA].[CÓD_C].&amp;[177429]"/>
            <x15:cachedUniqueName index="6033" name="[CARTEIRA].[CÓD_C].&amp;[177430]"/>
            <x15:cachedUniqueName index="6034" name="[CARTEIRA].[CÓD_C].&amp;[177433]"/>
            <x15:cachedUniqueName index="6035" name="[CARTEIRA].[CÓD_C].&amp;[177434]"/>
            <x15:cachedUniqueName index="6036" name="[CARTEIRA].[CÓD_C].&amp;[177445]"/>
            <x15:cachedUniqueName index="6037" name="[CARTEIRA].[CÓD_C].&amp;[177446]"/>
            <x15:cachedUniqueName index="6038" name="[CARTEIRA].[CÓD_C].&amp;[177450]"/>
            <x15:cachedUniqueName index="6039" name="[CARTEIRA].[CÓD_C].&amp;[177451]"/>
            <x15:cachedUniqueName index="6040" name="[CARTEIRA].[CÓD_C].&amp;[177455]"/>
            <x15:cachedUniqueName index="6041" name="[CARTEIRA].[CÓD_C].&amp;[177457]"/>
            <x15:cachedUniqueName index="6042" name="[CARTEIRA].[CÓD_C].&amp;[177459]"/>
            <x15:cachedUniqueName index="6043" name="[CARTEIRA].[CÓD_C].&amp;[177461]"/>
            <x15:cachedUniqueName index="6044" name="[CARTEIRA].[CÓD_C].&amp;[177463]"/>
            <x15:cachedUniqueName index="6045" name="[CARTEIRA].[CÓD_C].&amp;[177464]"/>
            <x15:cachedUniqueName index="6046" name="[CARTEIRA].[CÓD_C].&amp;[177474]"/>
            <x15:cachedUniqueName index="6047" name="[CARTEIRA].[CÓD_C].&amp;[177476]"/>
            <x15:cachedUniqueName index="6048" name="[CARTEIRA].[CÓD_C].&amp;[177477]"/>
            <x15:cachedUniqueName index="6049" name="[CARTEIRA].[CÓD_C].&amp;[177481]"/>
            <x15:cachedUniqueName index="6050" name="[CARTEIRA].[CÓD_C].&amp;[177482]"/>
            <x15:cachedUniqueName index="6051" name="[CARTEIRA].[CÓD_C].&amp;[177488]"/>
            <x15:cachedUniqueName index="6052" name="[CARTEIRA].[CÓD_C].&amp;[177494]"/>
            <x15:cachedUniqueName index="6053" name="[CARTEIRA].[CÓD_C].&amp;[177495]"/>
            <x15:cachedUniqueName index="6054" name="[CARTEIRA].[CÓD_C].&amp;[177500]"/>
            <x15:cachedUniqueName index="6055" name="[CARTEIRA].[CÓD_C].&amp;[177501]"/>
            <x15:cachedUniqueName index="6056" name="[CARTEIRA].[CÓD_C].&amp;[177513]"/>
            <x15:cachedUniqueName index="6057" name="[CARTEIRA].[CÓD_C].&amp;[177518]"/>
            <x15:cachedUniqueName index="6058" name="[CARTEIRA].[CÓD_C].&amp;[177521]"/>
            <x15:cachedUniqueName index="6059" name="[CARTEIRA].[CÓD_C].&amp;[177525]"/>
            <x15:cachedUniqueName index="6060" name="[CARTEIRA].[CÓD_C].&amp;[177531]"/>
            <x15:cachedUniqueName index="6061" name="[CARTEIRA].[CÓD_C].&amp;[177532]"/>
            <x15:cachedUniqueName index="6062" name="[CARTEIRA].[CÓD_C].&amp;[177538]"/>
            <x15:cachedUniqueName index="6063" name="[CARTEIRA].[CÓD_C].&amp;[177542]"/>
            <x15:cachedUniqueName index="6064" name="[CARTEIRA].[CÓD_C].&amp;[177548]"/>
            <x15:cachedUniqueName index="6065" name="[CARTEIRA].[CÓD_C].&amp;[177550]"/>
            <x15:cachedUniqueName index="6066" name="[CARTEIRA].[CÓD_C].&amp;[177566]"/>
            <x15:cachedUniqueName index="6067" name="[CARTEIRA].[CÓD_C].&amp;[177567]"/>
            <x15:cachedUniqueName index="6068" name="[CARTEIRA].[CÓD_C].&amp;[177570]"/>
            <x15:cachedUniqueName index="6069" name="[CARTEIRA].[CÓD_C].&amp;[177577]"/>
            <x15:cachedUniqueName index="6070" name="[CARTEIRA].[CÓD_C].&amp;[177582]"/>
            <x15:cachedUniqueName index="6071" name="[CARTEIRA].[CÓD_C].&amp;[177584]"/>
            <x15:cachedUniqueName index="6072" name="[CARTEIRA].[CÓD_C].&amp;[177589]"/>
            <x15:cachedUniqueName index="6073" name="[CARTEIRA].[CÓD_C].&amp;[177592]"/>
            <x15:cachedUniqueName index="6074" name="[CARTEIRA].[CÓD_C].&amp;[177593]"/>
            <x15:cachedUniqueName index="6075" name="[CARTEIRA].[CÓD_C].&amp;[177594]"/>
            <x15:cachedUniqueName index="6076" name="[CARTEIRA].[CÓD_C].&amp;[177595]"/>
            <x15:cachedUniqueName index="6077" name="[CARTEIRA].[CÓD_C].&amp;[177598]"/>
            <x15:cachedUniqueName index="6078" name="[CARTEIRA].[CÓD_C].&amp;[177610]"/>
            <x15:cachedUniqueName index="6079" name="[CARTEIRA].[CÓD_C].&amp;[177613]"/>
            <x15:cachedUniqueName index="6080" name="[CARTEIRA].[CÓD_C].&amp;[177615]"/>
            <x15:cachedUniqueName index="6081" name="[CARTEIRA].[CÓD_C].&amp;[177619]"/>
            <x15:cachedUniqueName index="6082" name="[CARTEIRA].[CÓD_C].&amp;[177620]"/>
            <x15:cachedUniqueName index="6083" name="[CARTEIRA].[CÓD_C].&amp;[177623]"/>
            <x15:cachedUniqueName index="6084" name="[CARTEIRA].[CÓD_C].&amp;[177624]"/>
            <x15:cachedUniqueName index="6085" name="[CARTEIRA].[CÓD_C].&amp;[177626]"/>
            <x15:cachedUniqueName index="6086" name="[CARTEIRA].[CÓD_C].&amp;[177627]"/>
            <x15:cachedUniqueName index="6087" name="[CARTEIRA].[CÓD_C].&amp;[177630]"/>
            <x15:cachedUniqueName index="6088" name="[CARTEIRA].[CÓD_C].&amp;[177636]"/>
            <x15:cachedUniqueName index="6089" name="[CARTEIRA].[CÓD_C].&amp;[177639]"/>
            <x15:cachedUniqueName index="6090" name="[CARTEIRA].[CÓD_C].&amp;[177644]"/>
            <x15:cachedUniqueName index="6091" name="[CARTEIRA].[CÓD_C].&amp;[177645]"/>
            <x15:cachedUniqueName index="6092" name="[CARTEIRA].[CÓD_C].&amp;[177647]"/>
            <x15:cachedUniqueName index="6093" name="[CARTEIRA].[CÓD_C].&amp;[177648]"/>
            <x15:cachedUniqueName index="6094" name="[CARTEIRA].[CÓD_C].&amp;[177649]"/>
            <x15:cachedUniqueName index="6095" name="[CARTEIRA].[CÓD_C].&amp;[177657]"/>
            <x15:cachedUniqueName index="6096" name="[CARTEIRA].[CÓD_C].&amp;[177659]"/>
            <x15:cachedUniqueName index="6097" name="[CARTEIRA].[CÓD_C].&amp;[177661]"/>
            <x15:cachedUniqueName index="6098" name="[CARTEIRA].[CÓD_C].&amp;[177666]"/>
            <x15:cachedUniqueName index="6099" name="[CARTEIRA].[CÓD_C].&amp;[177668]"/>
            <x15:cachedUniqueName index="6100" name="[CARTEIRA].[CÓD_C].&amp;[177671]"/>
            <x15:cachedUniqueName index="6101" name="[CARTEIRA].[CÓD_C].&amp;[177676]"/>
            <x15:cachedUniqueName index="6102" name="[CARTEIRA].[CÓD_C].&amp;[177677]"/>
            <x15:cachedUniqueName index="6103" name="[CARTEIRA].[CÓD_C].&amp;[177679]"/>
            <x15:cachedUniqueName index="6104" name="[CARTEIRA].[CÓD_C].&amp;[177684]"/>
            <x15:cachedUniqueName index="6105" name="[CARTEIRA].[CÓD_C].&amp;[177694]"/>
            <x15:cachedUniqueName index="6106" name="[CARTEIRA].[CÓD_C].&amp;[177695]"/>
            <x15:cachedUniqueName index="6107" name="[CARTEIRA].[CÓD_C].&amp;[177696]"/>
            <x15:cachedUniqueName index="6108" name="[CARTEIRA].[CÓD_C].&amp;[177697]"/>
            <x15:cachedUniqueName index="6109" name="[CARTEIRA].[CÓD_C].&amp;[177698]"/>
            <x15:cachedUniqueName index="6110" name="[CARTEIRA].[CÓD_C].&amp;[177699]"/>
            <x15:cachedUniqueName index="6111" name="[CARTEIRA].[CÓD_C].&amp;[177700]"/>
            <x15:cachedUniqueName index="6112" name="[CARTEIRA].[CÓD_C].&amp;[177706]"/>
            <x15:cachedUniqueName index="6113" name="[CARTEIRA].[CÓD_C].&amp;[177707]"/>
            <x15:cachedUniqueName index="6114" name="[CARTEIRA].[CÓD_C].&amp;[177717]"/>
            <x15:cachedUniqueName index="6115" name="[CARTEIRA].[CÓD_C].&amp;[177719]"/>
            <x15:cachedUniqueName index="6116" name="[CARTEIRA].[CÓD_C].&amp;[177720]"/>
            <x15:cachedUniqueName index="6117" name="[CARTEIRA].[CÓD_C].&amp;[177727]"/>
            <x15:cachedUniqueName index="6118" name="[CARTEIRA].[CÓD_C].&amp;[177728]"/>
            <x15:cachedUniqueName index="6119" name="[CARTEIRA].[CÓD_C].&amp;[177731]"/>
            <x15:cachedUniqueName index="6120" name="[CARTEIRA].[CÓD_C].&amp;[177737]"/>
            <x15:cachedUniqueName index="6121" name="[CARTEIRA].[CÓD_C].&amp;[177743]"/>
            <x15:cachedUniqueName index="6122" name="[CARTEIRA].[CÓD_C].&amp;[177744]"/>
            <x15:cachedUniqueName index="6123" name="[CARTEIRA].[CÓD_C].&amp;[177747]"/>
            <x15:cachedUniqueName index="6124" name="[CARTEIRA].[CÓD_C].&amp;[177748]"/>
            <x15:cachedUniqueName index="6125" name="[CARTEIRA].[CÓD_C].&amp;[177754]"/>
            <x15:cachedUniqueName index="6126" name="[CARTEIRA].[CÓD_C].&amp;[177763]"/>
            <x15:cachedUniqueName index="6127" name="[CARTEIRA].[CÓD_C].&amp;[177765]"/>
            <x15:cachedUniqueName index="6128" name="[CARTEIRA].[CÓD_C].&amp;[177771]"/>
            <x15:cachedUniqueName index="6129" name="[CARTEIRA].[CÓD_C].&amp;[177772]"/>
            <x15:cachedUniqueName index="6130" name="[CARTEIRA].[CÓD_C].&amp;[177775]"/>
            <x15:cachedUniqueName index="6131" name="[CARTEIRA].[CÓD_C].&amp;[177778]"/>
            <x15:cachedUniqueName index="6132" name="[CARTEIRA].[CÓD_C].&amp;[177785]"/>
            <x15:cachedUniqueName index="6133" name="[CARTEIRA].[CÓD_C].&amp;[177788]"/>
            <x15:cachedUniqueName index="6134" name="[CARTEIRA].[CÓD_C].&amp;[177790]"/>
            <x15:cachedUniqueName index="6135" name="[CARTEIRA].[CÓD_C].&amp;[177799]"/>
            <x15:cachedUniqueName index="6136" name="[CARTEIRA].[CÓD_C].&amp;[177801]"/>
            <x15:cachedUniqueName index="6137" name="[CARTEIRA].[CÓD_C].&amp;[177803]"/>
            <x15:cachedUniqueName index="6138" name="[CARTEIRA].[CÓD_C].&amp;[177805]"/>
            <x15:cachedUniqueName index="6139" name="[CARTEIRA].[CÓD_C].&amp;[177807]"/>
            <x15:cachedUniqueName index="6140" name="[CARTEIRA].[CÓD_C].&amp;[177814]"/>
            <x15:cachedUniqueName index="6141" name="[CARTEIRA].[CÓD_C].&amp;[177816]"/>
            <x15:cachedUniqueName index="6142" name="[CARTEIRA].[CÓD_C].&amp;[177817]"/>
            <x15:cachedUniqueName index="6143" name="[CARTEIRA].[CÓD_C].&amp;[177823]"/>
            <x15:cachedUniqueName index="6144" name="[CARTEIRA].[CÓD_C].&amp;[177836]"/>
            <x15:cachedUniqueName index="6145" name="[CARTEIRA].[CÓD_C].&amp;[177837]"/>
            <x15:cachedUniqueName index="6146" name="[CARTEIRA].[CÓD_C].&amp;[177838]"/>
            <x15:cachedUniqueName index="6147" name="[CARTEIRA].[CÓD_C].&amp;[177840]"/>
            <x15:cachedUniqueName index="6148" name="[CARTEIRA].[CÓD_C].&amp;[177841]"/>
            <x15:cachedUniqueName index="6149" name="[CARTEIRA].[CÓD_C].&amp;[177843]"/>
            <x15:cachedUniqueName index="6150" name="[CARTEIRA].[CÓD_C].&amp;[177844]"/>
            <x15:cachedUniqueName index="6151" name="[CARTEIRA].[CÓD_C].&amp;[177847]"/>
            <x15:cachedUniqueName index="6152" name="[CARTEIRA].[CÓD_C].&amp;[177850]"/>
            <x15:cachedUniqueName index="6153" name="[CARTEIRA].[CÓD_C].&amp;[177852]"/>
            <x15:cachedUniqueName index="6154" name="[CARTEIRA].[CÓD_C].&amp;[177855]"/>
            <x15:cachedUniqueName index="6155" name="[CARTEIRA].[CÓD_C].&amp;[177856]"/>
            <x15:cachedUniqueName index="6156" name="[CARTEIRA].[CÓD_C].&amp;[177858]"/>
            <x15:cachedUniqueName index="6157" name="[CARTEIRA].[CÓD_C].&amp;[177861]"/>
            <x15:cachedUniqueName index="6158" name="[CARTEIRA].[CÓD_C].&amp;[177863]"/>
            <x15:cachedUniqueName index="6159" name="[CARTEIRA].[CÓD_C].&amp;[177865]"/>
            <x15:cachedUniqueName index="6160" name="[CARTEIRA].[CÓD_C].&amp;[177868]"/>
            <x15:cachedUniqueName index="6161" name="[CARTEIRA].[CÓD_C].&amp;[177871]"/>
            <x15:cachedUniqueName index="6162" name="[CARTEIRA].[CÓD_C].&amp;[177876]"/>
            <x15:cachedUniqueName index="6163" name="[CARTEIRA].[CÓD_C].&amp;[177879]"/>
            <x15:cachedUniqueName index="6164" name="[CARTEIRA].[CÓD_C].&amp;[177888]"/>
            <x15:cachedUniqueName index="6165" name="[CARTEIRA].[CÓD_C].&amp;[177894]"/>
            <x15:cachedUniqueName index="6166" name="[CARTEIRA].[CÓD_C].&amp;[177901]"/>
            <x15:cachedUniqueName index="6167" name="[CARTEIRA].[CÓD_C].&amp;[177909]"/>
            <x15:cachedUniqueName index="6168" name="[CARTEIRA].[CÓD_C].&amp;[177913]"/>
            <x15:cachedUniqueName index="6169" name="[CARTEIRA].[CÓD_C].&amp;[177916]"/>
            <x15:cachedUniqueName index="6170" name="[CARTEIRA].[CÓD_C].&amp;[177918]"/>
            <x15:cachedUniqueName index="6171" name="[CARTEIRA].[CÓD_C].&amp;[177922]"/>
            <x15:cachedUniqueName index="6172" name="[CARTEIRA].[CÓD_C].&amp;[177925]"/>
            <x15:cachedUniqueName index="6173" name="[CARTEIRA].[CÓD_C].&amp;[177931]"/>
            <x15:cachedUniqueName index="6174" name="[CARTEIRA].[CÓD_C].&amp;[177934]"/>
            <x15:cachedUniqueName index="6175" name="[CARTEIRA].[CÓD_C].&amp;[177954]"/>
            <x15:cachedUniqueName index="6176" name="[CARTEIRA].[CÓD_C].&amp;[177958]"/>
            <x15:cachedUniqueName index="6177" name="[CARTEIRA].[CÓD_C].&amp;[177982]"/>
            <x15:cachedUniqueName index="6178" name="[CARTEIRA].[CÓD_C].&amp;[177994]"/>
            <x15:cachedUniqueName index="6179" name="[CARTEIRA].[CÓD_C].&amp;[178002]"/>
            <x15:cachedUniqueName index="6180" name="[CARTEIRA].[CÓD_C].&amp;[178007]"/>
            <x15:cachedUniqueName index="6181" name="[CARTEIRA].[CÓD_C].&amp;[178010]"/>
            <x15:cachedUniqueName index="6182" name="[CARTEIRA].[CÓD_C].&amp;[178020]"/>
            <x15:cachedUniqueName index="6183" name="[CARTEIRA].[CÓD_C].&amp;[178027]"/>
            <x15:cachedUniqueName index="6184" name="[CARTEIRA].[CÓD_C].&amp;[178028]"/>
            <x15:cachedUniqueName index="6185" name="[CARTEIRA].[CÓD_C].&amp;[178034]"/>
            <x15:cachedUniqueName index="6186" name="[CARTEIRA].[CÓD_C].&amp;[178037]"/>
            <x15:cachedUniqueName index="6187" name="[CARTEIRA].[CÓD_C].&amp;[178038]"/>
            <x15:cachedUniqueName index="6188" name="[CARTEIRA].[CÓD_C].&amp;[178047]"/>
            <x15:cachedUniqueName index="6189" name="[CARTEIRA].[CÓD_C].&amp;[178051]"/>
            <x15:cachedUniqueName index="6190" name="[CARTEIRA].[CÓD_C].&amp;[178052]"/>
            <x15:cachedUniqueName index="6191" name="[CARTEIRA].[CÓD_C].&amp;[178056]"/>
            <x15:cachedUniqueName index="6192" name="[CARTEIRA].[CÓD_C].&amp;[178061]"/>
            <x15:cachedUniqueName index="6193" name="[CARTEIRA].[CÓD_C].&amp;[178065]"/>
            <x15:cachedUniqueName index="6194" name="[CARTEIRA].[CÓD_C].&amp;[178071]"/>
            <x15:cachedUniqueName index="6195" name="[CARTEIRA].[CÓD_C].&amp;[178079]"/>
            <x15:cachedUniqueName index="6196" name="[CARTEIRA].[CÓD_C].&amp;[178083]"/>
            <x15:cachedUniqueName index="6197" name="[CARTEIRA].[CÓD_C].&amp;[178086]"/>
            <x15:cachedUniqueName index="6198" name="[CARTEIRA].[CÓD_C].&amp;[178088]"/>
            <x15:cachedUniqueName index="6199" name="[CARTEIRA].[CÓD_C].&amp;[178090]"/>
            <x15:cachedUniqueName index="6200" name="[CARTEIRA].[CÓD_C].&amp;[178092]"/>
            <x15:cachedUniqueName index="6201" name="[CARTEIRA].[CÓD_C].&amp;[178094]"/>
            <x15:cachedUniqueName index="6202" name="[CARTEIRA].[CÓD_C].&amp;[178101]"/>
            <x15:cachedUniqueName index="6203" name="[CARTEIRA].[CÓD_C].&amp;[178102]"/>
            <x15:cachedUniqueName index="6204" name="[CARTEIRA].[CÓD_C].&amp;[178103]"/>
            <x15:cachedUniqueName index="6205" name="[CARTEIRA].[CÓD_C].&amp;[178109]"/>
            <x15:cachedUniqueName index="6206" name="[CARTEIRA].[CÓD_C].&amp;[178110]"/>
            <x15:cachedUniqueName index="6207" name="[CARTEIRA].[CÓD_C].&amp;[178116]"/>
            <x15:cachedUniqueName index="6208" name="[CARTEIRA].[CÓD_C].&amp;[178119]"/>
            <x15:cachedUniqueName index="6209" name="[CARTEIRA].[CÓD_C].&amp;[178130]"/>
            <x15:cachedUniqueName index="6210" name="[CARTEIRA].[CÓD_C].&amp;[178135]"/>
            <x15:cachedUniqueName index="6211" name="[CARTEIRA].[CÓD_C].&amp;[178142]"/>
            <x15:cachedUniqueName index="6212" name="[CARTEIRA].[CÓD_C].&amp;[178152]"/>
            <x15:cachedUniqueName index="6213" name="[CARTEIRA].[CÓD_C].&amp;[178153]"/>
            <x15:cachedUniqueName index="6214" name="[CARTEIRA].[CÓD_C].&amp;[178154]"/>
            <x15:cachedUniqueName index="6215" name="[CARTEIRA].[CÓD_C].&amp;[178168]"/>
            <x15:cachedUniqueName index="6216" name="[CARTEIRA].[CÓD_C].&amp;[178171]"/>
            <x15:cachedUniqueName index="6217" name="[CARTEIRA].[CÓD_C].&amp;[178172]"/>
            <x15:cachedUniqueName index="6218" name="[CARTEIRA].[CÓD_C].&amp;[178179]"/>
            <x15:cachedUniqueName index="6219" name="[CARTEIRA].[CÓD_C].&amp;[178185]"/>
            <x15:cachedUniqueName index="6220" name="[CARTEIRA].[CÓD_C].&amp;[178186]"/>
            <x15:cachedUniqueName index="6221" name="[CARTEIRA].[CÓD_C].&amp;[178191]"/>
            <x15:cachedUniqueName index="6222" name="[CARTEIRA].[CÓD_C].&amp;[178196]"/>
            <x15:cachedUniqueName index="6223" name="[CARTEIRA].[CÓD_C].&amp;[178198]"/>
            <x15:cachedUniqueName index="6224" name="[CARTEIRA].[CÓD_C].&amp;[178199]"/>
            <x15:cachedUniqueName index="6225" name="[CARTEIRA].[CÓD_C].&amp;[178205]"/>
            <x15:cachedUniqueName index="6226" name="[CARTEIRA].[CÓD_C].&amp;[178206]"/>
            <x15:cachedUniqueName index="6227" name="[CARTEIRA].[CÓD_C].&amp;[178209]"/>
            <x15:cachedUniqueName index="6228" name="[CARTEIRA].[CÓD_C].&amp;[178210]"/>
            <x15:cachedUniqueName index="6229" name="[CARTEIRA].[CÓD_C].&amp;[178211]"/>
            <x15:cachedUniqueName index="6230" name="[CARTEIRA].[CÓD_C].&amp;[178215]"/>
            <x15:cachedUniqueName index="6231" name="[CARTEIRA].[CÓD_C].&amp;[178217]"/>
            <x15:cachedUniqueName index="6232" name="[CARTEIRA].[CÓD_C].&amp;[178228]"/>
            <x15:cachedUniqueName index="6233" name="[CARTEIRA].[CÓD_C].&amp;[178230]"/>
            <x15:cachedUniqueName index="6234" name="[CARTEIRA].[CÓD_C].&amp;[178235]"/>
            <x15:cachedUniqueName index="6235" name="[CARTEIRA].[CÓD_C].&amp;[178238]"/>
            <x15:cachedUniqueName index="6236" name="[CARTEIRA].[CÓD_C].&amp;[178240]"/>
            <x15:cachedUniqueName index="6237" name="[CARTEIRA].[CÓD_C].&amp;[178241]"/>
            <x15:cachedUniqueName index="6238" name="[CARTEIRA].[CÓD_C].&amp;[178247]"/>
            <x15:cachedUniqueName index="6239" name="[CARTEIRA].[CÓD_C].&amp;[178250]"/>
            <x15:cachedUniqueName index="6240" name="[CARTEIRA].[CÓD_C].&amp;[178257]"/>
            <x15:cachedUniqueName index="6241" name="[CARTEIRA].[CÓD_C].&amp;[178262]"/>
            <x15:cachedUniqueName index="6242" name="[CARTEIRA].[CÓD_C].&amp;[178263]"/>
            <x15:cachedUniqueName index="6243" name="[CARTEIRA].[CÓD_C].&amp;[178265]"/>
            <x15:cachedUniqueName index="6244" name="[CARTEIRA].[CÓD_C].&amp;[178266]"/>
            <x15:cachedUniqueName index="6245" name="[CARTEIRA].[CÓD_C].&amp;[178271]"/>
            <x15:cachedUniqueName index="6246" name="[CARTEIRA].[CÓD_C].&amp;[178273]"/>
            <x15:cachedUniqueName index="6247" name="[CARTEIRA].[CÓD_C].&amp;[178278]"/>
            <x15:cachedUniqueName index="6248" name="[CARTEIRA].[CÓD_C].&amp;[178279]"/>
            <x15:cachedUniqueName index="6249" name="[CARTEIRA].[CÓD_C].&amp;[178282]"/>
            <x15:cachedUniqueName index="6250" name="[CARTEIRA].[CÓD_C].&amp;[178284]"/>
            <x15:cachedUniqueName index="6251" name="[CARTEIRA].[CÓD_C].&amp;[178285]"/>
            <x15:cachedUniqueName index="6252" name="[CARTEIRA].[CÓD_C].&amp;[178288]"/>
            <x15:cachedUniqueName index="6253" name="[CARTEIRA].[CÓD_C].&amp;[178291]"/>
            <x15:cachedUniqueName index="6254" name="[CARTEIRA].[CÓD_C].&amp;[178292]"/>
            <x15:cachedUniqueName index="6255" name="[CARTEIRA].[CÓD_C].&amp;[178294]"/>
            <x15:cachedUniqueName index="6256" name="[CARTEIRA].[CÓD_C].&amp;[178296]"/>
            <x15:cachedUniqueName index="6257" name="[CARTEIRA].[CÓD_C].&amp;[178302]"/>
            <x15:cachedUniqueName index="6258" name="[CARTEIRA].[CÓD_C].&amp;[178304]"/>
            <x15:cachedUniqueName index="6259" name="[CARTEIRA].[CÓD_C].&amp;[178310]"/>
            <x15:cachedUniqueName index="6260" name="[CARTEIRA].[CÓD_C].&amp;[178312]"/>
            <x15:cachedUniqueName index="6261" name="[CARTEIRA].[CÓD_C].&amp;[178317]"/>
            <x15:cachedUniqueName index="6262" name="[CARTEIRA].[CÓD_C].&amp;[178322]"/>
            <x15:cachedUniqueName index="6263" name="[CARTEIRA].[CÓD_C].&amp;[178323]"/>
            <x15:cachedUniqueName index="6264" name="[CARTEIRA].[CÓD_C].&amp;[178330]"/>
            <x15:cachedUniqueName index="6265" name="[CARTEIRA].[CÓD_C].&amp;[178333]"/>
            <x15:cachedUniqueName index="6266" name="[CARTEIRA].[CÓD_C].&amp;[178337]"/>
            <x15:cachedUniqueName index="6267" name="[CARTEIRA].[CÓD_C].&amp;[178346]"/>
            <x15:cachedUniqueName index="6268" name="[CARTEIRA].[CÓD_C].&amp;[178350]"/>
            <x15:cachedUniqueName index="6269" name="[CARTEIRA].[CÓD_C].&amp;[178353]"/>
            <x15:cachedUniqueName index="6270" name="[CARTEIRA].[CÓD_C].&amp;[178355]"/>
            <x15:cachedUniqueName index="6271" name="[CARTEIRA].[CÓD_C].&amp;[178358]"/>
            <x15:cachedUniqueName index="6272" name="[CARTEIRA].[CÓD_C].&amp;[178365]"/>
            <x15:cachedUniqueName index="6273" name="[CARTEIRA].[CÓD_C].&amp;[178371]"/>
            <x15:cachedUniqueName index="6274" name="[CARTEIRA].[CÓD_C].&amp;[178375]"/>
            <x15:cachedUniqueName index="6275" name="[CARTEIRA].[CÓD_C].&amp;[178377]"/>
            <x15:cachedUniqueName index="6276" name="[CARTEIRA].[CÓD_C].&amp;[178378]"/>
            <x15:cachedUniqueName index="6277" name="[CARTEIRA].[CÓD_C].&amp;[178380]"/>
            <x15:cachedUniqueName index="6278" name="[CARTEIRA].[CÓD_C].&amp;[178381]"/>
            <x15:cachedUniqueName index="6279" name="[CARTEIRA].[CÓD_C].&amp;[178385]"/>
            <x15:cachedUniqueName index="6280" name="[CARTEIRA].[CÓD_C].&amp;[178390]"/>
            <x15:cachedUniqueName index="6281" name="[CARTEIRA].[CÓD_C].&amp;[178391]"/>
            <x15:cachedUniqueName index="6282" name="[CARTEIRA].[CÓD_C].&amp;[178393]"/>
            <x15:cachedUniqueName index="6283" name="[CARTEIRA].[CÓD_C].&amp;[178394]"/>
            <x15:cachedUniqueName index="6284" name="[CARTEIRA].[CÓD_C].&amp;[178403]"/>
            <x15:cachedUniqueName index="6285" name="[CARTEIRA].[CÓD_C].&amp;[178405]"/>
            <x15:cachedUniqueName index="6286" name="[CARTEIRA].[CÓD_C].&amp;[178406]"/>
            <x15:cachedUniqueName index="6287" name="[CARTEIRA].[CÓD_C].&amp;[178407]"/>
            <x15:cachedUniqueName index="6288" name="[CARTEIRA].[CÓD_C].&amp;[178413]"/>
            <x15:cachedUniqueName index="6289" name="[CARTEIRA].[CÓD_C].&amp;[178415]"/>
            <x15:cachedUniqueName index="6290" name="[CARTEIRA].[CÓD_C].&amp;[178427]"/>
            <x15:cachedUniqueName index="6291" name="[CARTEIRA].[CÓD_C].&amp;[178435]"/>
            <x15:cachedUniqueName index="6292" name="[CARTEIRA].[CÓD_C].&amp;[178438]"/>
            <x15:cachedUniqueName index="6293" name="[CARTEIRA].[CÓD_C].&amp;[178441]"/>
            <x15:cachedUniqueName index="6294" name="[CARTEIRA].[CÓD_C].&amp;[178447]"/>
            <x15:cachedUniqueName index="6295" name="[CARTEIRA].[CÓD_C].&amp;[178456]"/>
            <x15:cachedUniqueName index="6296" name="[CARTEIRA].[CÓD_C].&amp;[178462]"/>
            <x15:cachedUniqueName index="6297" name="[CARTEIRA].[CÓD_C].&amp;[178463]"/>
            <x15:cachedUniqueName index="6298" name="[CARTEIRA].[CÓD_C].&amp;[178466]"/>
            <x15:cachedUniqueName index="6299" name="[CARTEIRA].[CÓD_C].&amp;[178467]"/>
            <x15:cachedUniqueName index="6300" name="[CARTEIRA].[CÓD_C].&amp;[178469]"/>
            <x15:cachedUniqueName index="6301" name="[CARTEIRA].[CÓD_C].&amp;[178472]"/>
            <x15:cachedUniqueName index="6302" name="[CARTEIRA].[CÓD_C].&amp;[178473]"/>
            <x15:cachedUniqueName index="6303" name="[CARTEIRA].[CÓD_C].&amp;[178479]"/>
            <x15:cachedUniqueName index="6304" name="[CARTEIRA].[CÓD_C].&amp;[178483]"/>
            <x15:cachedUniqueName index="6305" name="[CARTEIRA].[CÓD_C].&amp;[178484]"/>
            <x15:cachedUniqueName index="6306" name="[CARTEIRA].[CÓD_C].&amp;[178486]"/>
            <x15:cachedUniqueName index="6307" name="[CARTEIRA].[CÓD_C].&amp;[178502]"/>
            <x15:cachedUniqueName index="6308" name="[CARTEIRA].[CÓD_C].&amp;[178503]"/>
            <x15:cachedUniqueName index="6309" name="[CARTEIRA].[CÓD_C].&amp;[178504]"/>
            <x15:cachedUniqueName index="6310" name="[CARTEIRA].[CÓD_C].&amp;[178511]"/>
            <x15:cachedUniqueName index="6311" name="[CARTEIRA].[CÓD_C].&amp;[178515]"/>
            <x15:cachedUniqueName index="6312" name="[CARTEIRA].[CÓD_C].&amp;[178525]"/>
            <x15:cachedUniqueName index="6313" name="[CARTEIRA].[CÓD_C].&amp;[178526]"/>
            <x15:cachedUniqueName index="6314" name="[CARTEIRA].[CÓD_C].&amp;[178540]"/>
            <x15:cachedUniqueName index="6315" name="[CARTEIRA].[CÓD_C].&amp;[178542]"/>
            <x15:cachedUniqueName index="6316" name="[CARTEIRA].[CÓD_C].&amp;[178544]"/>
            <x15:cachedUniqueName index="6317" name="[CARTEIRA].[CÓD_C].&amp;[178547]"/>
            <x15:cachedUniqueName index="6318" name="[CARTEIRA].[CÓD_C].&amp;[178552]"/>
            <x15:cachedUniqueName index="6319" name="[CARTEIRA].[CÓD_C].&amp;[178559]"/>
            <x15:cachedUniqueName index="6320" name="[CARTEIRA].[CÓD_C].&amp;[178577]"/>
            <x15:cachedUniqueName index="6321" name="[CARTEIRA].[CÓD_C].&amp;[178586]"/>
            <x15:cachedUniqueName index="6322" name="[CARTEIRA].[CÓD_C].&amp;[178587]"/>
            <x15:cachedUniqueName index="6323" name="[CARTEIRA].[CÓD_C].&amp;[178591]"/>
            <x15:cachedUniqueName index="6324" name="[CARTEIRA].[CÓD_C].&amp;[178592]"/>
            <x15:cachedUniqueName index="6325" name="[CARTEIRA].[CÓD_C].&amp;[178593]"/>
            <x15:cachedUniqueName index="6326" name="[CARTEIRA].[CÓD_C].&amp;[178595]"/>
            <x15:cachedUniqueName index="6327" name="[CARTEIRA].[CÓD_C].&amp;[178602]"/>
            <x15:cachedUniqueName index="6328" name="[CARTEIRA].[CÓD_C].&amp;[178603]"/>
            <x15:cachedUniqueName index="6329" name="[CARTEIRA].[CÓD_C].&amp;[178604]"/>
            <x15:cachedUniqueName index="6330" name="[CARTEIRA].[CÓD_C].&amp;[178605]"/>
            <x15:cachedUniqueName index="6331" name="[CARTEIRA].[CÓD_C].&amp;[178606]"/>
            <x15:cachedUniqueName index="6332" name="[CARTEIRA].[CÓD_C].&amp;[178612]"/>
            <x15:cachedUniqueName index="6333" name="[CARTEIRA].[CÓD_C].&amp;[178613]"/>
            <x15:cachedUniqueName index="6334" name="[CARTEIRA].[CÓD_C].&amp;[178614]"/>
            <x15:cachedUniqueName index="6335" name="[CARTEIRA].[CÓD_C].&amp;[178618]"/>
            <x15:cachedUniqueName index="6336" name="[CARTEIRA].[CÓD_C].&amp;[178621]"/>
            <x15:cachedUniqueName index="6337" name="[CARTEIRA].[CÓD_C].&amp;[178624]"/>
            <x15:cachedUniqueName index="6338" name="[CARTEIRA].[CÓD_C].&amp;[178627]"/>
            <x15:cachedUniqueName index="6339" name="[CARTEIRA].[CÓD_C].&amp;[178628]"/>
            <x15:cachedUniqueName index="6340" name="[CARTEIRA].[CÓD_C].&amp;[178632]"/>
            <x15:cachedUniqueName index="6341" name="[CARTEIRA].[CÓD_C].&amp;[178633]"/>
            <x15:cachedUniqueName index="6342" name="[CARTEIRA].[CÓD_C].&amp;[178634]"/>
            <x15:cachedUniqueName index="6343" name="[CARTEIRA].[CÓD_C].&amp;[178636]"/>
            <x15:cachedUniqueName index="6344" name="[CARTEIRA].[CÓD_C].&amp;[178642]"/>
            <x15:cachedUniqueName index="6345" name="[CARTEIRA].[CÓD_C].&amp;[178644]"/>
            <x15:cachedUniqueName index="6346" name="[CARTEIRA].[CÓD_C].&amp;[178646]"/>
            <x15:cachedUniqueName index="6347" name="[CARTEIRA].[CÓD_C].&amp;[178647]"/>
            <x15:cachedUniqueName index="6348" name="[CARTEIRA].[CÓD_C].&amp;[178661]"/>
            <x15:cachedUniqueName index="6349" name="[CARTEIRA].[CÓD_C].&amp;[178665]"/>
            <x15:cachedUniqueName index="6350" name="[CARTEIRA].[CÓD_C].&amp;[178669]"/>
            <x15:cachedUniqueName index="6351" name="[CARTEIRA].[CÓD_C].&amp;[178674]"/>
            <x15:cachedUniqueName index="6352" name="[CARTEIRA].[CÓD_C].&amp;[178684]"/>
            <x15:cachedUniqueName index="6353" name="[CARTEIRA].[CÓD_C].&amp;[178688]"/>
            <x15:cachedUniqueName index="6354" name="[CARTEIRA].[CÓD_C].&amp;[178690]"/>
            <x15:cachedUniqueName index="6355" name="[CARTEIRA].[CÓD_C].&amp;[178692]"/>
            <x15:cachedUniqueName index="6356" name="[CARTEIRA].[CÓD_C].&amp;[178693]"/>
            <x15:cachedUniqueName index="6357" name="[CARTEIRA].[CÓD_C].&amp;[178697]"/>
            <x15:cachedUniqueName index="6358" name="[CARTEIRA].[CÓD_C].&amp;[178702]"/>
            <x15:cachedUniqueName index="6359" name="[CARTEIRA].[CÓD_C].&amp;[178705]"/>
            <x15:cachedUniqueName index="6360" name="[CARTEIRA].[CÓD_C].&amp;[178706]"/>
            <x15:cachedUniqueName index="6361" name="[CARTEIRA].[CÓD_C].&amp;[178710]"/>
            <x15:cachedUniqueName index="6362" name="[CARTEIRA].[CÓD_C].&amp;[178712]"/>
            <x15:cachedUniqueName index="6363" name="[CARTEIRA].[CÓD_C].&amp;[178715]"/>
            <x15:cachedUniqueName index="6364" name="[CARTEIRA].[CÓD_C].&amp;[178717]"/>
            <x15:cachedUniqueName index="6365" name="[CARTEIRA].[CÓD_C].&amp;[178725]"/>
            <x15:cachedUniqueName index="6366" name="[CARTEIRA].[CÓD_C].&amp;[178726]"/>
            <x15:cachedUniqueName index="6367" name="[CARTEIRA].[CÓD_C].&amp;[178732]"/>
            <x15:cachedUniqueName index="6368" name="[CARTEIRA].[CÓD_C].&amp;[178736]"/>
            <x15:cachedUniqueName index="6369" name="[CARTEIRA].[CÓD_C].&amp;[178739]"/>
            <x15:cachedUniqueName index="6370" name="[CARTEIRA].[CÓD_C].&amp;[178743]"/>
            <x15:cachedUniqueName index="6371" name="[CARTEIRA].[CÓD_C].&amp;[178744]"/>
            <x15:cachedUniqueName index="6372" name="[CARTEIRA].[CÓD_C].&amp;[178746]"/>
            <x15:cachedUniqueName index="6373" name="[CARTEIRA].[CÓD_C].&amp;[178748]"/>
            <x15:cachedUniqueName index="6374" name="[CARTEIRA].[CÓD_C].&amp;[178750]"/>
            <x15:cachedUniqueName index="6375" name="[CARTEIRA].[CÓD_C].&amp;[178756]"/>
            <x15:cachedUniqueName index="6376" name="[CARTEIRA].[CÓD_C].&amp;[178757]"/>
            <x15:cachedUniqueName index="6377" name="[CARTEIRA].[CÓD_C].&amp;[178765]"/>
            <x15:cachedUniqueName index="6378" name="[CARTEIRA].[CÓD_C].&amp;[178769]"/>
            <x15:cachedUniqueName index="6379" name="[CARTEIRA].[CÓD_C].&amp;[178770]"/>
            <x15:cachedUniqueName index="6380" name="[CARTEIRA].[CÓD_C].&amp;[178771]"/>
            <x15:cachedUniqueName index="6381" name="[CARTEIRA].[CÓD_C].&amp;[178773]"/>
            <x15:cachedUniqueName index="6382" name="[CARTEIRA].[CÓD_C].&amp;[178776]"/>
            <x15:cachedUniqueName index="6383" name="[CARTEIRA].[CÓD_C].&amp;[178779]"/>
            <x15:cachedUniqueName index="6384" name="[CARTEIRA].[CÓD_C].&amp;[178781]"/>
            <x15:cachedUniqueName index="6385" name="[CARTEIRA].[CÓD_C].&amp;[178782]"/>
            <x15:cachedUniqueName index="6386" name="[CARTEIRA].[CÓD_C].&amp;[178785]"/>
            <x15:cachedUniqueName index="6387" name="[CARTEIRA].[CÓD_C].&amp;[178786]"/>
            <x15:cachedUniqueName index="6388" name="[CARTEIRA].[CÓD_C].&amp;[178787]"/>
            <x15:cachedUniqueName index="6389" name="[CARTEIRA].[CÓD_C].&amp;[178789]"/>
            <x15:cachedUniqueName index="6390" name="[CARTEIRA].[CÓD_C].&amp;[178790]"/>
            <x15:cachedUniqueName index="6391" name="[CARTEIRA].[CÓD_C].&amp;[178791]"/>
            <x15:cachedUniqueName index="6392" name="[CARTEIRA].[CÓD_C].&amp;[178793]"/>
            <x15:cachedUniqueName index="6393" name="[CARTEIRA].[CÓD_C].&amp;[178795]"/>
            <x15:cachedUniqueName index="6394" name="[CARTEIRA].[CÓD_C].&amp;[178797]"/>
            <x15:cachedUniqueName index="6395" name="[CARTEIRA].[CÓD_C].&amp;[178798]"/>
            <x15:cachedUniqueName index="6396" name="[CARTEIRA].[CÓD_C].&amp;[178799]"/>
            <x15:cachedUniqueName index="6397" name="[CARTEIRA].[CÓD_C].&amp;[178800]"/>
            <x15:cachedUniqueName index="6398" name="[CARTEIRA].[CÓD_C].&amp;[178802]"/>
            <x15:cachedUniqueName index="6399" name="[CARTEIRA].[CÓD_C].&amp;[178804]"/>
            <x15:cachedUniqueName index="6400" name="[CARTEIRA].[CÓD_C].&amp;[178806]"/>
            <x15:cachedUniqueName index="6401" name="[CARTEIRA].[CÓD_C].&amp;[178812]"/>
            <x15:cachedUniqueName index="6402" name="[CARTEIRA].[CÓD_C].&amp;[178813]"/>
            <x15:cachedUniqueName index="6403" name="[CARTEIRA].[CÓD_C].&amp;[178814]"/>
            <x15:cachedUniqueName index="6404" name="[CARTEIRA].[CÓD_C].&amp;[178818]"/>
            <x15:cachedUniqueName index="6405" name="[CARTEIRA].[CÓD_C].&amp;[178837]"/>
            <x15:cachedUniqueName index="6406" name="[CARTEIRA].[CÓD_C].&amp;[178838]"/>
            <x15:cachedUniqueName index="6407" name="[CARTEIRA].[CÓD_C].&amp;[178840]"/>
            <x15:cachedUniqueName index="6408" name="[CARTEIRA].[CÓD_C].&amp;[178841]"/>
            <x15:cachedUniqueName index="6409" name="[CARTEIRA].[CÓD_C].&amp;[178844]"/>
            <x15:cachedUniqueName index="6410" name="[CARTEIRA].[CÓD_C].&amp;[178845]"/>
            <x15:cachedUniqueName index="6411" name="[CARTEIRA].[CÓD_C].&amp;[178848]"/>
            <x15:cachedUniqueName index="6412" name="[CARTEIRA].[CÓD_C].&amp;[178859]"/>
            <x15:cachedUniqueName index="6413" name="[CARTEIRA].[CÓD_C].&amp;[178862]"/>
            <x15:cachedUniqueName index="6414" name="[CARTEIRA].[CÓD_C].&amp;[178863]"/>
            <x15:cachedUniqueName index="6415" name="[CARTEIRA].[CÓD_C].&amp;[178864]"/>
            <x15:cachedUniqueName index="6416" name="[CARTEIRA].[CÓD_C].&amp;[178870]"/>
            <x15:cachedUniqueName index="6417" name="[CARTEIRA].[CÓD_C].&amp;[178878]"/>
            <x15:cachedUniqueName index="6418" name="[CARTEIRA].[CÓD_C].&amp;[178880]"/>
            <x15:cachedUniqueName index="6419" name="[CARTEIRA].[CÓD_C].&amp;[178882]"/>
            <x15:cachedUniqueName index="6420" name="[CARTEIRA].[CÓD_C].&amp;[178885]"/>
            <x15:cachedUniqueName index="6421" name="[CARTEIRA].[CÓD_C].&amp;[178889]"/>
            <x15:cachedUniqueName index="6422" name="[CARTEIRA].[CÓD_C].&amp;[178891]"/>
            <x15:cachedUniqueName index="6423" name="[CARTEIRA].[CÓD_C].&amp;[178892]"/>
            <x15:cachedUniqueName index="6424" name="[CARTEIRA].[CÓD_C].&amp;[178894]"/>
            <x15:cachedUniqueName index="6425" name="[CARTEIRA].[CÓD_C].&amp;[178897]"/>
            <x15:cachedUniqueName index="6426" name="[CARTEIRA].[CÓD_C].&amp;[178900]"/>
            <x15:cachedUniqueName index="6427" name="[CARTEIRA].[CÓD_C].&amp;[178901]"/>
            <x15:cachedUniqueName index="6428" name="[CARTEIRA].[CÓD_C].&amp;[178907]"/>
            <x15:cachedUniqueName index="6429" name="[CARTEIRA].[CÓD_C].&amp;[178908]"/>
            <x15:cachedUniqueName index="6430" name="[CARTEIRA].[CÓD_C].&amp;[178910]"/>
            <x15:cachedUniqueName index="6431" name="[CARTEIRA].[CÓD_C].&amp;[178919]"/>
            <x15:cachedUniqueName index="6432" name="[CARTEIRA].[CÓD_C].&amp;[178923]"/>
            <x15:cachedUniqueName index="6433" name="[CARTEIRA].[CÓD_C].&amp;[178924]"/>
            <x15:cachedUniqueName index="6434" name="[CARTEIRA].[CÓD_C].&amp;[178925]"/>
            <x15:cachedUniqueName index="6435" name="[CARTEIRA].[CÓD_C].&amp;[178930]"/>
            <x15:cachedUniqueName index="6436" name="[CARTEIRA].[CÓD_C].&amp;[178934]"/>
            <x15:cachedUniqueName index="6437" name="[CARTEIRA].[CÓD_C].&amp;[178937]"/>
            <x15:cachedUniqueName index="6438" name="[CARTEIRA].[CÓD_C].&amp;[178940]"/>
            <x15:cachedUniqueName index="6439" name="[CARTEIRA].[CÓD_C].&amp;[178941]"/>
            <x15:cachedUniqueName index="6440" name="[CARTEIRA].[CÓD_C].&amp;[178943]"/>
            <x15:cachedUniqueName index="6441" name="[CARTEIRA].[CÓD_C].&amp;[178946]"/>
            <x15:cachedUniqueName index="6442" name="[CARTEIRA].[CÓD_C].&amp;[178947]"/>
            <x15:cachedUniqueName index="6443" name="[CARTEIRA].[CÓD_C].&amp;[178948]"/>
            <x15:cachedUniqueName index="6444" name="[CARTEIRA].[CÓD_C].&amp;[178955]"/>
            <x15:cachedUniqueName index="6445" name="[CARTEIRA].[CÓD_C].&amp;[178957]"/>
            <x15:cachedUniqueName index="6446" name="[CARTEIRA].[CÓD_C].&amp;[178958]"/>
            <x15:cachedUniqueName index="6447" name="[CARTEIRA].[CÓD_C].&amp;[178959]"/>
            <x15:cachedUniqueName index="6448" name="[CARTEIRA].[CÓD_C].&amp;[178962]"/>
            <x15:cachedUniqueName index="6449" name="[CARTEIRA].[CÓD_C].&amp;[178963]"/>
            <x15:cachedUniqueName index="6450" name="[CARTEIRA].[CÓD_C].&amp;[178964]"/>
            <x15:cachedUniqueName index="6451" name="[CARTEIRA].[CÓD_C].&amp;[178967]"/>
            <x15:cachedUniqueName index="6452" name="[CARTEIRA].[CÓD_C].&amp;[178969]"/>
            <x15:cachedUniqueName index="6453" name="[CARTEIRA].[CÓD_C].&amp;[178970]"/>
            <x15:cachedUniqueName index="6454" name="[CARTEIRA].[CÓD_C].&amp;[178976]"/>
            <x15:cachedUniqueName index="6455" name="[CARTEIRA].[CÓD_C].&amp;[178978]"/>
            <x15:cachedUniqueName index="6456" name="[CARTEIRA].[CÓD_C].&amp;[178980]"/>
            <x15:cachedUniqueName index="6457" name="[CARTEIRA].[CÓD_C].&amp;[178991]"/>
            <x15:cachedUniqueName index="6458" name="[CARTEIRA].[CÓD_C].&amp;[178993]"/>
            <x15:cachedUniqueName index="6459" name="[CARTEIRA].[CÓD_C].&amp;[179001]"/>
            <x15:cachedUniqueName index="6460" name="[CARTEIRA].[CÓD_C].&amp;[179019]"/>
            <x15:cachedUniqueName index="6461" name="[CARTEIRA].[CÓD_C].&amp;[179021]"/>
            <x15:cachedUniqueName index="6462" name="[CARTEIRA].[CÓD_C].&amp;[179024]"/>
            <x15:cachedUniqueName index="6463" name="[CARTEIRA].[CÓD_C].&amp;[179027]"/>
            <x15:cachedUniqueName index="6464" name="[CARTEIRA].[CÓD_C].&amp;[179031]"/>
            <x15:cachedUniqueName index="6465" name="[CARTEIRA].[CÓD_C].&amp;[179039]"/>
            <x15:cachedUniqueName index="6466" name="[CARTEIRA].[CÓD_C].&amp;[179040]"/>
            <x15:cachedUniqueName index="6467" name="[CARTEIRA].[CÓD_C].&amp;[179043]"/>
            <x15:cachedUniqueName index="6468" name="[CARTEIRA].[CÓD_C].&amp;[179044]"/>
            <x15:cachedUniqueName index="6469" name="[CARTEIRA].[CÓD_C].&amp;[179045]"/>
            <x15:cachedUniqueName index="6470" name="[CARTEIRA].[CÓD_C].&amp;[179061]"/>
            <x15:cachedUniqueName index="6471" name="[CARTEIRA].[CÓD_C].&amp;[179062]"/>
            <x15:cachedUniqueName index="6472" name="[CARTEIRA].[CÓD_C].&amp;[179063]"/>
            <x15:cachedUniqueName index="6473" name="[CARTEIRA].[CÓD_C].&amp;[179069]"/>
            <x15:cachedUniqueName index="6474" name="[CARTEIRA].[CÓD_C].&amp;[179079]"/>
            <x15:cachedUniqueName index="6475" name="[CARTEIRA].[CÓD_C].&amp;[179087]"/>
            <x15:cachedUniqueName index="6476" name="[CARTEIRA].[CÓD_C].&amp;[179089]"/>
            <x15:cachedUniqueName index="6477" name="[CARTEIRA].[CÓD_C].&amp;[179094]"/>
            <x15:cachedUniqueName index="6478" name="[CARTEIRA].[CÓD_C].&amp;[179107]"/>
            <x15:cachedUniqueName index="6479" name="[CARTEIRA].[CÓD_C].&amp;[179108]"/>
            <x15:cachedUniqueName index="6480" name="[CARTEIRA].[CÓD_C].&amp;[179111]"/>
            <x15:cachedUniqueName index="6481" name="[CARTEIRA].[CÓD_C].&amp;[179116]"/>
            <x15:cachedUniqueName index="6482" name="[CARTEIRA].[CÓD_C].&amp;[179120]"/>
            <x15:cachedUniqueName index="6483" name="[CARTEIRA].[CÓD_C].&amp;[179131]"/>
            <x15:cachedUniqueName index="6484" name="[CARTEIRA].[CÓD_C].&amp;[179135]"/>
            <x15:cachedUniqueName index="6485" name="[CARTEIRA].[CÓD_C].&amp;[179140]"/>
            <x15:cachedUniqueName index="6486" name="[CARTEIRA].[CÓD_C].&amp;[179141]"/>
            <x15:cachedUniqueName index="6487" name="[CARTEIRA].[CÓD_C].&amp;[179145]"/>
            <x15:cachedUniqueName index="6488" name="[CARTEIRA].[CÓD_C].&amp;[179146]"/>
            <x15:cachedUniqueName index="6489" name="[CARTEIRA].[CÓD_C].&amp;[179147]"/>
            <x15:cachedUniqueName index="6490" name="[CARTEIRA].[CÓD_C].&amp;[179161]"/>
            <x15:cachedUniqueName index="6491" name="[CARTEIRA].[CÓD_C].&amp;[179163]"/>
            <x15:cachedUniqueName index="6492" name="[CARTEIRA].[CÓD_C].&amp;[179164]"/>
            <x15:cachedUniqueName index="6493" name="[CARTEIRA].[CÓD_C].&amp;[179166]"/>
            <x15:cachedUniqueName index="6494" name="[CARTEIRA].[CÓD_C].&amp;[179171]"/>
            <x15:cachedUniqueName index="6495" name="[CARTEIRA].[CÓD_C].&amp;[179174]"/>
            <x15:cachedUniqueName index="6496" name="[CARTEIRA].[CÓD_C].&amp;[179177]"/>
            <x15:cachedUniqueName index="6497" name="[CARTEIRA].[CÓD_C].&amp;[179182]"/>
            <x15:cachedUniqueName index="6498" name="[CARTEIRA].[CÓD_C].&amp;[179183]"/>
            <x15:cachedUniqueName index="6499" name="[CARTEIRA].[CÓD_C].&amp;[179185]"/>
            <x15:cachedUniqueName index="6500" name="[CARTEIRA].[CÓD_C].&amp;[179187]"/>
            <x15:cachedUniqueName index="6501" name="[CARTEIRA].[CÓD_C].&amp;[179190]"/>
            <x15:cachedUniqueName index="6502" name="[CARTEIRA].[CÓD_C].&amp;[179191]"/>
            <x15:cachedUniqueName index="6503" name="[CARTEIRA].[CÓD_C].&amp;[179196]"/>
            <x15:cachedUniqueName index="6504" name="[CARTEIRA].[CÓD_C].&amp;[179199]"/>
            <x15:cachedUniqueName index="6505" name="[CARTEIRA].[CÓD_C].&amp;[179202]"/>
            <x15:cachedUniqueName index="6506" name="[CARTEIRA].[CÓD_C].&amp;[179203]"/>
            <x15:cachedUniqueName index="6507" name="[CARTEIRA].[CÓD_C].&amp;[179207]"/>
            <x15:cachedUniqueName index="6508" name="[CARTEIRA].[CÓD_C].&amp;[179214]"/>
            <x15:cachedUniqueName index="6509" name="[CARTEIRA].[CÓD_C].&amp;[179218]"/>
            <x15:cachedUniqueName index="6510" name="[CARTEIRA].[CÓD_C].&amp;[179219]"/>
            <x15:cachedUniqueName index="6511" name="[CARTEIRA].[CÓD_C].&amp;[179222]"/>
            <x15:cachedUniqueName index="6512" name="[CARTEIRA].[CÓD_C].&amp;[179223]"/>
            <x15:cachedUniqueName index="6513" name="[CARTEIRA].[CÓD_C].&amp;[179227]"/>
            <x15:cachedUniqueName index="6514" name="[CARTEIRA].[CÓD_C].&amp;[179230]"/>
            <x15:cachedUniqueName index="6515" name="[CARTEIRA].[CÓD_C].&amp;[179231]"/>
            <x15:cachedUniqueName index="6516" name="[CARTEIRA].[CÓD_C].&amp;[179233]"/>
            <x15:cachedUniqueName index="6517" name="[CARTEIRA].[CÓD_C].&amp;[179236]"/>
            <x15:cachedUniqueName index="6518" name="[CARTEIRA].[CÓD_C].&amp;[179237]"/>
            <x15:cachedUniqueName index="6519" name="[CARTEIRA].[CÓD_C].&amp;[179238]"/>
            <x15:cachedUniqueName index="6520" name="[CARTEIRA].[CÓD_C].&amp;[179240]"/>
            <x15:cachedUniqueName index="6521" name="[CARTEIRA].[CÓD_C].&amp;[179241]"/>
            <x15:cachedUniqueName index="6522" name="[CARTEIRA].[CÓD_C].&amp;[179243]"/>
            <x15:cachedUniqueName index="6523" name="[CARTEIRA].[CÓD_C].&amp;[179244]"/>
            <x15:cachedUniqueName index="6524" name="[CARTEIRA].[CÓD_C].&amp;[179245]"/>
            <x15:cachedUniqueName index="6525" name="[CARTEIRA].[CÓD_C].&amp;[179247]"/>
            <x15:cachedUniqueName index="6526" name="[CARTEIRA].[CÓD_C].&amp;[179248]"/>
            <x15:cachedUniqueName index="6527" name="[CARTEIRA].[CÓD_C].&amp;[179250]"/>
            <x15:cachedUniqueName index="6528" name="[CARTEIRA].[CÓD_C].&amp;[179251]"/>
            <x15:cachedUniqueName index="6529" name="[CARTEIRA].[CÓD_C].&amp;[179252]"/>
            <x15:cachedUniqueName index="6530" name="[CARTEIRA].[CÓD_C].&amp;[179256]"/>
            <x15:cachedUniqueName index="6531" name="[CARTEIRA].[CÓD_C].&amp;[179257]"/>
            <x15:cachedUniqueName index="6532" name="[CARTEIRA].[CÓD_C].&amp;[179259]"/>
            <x15:cachedUniqueName index="6533" name="[CARTEIRA].[CÓD_C].&amp;[179260]"/>
            <x15:cachedUniqueName index="6534" name="[CARTEIRA].[CÓD_C].&amp;[179266]"/>
            <x15:cachedUniqueName index="6535" name="[CARTEIRA].[CÓD_C].&amp;[179268]"/>
            <x15:cachedUniqueName index="6536" name="[CARTEIRA].[CÓD_C].&amp;[179270]"/>
            <x15:cachedUniqueName index="6537" name="[CARTEIRA].[CÓD_C].&amp;[179271]"/>
            <x15:cachedUniqueName index="6538" name="[CARTEIRA].[CÓD_C].&amp;[179272]"/>
            <x15:cachedUniqueName index="6539" name="[CARTEIRA].[CÓD_C].&amp;[179273]"/>
            <x15:cachedUniqueName index="6540" name="[CARTEIRA].[CÓD_C].&amp;[179275]"/>
            <x15:cachedUniqueName index="6541" name="[CARTEIRA].[CÓD_C].&amp;[179276]"/>
            <x15:cachedUniqueName index="6542" name="[CARTEIRA].[CÓD_C].&amp;[179277]"/>
            <x15:cachedUniqueName index="6543" name="[CARTEIRA].[CÓD_C].&amp;[179280]"/>
            <x15:cachedUniqueName index="6544" name="[CARTEIRA].[CÓD_C].&amp;[179283]"/>
            <x15:cachedUniqueName index="6545" name="[CARTEIRA].[CÓD_C].&amp;[179287]"/>
            <x15:cachedUniqueName index="6546" name="[CARTEIRA].[CÓD_C].&amp;[179288]"/>
            <x15:cachedUniqueName index="6547" name="[CARTEIRA].[CÓD_C].&amp;[179292]"/>
            <x15:cachedUniqueName index="6548" name="[CARTEIRA].[CÓD_C].&amp;[179297]"/>
            <x15:cachedUniqueName index="6549" name="[CARTEIRA].[CÓD_C].&amp;[179300]"/>
            <x15:cachedUniqueName index="6550" name="[CARTEIRA].[CÓD_C].&amp;[179301]"/>
            <x15:cachedUniqueName index="6551" name="[CARTEIRA].[CÓD_C].&amp;[179308]"/>
            <x15:cachedUniqueName index="6552" name="[CARTEIRA].[CÓD_C].&amp;[179309]"/>
            <x15:cachedUniqueName index="6553" name="[CARTEIRA].[CÓD_C].&amp;[179318]"/>
            <x15:cachedUniqueName index="6554" name="[CARTEIRA].[CÓD_C].&amp;[179321]"/>
            <x15:cachedUniqueName index="6555" name="[CARTEIRA].[CÓD_C].&amp;[179327]"/>
            <x15:cachedUniqueName index="6556" name="[CARTEIRA].[CÓD_C].&amp;[179337]"/>
            <x15:cachedUniqueName index="6557" name="[CARTEIRA].[CÓD_C].&amp;[179353]"/>
            <x15:cachedUniqueName index="6558" name="[CARTEIRA].[CÓD_C].&amp;[179357]"/>
            <x15:cachedUniqueName index="6559" name="[CARTEIRA].[CÓD_C].&amp;[179362]"/>
            <x15:cachedUniqueName index="6560" name="[CARTEIRA].[CÓD_C].&amp;[179364]"/>
            <x15:cachedUniqueName index="6561" name="[CARTEIRA].[CÓD_C].&amp;[179368]"/>
            <x15:cachedUniqueName index="6562" name="[CARTEIRA].[CÓD_C].&amp;[179373]"/>
            <x15:cachedUniqueName index="6563" name="[CARTEIRA].[CÓD_C].&amp;[179374]"/>
            <x15:cachedUniqueName index="6564" name="[CARTEIRA].[CÓD_C].&amp;[179375]"/>
            <x15:cachedUniqueName index="6565" name="[CARTEIRA].[CÓD_C].&amp;[179379]"/>
            <x15:cachedUniqueName index="6566" name="[CARTEIRA].[CÓD_C].&amp;[179381]"/>
            <x15:cachedUniqueName index="6567" name="[CARTEIRA].[CÓD_C].&amp;[179386]"/>
            <x15:cachedUniqueName index="6568" name="[CARTEIRA].[CÓD_C].&amp;[179387]"/>
            <x15:cachedUniqueName index="6569" name="[CARTEIRA].[CÓD_C].&amp;[179389]"/>
            <x15:cachedUniqueName index="6570" name="[CARTEIRA].[CÓD_C].&amp;[179392]"/>
            <x15:cachedUniqueName index="6571" name="[CARTEIRA].[CÓD_C].&amp;[179393]"/>
            <x15:cachedUniqueName index="6572" name="[CARTEIRA].[CÓD_C].&amp;[179398]"/>
            <x15:cachedUniqueName index="6573" name="[CARTEIRA].[CÓD_C].&amp;[179404]"/>
            <x15:cachedUniqueName index="6574" name="[CARTEIRA].[CÓD_C].&amp;[179405]"/>
            <x15:cachedUniqueName index="6575" name="[CARTEIRA].[CÓD_C].&amp;[179406]"/>
            <x15:cachedUniqueName index="6576" name="[CARTEIRA].[CÓD_C].&amp;[179409]"/>
            <x15:cachedUniqueName index="6577" name="[CARTEIRA].[CÓD_C].&amp;[179416]"/>
            <x15:cachedUniqueName index="6578" name="[CARTEIRA].[CÓD_C].&amp;[179419]"/>
            <x15:cachedUniqueName index="6579" name="[CARTEIRA].[CÓD_C].&amp;[179421]"/>
            <x15:cachedUniqueName index="6580" name="[CARTEIRA].[CÓD_C].&amp;[179433]"/>
            <x15:cachedUniqueName index="6581" name="[CARTEIRA].[CÓD_C].&amp;[179434]"/>
            <x15:cachedUniqueName index="6582" name="[CARTEIRA].[CÓD_C].&amp;[179438]"/>
            <x15:cachedUniqueName index="6583" name="[CARTEIRA].[CÓD_C].&amp;[179439]"/>
            <x15:cachedUniqueName index="6584" name="[CARTEIRA].[CÓD_C].&amp;[179440]"/>
            <x15:cachedUniqueName index="6585" name="[CARTEIRA].[CÓD_C].&amp;[179443]"/>
            <x15:cachedUniqueName index="6586" name="[CARTEIRA].[CÓD_C].&amp;[179444]"/>
            <x15:cachedUniqueName index="6587" name="[CARTEIRA].[CÓD_C].&amp;[179452]"/>
            <x15:cachedUniqueName index="6588" name="[CARTEIRA].[CÓD_C].&amp;[179456]"/>
            <x15:cachedUniqueName index="6589" name="[CARTEIRA].[CÓD_C].&amp;[179457]"/>
            <x15:cachedUniqueName index="6590" name="[CARTEIRA].[CÓD_C].&amp;[179458]"/>
            <x15:cachedUniqueName index="6591" name="[CARTEIRA].[CÓD_C].&amp;[179459]"/>
            <x15:cachedUniqueName index="6592" name="[CARTEIRA].[CÓD_C].&amp;[179465]"/>
            <x15:cachedUniqueName index="6593" name="[CARTEIRA].[CÓD_C].&amp;[179466]"/>
            <x15:cachedUniqueName index="6594" name="[CARTEIRA].[CÓD_C].&amp;[179468]"/>
            <x15:cachedUniqueName index="6595" name="[CARTEIRA].[CÓD_C].&amp;[179471]"/>
            <x15:cachedUniqueName index="6596" name="[CARTEIRA].[CÓD_C].&amp;[179485]"/>
            <x15:cachedUniqueName index="6597" name="[CARTEIRA].[CÓD_C].&amp;[179488]"/>
            <x15:cachedUniqueName index="6598" name="[CARTEIRA].[CÓD_C].&amp;[179489]"/>
            <x15:cachedUniqueName index="6599" name="[CARTEIRA].[CÓD_C].&amp;[179499]"/>
            <x15:cachedUniqueName index="6600" name="[CARTEIRA].[CÓD_C].&amp;[179500]"/>
            <x15:cachedUniqueName index="6601" name="[CARTEIRA].[CÓD_C].&amp;[179504]"/>
            <x15:cachedUniqueName index="6602" name="[CARTEIRA].[CÓD_C].&amp;[179505]"/>
            <x15:cachedUniqueName index="6603" name="[CARTEIRA].[CÓD_C].&amp;[179515]"/>
            <x15:cachedUniqueName index="6604" name="[CARTEIRA].[CÓD_C].&amp;[179516]"/>
            <x15:cachedUniqueName index="6605" name="[CARTEIRA].[CÓD_C].&amp;[179519]"/>
            <x15:cachedUniqueName index="6606" name="[CARTEIRA].[CÓD_C].&amp;[179520]"/>
            <x15:cachedUniqueName index="6607" name="[CARTEIRA].[CÓD_C].&amp;[179524]"/>
            <x15:cachedUniqueName index="6608" name="[CARTEIRA].[CÓD_C].&amp;[179525]"/>
            <x15:cachedUniqueName index="6609" name="[CARTEIRA].[CÓD_C].&amp;[179526]"/>
            <x15:cachedUniqueName index="6610" name="[CARTEIRA].[CÓD_C].&amp;[179528]"/>
            <x15:cachedUniqueName index="6611" name="[CARTEIRA].[CÓD_C].&amp;[179531]"/>
            <x15:cachedUniqueName index="6612" name="[CARTEIRA].[CÓD_C].&amp;[179540]"/>
            <x15:cachedUniqueName index="6613" name="[CARTEIRA].[CÓD_C].&amp;[179541]"/>
            <x15:cachedUniqueName index="6614" name="[CARTEIRA].[CÓD_C].&amp;[179542]"/>
            <x15:cachedUniqueName index="6615" name="[CARTEIRA].[CÓD_C].&amp;[179544]"/>
            <x15:cachedUniqueName index="6616" name="[CARTEIRA].[CÓD_C].&amp;[179552]"/>
            <x15:cachedUniqueName index="6617" name="[CARTEIRA].[CÓD_C].&amp;[179556]"/>
            <x15:cachedUniqueName index="6618" name="[CARTEIRA].[CÓD_C].&amp;[179558]"/>
            <x15:cachedUniqueName index="6619" name="[CARTEIRA].[CÓD_C].&amp;[179560]"/>
            <x15:cachedUniqueName index="6620" name="[CARTEIRA].[CÓD_C].&amp;[179564]"/>
            <x15:cachedUniqueName index="6621" name="[CARTEIRA].[CÓD_C].&amp;[179566]"/>
            <x15:cachedUniqueName index="6622" name="[CARTEIRA].[CÓD_C].&amp;[179573]"/>
            <x15:cachedUniqueName index="6623" name="[CARTEIRA].[CÓD_C].&amp;[179574]"/>
            <x15:cachedUniqueName index="6624" name="[CARTEIRA].[CÓD_C].&amp;[179576]"/>
            <x15:cachedUniqueName index="6625" name="[CARTEIRA].[CÓD_C].&amp;[179579]"/>
            <x15:cachedUniqueName index="6626" name="[CARTEIRA].[CÓD_C].&amp;[179580]"/>
            <x15:cachedUniqueName index="6627" name="[CARTEIRA].[CÓD_C].&amp;[179581]"/>
            <x15:cachedUniqueName index="6628" name="[CARTEIRA].[CÓD_C].&amp;[179584]"/>
            <x15:cachedUniqueName index="6629" name="[CARTEIRA].[CÓD_C].&amp;[179590]"/>
            <x15:cachedUniqueName index="6630" name="[CARTEIRA].[CÓD_C].&amp;[179591]"/>
            <x15:cachedUniqueName index="6631" name="[CARTEIRA].[CÓD_C].&amp;[179597]"/>
            <x15:cachedUniqueName index="6632" name="[CARTEIRA].[CÓD_C].&amp;[179600]"/>
            <x15:cachedUniqueName index="6633" name="[CARTEIRA].[CÓD_C].&amp;[179608]"/>
            <x15:cachedUniqueName index="6634" name="[CARTEIRA].[CÓD_C].&amp;[179611]"/>
            <x15:cachedUniqueName index="6635" name="[CARTEIRA].[CÓD_C].&amp;[179613]"/>
            <x15:cachedUniqueName index="6636" name="[CARTEIRA].[CÓD_C].&amp;[179617]"/>
            <x15:cachedUniqueName index="6637" name="[CARTEIRA].[CÓD_C].&amp;[179618]"/>
            <x15:cachedUniqueName index="6638" name="[CARTEIRA].[CÓD_C].&amp;[179624]"/>
            <x15:cachedUniqueName index="6639" name="[CARTEIRA].[CÓD_C].&amp;[179626]"/>
            <x15:cachedUniqueName index="6640" name="[CARTEIRA].[CÓD_C].&amp;[179631]"/>
            <x15:cachedUniqueName index="6641" name="[CARTEIRA].[CÓD_C].&amp;[179632]"/>
            <x15:cachedUniqueName index="6642" name="[CARTEIRA].[CÓD_C].&amp;[179633]"/>
            <x15:cachedUniqueName index="6643" name="[CARTEIRA].[CÓD_C].&amp;[179634]"/>
            <x15:cachedUniqueName index="6644" name="[CARTEIRA].[CÓD_C].&amp;[179636]"/>
            <x15:cachedUniqueName index="6645" name="[CARTEIRA].[CÓD_C].&amp;[179644]"/>
            <x15:cachedUniqueName index="6646" name="[CARTEIRA].[CÓD_C].&amp;[179646]"/>
            <x15:cachedUniqueName index="6647" name="[CARTEIRA].[CÓD_C].&amp;[179654]"/>
            <x15:cachedUniqueName index="6648" name="[CARTEIRA].[CÓD_C].&amp;[179655]"/>
            <x15:cachedUniqueName index="6649" name="[CARTEIRA].[CÓD_C].&amp;[179657]"/>
            <x15:cachedUniqueName index="6650" name="[CARTEIRA].[CÓD_C].&amp;[179658]"/>
            <x15:cachedUniqueName index="6651" name="[CARTEIRA].[CÓD_C].&amp;[179659]"/>
            <x15:cachedUniqueName index="6652" name="[CARTEIRA].[CÓD_C].&amp;[179663]"/>
            <x15:cachedUniqueName index="6653" name="[CARTEIRA].[CÓD_C].&amp;[179669]"/>
            <x15:cachedUniqueName index="6654" name="[CARTEIRA].[CÓD_C].&amp;[179674]"/>
            <x15:cachedUniqueName index="6655" name="[CARTEIRA].[CÓD_C].&amp;[179677]"/>
            <x15:cachedUniqueName index="6656" name="[CARTEIRA].[CÓD_C].&amp;[179679]"/>
            <x15:cachedUniqueName index="6657" name="[CARTEIRA].[CÓD_C].&amp;[179682]"/>
            <x15:cachedUniqueName index="6658" name="[CARTEIRA].[CÓD_C].&amp;[179687]"/>
            <x15:cachedUniqueName index="6659" name="[CARTEIRA].[CÓD_C].&amp;[179693]"/>
            <x15:cachedUniqueName index="6660" name="[CARTEIRA].[CÓD_C].&amp;[179695]"/>
            <x15:cachedUniqueName index="6661" name="[CARTEIRA].[CÓD_C].&amp;[179696]"/>
            <x15:cachedUniqueName index="6662" name="[CARTEIRA].[CÓD_C].&amp;[179697]"/>
            <x15:cachedUniqueName index="6663" name="[CARTEIRA].[CÓD_C].&amp;[179702]"/>
            <x15:cachedUniqueName index="6664" name="[CARTEIRA].[CÓD_C].&amp;[179704]"/>
            <x15:cachedUniqueName index="6665" name="[CARTEIRA].[CÓD_C].&amp;[179705]"/>
            <x15:cachedUniqueName index="6666" name="[CARTEIRA].[CÓD_C].&amp;[179714]"/>
            <x15:cachedUniqueName index="6667" name="[CARTEIRA].[CÓD_C].&amp;[179715]"/>
            <x15:cachedUniqueName index="6668" name="[CARTEIRA].[CÓD_C].&amp;[179721]"/>
            <x15:cachedUniqueName index="6669" name="[CARTEIRA].[CÓD_C].&amp;[179726]"/>
            <x15:cachedUniqueName index="6670" name="[CARTEIRA].[CÓD_C].&amp;[179727]"/>
            <x15:cachedUniqueName index="6671" name="[CARTEIRA].[CÓD_C].&amp;[179728]"/>
            <x15:cachedUniqueName index="6672" name="[CARTEIRA].[CÓD_C].&amp;[179729]"/>
            <x15:cachedUniqueName index="6673" name="[CARTEIRA].[CÓD_C].&amp;[179740]"/>
            <x15:cachedUniqueName index="6674" name="[CARTEIRA].[CÓD_C].&amp;[179742]"/>
            <x15:cachedUniqueName index="6675" name="[CARTEIRA].[CÓD_C].&amp;[179745]"/>
            <x15:cachedUniqueName index="6676" name="[CARTEIRA].[CÓD_C].&amp;[179748]"/>
            <x15:cachedUniqueName index="6677" name="[CARTEIRA].[CÓD_C].&amp;[179749]"/>
            <x15:cachedUniqueName index="6678" name="[CARTEIRA].[CÓD_C].&amp;[179753]"/>
            <x15:cachedUniqueName index="6679" name="[CARTEIRA].[CÓD_C].&amp;[179754]"/>
            <x15:cachedUniqueName index="6680" name="[CARTEIRA].[CÓD_C].&amp;[179756]"/>
            <x15:cachedUniqueName index="6681" name="[CARTEIRA].[CÓD_C].&amp;[179763]"/>
            <x15:cachedUniqueName index="6682" name="[CARTEIRA].[CÓD_C].&amp;[179768]"/>
            <x15:cachedUniqueName index="6683" name="[CARTEIRA].[CÓD_C].&amp;[179770]"/>
            <x15:cachedUniqueName index="6684" name="[CARTEIRA].[CÓD_C].&amp;[179774]"/>
            <x15:cachedUniqueName index="6685" name="[CARTEIRA].[CÓD_C].&amp;[179775]"/>
            <x15:cachedUniqueName index="6686" name="[CARTEIRA].[CÓD_C].&amp;[179780]"/>
            <x15:cachedUniqueName index="6687" name="[CARTEIRA].[CÓD_C].&amp;[179781]"/>
            <x15:cachedUniqueName index="6688" name="[CARTEIRA].[CÓD_C].&amp;[179784]"/>
            <x15:cachedUniqueName index="6689" name="[CARTEIRA].[CÓD_C].&amp;[179785]"/>
            <x15:cachedUniqueName index="6690" name="[CARTEIRA].[CÓD_C].&amp;[179786]"/>
            <x15:cachedUniqueName index="6691" name="[CARTEIRA].[CÓD_C].&amp;[179788]"/>
            <x15:cachedUniqueName index="6692" name="[CARTEIRA].[CÓD_C].&amp;[179793]"/>
            <x15:cachedUniqueName index="6693" name="[CARTEIRA].[CÓD_C].&amp;[179795]"/>
            <x15:cachedUniqueName index="6694" name="[CARTEIRA].[CÓD_C].&amp;[179798]"/>
            <x15:cachedUniqueName index="6695" name="[CARTEIRA].[CÓD_C].&amp;[179800]"/>
            <x15:cachedUniqueName index="6696" name="[CARTEIRA].[CÓD_C].&amp;[179813]"/>
            <x15:cachedUniqueName index="6697" name="[CARTEIRA].[CÓD_C].&amp;[179816]"/>
            <x15:cachedUniqueName index="6698" name="[CARTEIRA].[CÓD_C].&amp;[179819]"/>
            <x15:cachedUniqueName index="6699" name="[CARTEIRA].[CÓD_C].&amp;[179822]"/>
            <x15:cachedUniqueName index="6700" name="[CARTEIRA].[CÓD_C].&amp;[179828]"/>
            <x15:cachedUniqueName index="6701" name="[CARTEIRA].[CÓD_C].&amp;[179829]"/>
            <x15:cachedUniqueName index="6702" name="[CARTEIRA].[CÓD_C].&amp;[179834]"/>
            <x15:cachedUniqueName index="6703" name="[CARTEIRA].[CÓD_C].&amp;[179842]"/>
            <x15:cachedUniqueName index="6704" name="[CARTEIRA].[CÓD_C].&amp;[179846]"/>
            <x15:cachedUniqueName index="6705" name="[CARTEIRA].[CÓD_C].&amp;[179847]"/>
            <x15:cachedUniqueName index="6706" name="[CARTEIRA].[CÓD_C].&amp;[179849]"/>
            <x15:cachedUniqueName index="6707" name="[CARTEIRA].[CÓD_C].&amp;[179850]"/>
            <x15:cachedUniqueName index="6708" name="[CARTEIRA].[CÓD_C].&amp;[179851]"/>
            <x15:cachedUniqueName index="6709" name="[CARTEIRA].[CÓD_C].&amp;[179852]"/>
            <x15:cachedUniqueName index="6710" name="[CARTEIRA].[CÓD_C].&amp;[179857]"/>
            <x15:cachedUniqueName index="6711" name="[CARTEIRA].[CÓD_C].&amp;[179858]"/>
            <x15:cachedUniqueName index="6712" name="[CARTEIRA].[CÓD_C].&amp;[179859]"/>
            <x15:cachedUniqueName index="6713" name="[CARTEIRA].[CÓD_C].&amp;[179861]"/>
            <x15:cachedUniqueName index="6714" name="[CARTEIRA].[CÓD_C].&amp;[179864]"/>
            <x15:cachedUniqueName index="6715" name="[CARTEIRA].[CÓD_C].&amp;[179874]"/>
            <x15:cachedUniqueName index="6716" name="[CARTEIRA].[CÓD_C].&amp;[179875]"/>
            <x15:cachedUniqueName index="6717" name="[CARTEIRA].[CÓD_C].&amp;[179876]"/>
            <x15:cachedUniqueName index="6718" name="[CARTEIRA].[CÓD_C].&amp;[179877]"/>
            <x15:cachedUniqueName index="6719" name="[CARTEIRA].[CÓD_C].&amp;[179881]"/>
            <x15:cachedUniqueName index="6720" name="[CARTEIRA].[CÓD_C].&amp;[179884]"/>
            <x15:cachedUniqueName index="6721" name="[CARTEIRA].[CÓD_C].&amp;[179888]"/>
            <x15:cachedUniqueName index="6722" name="[CARTEIRA].[CÓD_C].&amp;[179889]"/>
            <x15:cachedUniqueName index="6723" name="[CARTEIRA].[CÓD_C].&amp;[179891]"/>
            <x15:cachedUniqueName index="6724" name="[CARTEIRA].[CÓD_C].&amp;[179892]"/>
            <x15:cachedUniqueName index="6725" name="[CARTEIRA].[CÓD_C].&amp;[179893]"/>
            <x15:cachedUniqueName index="6726" name="[CARTEIRA].[CÓD_C].&amp;[179903]"/>
            <x15:cachedUniqueName index="6727" name="[CARTEIRA].[CÓD_C].&amp;[179904]"/>
            <x15:cachedUniqueName index="6728" name="[CARTEIRA].[CÓD_C].&amp;[179906]"/>
            <x15:cachedUniqueName index="6729" name="[CARTEIRA].[CÓD_C].&amp;[179908]"/>
            <x15:cachedUniqueName index="6730" name="[CARTEIRA].[CÓD_C].&amp;[179913]"/>
            <x15:cachedUniqueName index="6731" name="[CARTEIRA].[CÓD_C].&amp;[179929]"/>
            <x15:cachedUniqueName index="6732" name="[CARTEIRA].[CÓD_C].&amp;[179932]"/>
            <x15:cachedUniqueName index="6733" name="[CARTEIRA].[CÓD_C].&amp;[179941]"/>
            <x15:cachedUniqueName index="6734" name="[CARTEIRA].[CÓD_C].&amp;[179945]"/>
            <x15:cachedUniqueName index="6735" name="[CARTEIRA].[CÓD_C].&amp;[179946]"/>
            <x15:cachedUniqueName index="6736" name="[CARTEIRA].[CÓD_C].&amp;[179948]"/>
            <x15:cachedUniqueName index="6737" name="[CARTEIRA].[CÓD_C].&amp;[179951]"/>
            <x15:cachedUniqueName index="6738" name="[CARTEIRA].[CÓD_C].&amp;[179952]"/>
            <x15:cachedUniqueName index="6739" name="[CARTEIRA].[CÓD_C].&amp;[179953]"/>
            <x15:cachedUniqueName index="6740" name="[CARTEIRA].[CÓD_C].&amp;[179955]"/>
            <x15:cachedUniqueName index="6741" name="[CARTEIRA].[CÓD_C].&amp;[179958]"/>
            <x15:cachedUniqueName index="6742" name="[CARTEIRA].[CÓD_C].&amp;[179962]"/>
            <x15:cachedUniqueName index="6743" name="[CARTEIRA].[CÓD_C].&amp;[179968]"/>
            <x15:cachedUniqueName index="6744" name="[CARTEIRA].[CÓD_C].&amp;[179995]"/>
            <x15:cachedUniqueName index="6745" name="[CARTEIRA].[CÓD_C].&amp;[179998]"/>
            <x15:cachedUniqueName index="6746" name="[CARTEIRA].[CÓD_C].&amp;[180012]"/>
            <x15:cachedUniqueName index="6747" name="[CARTEIRA].[CÓD_C].&amp;[180014]"/>
            <x15:cachedUniqueName index="6748" name="[CARTEIRA].[CÓD_C].&amp;[180015]"/>
            <x15:cachedUniqueName index="6749" name="[CARTEIRA].[CÓD_C].&amp;[180017]"/>
            <x15:cachedUniqueName index="6750" name="[CARTEIRA].[CÓD_C].&amp;[180019]"/>
            <x15:cachedUniqueName index="6751" name="[CARTEIRA].[CÓD_C].&amp;[180025]"/>
            <x15:cachedUniqueName index="6752" name="[CARTEIRA].[CÓD_C].&amp;[180027]"/>
            <x15:cachedUniqueName index="6753" name="[CARTEIRA].[CÓD_C].&amp;[180037]"/>
            <x15:cachedUniqueName index="6754" name="[CARTEIRA].[CÓD_C].&amp;[180040]"/>
            <x15:cachedUniqueName index="6755" name="[CARTEIRA].[CÓD_C].&amp;[180048]"/>
            <x15:cachedUniqueName index="6756" name="[CARTEIRA].[CÓD_C].&amp;[180053]"/>
            <x15:cachedUniqueName index="6757" name="[CARTEIRA].[CÓD_C].&amp;[180064]"/>
            <x15:cachedUniqueName index="6758" name="[CARTEIRA].[CÓD_C].&amp;[180073]"/>
            <x15:cachedUniqueName index="6759" name="[CARTEIRA].[CÓD_C].&amp;[180074]"/>
            <x15:cachedUniqueName index="6760" name="[CARTEIRA].[CÓD_C].&amp;[180075]"/>
            <x15:cachedUniqueName index="6761" name="[CARTEIRA].[CÓD_C].&amp;[180091]"/>
            <x15:cachedUniqueName index="6762" name="[CARTEIRA].[CÓD_C].&amp;[180107]"/>
            <x15:cachedUniqueName index="6763" name="[CARTEIRA].[CÓD_C].&amp;[180111]"/>
            <x15:cachedUniqueName index="6764" name="[CARTEIRA].[CÓD_C].&amp;[180123]"/>
            <x15:cachedUniqueName index="6765" name="[CARTEIRA].[CÓD_C].&amp;[180131]"/>
            <x15:cachedUniqueName index="6766" name="[CARTEIRA].[CÓD_C].&amp;[180134]"/>
            <x15:cachedUniqueName index="6767" name="[CARTEIRA].[CÓD_C].&amp;[180140]"/>
            <x15:cachedUniqueName index="6768" name="[CARTEIRA].[CÓD_C].&amp;[180143]"/>
            <x15:cachedUniqueName index="6769" name="[CARTEIRA].[CÓD_C].&amp;[180146]"/>
            <x15:cachedUniqueName index="6770" name="[CARTEIRA].[CÓD_C].&amp;[180147]"/>
            <x15:cachedUniqueName index="6771" name="[CARTEIRA].[CÓD_C].&amp;[180148]"/>
            <x15:cachedUniqueName index="6772" name="[CARTEIRA].[CÓD_C].&amp;[180149]"/>
            <x15:cachedUniqueName index="6773" name="[CARTEIRA].[CÓD_C].&amp;[180160]"/>
            <x15:cachedUniqueName index="6774" name="[CARTEIRA].[CÓD_C].&amp;[180162]"/>
            <x15:cachedUniqueName index="6775" name="[CARTEIRA].[CÓD_C].&amp;[180163]"/>
            <x15:cachedUniqueName index="6776" name="[CARTEIRA].[CÓD_C].&amp;[180176]"/>
            <x15:cachedUniqueName index="6777" name="[CARTEIRA].[CÓD_C].&amp;[180191]"/>
            <x15:cachedUniqueName index="6778" name="[CARTEIRA].[CÓD_C].&amp;[180193]"/>
            <x15:cachedUniqueName index="6779" name="[CARTEIRA].[CÓD_C].&amp;[180198]"/>
            <x15:cachedUniqueName index="6780" name="[CARTEIRA].[CÓD_C].&amp;[180205]"/>
            <x15:cachedUniqueName index="6781" name="[CARTEIRA].[CÓD_C].&amp;[180206]"/>
            <x15:cachedUniqueName index="6782" name="[CARTEIRA].[CÓD_C].&amp;[180208]"/>
            <x15:cachedUniqueName index="6783" name="[CARTEIRA].[CÓD_C].&amp;[180209]"/>
            <x15:cachedUniqueName index="6784" name="[CARTEIRA].[CÓD_C].&amp;[180215]"/>
            <x15:cachedUniqueName index="6785" name="[CARTEIRA].[CÓD_C].&amp;[180218]"/>
            <x15:cachedUniqueName index="6786" name="[CARTEIRA].[CÓD_C].&amp;[180221]"/>
            <x15:cachedUniqueName index="6787" name="[CARTEIRA].[CÓD_C].&amp;[180225]"/>
            <x15:cachedUniqueName index="6788" name="[CARTEIRA].[CÓD_C].&amp;[180229]"/>
            <x15:cachedUniqueName index="6789" name="[CARTEIRA].[CÓD_C].&amp;[180235]"/>
            <x15:cachedUniqueName index="6790" name="[CARTEIRA].[CÓD_C].&amp;[180236]"/>
            <x15:cachedUniqueName index="6791" name="[CARTEIRA].[CÓD_C].&amp;[180240]"/>
            <x15:cachedUniqueName index="6792" name="[CARTEIRA].[CÓD_C].&amp;[180241]"/>
            <x15:cachedUniqueName index="6793" name="[CARTEIRA].[CÓD_C].&amp;[180243]"/>
            <x15:cachedUniqueName index="6794" name="[CARTEIRA].[CÓD_C].&amp;[180244]"/>
            <x15:cachedUniqueName index="6795" name="[CARTEIRA].[CÓD_C].&amp;[180245]"/>
            <x15:cachedUniqueName index="6796" name="[CARTEIRA].[CÓD_C].&amp;[180248]"/>
            <x15:cachedUniqueName index="6797" name="[CARTEIRA].[CÓD_C].&amp;[180258]"/>
            <x15:cachedUniqueName index="6798" name="[CARTEIRA].[CÓD_C].&amp;[180260]"/>
            <x15:cachedUniqueName index="6799" name="[CARTEIRA].[CÓD_C].&amp;[180265]"/>
            <x15:cachedUniqueName index="6800" name="[CARTEIRA].[CÓD_C].&amp;[180270]"/>
            <x15:cachedUniqueName index="6801" name="[CARTEIRA].[CÓD_C].&amp;[180278]"/>
            <x15:cachedUniqueName index="6802" name="[CARTEIRA].[CÓD_C].&amp;[180290]"/>
            <x15:cachedUniqueName index="6803" name="[CARTEIRA].[CÓD_C].&amp;[180292]"/>
            <x15:cachedUniqueName index="6804" name="[CARTEIRA].[CÓD_C].&amp;[180297]"/>
            <x15:cachedUniqueName index="6805" name="[CARTEIRA].[CÓD_C].&amp;[180302]"/>
            <x15:cachedUniqueName index="6806" name="[CARTEIRA].[CÓD_C].&amp;[180307]"/>
            <x15:cachedUniqueName index="6807" name="[CARTEIRA].[CÓD_C].&amp;[180313]"/>
            <x15:cachedUniqueName index="6808" name="[CARTEIRA].[CÓD_C].&amp;[180330]"/>
            <x15:cachedUniqueName index="6809" name="[CARTEIRA].[CÓD_C].&amp;[180332]"/>
            <x15:cachedUniqueName index="6810" name="[CARTEIRA].[CÓD_C].&amp;[180336]"/>
            <x15:cachedUniqueName index="6811" name="[CARTEIRA].[CÓD_C].&amp;[180337]"/>
            <x15:cachedUniqueName index="6812" name="[CARTEIRA].[CÓD_C].&amp;[180340]"/>
            <x15:cachedUniqueName index="6813" name="[CARTEIRA].[CÓD_C].&amp;[180341]"/>
            <x15:cachedUniqueName index="6814" name="[CARTEIRA].[CÓD_C].&amp;[180343]"/>
            <x15:cachedUniqueName index="6815" name="[CARTEIRA].[CÓD_C].&amp;[180346]"/>
            <x15:cachedUniqueName index="6816" name="[CARTEIRA].[CÓD_C].&amp;[180347]"/>
            <x15:cachedUniqueName index="6817" name="[CARTEIRA].[CÓD_C].&amp;[180351]"/>
            <x15:cachedUniqueName index="6818" name="[CARTEIRA].[CÓD_C].&amp;[180356]"/>
            <x15:cachedUniqueName index="6819" name="[CARTEIRA].[CÓD_C].&amp;[180358]"/>
            <x15:cachedUniqueName index="6820" name="[CARTEIRA].[CÓD_C].&amp;[180360]"/>
            <x15:cachedUniqueName index="6821" name="[CARTEIRA].[CÓD_C].&amp;[180366]"/>
            <x15:cachedUniqueName index="6822" name="[CARTEIRA].[CÓD_C].&amp;[180367]"/>
            <x15:cachedUniqueName index="6823" name="[CARTEIRA].[CÓD_C].&amp;[180370]"/>
            <x15:cachedUniqueName index="6824" name="[CARTEIRA].[CÓD_C].&amp;[180371]"/>
            <x15:cachedUniqueName index="6825" name="[CARTEIRA].[CÓD_C].&amp;[180373]"/>
            <x15:cachedUniqueName index="6826" name="[CARTEIRA].[CÓD_C].&amp;[180383]"/>
            <x15:cachedUniqueName index="6827" name="[CARTEIRA].[CÓD_C].&amp;[180384]"/>
            <x15:cachedUniqueName index="6828" name="[CARTEIRA].[CÓD_C].&amp;[180392]"/>
            <x15:cachedUniqueName index="6829" name="[CARTEIRA].[CÓD_C].&amp;[180395]"/>
            <x15:cachedUniqueName index="6830" name="[CARTEIRA].[CÓD_C].&amp;[180396]"/>
            <x15:cachedUniqueName index="6831" name="[CARTEIRA].[CÓD_C].&amp;[180397]"/>
            <x15:cachedUniqueName index="6832" name="[CARTEIRA].[CÓD_C].&amp;[180402]"/>
            <x15:cachedUniqueName index="6833" name="[CARTEIRA].[CÓD_C].&amp;[180407]"/>
            <x15:cachedUniqueName index="6834" name="[CARTEIRA].[CÓD_C].&amp;[180414]"/>
            <x15:cachedUniqueName index="6835" name="[CARTEIRA].[CÓD_C].&amp;[180415]"/>
            <x15:cachedUniqueName index="6836" name="[CARTEIRA].[CÓD_C].&amp;[180422]"/>
            <x15:cachedUniqueName index="6837" name="[CARTEIRA].[CÓD_C].&amp;[180428]"/>
            <x15:cachedUniqueName index="6838" name="[CARTEIRA].[CÓD_C].&amp;[180430]"/>
            <x15:cachedUniqueName index="6839" name="[CARTEIRA].[CÓD_C].&amp;[180441]"/>
            <x15:cachedUniqueName index="6840" name="[CARTEIRA].[CÓD_C].&amp;[180443]"/>
            <x15:cachedUniqueName index="6841" name="[CARTEIRA].[CÓD_C].&amp;[180444]"/>
            <x15:cachedUniqueName index="6842" name="[CARTEIRA].[CÓD_C].&amp;[180446]"/>
            <x15:cachedUniqueName index="6843" name="[CARTEIRA].[CÓD_C].&amp;[180451]"/>
            <x15:cachedUniqueName index="6844" name="[CARTEIRA].[CÓD_C].&amp;[180458]"/>
            <x15:cachedUniqueName index="6845" name="[CARTEIRA].[CÓD_C].&amp;[180476]"/>
            <x15:cachedUniqueName index="6846" name="[CARTEIRA].[CÓD_C].&amp;[180481]"/>
            <x15:cachedUniqueName index="6847" name="[CARTEIRA].[CÓD_C].&amp;[180482]"/>
            <x15:cachedUniqueName index="6848" name="[CARTEIRA].[CÓD_C].&amp;[180491]"/>
            <x15:cachedUniqueName index="6849" name="[CARTEIRA].[CÓD_C].&amp;[180494]"/>
            <x15:cachedUniqueName index="6850" name="[CARTEIRA].[CÓD_C].&amp;[180504]"/>
            <x15:cachedUniqueName index="6851" name="[CARTEIRA].[CÓD_C].&amp;[180509]"/>
            <x15:cachedUniqueName index="6852" name="[CARTEIRA].[CÓD_C].&amp;[180512]"/>
            <x15:cachedUniqueName index="6853" name="[CARTEIRA].[CÓD_C].&amp;[180514]"/>
            <x15:cachedUniqueName index="6854" name="[CARTEIRA].[CÓD_C].&amp;[180515]"/>
            <x15:cachedUniqueName index="6855" name="[CARTEIRA].[CÓD_C].&amp;[180525]"/>
            <x15:cachedUniqueName index="6856" name="[CARTEIRA].[CÓD_C].&amp;[180527]"/>
            <x15:cachedUniqueName index="6857" name="[CARTEIRA].[CÓD_C].&amp;[180528]"/>
            <x15:cachedUniqueName index="6858" name="[CARTEIRA].[CÓD_C].&amp;[180530]"/>
            <x15:cachedUniqueName index="6859" name="[CARTEIRA].[CÓD_C].&amp;[180531]"/>
            <x15:cachedUniqueName index="6860" name="[CARTEIRA].[CÓD_C].&amp;[180542]"/>
            <x15:cachedUniqueName index="6861" name="[CARTEIRA].[CÓD_C].&amp;[180543]"/>
            <x15:cachedUniqueName index="6862" name="[CARTEIRA].[CÓD_C].&amp;[180548]"/>
            <x15:cachedUniqueName index="6863" name="[CARTEIRA].[CÓD_C].&amp;[180549]"/>
            <x15:cachedUniqueName index="6864" name="[CARTEIRA].[CÓD_C].&amp;[180551]"/>
            <x15:cachedUniqueName index="6865" name="[CARTEIRA].[CÓD_C].&amp;[180554]"/>
            <x15:cachedUniqueName index="6866" name="[CARTEIRA].[CÓD_C].&amp;[180559]"/>
            <x15:cachedUniqueName index="6867" name="[CARTEIRA].[CÓD_C].&amp;[180566]"/>
            <x15:cachedUniqueName index="6868" name="[CARTEIRA].[CÓD_C].&amp;[180568]"/>
            <x15:cachedUniqueName index="6869" name="[CARTEIRA].[CÓD_C].&amp;[180573]"/>
            <x15:cachedUniqueName index="6870" name="[CARTEIRA].[CÓD_C].&amp;[180577]"/>
            <x15:cachedUniqueName index="6871" name="[CARTEIRA].[CÓD_C].&amp;[180580]"/>
            <x15:cachedUniqueName index="6872" name="[CARTEIRA].[CÓD_C].&amp;[180582]"/>
            <x15:cachedUniqueName index="6873" name="[CARTEIRA].[CÓD_C].&amp;[180583]"/>
            <x15:cachedUniqueName index="6874" name="[CARTEIRA].[CÓD_C].&amp;[180590]"/>
            <x15:cachedUniqueName index="6875" name="[CARTEIRA].[CÓD_C].&amp;[180602]"/>
            <x15:cachedUniqueName index="6876" name="[CARTEIRA].[CÓD_C].&amp;[180603]"/>
            <x15:cachedUniqueName index="6877" name="[CARTEIRA].[CÓD_C].&amp;[180607]"/>
            <x15:cachedUniqueName index="6878" name="[CARTEIRA].[CÓD_C].&amp;[180610]"/>
            <x15:cachedUniqueName index="6879" name="[CARTEIRA].[CÓD_C].&amp;[180611]"/>
            <x15:cachedUniqueName index="6880" name="[CARTEIRA].[CÓD_C].&amp;[180613]"/>
            <x15:cachedUniqueName index="6881" name="[CARTEIRA].[CÓD_C].&amp;[180615]"/>
            <x15:cachedUniqueName index="6882" name="[CARTEIRA].[CÓD_C].&amp;[180617]"/>
            <x15:cachedUniqueName index="6883" name="[CARTEIRA].[CÓD_C].&amp;[180618]"/>
            <x15:cachedUniqueName index="6884" name="[CARTEIRA].[CÓD_C].&amp;[180624]"/>
            <x15:cachedUniqueName index="6885" name="[CARTEIRA].[CÓD_C].&amp;[180639]"/>
            <x15:cachedUniqueName index="6886" name="[CARTEIRA].[CÓD_C].&amp;[180641]"/>
            <x15:cachedUniqueName index="6887" name="[CARTEIRA].[CÓD_C].&amp;[180643]"/>
            <x15:cachedUniqueName index="6888" name="[CARTEIRA].[CÓD_C].&amp;[180644]"/>
            <x15:cachedUniqueName index="6889" name="[CARTEIRA].[CÓD_C].&amp;[180646]"/>
            <x15:cachedUniqueName index="6890" name="[CARTEIRA].[CÓD_C].&amp;[180648]"/>
            <x15:cachedUniqueName index="6891" name="[CARTEIRA].[CÓD_C].&amp;[180649]"/>
            <x15:cachedUniqueName index="6892" name="[CARTEIRA].[CÓD_C].&amp;[180651]"/>
            <x15:cachedUniqueName index="6893" name="[CARTEIRA].[CÓD_C].&amp;[180658]"/>
            <x15:cachedUniqueName index="6894" name="[CARTEIRA].[CÓD_C].&amp;[180661]"/>
            <x15:cachedUniqueName index="6895" name="[CARTEIRA].[CÓD_C].&amp;[180667]"/>
            <x15:cachedUniqueName index="6896" name="[CARTEIRA].[CÓD_C].&amp;[180668]"/>
            <x15:cachedUniqueName index="6897" name="[CARTEIRA].[CÓD_C].&amp;[180672]"/>
            <x15:cachedUniqueName index="6898" name="[CARTEIRA].[CÓD_C].&amp;[180673]"/>
            <x15:cachedUniqueName index="6899" name="[CARTEIRA].[CÓD_C].&amp;[180676]"/>
            <x15:cachedUniqueName index="6900" name="[CARTEIRA].[CÓD_C].&amp;[180678]"/>
            <x15:cachedUniqueName index="6901" name="[CARTEIRA].[CÓD_C].&amp;[180679]"/>
            <x15:cachedUniqueName index="6902" name="[CARTEIRA].[CÓD_C].&amp;[180681]"/>
            <x15:cachedUniqueName index="6903" name="[CARTEIRA].[CÓD_C].&amp;[180686]"/>
            <x15:cachedUniqueName index="6904" name="[CARTEIRA].[CÓD_C].&amp;[180687]"/>
            <x15:cachedUniqueName index="6905" name="[CARTEIRA].[CÓD_C].&amp;[180689]"/>
            <x15:cachedUniqueName index="6906" name="[CARTEIRA].[CÓD_C].&amp;[180692]"/>
            <x15:cachedUniqueName index="6907" name="[CARTEIRA].[CÓD_C].&amp;[180695]"/>
            <x15:cachedUniqueName index="6908" name="[CARTEIRA].[CÓD_C].&amp;[180697]"/>
            <x15:cachedUniqueName index="6909" name="[CARTEIRA].[CÓD_C].&amp;[180700]"/>
            <x15:cachedUniqueName index="6910" name="[CARTEIRA].[CÓD_C].&amp;[180701]"/>
            <x15:cachedUniqueName index="6911" name="[CARTEIRA].[CÓD_C].&amp;[180704]"/>
            <x15:cachedUniqueName index="6912" name="[CARTEIRA].[CÓD_C].&amp;[180705]"/>
            <x15:cachedUniqueName index="6913" name="[CARTEIRA].[CÓD_C].&amp;[180711]"/>
            <x15:cachedUniqueName index="6914" name="[CARTEIRA].[CÓD_C].&amp;[180715]"/>
            <x15:cachedUniqueName index="6915" name="[CARTEIRA].[CÓD_C].&amp;[180716]"/>
            <x15:cachedUniqueName index="6916" name="[CARTEIRA].[CÓD_C].&amp;[180721]"/>
            <x15:cachedUniqueName index="6917" name="[CARTEIRA].[CÓD_C].&amp;[180725]"/>
            <x15:cachedUniqueName index="6918" name="[CARTEIRA].[CÓD_C].&amp;[180726]"/>
            <x15:cachedUniqueName index="6919" name="[CARTEIRA].[CÓD_C].&amp;[180727]"/>
            <x15:cachedUniqueName index="6920" name="[CARTEIRA].[CÓD_C].&amp;[180732]"/>
            <x15:cachedUniqueName index="6921" name="[CARTEIRA].[CÓD_C].&amp;[180734]"/>
            <x15:cachedUniqueName index="6922" name="[CARTEIRA].[CÓD_C].&amp;[180735]"/>
            <x15:cachedUniqueName index="6923" name="[CARTEIRA].[CÓD_C].&amp;[180738]"/>
            <x15:cachedUniqueName index="6924" name="[CARTEIRA].[CÓD_C].&amp;[180739]"/>
            <x15:cachedUniqueName index="6925" name="[CARTEIRA].[CÓD_C].&amp;[180740]"/>
            <x15:cachedUniqueName index="6926" name="[CARTEIRA].[CÓD_C].&amp;[180741]"/>
            <x15:cachedUniqueName index="6927" name="[CARTEIRA].[CÓD_C].&amp;[180742]"/>
            <x15:cachedUniqueName index="6928" name="[CARTEIRA].[CÓD_C].&amp;[180746]"/>
            <x15:cachedUniqueName index="6929" name="[CARTEIRA].[CÓD_C].&amp;[180752]"/>
            <x15:cachedUniqueName index="6930" name="[CARTEIRA].[CÓD_C].&amp;[180753]"/>
            <x15:cachedUniqueName index="6931" name="[CARTEIRA].[CÓD_C].&amp;[180755]"/>
            <x15:cachedUniqueName index="6932" name="[CARTEIRA].[CÓD_C].&amp;[180756]"/>
            <x15:cachedUniqueName index="6933" name="[CARTEIRA].[CÓD_C].&amp;[180761]"/>
            <x15:cachedUniqueName index="6934" name="[CARTEIRA].[CÓD_C].&amp;[180762]"/>
            <x15:cachedUniqueName index="6935" name="[CARTEIRA].[CÓD_C].&amp;[180763]"/>
            <x15:cachedUniqueName index="6936" name="[CARTEIRA].[CÓD_C].&amp;[180769]"/>
            <x15:cachedUniqueName index="6937" name="[CARTEIRA].[CÓD_C].&amp;[180770]"/>
            <x15:cachedUniqueName index="6938" name="[CARTEIRA].[CÓD_C].&amp;[180775]"/>
            <x15:cachedUniqueName index="6939" name="[CARTEIRA].[CÓD_C].&amp;[180781]"/>
            <x15:cachedUniqueName index="6940" name="[CARTEIRA].[CÓD_C].&amp;[180784]"/>
            <x15:cachedUniqueName index="6941" name="[CARTEIRA].[CÓD_C].&amp;[180785]"/>
            <x15:cachedUniqueName index="6942" name="[CARTEIRA].[CÓD_C].&amp;[180787]"/>
            <x15:cachedUniqueName index="6943" name="[CARTEIRA].[CÓD_C].&amp;[180791]"/>
            <x15:cachedUniqueName index="6944" name="[CARTEIRA].[CÓD_C].&amp;[180796]"/>
            <x15:cachedUniqueName index="6945" name="[CARTEIRA].[CÓD_C].&amp;[180797]"/>
            <x15:cachedUniqueName index="6946" name="[CARTEIRA].[CÓD_C].&amp;[180802]"/>
            <x15:cachedUniqueName index="6947" name="[CARTEIRA].[CÓD_C].&amp;[180806]"/>
            <x15:cachedUniqueName index="6948" name="[CARTEIRA].[CÓD_C].&amp;[180815]"/>
            <x15:cachedUniqueName index="6949" name="[CARTEIRA].[CÓD_C].&amp;[180826]"/>
            <x15:cachedUniqueName index="6950" name="[CARTEIRA].[CÓD_C].&amp;[180830]"/>
            <x15:cachedUniqueName index="6951" name="[CARTEIRA].[CÓD_C].&amp;[180831]"/>
            <x15:cachedUniqueName index="6952" name="[CARTEIRA].[CÓD_C].&amp;[180832]"/>
            <x15:cachedUniqueName index="6953" name="[CARTEIRA].[CÓD_C].&amp;[180833]"/>
            <x15:cachedUniqueName index="6954" name="[CARTEIRA].[CÓD_C].&amp;[180834]"/>
            <x15:cachedUniqueName index="6955" name="[CARTEIRA].[CÓD_C].&amp;[180835]"/>
            <x15:cachedUniqueName index="6956" name="[CARTEIRA].[CÓD_C].&amp;[180836]"/>
            <x15:cachedUniqueName index="6957" name="[CARTEIRA].[CÓD_C].&amp;[180839]"/>
            <x15:cachedUniqueName index="6958" name="[CARTEIRA].[CÓD_C].&amp;[180844]"/>
            <x15:cachedUniqueName index="6959" name="[CARTEIRA].[CÓD_C].&amp;[180848]"/>
            <x15:cachedUniqueName index="6960" name="[CARTEIRA].[CÓD_C].&amp;[180850]"/>
            <x15:cachedUniqueName index="6961" name="[CARTEIRA].[CÓD_C].&amp;[180851]"/>
            <x15:cachedUniqueName index="6962" name="[CARTEIRA].[CÓD_C].&amp;[180852]"/>
            <x15:cachedUniqueName index="6963" name="[CARTEIRA].[CÓD_C].&amp;[180855]"/>
            <x15:cachedUniqueName index="6964" name="[CARTEIRA].[CÓD_C].&amp;[180858]"/>
            <x15:cachedUniqueName index="6965" name="[CARTEIRA].[CÓD_C].&amp;[180861]"/>
            <x15:cachedUniqueName index="6966" name="[CARTEIRA].[CÓD_C].&amp;[180862]"/>
            <x15:cachedUniqueName index="6967" name="[CARTEIRA].[CÓD_C].&amp;[180863]"/>
            <x15:cachedUniqueName index="6968" name="[CARTEIRA].[CÓD_C].&amp;[180866]"/>
            <x15:cachedUniqueName index="6969" name="[CARTEIRA].[CÓD_C].&amp;[180868]"/>
            <x15:cachedUniqueName index="6970" name="[CARTEIRA].[CÓD_C].&amp;[180875]"/>
            <x15:cachedUniqueName index="6971" name="[CARTEIRA].[CÓD_C].&amp;[180878]"/>
            <x15:cachedUniqueName index="6972" name="[CARTEIRA].[CÓD_C].&amp;[180882]"/>
            <x15:cachedUniqueName index="6973" name="[CARTEIRA].[CÓD_C].&amp;[180883]"/>
            <x15:cachedUniqueName index="6974" name="[CARTEIRA].[CÓD_C].&amp;[180885]"/>
            <x15:cachedUniqueName index="6975" name="[CARTEIRA].[CÓD_C].&amp;[180886]"/>
            <x15:cachedUniqueName index="6976" name="[CARTEIRA].[CÓD_C].&amp;[180887]"/>
            <x15:cachedUniqueName index="6977" name="[CARTEIRA].[CÓD_C].&amp;[180889]"/>
            <x15:cachedUniqueName index="6978" name="[CARTEIRA].[CÓD_C].&amp;[180891]"/>
            <x15:cachedUniqueName index="6979" name="[CARTEIRA].[CÓD_C].&amp;[180892]"/>
            <x15:cachedUniqueName index="6980" name="[CARTEIRA].[CÓD_C].&amp;[180894]"/>
            <x15:cachedUniqueName index="6981" name="[CARTEIRA].[CÓD_C].&amp;[180899]"/>
            <x15:cachedUniqueName index="6982" name="[CARTEIRA].[CÓD_C].&amp;[180900]"/>
            <x15:cachedUniqueName index="6983" name="[CARTEIRA].[CÓD_C].&amp;[180901]"/>
            <x15:cachedUniqueName index="6984" name="[CARTEIRA].[CÓD_C].&amp;[180902]"/>
            <x15:cachedUniqueName index="6985" name="[CARTEIRA].[CÓD_C].&amp;[180905]"/>
            <x15:cachedUniqueName index="6986" name="[CARTEIRA].[CÓD_C].&amp;[180914]"/>
            <x15:cachedUniqueName index="6987" name="[CARTEIRA].[CÓD_C].&amp;[180918]"/>
            <x15:cachedUniqueName index="6988" name="[CARTEIRA].[CÓD_C].&amp;[180932]"/>
            <x15:cachedUniqueName index="6989" name="[CARTEIRA].[CÓD_C].&amp;[180934]"/>
            <x15:cachedUniqueName index="6990" name="[CARTEIRA].[CÓD_C].&amp;[180937]"/>
            <x15:cachedUniqueName index="6991" name="[CARTEIRA].[CÓD_C].&amp;[180938]"/>
            <x15:cachedUniqueName index="6992" name="[CARTEIRA].[CÓD_C].&amp;[180942]"/>
            <x15:cachedUniqueName index="6993" name="[CARTEIRA].[CÓD_C].&amp;[180949]"/>
            <x15:cachedUniqueName index="6994" name="[CARTEIRA].[CÓD_C].&amp;[180951]"/>
            <x15:cachedUniqueName index="6995" name="[CARTEIRA].[CÓD_C].&amp;[180952]"/>
            <x15:cachedUniqueName index="6996" name="[CARTEIRA].[CÓD_C].&amp;[180958]"/>
            <x15:cachedUniqueName index="6997" name="[CARTEIRA].[CÓD_C].&amp;[180959]"/>
            <x15:cachedUniqueName index="6998" name="[CARTEIRA].[CÓD_C].&amp;[180960]"/>
            <x15:cachedUniqueName index="6999" name="[CARTEIRA].[CÓD_C].&amp;[180962]"/>
            <x15:cachedUniqueName index="7000" name="[CARTEIRA].[CÓD_C].&amp;[180963]"/>
            <x15:cachedUniqueName index="7001" name="[CARTEIRA].[CÓD_C].&amp;[180971]"/>
            <x15:cachedUniqueName index="7002" name="[CARTEIRA].[CÓD_C].&amp;[180977]"/>
            <x15:cachedUniqueName index="7003" name="[CARTEIRA].[CÓD_C].&amp;[180978]"/>
            <x15:cachedUniqueName index="7004" name="[CARTEIRA].[CÓD_C].&amp;[180983]"/>
            <x15:cachedUniqueName index="7005" name="[CARTEIRA].[CÓD_C].&amp;[180984]"/>
            <x15:cachedUniqueName index="7006" name="[CARTEIRA].[CÓD_C].&amp;[180985]"/>
            <x15:cachedUniqueName index="7007" name="[CARTEIRA].[CÓD_C].&amp;[180991]"/>
            <x15:cachedUniqueName index="7008" name="[CARTEIRA].[CÓD_C].&amp;[180993]"/>
            <x15:cachedUniqueName index="7009" name="[CARTEIRA].[CÓD_C].&amp;[180994]"/>
            <x15:cachedUniqueName index="7010" name="[CARTEIRA].[CÓD_C].&amp;[180998]"/>
            <x15:cachedUniqueName index="7011" name="[CARTEIRA].[CÓD_C].&amp;[180999]"/>
            <x15:cachedUniqueName index="7012" name="[CARTEIRA].[CÓD_C].&amp;[181001]"/>
            <x15:cachedUniqueName index="7013" name="[CARTEIRA].[CÓD_C].&amp;[181002]"/>
            <x15:cachedUniqueName index="7014" name="[CARTEIRA].[CÓD_C].&amp;[181003]"/>
            <x15:cachedUniqueName index="7015" name="[CARTEIRA].[CÓD_C].&amp;[181011]"/>
            <x15:cachedUniqueName index="7016" name="[CARTEIRA].[CÓD_C].&amp;[181012]"/>
            <x15:cachedUniqueName index="7017" name="[CARTEIRA].[CÓD_C].&amp;[181013]"/>
            <x15:cachedUniqueName index="7018" name="[CARTEIRA].[CÓD_C].&amp;[181014]"/>
            <x15:cachedUniqueName index="7019" name="[CARTEIRA].[CÓD_C].&amp;[181015]"/>
            <x15:cachedUniqueName index="7020" name="[CARTEIRA].[CÓD_C].&amp;[181016]"/>
            <x15:cachedUniqueName index="7021" name="[CARTEIRA].[CÓD_C].&amp;[181017]"/>
            <x15:cachedUniqueName index="7022" name="[CARTEIRA].[CÓD_C].&amp;[181018]"/>
            <x15:cachedUniqueName index="7023" name="[CARTEIRA].[CÓD_C].&amp;[181019]"/>
            <x15:cachedUniqueName index="7024" name="[CARTEIRA].[CÓD_C].&amp;[181021]"/>
            <x15:cachedUniqueName index="7025" name="[CARTEIRA].[CÓD_C].&amp;[181022]"/>
            <x15:cachedUniqueName index="7026" name="[CARTEIRA].[CÓD_C].&amp;[181023]"/>
            <x15:cachedUniqueName index="7027" name="[CARTEIRA].[CÓD_C].&amp;[181025]"/>
            <x15:cachedUniqueName index="7028" name="[CARTEIRA].[CÓD_C].&amp;[181026]"/>
            <x15:cachedUniqueName index="7029" name="[CARTEIRA].[CÓD_C].&amp;[181028]"/>
            <x15:cachedUniqueName index="7030" name="[CARTEIRA].[CÓD_C].&amp;[181029]"/>
            <x15:cachedUniqueName index="7031" name="[CARTEIRA].[CÓD_C].&amp;[181030]"/>
            <x15:cachedUniqueName index="7032" name="[CARTEIRA].[CÓD_C].&amp;[181031]"/>
            <x15:cachedUniqueName index="7033" name="[CARTEIRA].[CÓD_C].&amp;[181039]"/>
            <x15:cachedUniqueName index="7034" name="[CARTEIRA].[CÓD_C].&amp;[181044]"/>
            <x15:cachedUniqueName index="7035" name="[CARTEIRA].[CÓD_C].&amp;[181047]"/>
            <x15:cachedUniqueName index="7036" name="[CARTEIRA].[CÓD_C].&amp;[181056]"/>
            <x15:cachedUniqueName index="7037" name="[CARTEIRA].[CÓD_C].&amp;[181064]"/>
            <x15:cachedUniqueName index="7038" name="[CARTEIRA].[CÓD_C].&amp;[181066]"/>
            <x15:cachedUniqueName index="7039" name="[CARTEIRA].[CÓD_C].&amp;[181068]"/>
            <x15:cachedUniqueName index="7040" name="[CARTEIRA].[CÓD_C].&amp;[181084]"/>
            <x15:cachedUniqueName index="7041" name="[CARTEIRA].[CÓD_C].&amp;[181086]"/>
            <x15:cachedUniqueName index="7042" name="[CARTEIRA].[CÓD_C].&amp;[181087]"/>
            <x15:cachedUniqueName index="7043" name="[CARTEIRA].[CÓD_C].&amp;[181089]"/>
            <x15:cachedUniqueName index="7044" name="[CARTEIRA].[CÓD_C].&amp;[181091]"/>
            <x15:cachedUniqueName index="7045" name="[CARTEIRA].[CÓD_C].&amp;[181093]"/>
            <x15:cachedUniqueName index="7046" name="[CARTEIRA].[CÓD_C].&amp;[181094]"/>
            <x15:cachedUniqueName index="7047" name="[CARTEIRA].[CÓD_C].&amp;[181098]"/>
            <x15:cachedUniqueName index="7048" name="[CARTEIRA].[CÓD_C].&amp;[181100]"/>
            <x15:cachedUniqueName index="7049" name="[CARTEIRA].[CÓD_C].&amp;[181109]"/>
            <x15:cachedUniqueName index="7050" name="[CARTEIRA].[CÓD_C].&amp;[181111]"/>
            <x15:cachedUniqueName index="7051" name="[CARTEIRA].[CÓD_C].&amp;[181114]"/>
            <x15:cachedUniqueName index="7052" name="[CARTEIRA].[CÓD_C].&amp;[181115]"/>
            <x15:cachedUniqueName index="7053" name="[CARTEIRA].[CÓD_C].&amp;[181116]"/>
            <x15:cachedUniqueName index="7054" name="[CARTEIRA].[CÓD_C].&amp;[181124]"/>
            <x15:cachedUniqueName index="7055" name="[CARTEIRA].[CÓD_C].&amp;[181137]"/>
            <x15:cachedUniqueName index="7056" name="[CARTEIRA].[CÓD_C].&amp;[181138]"/>
            <x15:cachedUniqueName index="7057" name="[CARTEIRA].[CÓD_C].&amp;[181149]"/>
            <x15:cachedUniqueName index="7058" name="[CARTEIRA].[CÓD_C].&amp;[181153]"/>
            <x15:cachedUniqueName index="7059" name="[CARTEIRA].[CÓD_C].&amp;[181155]"/>
            <x15:cachedUniqueName index="7060" name="[CARTEIRA].[CÓD_C].&amp;[181157]"/>
            <x15:cachedUniqueName index="7061" name="[CARTEIRA].[CÓD_C].&amp;[181158]"/>
            <x15:cachedUniqueName index="7062" name="[CARTEIRA].[CÓD_C].&amp;[181160]"/>
            <x15:cachedUniqueName index="7063" name="[CARTEIRA].[CÓD_C].&amp;[181165]"/>
            <x15:cachedUniqueName index="7064" name="[CARTEIRA].[CÓD_C].&amp;[181166]"/>
            <x15:cachedUniqueName index="7065" name="[CARTEIRA].[CÓD_C].&amp;[181170]"/>
            <x15:cachedUniqueName index="7066" name="[CARTEIRA].[CÓD_C].&amp;[181172]"/>
            <x15:cachedUniqueName index="7067" name="[CARTEIRA].[CÓD_C].&amp;[181173]"/>
            <x15:cachedUniqueName index="7068" name="[CARTEIRA].[CÓD_C].&amp;[181176]"/>
            <x15:cachedUniqueName index="7069" name="[CARTEIRA].[CÓD_C].&amp;[181178]"/>
            <x15:cachedUniqueName index="7070" name="[CARTEIRA].[CÓD_C].&amp;[181179]"/>
            <x15:cachedUniqueName index="7071" name="[CARTEIRA].[CÓD_C].&amp;[181180]"/>
            <x15:cachedUniqueName index="7072" name="[CARTEIRA].[CÓD_C].&amp;[181183]"/>
            <x15:cachedUniqueName index="7073" name="[CARTEIRA].[CÓD_C].&amp;[181194]"/>
            <x15:cachedUniqueName index="7074" name="[CARTEIRA].[CÓD_C].&amp;[181196]"/>
            <x15:cachedUniqueName index="7075" name="[CARTEIRA].[CÓD_C].&amp;[181200]"/>
            <x15:cachedUniqueName index="7076" name="[CARTEIRA].[CÓD_C].&amp;[181202]"/>
            <x15:cachedUniqueName index="7077" name="[CARTEIRA].[CÓD_C].&amp;[181203]"/>
            <x15:cachedUniqueName index="7078" name="[CARTEIRA].[CÓD_C].&amp;[181207]"/>
            <x15:cachedUniqueName index="7079" name="[CARTEIRA].[CÓD_C].&amp;[181216]"/>
            <x15:cachedUniqueName index="7080" name="[CARTEIRA].[CÓD_C].&amp;[181228]"/>
            <x15:cachedUniqueName index="7081" name="[CARTEIRA].[CÓD_C].&amp;[181230]"/>
            <x15:cachedUniqueName index="7082" name="[CARTEIRA].[CÓD_C].&amp;[181231]"/>
            <x15:cachedUniqueName index="7083" name="[CARTEIRA].[CÓD_C].&amp;[181235]"/>
            <x15:cachedUniqueName index="7084" name="[CARTEIRA].[CÓD_C].&amp;[181238]"/>
            <x15:cachedUniqueName index="7085" name="[CARTEIRA].[CÓD_C].&amp;[181241]"/>
            <x15:cachedUniqueName index="7086" name="[CARTEIRA].[CÓD_C].&amp;[181242]"/>
            <x15:cachedUniqueName index="7087" name="[CARTEIRA].[CÓD_C].&amp;[181245]"/>
            <x15:cachedUniqueName index="7088" name="[CARTEIRA].[CÓD_C].&amp;[181248]"/>
            <x15:cachedUniqueName index="7089" name="[CARTEIRA].[CÓD_C].&amp;[181252]"/>
            <x15:cachedUniqueName index="7090" name="[CARTEIRA].[CÓD_C].&amp;[181256]"/>
            <x15:cachedUniqueName index="7091" name="[CARTEIRA].[CÓD_C].&amp;[181257]"/>
            <x15:cachedUniqueName index="7092" name="[CARTEIRA].[CÓD_C].&amp;[181260]"/>
            <x15:cachedUniqueName index="7093" name="[CARTEIRA].[CÓD_C].&amp;[181268]"/>
            <x15:cachedUniqueName index="7094" name="[CARTEIRA].[CÓD_C].&amp;[181271]"/>
            <x15:cachedUniqueName index="7095" name="[CARTEIRA].[CÓD_C].&amp;[181273]"/>
            <x15:cachedUniqueName index="7096" name="[CARTEIRA].[CÓD_C].&amp;[181274]"/>
            <x15:cachedUniqueName index="7097" name="[CARTEIRA].[CÓD_C].&amp;[181276]"/>
            <x15:cachedUniqueName index="7098" name="[CARTEIRA].[CÓD_C].&amp;[181277]"/>
            <x15:cachedUniqueName index="7099" name="[CARTEIRA].[CÓD_C].&amp;[181281]"/>
            <x15:cachedUniqueName index="7100" name="[CARTEIRA].[CÓD_C].&amp;[181284]"/>
            <x15:cachedUniqueName index="7101" name="[CARTEIRA].[CÓD_C].&amp;[181285]"/>
            <x15:cachedUniqueName index="7102" name="[CARTEIRA].[CÓD_C].&amp;[181286]"/>
            <x15:cachedUniqueName index="7103" name="[CARTEIRA].[CÓD_C].&amp;[181290]"/>
            <x15:cachedUniqueName index="7104" name="[CARTEIRA].[CÓD_C].&amp;[181292]"/>
            <x15:cachedUniqueName index="7105" name="[CARTEIRA].[CÓD_C].&amp;[181293]"/>
            <x15:cachedUniqueName index="7106" name="[CARTEIRA].[CÓD_C].&amp;[181294]"/>
            <x15:cachedUniqueName index="7107" name="[CARTEIRA].[CÓD_C].&amp;[181298]"/>
            <x15:cachedUniqueName index="7108" name="[CARTEIRA].[CÓD_C].&amp;[181299]"/>
            <x15:cachedUniqueName index="7109" name="[CARTEIRA].[CÓD_C].&amp;[181300]"/>
            <x15:cachedUniqueName index="7110" name="[CARTEIRA].[CÓD_C].&amp;[181301]"/>
            <x15:cachedUniqueName index="7111" name="[CARTEIRA].[CÓD_C].&amp;[181302]"/>
            <x15:cachedUniqueName index="7112" name="[CARTEIRA].[CÓD_C].&amp;[181304]"/>
            <x15:cachedUniqueName index="7113" name="[CARTEIRA].[CÓD_C].&amp;[181305]"/>
            <x15:cachedUniqueName index="7114" name="[CARTEIRA].[CÓD_C].&amp;[181311]"/>
            <x15:cachedUniqueName index="7115" name="[CARTEIRA].[CÓD_C].&amp;[181312]"/>
            <x15:cachedUniqueName index="7116" name="[CARTEIRA].[CÓD_C].&amp;[181314]"/>
            <x15:cachedUniqueName index="7117" name="[CARTEIRA].[CÓD_C].&amp;[181315]"/>
            <x15:cachedUniqueName index="7118" name="[CARTEIRA].[CÓD_C].&amp;[181319]"/>
            <x15:cachedUniqueName index="7119" name="[CARTEIRA].[CÓD_C].&amp;[181320]"/>
            <x15:cachedUniqueName index="7120" name="[CARTEIRA].[CÓD_C].&amp;[181323]"/>
            <x15:cachedUniqueName index="7121" name="[CARTEIRA].[CÓD_C].&amp;[181326]"/>
            <x15:cachedUniqueName index="7122" name="[CARTEIRA].[CÓD_C].&amp;[181327]"/>
            <x15:cachedUniqueName index="7123" name="[CARTEIRA].[CÓD_C].&amp;[181334]"/>
            <x15:cachedUniqueName index="7124" name="[CARTEIRA].[CÓD_C].&amp;[181337]"/>
            <x15:cachedUniqueName index="7125" name="[CARTEIRA].[CÓD_C].&amp;[181340]"/>
            <x15:cachedUniqueName index="7126" name="[CARTEIRA].[CÓD_C].&amp;[181341]"/>
            <x15:cachedUniqueName index="7127" name="[CARTEIRA].[CÓD_C].&amp;[181344]"/>
            <x15:cachedUniqueName index="7128" name="[CARTEIRA].[CÓD_C].&amp;[181346]"/>
            <x15:cachedUniqueName index="7129" name="[CARTEIRA].[CÓD_C].&amp;[181348]"/>
            <x15:cachedUniqueName index="7130" name="[CARTEIRA].[CÓD_C].&amp;[181349]"/>
            <x15:cachedUniqueName index="7131" name="[CARTEIRA].[CÓD_C].&amp;[181351]"/>
            <x15:cachedUniqueName index="7132" name="[CARTEIRA].[CÓD_C].&amp;[181353]"/>
            <x15:cachedUniqueName index="7133" name="[CARTEIRA].[CÓD_C].&amp;[181356]"/>
            <x15:cachedUniqueName index="7134" name="[CARTEIRA].[CÓD_C].&amp;[181361]"/>
            <x15:cachedUniqueName index="7135" name="[CARTEIRA].[CÓD_C].&amp;[181362]"/>
            <x15:cachedUniqueName index="7136" name="[CARTEIRA].[CÓD_C].&amp;[181363]"/>
            <x15:cachedUniqueName index="7137" name="[CARTEIRA].[CÓD_C].&amp;[181364]"/>
            <x15:cachedUniqueName index="7138" name="[CARTEIRA].[CÓD_C].&amp;[181368]"/>
            <x15:cachedUniqueName index="7139" name="[CARTEIRA].[CÓD_C].&amp;[181369]"/>
            <x15:cachedUniqueName index="7140" name="[CARTEIRA].[CÓD_C].&amp;[181371]"/>
            <x15:cachedUniqueName index="7141" name="[CARTEIRA].[CÓD_C].&amp;[181372]"/>
            <x15:cachedUniqueName index="7142" name="[CARTEIRA].[CÓD_C].&amp;[181374]"/>
            <x15:cachedUniqueName index="7143" name="[CARTEIRA].[CÓD_C].&amp;[181377]"/>
            <x15:cachedUniqueName index="7144" name="[CARTEIRA].[CÓD_C].&amp;[181380]"/>
            <x15:cachedUniqueName index="7145" name="[CARTEIRA].[CÓD_C].&amp;[181383]"/>
            <x15:cachedUniqueName index="7146" name="[CARTEIRA].[CÓD_C].&amp;[181388]"/>
            <x15:cachedUniqueName index="7147" name="[CARTEIRA].[CÓD_C].&amp;[181389]"/>
            <x15:cachedUniqueName index="7148" name="[CARTEIRA].[CÓD_C].&amp;[181390]"/>
            <x15:cachedUniqueName index="7149" name="[CARTEIRA].[CÓD_C].&amp;[181393]"/>
            <x15:cachedUniqueName index="7150" name="[CARTEIRA].[CÓD_C].&amp;[181394]"/>
            <x15:cachedUniqueName index="7151" name="[CARTEIRA].[CÓD_C].&amp;[181396]"/>
            <x15:cachedUniqueName index="7152" name="[CARTEIRA].[CÓD_C].&amp;[181399]"/>
            <x15:cachedUniqueName index="7153" name="[CARTEIRA].[CÓD_C].&amp;[181404]"/>
            <x15:cachedUniqueName index="7154" name="[CARTEIRA].[CÓD_C].&amp;[181407]"/>
            <x15:cachedUniqueName index="7155" name="[CARTEIRA].[CÓD_C].&amp;[181408]"/>
            <x15:cachedUniqueName index="7156" name="[CARTEIRA].[CÓD_C].&amp;[181409]"/>
            <x15:cachedUniqueName index="7157" name="[CARTEIRA].[CÓD_C].&amp;[181410]"/>
            <x15:cachedUniqueName index="7158" name="[CARTEIRA].[CÓD_C].&amp;[181411]"/>
            <x15:cachedUniqueName index="7159" name="[CARTEIRA].[CÓD_C].&amp;[181412]"/>
            <x15:cachedUniqueName index="7160" name="[CARTEIRA].[CÓD_C].&amp;[181416]"/>
            <x15:cachedUniqueName index="7161" name="[CARTEIRA].[CÓD_C].&amp;[181417]"/>
            <x15:cachedUniqueName index="7162" name="[CARTEIRA].[CÓD_C].&amp;[181418]"/>
            <x15:cachedUniqueName index="7163" name="[CARTEIRA].[CÓD_C].&amp;[181423]"/>
            <x15:cachedUniqueName index="7164" name="[CARTEIRA].[CÓD_C].&amp;[181425]"/>
            <x15:cachedUniqueName index="7165" name="[CARTEIRA].[CÓD_C].&amp;[181427]"/>
            <x15:cachedUniqueName index="7166" name="[CARTEIRA].[CÓD_C].&amp;[181430]"/>
            <x15:cachedUniqueName index="7167" name="[CARTEIRA].[CÓD_C].&amp;[181435]"/>
            <x15:cachedUniqueName index="7168" name="[CARTEIRA].[CÓD_C].&amp;[181436]"/>
            <x15:cachedUniqueName index="7169" name="[CARTEIRA].[CÓD_C].&amp;[181439]"/>
            <x15:cachedUniqueName index="7170" name="[CARTEIRA].[CÓD_C].&amp;[181440]"/>
            <x15:cachedUniqueName index="7171" name="[CARTEIRA].[CÓD_C].&amp;[181441]"/>
            <x15:cachedUniqueName index="7172" name="[CARTEIRA].[CÓD_C].&amp;[181442]"/>
            <x15:cachedUniqueName index="7173" name="[CARTEIRA].[CÓD_C].&amp;[181443]"/>
            <x15:cachedUniqueName index="7174" name="[CARTEIRA].[CÓD_C].&amp;[181445]"/>
            <x15:cachedUniqueName index="7175" name="[CARTEIRA].[CÓD_C].&amp;[181446]"/>
            <x15:cachedUniqueName index="7176" name="[CARTEIRA].[CÓD_C].&amp;[181447]"/>
            <x15:cachedUniqueName index="7177" name="[CARTEIRA].[CÓD_C].&amp;[181448]"/>
            <x15:cachedUniqueName index="7178" name="[CARTEIRA].[CÓD_C].&amp;[181452]"/>
            <x15:cachedUniqueName index="7179" name="[CARTEIRA].[CÓD_C].&amp;[181460]"/>
            <x15:cachedUniqueName index="7180" name="[CARTEIRA].[CÓD_C].&amp;[181461]"/>
            <x15:cachedUniqueName index="7181" name="[CARTEIRA].[CÓD_C].&amp;[181462]"/>
            <x15:cachedUniqueName index="7182" name="[CARTEIRA].[CÓD_C].&amp;[181466]"/>
            <x15:cachedUniqueName index="7183" name="[CARTEIRA].[CÓD_C].&amp;[181467]"/>
            <x15:cachedUniqueName index="7184" name="[CARTEIRA].[CÓD_C].&amp;[181468]"/>
            <x15:cachedUniqueName index="7185" name="[CARTEIRA].[CÓD_C].&amp;[181469]"/>
            <x15:cachedUniqueName index="7186" name="[CARTEIRA].[CÓD_C].&amp;[181471]"/>
            <x15:cachedUniqueName index="7187" name="[CARTEIRA].[CÓD_C].&amp;[181475]"/>
            <x15:cachedUniqueName index="7188" name="[CARTEIRA].[CÓD_C].&amp;[181479]"/>
            <x15:cachedUniqueName index="7189" name="[CARTEIRA].[CÓD_C].&amp;[181484]"/>
            <x15:cachedUniqueName index="7190" name="[CARTEIRA].[CÓD_C].&amp;[181487]"/>
            <x15:cachedUniqueName index="7191" name="[CARTEIRA].[CÓD_C].&amp;[181490]"/>
            <x15:cachedUniqueName index="7192" name="[CARTEIRA].[CÓD_C].&amp;[181491]"/>
            <x15:cachedUniqueName index="7193" name="[CARTEIRA].[CÓD_C].&amp;[181494]"/>
            <x15:cachedUniqueName index="7194" name="[CARTEIRA].[CÓD_C].&amp;[181499]"/>
            <x15:cachedUniqueName index="7195" name="[CARTEIRA].[CÓD_C].&amp;[181500]"/>
            <x15:cachedUniqueName index="7196" name="[CARTEIRA].[CÓD_C].&amp;[181501]"/>
            <x15:cachedUniqueName index="7197" name="[CARTEIRA].[CÓD_C].&amp;[181508]"/>
            <x15:cachedUniqueName index="7198" name="[CARTEIRA].[CÓD_C].&amp;[181509]"/>
            <x15:cachedUniqueName index="7199" name="[CARTEIRA].[CÓD_C].&amp;[181511]"/>
            <x15:cachedUniqueName index="7200" name="[CARTEIRA].[CÓD_C].&amp;[181512]"/>
            <x15:cachedUniqueName index="7201" name="[CARTEIRA].[CÓD_C].&amp;[181515]"/>
            <x15:cachedUniqueName index="7202" name="[CARTEIRA].[CÓD_C].&amp;[181516]"/>
            <x15:cachedUniqueName index="7203" name="[CARTEIRA].[CÓD_C].&amp;[181520]"/>
            <x15:cachedUniqueName index="7204" name="[CARTEIRA].[CÓD_C].&amp;[181522]"/>
            <x15:cachedUniqueName index="7205" name="[CARTEIRA].[CÓD_C].&amp;[181524]"/>
            <x15:cachedUniqueName index="7206" name="[CARTEIRA].[CÓD_C].&amp;[181525]"/>
            <x15:cachedUniqueName index="7207" name="[CARTEIRA].[CÓD_C].&amp;[181528]"/>
            <x15:cachedUniqueName index="7208" name="[CARTEIRA].[CÓD_C].&amp;[181529]"/>
            <x15:cachedUniqueName index="7209" name="[CARTEIRA].[CÓD_C].&amp;[181530]"/>
            <x15:cachedUniqueName index="7210" name="[CARTEIRA].[CÓD_C].&amp;[181531]"/>
            <x15:cachedUniqueName index="7211" name="[CARTEIRA].[CÓD_C].&amp;[181534]"/>
            <x15:cachedUniqueName index="7212" name="[CARTEIRA].[CÓD_C].&amp;[181535]"/>
            <x15:cachedUniqueName index="7213" name="[CARTEIRA].[CÓD_C].&amp;[181538]"/>
            <x15:cachedUniqueName index="7214" name="[CARTEIRA].[CÓD_C].&amp;[181539]"/>
            <x15:cachedUniqueName index="7215" name="[CARTEIRA].[CÓD_C].&amp;[181542]"/>
            <x15:cachedUniqueName index="7216" name="[CARTEIRA].[CÓD_C].&amp;[181543]"/>
            <x15:cachedUniqueName index="7217" name="[CARTEIRA].[CÓD_C].&amp;[181546]"/>
            <x15:cachedUniqueName index="7218" name="[CARTEIRA].[CÓD_C].&amp;[181548]"/>
            <x15:cachedUniqueName index="7219" name="[CARTEIRA].[CÓD_C].&amp;[181549]"/>
            <x15:cachedUniqueName index="7220" name="[CARTEIRA].[CÓD_C].&amp;[181550]"/>
            <x15:cachedUniqueName index="7221" name="[CARTEIRA].[CÓD_C].&amp;[181554]"/>
            <x15:cachedUniqueName index="7222" name="[CARTEIRA].[CÓD_C].&amp;[181556]"/>
            <x15:cachedUniqueName index="7223" name="[CARTEIRA].[CÓD_C].&amp;[181557]"/>
            <x15:cachedUniqueName index="7224" name="[CARTEIRA].[CÓD_C].&amp;[181558]"/>
            <x15:cachedUniqueName index="7225" name="[CARTEIRA].[CÓD_C].&amp;[181560]"/>
            <x15:cachedUniqueName index="7226" name="[CARTEIRA].[CÓD_C].&amp;[181563]"/>
            <x15:cachedUniqueName index="7227" name="[CARTEIRA].[CÓD_C].&amp;[181565]"/>
            <x15:cachedUniqueName index="7228" name="[CARTEIRA].[CÓD_C].&amp;[181566]"/>
            <x15:cachedUniqueName index="7229" name="[CARTEIRA].[CÓD_C].&amp;[181567]"/>
            <x15:cachedUniqueName index="7230" name="[CARTEIRA].[CÓD_C].&amp;[181568]"/>
            <x15:cachedUniqueName index="7231" name="[CARTEIRA].[CÓD_C].&amp;[181571]"/>
            <x15:cachedUniqueName index="7232" name="[CARTEIRA].[CÓD_C].&amp;[181575]"/>
            <x15:cachedUniqueName index="7233" name="[CARTEIRA].[CÓD_C].&amp;[181577]"/>
            <x15:cachedUniqueName index="7234" name="[CARTEIRA].[CÓD_C].&amp;[181578]"/>
            <x15:cachedUniqueName index="7235" name="[CARTEIRA].[CÓD_C].&amp;[181579]"/>
            <x15:cachedUniqueName index="7236" name="[CARTEIRA].[CÓD_C].&amp;[181580]"/>
            <x15:cachedUniqueName index="7237" name="[CARTEIRA].[CÓD_C].&amp;[181582]"/>
            <x15:cachedUniqueName index="7238" name="[CARTEIRA].[CÓD_C].&amp;[181585]"/>
            <x15:cachedUniqueName index="7239" name="[CARTEIRA].[CÓD_C].&amp;[181588]"/>
            <x15:cachedUniqueName index="7240" name="[CARTEIRA].[CÓD_C].&amp;[181594]"/>
            <x15:cachedUniqueName index="7241" name="[CARTEIRA].[CÓD_C].&amp;[181595]"/>
            <x15:cachedUniqueName index="7242" name="[CARTEIRA].[CÓD_C].&amp;[181602]"/>
            <x15:cachedUniqueName index="7243" name="[CARTEIRA].[CÓD_C].&amp;[181604]"/>
            <x15:cachedUniqueName index="7244" name="[CARTEIRA].[CÓD_C].&amp;[181605]"/>
            <x15:cachedUniqueName index="7245" name="[CARTEIRA].[CÓD_C].&amp;[181610]"/>
            <x15:cachedUniqueName index="7246" name="[CARTEIRA].[CÓD_C].&amp;[181612]"/>
            <x15:cachedUniqueName index="7247" name="[CARTEIRA].[CÓD_C].&amp;[181616]"/>
            <x15:cachedUniqueName index="7248" name="[CARTEIRA].[CÓD_C].&amp;[181618]"/>
            <x15:cachedUniqueName index="7249" name="[CARTEIRA].[CÓD_C].&amp;[181619]"/>
            <x15:cachedUniqueName index="7250" name="[CARTEIRA].[CÓD_C].&amp;[181625]"/>
            <x15:cachedUniqueName index="7251" name="[CARTEIRA].[CÓD_C].&amp;[181628]"/>
            <x15:cachedUniqueName index="7252" name="[CARTEIRA].[CÓD_C].&amp;[181629]"/>
            <x15:cachedUniqueName index="7253" name="[CARTEIRA].[CÓD_C].&amp;[181631]"/>
            <x15:cachedUniqueName index="7254" name="[CARTEIRA].[CÓD_C].&amp;[181633]"/>
            <x15:cachedUniqueName index="7255" name="[CARTEIRA].[CÓD_C].&amp;[181635]"/>
            <x15:cachedUniqueName index="7256" name="[CARTEIRA].[CÓD_C].&amp;[181639]"/>
            <x15:cachedUniqueName index="7257" name="[CARTEIRA].[CÓD_C].&amp;[181640]"/>
            <x15:cachedUniqueName index="7258" name="[CARTEIRA].[CÓD_C].&amp;[181641]"/>
            <x15:cachedUniqueName index="7259" name="[CARTEIRA].[CÓD_C].&amp;[181642]"/>
            <x15:cachedUniqueName index="7260" name="[CARTEIRA].[CÓD_C].&amp;[181649]"/>
            <x15:cachedUniqueName index="7261" name="[CARTEIRA].[CÓD_C].&amp;[181655]"/>
            <x15:cachedUniqueName index="7262" name="[CARTEIRA].[CÓD_C].&amp;[181656]"/>
            <x15:cachedUniqueName index="7263" name="[CARTEIRA].[CÓD_C].&amp;[181659]"/>
            <x15:cachedUniqueName index="7264" name="[CARTEIRA].[CÓD_C].&amp;[181660]"/>
            <x15:cachedUniqueName index="7265" name="[CARTEIRA].[CÓD_C].&amp;[181666]"/>
            <x15:cachedUniqueName index="7266" name="[CARTEIRA].[CÓD_C].&amp;[181669]"/>
            <x15:cachedUniqueName index="7267" name="[CARTEIRA].[CÓD_C].&amp;[181675]"/>
            <x15:cachedUniqueName index="7268" name="[CARTEIRA].[CÓD_C].&amp;[181677]"/>
            <x15:cachedUniqueName index="7269" name="[CARTEIRA].[CÓD_C].&amp;[181678]"/>
            <x15:cachedUniqueName index="7270" name="[CARTEIRA].[CÓD_C].&amp;[181679]"/>
            <x15:cachedUniqueName index="7271" name="[CARTEIRA].[CÓD_C].&amp;[181680]"/>
            <x15:cachedUniqueName index="7272" name="[CARTEIRA].[CÓD_C].&amp;[181687]"/>
            <x15:cachedUniqueName index="7273" name="[CARTEIRA].[CÓD_C].&amp;[181692]"/>
            <x15:cachedUniqueName index="7274" name="[CARTEIRA].[CÓD_C].&amp;[181693]"/>
            <x15:cachedUniqueName index="7275" name="[CARTEIRA].[CÓD_C].&amp;[181696]"/>
            <x15:cachedUniqueName index="7276" name="[CARTEIRA].[CÓD_C].&amp;[181701]"/>
            <x15:cachedUniqueName index="7277" name="[CARTEIRA].[CÓD_C].&amp;[181705]"/>
            <x15:cachedUniqueName index="7278" name="[CARTEIRA].[CÓD_C].&amp;[181706]"/>
            <x15:cachedUniqueName index="7279" name="[CARTEIRA].[CÓD_C].&amp;[181711]"/>
            <x15:cachedUniqueName index="7280" name="[CARTEIRA].[CÓD_C].&amp;[181715]"/>
            <x15:cachedUniqueName index="7281" name="[CARTEIRA].[CÓD_C].&amp;[181717]"/>
            <x15:cachedUniqueName index="7282" name="[CARTEIRA].[CÓD_C].&amp;[181718]"/>
            <x15:cachedUniqueName index="7283" name="[CARTEIRA].[CÓD_C].&amp;[181719]"/>
            <x15:cachedUniqueName index="7284" name="[CARTEIRA].[CÓD_C].&amp;[181721]"/>
            <x15:cachedUniqueName index="7285" name="[CARTEIRA].[CÓD_C].&amp;[181722]"/>
            <x15:cachedUniqueName index="7286" name="[CARTEIRA].[CÓD_C].&amp;[181723]"/>
            <x15:cachedUniqueName index="7287" name="[CARTEIRA].[CÓD_C].&amp;[181725]"/>
            <x15:cachedUniqueName index="7288" name="[CARTEIRA].[CÓD_C].&amp;[181727]"/>
            <x15:cachedUniqueName index="7289" name="[CARTEIRA].[CÓD_C].&amp;[181730]"/>
            <x15:cachedUniqueName index="7290" name="[CARTEIRA].[CÓD_C].&amp;[181732]"/>
            <x15:cachedUniqueName index="7291" name="[CARTEIRA].[CÓD_C].&amp;[181733]"/>
            <x15:cachedUniqueName index="7292" name="[CARTEIRA].[CÓD_C].&amp;[181736]"/>
            <x15:cachedUniqueName index="7293" name="[CARTEIRA].[CÓD_C].&amp;[181738]"/>
            <x15:cachedUniqueName index="7294" name="[CARTEIRA].[CÓD_C].&amp;[181742]"/>
            <x15:cachedUniqueName index="7295" name="[CARTEIRA].[CÓD_C].&amp;[181743]"/>
            <x15:cachedUniqueName index="7296" name="[CARTEIRA].[CÓD_C].&amp;[181745]"/>
            <x15:cachedUniqueName index="7297" name="[CARTEIRA].[CÓD_C].&amp;[181748]"/>
            <x15:cachedUniqueName index="7298" name="[CARTEIRA].[CÓD_C].&amp;[181749]"/>
            <x15:cachedUniqueName index="7299" name="[CARTEIRA].[CÓD_C].&amp;[181753]"/>
            <x15:cachedUniqueName index="7300" name="[CARTEIRA].[CÓD_C].&amp;[181761]"/>
            <x15:cachedUniqueName index="7301" name="[CARTEIRA].[CÓD_C].&amp;[181763]"/>
            <x15:cachedUniqueName index="7302" name="[CARTEIRA].[CÓD_C].&amp;[181764]"/>
            <x15:cachedUniqueName index="7303" name="[CARTEIRA].[CÓD_C].&amp;[181766]"/>
            <x15:cachedUniqueName index="7304" name="[CARTEIRA].[CÓD_C].&amp;[181770]"/>
            <x15:cachedUniqueName index="7305" name="[CARTEIRA].[CÓD_C].&amp;[181773]"/>
            <x15:cachedUniqueName index="7306" name="[CARTEIRA].[CÓD_C].&amp;[181774]"/>
            <x15:cachedUniqueName index="7307" name="[CARTEIRA].[CÓD_C].&amp;[181779]"/>
            <x15:cachedUniqueName index="7308" name="[CARTEIRA].[CÓD_C].&amp;[181780]"/>
            <x15:cachedUniqueName index="7309" name="[CARTEIRA].[CÓD_C].&amp;[181785]"/>
            <x15:cachedUniqueName index="7310" name="[CARTEIRA].[CÓD_C].&amp;[181787]"/>
            <x15:cachedUniqueName index="7311" name="[CARTEIRA].[CÓD_C].&amp;[181800]"/>
            <x15:cachedUniqueName index="7312" name="[CARTEIRA].[CÓD_C].&amp;[181804]"/>
            <x15:cachedUniqueName index="7313" name="[CARTEIRA].[CÓD_C].&amp;[181821]"/>
            <x15:cachedUniqueName index="7314" name="[CARTEIRA].[CÓD_C].&amp;[181822]"/>
            <x15:cachedUniqueName index="7315" name="[CARTEIRA].[CÓD_C].&amp;[181824]"/>
            <x15:cachedUniqueName index="7316" name="[CARTEIRA].[CÓD_C].&amp;[181826]"/>
            <x15:cachedUniqueName index="7317" name="[CARTEIRA].[CÓD_C].&amp;[181828]"/>
            <x15:cachedUniqueName index="7318" name="[CARTEIRA].[CÓD_C].&amp;[181836]"/>
            <x15:cachedUniqueName index="7319" name="[CARTEIRA].[CÓD_C].&amp;[181839]"/>
            <x15:cachedUniqueName index="7320" name="[CARTEIRA].[CÓD_C].&amp;[181840]"/>
            <x15:cachedUniqueName index="7321" name="[CARTEIRA].[CÓD_C].&amp;[181841]"/>
            <x15:cachedUniqueName index="7322" name="[CARTEIRA].[CÓD_C].&amp;[181845]"/>
            <x15:cachedUniqueName index="7323" name="[CARTEIRA].[CÓD_C].&amp;[181846]"/>
            <x15:cachedUniqueName index="7324" name="[CARTEIRA].[CÓD_C].&amp;[181851]"/>
            <x15:cachedUniqueName index="7325" name="[CARTEIRA].[CÓD_C].&amp;[181856]"/>
            <x15:cachedUniqueName index="7326" name="[CARTEIRA].[CÓD_C].&amp;[181858]"/>
            <x15:cachedUniqueName index="7327" name="[CARTEIRA].[CÓD_C].&amp;[181860]"/>
            <x15:cachedUniqueName index="7328" name="[CARTEIRA].[CÓD_C].&amp;[181867]"/>
            <x15:cachedUniqueName index="7329" name="[CARTEIRA].[CÓD_C].&amp;[181870]"/>
            <x15:cachedUniqueName index="7330" name="[CARTEIRA].[CÓD_C].&amp;[181872]"/>
            <x15:cachedUniqueName index="7331" name="[CARTEIRA].[CÓD_C].&amp;[181890]"/>
            <x15:cachedUniqueName index="7332" name="[CARTEIRA].[CÓD_C].&amp;[181891]"/>
            <x15:cachedUniqueName index="7333" name="[CARTEIRA].[CÓD_C].&amp;[181892]"/>
            <x15:cachedUniqueName index="7334" name="[CARTEIRA].[CÓD_C].&amp;[181893]"/>
            <x15:cachedUniqueName index="7335" name="[CARTEIRA].[CÓD_C].&amp;[181894]"/>
            <x15:cachedUniqueName index="7336" name="[CARTEIRA].[CÓD_C].&amp;[181903]"/>
            <x15:cachedUniqueName index="7337" name="[CARTEIRA].[CÓD_C].&amp;[181904]"/>
            <x15:cachedUniqueName index="7338" name="[CARTEIRA].[CÓD_C].&amp;[181906]"/>
            <x15:cachedUniqueName index="7339" name="[CARTEIRA].[CÓD_C].&amp;[181925]"/>
            <x15:cachedUniqueName index="7340" name="[CARTEIRA].[CÓD_C].&amp;[181929]"/>
            <x15:cachedUniqueName index="7341" name="[CARTEIRA].[CÓD_C].&amp;[181934]"/>
            <x15:cachedUniqueName index="7342" name="[CARTEIRA].[CÓD_C].&amp;[181939]"/>
            <x15:cachedUniqueName index="7343" name="[CARTEIRA].[CÓD_C].&amp;[181940]"/>
            <x15:cachedUniqueName index="7344" name="[CARTEIRA].[CÓD_C].&amp;[181945]"/>
            <x15:cachedUniqueName index="7345" name="[CARTEIRA].[CÓD_C].&amp;[181947]"/>
            <x15:cachedUniqueName index="7346" name="[CARTEIRA].[CÓD_C].&amp;[181949]"/>
            <x15:cachedUniqueName index="7347" name="[CARTEIRA].[CÓD_C].&amp;[181952]"/>
            <x15:cachedUniqueName index="7348" name="[CARTEIRA].[CÓD_C].&amp;[181953]"/>
            <x15:cachedUniqueName index="7349" name="[CARTEIRA].[CÓD_C].&amp;[181956]"/>
            <x15:cachedUniqueName index="7350" name="[CARTEIRA].[CÓD_C].&amp;[181957]"/>
            <x15:cachedUniqueName index="7351" name="[CARTEIRA].[CÓD_C].&amp;[181967]"/>
            <x15:cachedUniqueName index="7352" name="[CARTEIRA].[CÓD_C].&amp;[181972]"/>
            <x15:cachedUniqueName index="7353" name="[CARTEIRA].[CÓD_C].&amp;[181976]"/>
            <x15:cachedUniqueName index="7354" name="[CARTEIRA].[CÓD_C].&amp;[181986]"/>
            <x15:cachedUniqueName index="7355" name="[CARTEIRA].[CÓD_C].&amp;[181991]"/>
            <x15:cachedUniqueName index="7356" name="[CARTEIRA].[CÓD_C].&amp;[181994]"/>
            <x15:cachedUniqueName index="7357" name="[CARTEIRA].[CÓD_C].&amp;[181995]"/>
            <x15:cachedUniqueName index="7358" name="[CARTEIRA].[CÓD_C].&amp;[181996]"/>
            <x15:cachedUniqueName index="7359" name="[CARTEIRA].[CÓD_C].&amp;[182000]"/>
            <x15:cachedUniqueName index="7360" name="[CARTEIRA].[CÓD_C].&amp;[182004]"/>
            <x15:cachedUniqueName index="7361" name="[CARTEIRA].[CÓD_C].&amp;[182007]"/>
            <x15:cachedUniqueName index="7362" name="[CARTEIRA].[CÓD_C].&amp;[182008]"/>
            <x15:cachedUniqueName index="7363" name="[CARTEIRA].[CÓD_C].&amp;[182010]"/>
            <x15:cachedUniqueName index="7364" name="[CARTEIRA].[CÓD_C].&amp;[182011]"/>
            <x15:cachedUniqueName index="7365" name="[CARTEIRA].[CÓD_C].&amp;[182012]"/>
            <x15:cachedUniqueName index="7366" name="[CARTEIRA].[CÓD_C].&amp;[182016]"/>
            <x15:cachedUniqueName index="7367" name="[CARTEIRA].[CÓD_C].&amp;[182019]"/>
            <x15:cachedUniqueName index="7368" name="[CARTEIRA].[CÓD_C].&amp;[182026]"/>
            <x15:cachedUniqueName index="7369" name="[CARTEIRA].[CÓD_C].&amp;[182027]"/>
            <x15:cachedUniqueName index="7370" name="[CARTEIRA].[CÓD_C].&amp;[182028]"/>
            <x15:cachedUniqueName index="7371" name="[CARTEIRA].[CÓD_C].&amp;[182036]"/>
            <x15:cachedUniqueName index="7372" name="[CARTEIRA].[CÓD_C].&amp;[182038]"/>
            <x15:cachedUniqueName index="7373" name="[CARTEIRA].[CÓD_C].&amp;[182050]"/>
            <x15:cachedUniqueName index="7374" name="[CARTEIRA].[CÓD_C].&amp;[182051]"/>
            <x15:cachedUniqueName index="7375" name="[CARTEIRA].[CÓD_C].&amp;[182060]"/>
            <x15:cachedUniqueName index="7376" name="[CARTEIRA].[CÓD_C].&amp;[182062]"/>
            <x15:cachedUniqueName index="7377" name="[CARTEIRA].[CÓD_C].&amp;[182067]"/>
            <x15:cachedUniqueName index="7378" name="[CARTEIRA].[CÓD_C].&amp;[182069]"/>
            <x15:cachedUniqueName index="7379" name="[CARTEIRA].[CÓD_C].&amp;[182076]"/>
            <x15:cachedUniqueName index="7380" name="[CARTEIRA].[CÓD_C].&amp;[182077]"/>
            <x15:cachedUniqueName index="7381" name="[CARTEIRA].[CÓD_C].&amp;[182079]"/>
            <x15:cachedUniqueName index="7382" name="[CARTEIRA].[CÓD_C].&amp;[182083]"/>
            <x15:cachedUniqueName index="7383" name="[CARTEIRA].[CÓD_C].&amp;[182086]"/>
            <x15:cachedUniqueName index="7384" name="[CARTEIRA].[CÓD_C].&amp;[182087]"/>
            <x15:cachedUniqueName index="7385" name="[CARTEIRA].[CÓD_C].&amp;[182092]"/>
            <x15:cachedUniqueName index="7386" name="[CARTEIRA].[CÓD_C].&amp;[182094]"/>
            <x15:cachedUniqueName index="7387" name="[CARTEIRA].[CÓD_C].&amp;[182097]"/>
            <x15:cachedUniqueName index="7388" name="[CARTEIRA].[CÓD_C].&amp;[182100]"/>
            <x15:cachedUniqueName index="7389" name="[CARTEIRA].[CÓD_C].&amp;[182105]"/>
            <x15:cachedUniqueName index="7390" name="[CARTEIRA].[CÓD_C].&amp;[182113]"/>
            <x15:cachedUniqueName index="7391" name="[CARTEIRA].[CÓD_C].&amp;[182120]"/>
            <x15:cachedUniqueName index="7392" name="[CARTEIRA].[CÓD_C].&amp;[182121]"/>
            <x15:cachedUniqueName index="7393" name="[CARTEIRA].[CÓD_C].&amp;[182123]"/>
            <x15:cachedUniqueName index="7394" name="[CARTEIRA].[CÓD_C].&amp;[182129]"/>
            <x15:cachedUniqueName index="7395" name="[CARTEIRA].[CÓD_C].&amp;[182130]"/>
            <x15:cachedUniqueName index="7396" name="[CARTEIRA].[CÓD_C].&amp;[182132]"/>
            <x15:cachedUniqueName index="7397" name="[CARTEIRA].[CÓD_C].&amp;[182133]"/>
            <x15:cachedUniqueName index="7398" name="[CARTEIRA].[CÓD_C].&amp;[182134]"/>
            <x15:cachedUniqueName index="7399" name="[CARTEIRA].[CÓD_C].&amp;[182136]"/>
            <x15:cachedUniqueName index="7400" name="[CARTEIRA].[CÓD_C].&amp;[182143]"/>
            <x15:cachedUniqueName index="7401" name="[CARTEIRA].[CÓD_C].&amp;[182144]"/>
            <x15:cachedUniqueName index="7402" name="[CARTEIRA].[CÓD_C].&amp;[182148]"/>
            <x15:cachedUniqueName index="7403" name="[CARTEIRA].[CÓD_C].&amp;[182151]"/>
            <x15:cachedUniqueName index="7404" name="[CARTEIRA].[CÓD_C].&amp;[182152]"/>
            <x15:cachedUniqueName index="7405" name="[CARTEIRA].[CÓD_C].&amp;[182156]"/>
            <x15:cachedUniqueName index="7406" name="[CARTEIRA].[CÓD_C].&amp;[182157]"/>
            <x15:cachedUniqueName index="7407" name="[CARTEIRA].[CÓD_C].&amp;[182158]"/>
            <x15:cachedUniqueName index="7408" name="[CARTEIRA].[CÓD_C].&amp;[182162]"/>
            <x15:cachedUniqueName index="7409" name="[CARTEIRA].[CÓD_C].&amp;[182163]"/>
            <x15:cachedUniqueName index="7410" name="[CARTEIRA].[CÓD_C].&amp;[182164]"/>
            <x15:cachedUniqueName index="7411" name="[CARTEIRA].[CÓD_C].&amp;[182169]"/>
            <x15:cachedUniqueName index="7412" name="[CARTEIRA].[CÓD_C].&amp;[182170]"/>
            <x15:cachedUniqueName index="7413" name="[CARTEIRA].[CÓD_C].&amp;[182177]"/>
            <x15:cachedUniqueName index="7414" name="[CARTEIRA].[CÓD_C].&amp;[182178]"/>
            <x15:cachedUniqueName index="7415" name="[CARTEIRA].[CÓD_C].&amp;[182180]"/>
            <x15:cachedUniqueName index="7416" name="[CARTEIRA].[CÓD_C].&amp;[182181]"/>
            <x15:cachedUniqueName index="7417" name="[CARTEIRA].[CÓD_C].&amp;[182187]"/>
            <x15:cachedUniqueName index="7418" name="[CARTEIRA].[CÓD_C].&amp;[182189]"/>
            <x15:cachedUniqueName index="7419" name="[CARTEIRA].[CÓD_C].&amp;[182191]"/>
            <x15:cachedUniqueName index="7420" name="[CARTEIRA].[CÓD_C].&amp;[182196]"/>
            <x15:cachedUniqueName index="7421" name="[CARTEIRA].[CÓD_C].&amp;[182198]"/>
            <x15:cachedUniqueName index="7422" name="[CARTEIRA].[CÓD_C].&amp;[182202]"/>
            <x15:cachedUniqueName index="7423" name="[CARTEIRA].[CÓD_C].&amp;[182204]"/>
            <x15:cachedUniqueName index="7424" name="[CARTEIRA].[CÓD_C].&amp;[182205]"/>
            <x15:cachedUniqueName index="7425" name="[CARTEIRA].[CÓD_C].&amp;[182207]"/>
            <x15:cachedUniqueName index="7426" name="[CARTEIRA].[CÓD_C].&amp;[182213]"/>
            <x15:cachedUniqueName index="7427" name="[CARTEIRA].[CÓD_C].&amp;[182216]"/>
            <x15:cachedUniqueName index="7428" name="[CARTEIRA].[CÓD_C].&amp;[182219]"/>
            <x15:cachedUniqueName index="7429" name="[CARTEIRA].[CÓD_C].&amp;[182221]"/>
            <x15:cachedUniqueName index="7430" name="[CARTEIRA].[CÓD_C].&amp;[182229]"/>
            <x15:cachedUniqueName index="7431" name="[CARTEIRA].[CÓD_C].&amp;[182230]"/>
            <x15:cachedUniqueName index="7432" name="[CARTEIRA].[CÓD_C].&amp;[182245]"/>
            <x15:cachedUniqueName index="7433" name="[CARTEIRA].[CÓD_C].&amp;[182246]"/>
            <x15:cachedUniqueName index="7434" name="[CARTEIRA].[CÓD_C].&amp;[182249]"/>
            <x15:cachedUniqueName index="7435" name="[CARTEIRA].[CÓD_C].&amp;[182251]"/>
            <x15:cachedUniqueName index="7436" name="[CARTEIRA].[CÓD_C].&amp;[182252]"/>
            <x15:cachedUniqueName index="7437" name="[CARTEIRA].[CÓD_C].&amp;[182273]"/>
            <x15:cachedUniqueName index="7438" name="[CARTEIRA].[CÓD_C].&amp;[182275]"/>
            <x15:cachedUniqueName index="7439" name="[CARTEIRA].[CÓD_C].&amp;[182277]"/>
            <x15:cachedUniqueName index="7440" name="[CARTEIRA].[CÓD_C].&amp;[182281]"/>
            <x15:cachedUniqueName index="7441" name="[CARTEIRA].[CÓD_C].&amp;[182283]"/>
            <x15:cachedUniqueName index="7442" name="[CARTEIRA].[CÓD_C].&amp;[182286]"/>
            <x15:cachedUniqueName index="7443" name="[CARTEIRA].[CÓD_C].&amp;[182297]"/>
            <x15:cachedUniqueName index="7444" name="[CARTEIRA].[CÓD_C].&amp;[182302]"/>
            <x15:cachedUniqueName index="7445" name="[CARTEIRA].[CÓD_C].&amp;[182310]"/>
            <x15:cachedUniqueName index="7446" name="[CARTEIRA].[CÓD_C].&amp;[182318]"/>
            <x15:cachedUniqueName index="7447" name="[CARTEIRA].[CÓD_C].&amp;[182321]"/>
            <x15:cachedUniqueName index="7448" name="[CARTEIRA].[CÓD_C].&amp;[182322]"/>
            <x15:cachedUniqueName index="7449" name="[CARTEIRA].[CÓD_C].&amp;[182332]"/>
            <x15:cachedUniqueName index="7450" name="[CARTEIRA].[CÓD_C].&amp;[182333]"/>
            <x15:cachedUniqueName index="7451" name="[CARTEIRA].[CÓD_C].&amp;[182334]"/>
            <x15:cachedUniqueName index="7452" name="[CARTEIRA].[CÓD_C].&amp;[182345]"/>
            <x15:cachedUniqueName index="7453" name="[CARTEIRA].[CÓD_C].&amp;[182346]"/>
            <x15:cachedUniqueName index="7454" name="[CARTEIRA].[CÓD_C].&amp;[182350]"/>
            <x15:cachedUniqueName index="7455" name="[CARTEIRA].[CÓD_C].&amp;[182351]"/>
            <x15:cachedUniqueName index="7456" name="[CARTEIRA].[CÓD_C].&amp;[182352]"/>
            <x15:cachedUniqueName index="7457" name="[CARTEIRA].[CÓD_C].&amp;[182354]"/>
            <x15:cachedUniqueName index="7458" name="[CARTEIRA].[CÓD_C].&amp;[182355]"/>
            <x15:cachedUniqueName index="7459" name="[CARTEIRA].[CÓD_C].&amp;[182356]"/>
            <x15:cachedUniqueName index="7460" name="[CARTEIRA].[CÓD_C].&amp;[182359]"/>
            <x15:cachedUniqueName index="7461" name="[CARTEIRA].[CÓD_C].&amp;[182360]"/>
            <x15:cachedUniqueName index="7462" name="[CARTEIRA].[CÓD_C].&amp;[182361]"/>
            <x15:cachedUniqueName index="7463" name="[CARTEIRA].[CÓD_C].&amp;[182362]"/>
            <x15:cachedUniqueName index="7464" name="[CARTEIRA].[CÓD_C].&amp;[182365]"/>
            <x15:cachedUniqueName index="7465" name="[CARTEIRA].[CÓD_C].&amp;[182367]"/>
            <x15:cachedUniqueName index="7466" name="[CARTEIRA].[CÓD_C].&amp;[182371]"/>
            <x15:cachedUniqueName index="7467" name="[CARTEIRA].[CÓD_C].&amp;[182374]"/>
            <x15:cachedUniqueName index="7468" name="[CARTEIRA].[CÓD_C].&amp;[182378]"/>
            <x15:cachedUniqueName index="7469" name="[CARTEIRA].[CÓD_C].&amp;[182382]"/>
            <x15:cachedUniqueName index="7470" name="[CARTEIRA].[CÓD_C].&amp;[182384]"/>
            <x15:cachedUniqueName index="7471" name="[CARTEIRA].[CÓD_C].&amp;[182388]"/>
            <x15:cachedUniqueName index="7472" name="[CARTEIRA].[CÓD_C].&amp;[182389]"/>
            <x15:cachedUniqueName index="7473" name="[CARTEIRA].[CÓD_C].&amp;[182396]"/>
            <x15:cachedUniqueName index="7474" name="[CARTEIRA].[CÓD_C].&amp;[182398]"/>
            <x15:cachedUniqueName index="7475" name="[CARTEIRA].[CÓD_C].&amp;[182400]"/>
            <x15:cachedUniqueName index="7476" name="[CARTEIRA].[CÓD_C].&amp;[182410]"/>
            <x15:cachedUniqueName index="7477" name="[CARTEIRA].[CÓD_C].&amp;[182411]"/>
            <x15:cachedUniqueName index="7478" name="[CARTEIRA].[CÓD_C].&amp;[182416]"/>
            <x15:cachedUniqueName index="7479" name="[CARTEIRA].[CÓD_C].&amp;[182419]"/>
            <x15:cachedUniqueName index="7480" name="[CARTEIRA].[CÓD_C].&amp;[182422]"/>
            <x15:cachedUniqueName index="7481" name="[CARTEIRA].[CÓD_C].&amp;[182426]"/>
            <x15:cachedUniqueName index="7482" name="[CARTEIRA].[CÓD_C].&amp;[182427]"/>
            <x15:cachedUniqueName index="7483" name="[CARTEIRA].[CÓD_C].&amp;[182429]"/>
            <x15:cachedUniqueName index="7484" name="[CARTEIRA].[CÓD_C].&amp;[182431]"/>
            <x15:cachedUniqueName index="7485" name="[CARTEIRA].[CÓD_C].&amp;[182432]"/>
            <x15:cachedUniqueName index="7486" name="[CARTEIRA].[CÓD_C].&amp;[182433]"/>
            <x15:cachedUniqueName index="7487" name="[CARTEIRA].[CÓD_C].&amp;[182434]"/>
            <x15:cachedUniqueName index="7488" name="[CARTEIRA].[CÓD_C].&amp;[182435]"/>
            <x15:cachedUniqueName index="7489" name="[CARTEIRA].[CÓD_C].&amp;[182438]"/>
            <x15:cachedUniqueName index="7490" name="[CARTEIRA].[CÓD_C].&amp;[182443]"/>
            <x15:cachedUniqueName index="7491" name="[CARTEIRA].[CÓD_C].&amp;[182444]"/>
            <x15:cachedUniqueName index="7492" name="[CARTEIRA].[CÓD_C].&amp;[182445]"/>
            <x15:cachedUniqueName index="7493" name="[CARTEIRA].[CÓD_C].&amp;[182448]"/>
            <x15:cachedUniqueName index="7494" name="[CARTEIRA].[CÓD_C].&amp;[182457]"/>
            <x15:cachedUniqueName index="7495" name="[CARTEIRA].[CÓD_C].&amp;[182461]"/>
            <x15:cachedUniqueName index="7496" name="[CARTEIRA].[CÓD_C].&amp;[182468]"/>
            <x15:cachedUniqueName index="7497" name="[CARTEIRA].[CÓD_C].&amp;[182476]"/>
            <x15:cachedUniqueName index="7498" name="[CARTEIRA].[CÓD_C].&amp;[182478]"/>
            <x15:cachedUniqueName index="7499" name="[CARTEIRA].[CÓD_C].&amp;[182481]"/>
            <x15:cachedUniqueName index="7500" name="[CARTEIRA].[CÓD_C].&amp;[182486]"/>
            <x15:cachedUniqueName index="7501" name="[CARTEIRA].[CÓD_C].&amp;[182487]"/>
            <x15:cachedUniqueName index="7502" name="[CARTEIRA].[CÓD_C].&amp;[182496]"/>
            <x15:cachedUniqueName index="7503" name="[CARTEIRA].[CÓD_C].&amp;[182498]"/>
            <x15:cachedUniqueName index="7504" name="[CARTEIRA].[CÓD_C].&amp;[182504]"/>
            <x15:cachedUniqueName index="7505" name="[CARTEIRA].[CÓD_C].&amp;[182505]"/>
            <x15:cachedUniqueName index="7506" name="[CARTEIRA].[CÓD_C].&amp;[182508]"/>
            <x15:cachedUniqueName index="7507" name="[CARTEIRA].[CÓD_C].&amp;[182509]"/>
            <x15:cachedUniqueName index="7508" name="[CARTEIRA].[CÓD_C].&amp;[182510]"/>
            <x15:cachedUniqueName index="7509" name="[CARTEIRA].[CÓD_C].&amp;[182512]"/>
            <x15:cachedUniqueName index="7510" name="[CARTEIRA].[CÓD_C].&amp;[182514]"/>
            <x15:cachedUniqueName index="7511" name="[CARTEIRA].[CÓD_C].&amp;[182515]"/>
            <x15:cachedUniqueName index="7512" name="[CARTEIRA].[CÓD_C].&amp;[182516]"/>
            <x15:cachedUniqueName index="7513" name="[CARTEIRA].[CÓD_C].&amp;[182519]"/>
            <x15:cachedUniqueName index="7514" name="[CARTEIRA].[CÓD_C].&amp;[182521]"/>
            <x15:cachedUniqueName index="7515" name="[CARTEIRA].[CÓD_C].&amp;[182524]"/>
            <x15:cachedUniqueName index="7516" name="[CARTEIRA].[CÓD_C].&amp;[182526]"/>
            <x15:cachedUniqueName index="7517" name="[CARTEIRA].[CÓD_C].&amp;[182533]"/>
            <x15:cachedUniqueName index="7518" name="[CARTEIRA].[CÓD_C].&amp;[182537]"/>
            <x15:cachedUniqueName index="7519" name="[CARTEIRA].[CÓD_C].&amp;[182538]"/>
            <x15:cachedUniqueName index="7520" name="[CARTEIRA].[CÓD_C].&amp;[182542]"/>
            <x15:cachedUniqueName index="7521" name="[CARTEIRA].[CÓD_C].&amp;[182544]"/>
            <x15:cachedUniqueName index="7522" name="[CARTEIRA].[CÓD_C].&amp;[182545]"/>
            <x15:cachedUniqueName index="7523" name="[CARTEIRA].[CÓD_C].&amp;[182547]"/>
            <x15:cachedUniqueName index="7524" name="[CARTEIRA].[CÓD_C].&amp;[182550]"/>
            <x15:cachedUniqueName index="7525" name="[CARTEIRA].[CÓD_C].&amp;[182552]"/>
            <x15:cachedUniqueName index="7526" name="[CARTEIRA].[CÓD_C].&amp;[182555]"/>
            <x15:cachedUniqueName index="7527" name="[CARTEIRA].[CÓD_C].&amp;[182560]"/>
            <x15:cachedUniqueName index="7528" name="[CARTEIRA].[CÓD_C].&amp;[182570]"/>
            <x15:cachedUniqueName index="7529" name="[CARTEIRA].[CÓD_C].&amp;[182577]"/>
            <x15:cachedUniqueName index="7530" name="[CARTEIRA].[CÓD_C].&amp;[182579]"/>
            <x15:cachedUniqueName index="7531" name="[CARTEIRA].[CÓD_C].&amp;[182583]"/>
            <x15:cachedUniqueName index="7532" name="[CARTEIRA].[CÓD_C].&amp;[182584]"/>
            <x15:cachedUniqueName index="7533" name="[CARTEIRA].[CÓD_C].&amp;[182586]"/>
            <x15:cachedUniqueName index="7534" name="[CARTEIRA].[CÓD_C].&amp;[182589]"/>
            <x15:cachedUniqueName index="7535" name="[CARTEIRA].[CÓD_C].&amp;[182592]"/>
            <x15:cachedUniqueName index="7536" name="[CARTEIRA].[CÓD_C].&amp;[182599]"/>
            <x15:cachedUniqueName index="7537" name="[CARTEIRA].[CÓD_C].&amp;[182600]"/>
            <x15:cachedUniqueName index="7538" name="[CARTEIRA].[CÓD_C].&amp;[182605]"/>
            <x15:cachedUniqueName index="7539" name="[CARTEIRA].[CÓD_C].&amp;[182607]"/>
            <x15:cachedUniqueName index="7540" name="[CARTEIRA].[CÓD_C].&amp;[182615]"/>
            <x15:cachedUniqueName index="7541" name="[CARTEIRA].[CÓD_C].&amp;[182617]"/>
            <x15:cachedUniqueName index="7542" name="[CARTEIRA].[CÓD_C].&amp;[182620]"/>
            <x15:cachedUniqueName index="7543" name="[CARTEIRA].[CÓD_C].&amp;[182629]"/>
            <x15:cachedUniqueName index="7544" name="[CARTEIRA].[CÓD_C].&amp;[182630]"/>
            <x15:cachedUniqueName index="7545" name="[CARTEIRA].[CÓD_C].&amp;[182632]"/>
            <x15:cachedUniqueName index="7546" name="[CARTEIRA].[CÓD_C].&amp;[182640]"/>
            <x15:cachedUniqueName index="7547" name="[CARTEIRA].[CÓD_C].&amp;[182644]"/>
            <x15:cachedUniqueName index="7548" name="[CARTEIRA].[CÓD_C].&amp;[182650]"/>
            <x15:cachedUniqueName index="7549" name="[CARTEIRA].[CÓD_C].&amp;[182653]"/>
            <x15:cachedUniqueName index="7550" name="[CARTEIRA].[CÓD_C].&amp;[182663]"/>
            <x15:cachedUniqueName index="7551" name="[CARTEIRA].[CÓD_C].&amp;[182673]"/>
            <x15:cachedUniqueName index="7552" name="[CARTEIRA].[CÓD_C].&amp;[182675]"/>
            <x15:cachedUniqueName index="7553" name="[CARTEIRA].[CÓD_C].&amp;[182679]"/>
            <x15:cachedUniqueName index="7554" name="[CARTEIRA].[CÓD_C].&amp;[182684]"/>
            <x15:cachedUniqueName index="7555" name="[CARTEIRA].[CÓD_C].&amp;[182689]"/>
            <x15:cachedUniqueName index="7556" name="[CARTEIRA].[CÓD_C].&amp;[182698]"/>
            <x15:cachedUniqueName index="7557" name="[CARTEIRA].[CÓD_C].&amp;[182699]"/>
            <x15:cachedUniqueName index="7558" name="[CARTEIRA].[CÓD_C].&amp;[182701]"/>
            <x15:cachedUniqueName index="7559" name="[CARTEIRA].[CÓD_C].&amp;[182702]"/>
            <x15:cachedUniqueName index="7560" name="[CARTEIRA].[CÓD_C].&amp;[182703]"/>
            <x15:cachedUniqueName index="7561" name="[CARTEIRA].[CÓD_C].&amp;[182704]"/>
            <x15:cachedUniqueName index="7562" name="[CARTEIRA].[CÓD_C].&amp;[182705]"/>
            <x15:cachedUniqueName index="7563" name="[CARTEIRA].[CÓD_C].&amp;[182706]"/>
            <x15:cachedUniqueName index="7564" name="[CARTEIRA].[CÓD_C].&amp;[182707]"/>
            <x15:cachedUniqueName index="7565" name="[CARTEIRA].[CÓD_C].&amp;[182710]"/>
            <x15:cachedUniqueName index="7566" name="[CARTEIRA].[CÓD_C].&amp;[182711]"/>
            <x15:cachedUniqueName index="7567" name="[CARTEIRA].[CÓD_C].&amp;[182712]"/>
            <x15:cachedUniqueName index="7568" name="[CARTEIRA].[CÓD_C].&amp;[182715]"/>
            <x15:cachedUniqueName index="7569" name="[CARTEIRA].[CÓD_C].&amp;[182716]"/>
            <x15:cachedUniqueName index="7570" name="[CARTEIRA].[CÓD_C].&amp;[182717]"/>
            <x15:cachedUniqueName index="7571" name="[CARTEIRA].[CÓD_C].&amp;[182725]"/>
            <x15:cachedUniqueName index="7572" name="[CARTEIRA].[CÓD_C].&amp;[182727]"/>
            <x15:cachedUniqueName index="7573" name="[CARTEIRA].[CÓD_C].&amp;[182730]"/>
            <x15:cachedUniqueName index="7574" name="[CARTEIRA].[CÓD_C].&amp;[182732]"/>
            <x15:cachedUniqueName index="7575" name="[CARTEIRA].[CÓD_C].&amp;[182737]"/>
            <x15:cachedUniqueName index="7576" name="[CARTEIRA].[CÓD_C].&amp;[182741]"/>
            <x15:cachedUniqueName index="7577" name="[CARTEIRA].[CÓD_C].&amp;[182753]"/>
            <x15:cachedUniqueName index="7578" name="[CARTEIRA].[CÓD_C].&amp;[182779]"/>
            <x15:cachedUniqueName index="7579" name="[CARTEIRA].[CÓD_C].&amp;[182783]"/>
            <x15:cachedUniqueName index="7580" name="[CARTEIRA].[CÓD_C].&amp;[182784]"/>
            <x15:cachedUniqueName index="7581" name="[CARTEIRA].[CÓD_C].&amp;[182785]"/>
            <x15:cachedUniqueName index="7582" name="[CARTEIRA].[CÓD_C].&amp;[182790]"/>
            <x15:cachedUniqueName index="7583" name="[CARTEIRA].[CÓD_C].&amp;[182808]"/>
            <x15:cachedUniqueName index="7584" name="[CARTEIRA].[CÓD_C].&amp;[182809]"/>
            <x15:cachedUniqueName index="7585" name="[CARTEIRA].[CÓD_C].&amp;[182813]"/>
            <x15:cachedUniqueName index="7586" name="[CARTEIRA].[CÓD_C].&amp;[182817]"/>
            <x15:cachedUniqueName index="7587" name="[CARTEIRA].[CÓD_C].&amp;[182818]"/>
            <x15:cachedUniqueName index="7588" name="[CARTEIRA].[CÓD_C].&amp;[182820]"/>
            <x15:cachedUniqueName index="7589" name="[CARTEIRA].[CÓD_C].&amp;[182831]"/>
            <x15:cachedUniqueName index="7590" name="[CARTEIRA].[CÓD_C].&amp;[182835]"/>
            <x15:cachedUniqueName index="7591" name="[CARTEIRA].[CÓD_C].&amp;[182841]"/>
            <x15:cachedUniqueName index="7592" name="[CARTEIRA].[CÓD_C].&amp;[182842]"/>
            <x15:cachedUniqueName index="7593" name="[CARTEIRA].[CÓD_C].&amp;[182844]"/>
            <x15:cachedUniqueName index="7594" name="[CARTEIRA].[CÓD_C].&amp;[182850]"/>
            <x15:cachedUniqueName index="7595" name="[CARTEIRA].[CÓD_C].&amp;[182851]"/>
            <x15:cachedUniqueName index="7596" name="[CARTEIRA].[CÓD_C].&amp;[182853]"/>
            <x15:cachedUniqueName index="7597" name="[CARTEIRA].[CÓD_C].&amp;[182855]"/>
            <x15:cachedUniqueName index="7598" name="[CARTEIRA].[CÓD_C].&amp;[182858]"/>
            <x15:cachedUniqueName index="7599" name="[CARTEIRA].[CÓD_C].&amp;[182862]"/>
            <x15:cachedUniqueName index="7600" name="[CARTEIRA].[CÓD_C].&amp;[182865]"/>
            <x15:cachedUniqueName index="7601" name="[CARTEIRA].[CÓD_C].&amp;[182869]"/>
            <x15:cachedUniqueName index="7602" name="[CARTEIRA].[CÓD_C].&amp;[182870]"/>
            <x15:cachedUniqueName index="7603" name="[CARTEIRA].[CÓD_C].&amp;[182884]"/>
            <x15:cachedUniqueName index="7604" name="[CARTEIRA].[CÓD_C].&amp;[182889]"/>
            <x15:cachedUniqueName index="7605" name="[CARTEIRA].[CÓD_C].&amp;[182890]"/>
            <x15:cachedUniqueName index="7606" name="[CARTEIRA].[CÓD_C].&amp;[182891]"/>
            <x15:cachedUniqueName index="7607" name="[CARTEIRA].[CÓD_C].&amp;[182892]"/>
            <x15:cachedUniqueName index="7608" name="[CARTEIRA].[CÓD_C].&amp;[182895]"/>
            <x15:cachedUniqueName index="7609" name="[CARTEIRA].[CÓD_C].&amp;[182901]"/>
            <x15:cachedUniqueName index="7610" name="[CARTEIRA].[CÓD_C].&amp;[182902]"/>
            <x15:cachedUniqueName index="7611" name="[CARTEIRA].[CÓD_C].&amp;[182903]"/>
            <x15:cachedUniqueName index="7612" name="[CARTEIRA].[CÓD_C].&amp;[182904]"/>
            <x15:cachedUniqueName index="7613" name="[CARTEIRA].[CÓD_C].&amp;[182920]"/>
            <x15:cachedUniqueName index="7614" name="[CARTEIRA].[CÓD_C].&amp;[182921]"/>
            <x15:cachedUniqueName index="7615" name="[CARTEIRA].[CÓD_C].&amp;[182926]"/>
            <x15:cachedUniqueName index="7616" name="[CARTEIRA].[CÓD_C].&amp;[182928]"/>
            <x15:cachedUniqueName index="7617" name="[CARTEIRA].[CÓD_C].&amp;[182929]"/>
            <x15:cachedUniqueName index="7618" name="[CARTEIRA].[CÓD_C].&amp;[182931]"/>
            <x15:cachedUniqueName index="7619" name="[CARTEIRA].[CÓD_C].&amp;[182932]"/>
            <x15:cachedUniqueName index="7620" name="[CARTEIRA].[CÓD_C].&amp;[182933]"/>
            <x15:cachedUniqueName index="7621" name="[CARTEIRA].[CÓD_C].&amp;[182941]"/>
            <x15:cachedUniqueName index="7622" name="[CARTEIRA].[CÓD_C].&amp;[182942]"/>
            <x15:cachedUniqueName index="7623" name="[CARTEIRA].[CÓD_C].&amp;[182947]"/>
            <x15:cachedUniqueName index="7624" name="[CARTEIRA].[CÓD_C].&amp;[182951]"/>
            <x15:cachedUniqueName index="7625" name="[CARTEIRA].[CÓD_C].&amp;[182958]"/>
            <x15:cachedUniqueName index="7626" name="[CARTEIRA].[CÓD_C].&amp;[182964]"/>
            <x15:cachedUniqueName index="7627" name="[CARTEIRA].[CÓD_C].&amp;[182970]"/>
            <x15:cachedUniqueName index="7628" name="[CARTEIRA].[CÓD_C].&amp;[182971]"/>
            <x15:cachedUniqueName index="7629" name="[CARTEIRA].[CÓD_C].&amp;[182975]"/>
            <x15:cachedUniqueName index="7630" name="[CARTEIRA].[CÓD_C].&amp;[182979]"/>
            <x15:cachedUniqueName index="7631" name="[CARTEIRA].[CÓD_C].&amp;[182981]"/>
            <x15:cachedUniqueName index="7632" name="[CARTEIRA].[CÓD_C].&amp;[182983]"/>
            <x15:cachedUniqueName index="7633" name="[CARTEIRA].[CÓD_C].&amp;[182987]"/>
            <x15:cachedUniqueName index="7634" name="[CARTEIRA].[CÓD_C].&amp;[182996]"/>
            <x15:cachedUniqueName index="7635" name="[CARTEIRA].[CÓD_C].&amp;[182998]"/>
            <x15:cachedUniqueName index="7636" name="[CARTEIRA].[CÓD_C].&amp;[182999]"/>
            <x15:cachedUniqueName index="7637" name="[CARTEIRA].[CÓD_C].&amp;[183001]"/>
            <x15:cachedUniqueName index="7638" name="[CARTEIRA].[CÓD_C].&amp;[183004]"/>
            <x15:cachedUniqueName index="7639" name="[CARTEIRA].[CÓD_C].&amp;[183007]"/>
            <x15:cachedUniqueName index="7640" name="[CARTEIRA].[CÓD_C].&amp;[183011]"/>
            <x15:cachedUniqueName index="7641" name="[CARTEIRA].[CÓD_C].&amp;[183015]"/>
            <x15:cachedUniqueName index="7642" name="[CARTEIRA].[CÓD_C].&amp;[183019]"/>
            <x15:cachedUniqueName index="7643" name="[CARTEIRA].[CÓD_C].&amp;[183020]"/>
            <x15:cachedUniqueName index="7644" name="[CARTEIRA].[CÓD_C].&amp;[183022]"/>
            <x15:cachedUniqueName index="7645" name="[CARTEIRA].[CÓD_C].&amp;[183023]"/>
            <x15:cachedUniqueName index="7646" name="[CARTEIRA].[CÓD_C].&amp;[183029]"/>
            <x15:cachedUniqueName index="7647" name="[CARTEIRA].[CÓD_C].&amp;[183030]"/>
            <x15:cachedUniqueName index="7648" name="[CARTEIRA].[CÓD_C].&amp;[183039]"/>
            <x15:cachedUniqueName index="7649" name="[CARTEIRA].[CÓD_C].&amp;[183040]"/>
            <x15:cachedUniqueName index="7650" name="[CARTEIRA].[CÓD_C].&amp;[183044]"/>
            <x15:cachedUniqueName index="7651" name="[CARTEIRA].[CÓD_C].&amp;[183048]"/>
            <x15:cachedUniqueName index="7652" name="[CARTEIRA].[CÓD_C].&amp;[183049]"/>
            <x15:cachedUniqueName index="7653" name="[CARTEIRA].[CÓD_C].&amp;[183053]"/>
            <x15:cachedUniqueName index="7654" name="[CARTEIRA].[CÓD_C].&amp;[183056]"/>
            <x15:cachedUniqueName index="7655" name="[CARTEIRA].[CÓD_C].&amp;[183058]"/>
            <x15:cachedUniqueName index="7656" name="[CARTEIRA].[CÓD_C].&amp;[183077]"/>
            <x15:cachedUniqueName index="7657" name="[CARTEIRA].[CÓD_C].&amp;[183080]"/>
            <x15:cachedUniqueName index="7658" name="[CARTEIRA].[CÓD_C].&amp;[183081]"/>
            <x15:cachedUniqueName index="7659" name="[CARTEIRA].[CÓD_C].&amp;[183083]"/>
            <x15:cachedUniqueName index="7660" name="[CARTEIRA].[CÓD_C].&amp;[183095]"/>
            <x15:cachedUniqueName index="7661" name="[CARTEIRA].[CÓD_C].&amp;[183119]"/>
            <x15:cachedUniqueName index="7662" name="[CARTEIRA].[CÓD_C].&amp;[183132]"/>
            <x15:cachedUniqueName index="7663" name="[CARTEIRA].[CÓD_C].&amp;[183134]"/>
            <x15:cachedUniqueName index="7664" name="[CARTEIRA].[CÓD_C].&amp;[183136]"/>
            <x15:cachedUniqueName index="7665" name="[CARTEIRA].[CÓD_C].&amp;[183137]"/>
            <x15:cachedUniqueName index="7666" name="[CARTEIRA].[CÓD_C].&amp;[183138]"/>
            <x15:cachedUniqueName index="7667" name="[CARTEIRA].[CÓD_C].&amp;[183140]"/>
            <x15:cachedUniqueName index="7668" name="[CARTEIRA].[CÓD_C].&amp;[183156]"/>
            <x15:cachedUniqueName index="7669" name="[CARTEIRA].[CÓD_C].&amp;[183157]"/>
            <x15:cachedUniqueName index="7670" name="[CARTEIRA].[CÓD_C].&amp;[183159]"/>
            <x15:cachedUniqueName index="7671" name="[CARTEIRA].[CÓD_C].&amp;[183161]"/>
            <x15:cachedUniqueName index="7672" name="[CARTEIRA].[CÓD_C].&amp;[183164]"/>
            <x15:cachedUniqueName index="7673" name="[CARTEIRA].[CÓD_C].&amp;[183168]"/>
            <x15:cachedUniqueName index="7674" name="[CARTEIRA].[CÓD_C].&amp;[183169]"/>
            <x15:cachedUniqueName index="7675" name="[CARTEIRA].[CÓD_C].&amp;[183170]"/>
            <x15:cachedUniqueName index="7676" name="[CARTEIRA].[CÓD_C].&amp;[183175]"/>
            <x15:cachedUniqueName index="7677" name="[CARTEIRA].[CÓD_C].&amp;[183179]"/>
            <x15:cachedUniqueName index="7678" name="[CARTEIRA].[CÓD_C].&amp;[183189]"/>
            <x15:cachedUniqueName index="7679" name="[CARTEIRA].[CÓD_C].&amp;[183192]"/>
            <x15:cachedUniqueName index="7680" name="[CARTEIRA].[CÓD_C].&amp;[183194]"/>
            <x15:cachedUniqueName index="7681" name="[CARTEIRA].[CÓD_C].&amp;[183195]"/>
            <x15:cachedUniqueName index="7682" name="[CARTEIRA].[CÓD_C].&amp;[183196]"/>
            <x15:cachedUniqueName index="7683" name="[CARTEIRA].[CÓD_C].&amp;[183202]"/>
            <x15:cachedUniqueName index="7684" name="[CARTEIRA].[CÓD_C].&amp;[183205]"/>
            <x15:cachedUniqueName index="7685" name="[CARTEIRA].[CÓD_C].&amp;[183207]"/>
            <x15:cachedUniqueName index="7686" name="[CARTEIRA].[CÓD_C].&amp;[183208]"/>
            <x15:cachedUniqueName index="7687" name="[CARTEIRA].[CÓD_C].&amp;[183209]"/>
            <x15:cachedUniqueName index="7688" name="[CARTEIRA].[CÓD_C].&amp;[183216]"/>
            <x15:cachedUniqueName index="7689" name="[CARTEIRA].[CÓD_C].&amp;[183218]"/>
            <x15:cachedUniqueName index="7690" name="[CARTEIRA].[CÓD_C].&amp;[183226]"/>
            <x15:cachedUniqueName index="7691" name="[CARTEIRA].[CÓD_C].&amp;[183237]"/>
            <x15:cachedUniqueName index="7692" name="[CARTEIRA].[CÓD_C].&amp;[183238]"/>
            <x15:cachedUniqueName index="7693" name="[CARTEIRA].[CÓD_C].&amp;[183239]"/>
            <x15:cachedUniqueName index="7694" name="[CARTEIRA].[CÓD_C].&amp;[183240]"/>
            <x15:cachedUniqueName index="7695" name="[CARTEIRA].[CÓD_C].&amp;[183245]"/>
            <x15:cachedUniqueName index="7696" name="[CARTEIRA].[CÓD_C].&amp;[183247]"/>
            <x15:cachedUniqueName index="7697" name="[CARTEIRA].[CÓD_C].&amp;[183255]"/>
            <x15:cachedUniqueName index="7698" name="[CARTEIRA].[CÓD_C].&amp;[183256]"/>
            <x15:cachedUniqueName index="7699" name="[CARTEIRA].[CÓD_C].&amp;[183258]"/>
            <x15:cachedUniqueName index="7700" name="[CARTEIRA].[CÓD_C].&amp;[183259]"/>
            <x15:cachedUniqueName index="7701" name="[CARTEIRA].[CÓD_C].&amp;[183260]"/>
            <x15:cachedUniqueName index="7702" name="[CARTEIRA].[CÓD_C].&amp;[183261]"/>
            <x15:cachedUniqueName index="7703" name="[CARTEIRA].[CÓD_C].&amp;[183262]"/>
            <x15:cachedUniqueName index="7704" name="[CARTEIRA].[CÓD_C].&amp;[183264]"/>
            <x15:cachedUniqueName index="7705" name="[CARTEIRA].[CÓD_C].&amp;[183265]"/>
            <x15:cachedUniqueName index="7706" name="[CARTEIRA].[CÓD_C].&amp;[183266]"/>
            <x15:cachedUniqueName index="7707" name="[CARTEIRA].[CÓD_C].&amp;[183270]"/>
            <x15:cachedUniqueName index="7708" name="[CARTEIRA].[CÓD_C].&amp;[183274]"/>
            <x15:cachedUniqueName index="7709" name="[CARTEIRA].[CÓD_C].&amp;[183276]"/>
            <x15:cachedUniqueName index="7710" name="[CARTEIRA].[CÓD_C].&amp;[183277]"/>
            <x15:cachedUniqueName index="7711" name="[CARTEIRA].[CÓD_C].&amp;[183283]"/>
            <x15:cachedUniqueName index="7712" name="[CARTEIRA].[CÓD_C].&amp;[183294]"/>
            <x15:cachedUniqueName index="7713" name="[CARTEIRA].[CÓD_C].&amp;[183296]"/>
            <x15:cachedUniqueName index="7714" name="[CARTEIRA].[CÓD_C].&amp;[183298]"/>
            <x15:cachedUniqueName index="7715" name="[CARTEIRA].[CÓD_C].&amp;[183300]"/>
            <x15:cachedUniqueName index="7716" name="[CARTEIRA].[CÓD_C].&amp;[183301]"/>
            <x15:cachedUniqueName index="7717" name="[CARTEIRA].[CÓD_C].&amp;[183302]"/>
            <x15:cachedUniqueName index="7718" name="[CARTEIRA].[CÓD_C].&amp;[183307]"/>
            <x15:cachedUniqueName index="7719" name="[CARTEIRA].[CÓD_C].&amp;[183309]"/>
            <x15:cachedUniqueName index="7720" name="[CARTEIRA].[CÓD_C].&amp;[183310]"/>
            <x15:cachedUniqueName index="7721" name="[CARTEIRA].[CÓD_C].&amp;[183313]"/>
            <x15:cachedUniqueName index="7722" name="[CARTEIRA].[CÓD_C].&amp;[183314]"/>
            <x15:cachedUniqueName index="7723" name="[CARTEIRA].[CÓD_C].&amp;[183315]"/>
            <x15:cachedUniqueName index="7724" name="[CARTEIRA].[CÓD_C].&amp;[183324]"/>
            <x15:cachedUniqueName index="7725" name="[CARTEIRA].[CÓD_C].&amp;[183325]"/>
            <x15:cachedUniqueName index="7726" name="[CARTEIRA].[CÓD_C].&amp;[183328]"/>
            <x15:cachedUniqueName index="7727" name="[CARTEIRA].[CÓD_C].&amp;[183340]"/>
            <x15:cachedUniqueName index="7728" name="[CARTEIRA].[CÓD_C].&amp;[183341]"/>
            <x15:cachedUniqueName index="7729" name="[CARTEIRA].[CÓD_C].&amp;[183346]"/>
            <x15:cachedUniqueName index="7730" name="[CARTEIRA].[CÓD_C].&amp;[183347]"/>
            <x15:cachedUniqueName index="7731" name="[CARTEIRA].[CÓD_C].&amp;[183348]"/>
            <x15:cachedUniqueName index="7732" name="[CARTEIRA].[CÓD_C].&amp;[183352]"/>
            <x15:cachedUniqueName index="7733" name="[CARTEIRA].[CÓD_C].&amp;[183353]"/>
            <x15:cachedUniqueName index="7734" name="[CARTEIRA].[CÓD_C].&amp;[183360]"/>
            <x15:cachedUniqueName index="7735" name="[CARTEIRA].[CÓD_C].&amp;[183363]"/>
            <x15:cachedUniqueName index="7736" name="[CARTEIRA].[CÓD_C].&amp;[183364]"/>
            <x15:cachedUniqueName index="7737" name="[CARTEIRA].[CÓD_C].&amp;[183369]"/>
            <x15:cachedUniqueName index="7738" name="[CARTEIRA].[CÓD_C].&amp;[183372]"/>
            <x15:cachedUniqueName index="7739" name="[CARTEIRA].[CÓD_C].&amp;[183373]"/>
            <x15:cachedUniqueName index="7740" name="[CARTEIRA].[CÓD_C].&amp;[183376]"/>
            <x15:cachedUniqueName index="7741" name="[CARTEIRA].[CÓD_C].&amp;[183377]"/>
            <x15:cachedUniqueName index="7742" name="[CARTEIRA].[CÓD_C].&amp;[183378]"/>
            <x15:cachedUniqueName index="7743" name="[CARTEIRA].[CÓD_C].&amp;[183380]"/>
            <x15:cachedUniqueName index="7744" name="[CARTEIRA].[CÓD_C].&amp;[183382]"/>
            <x15:cachedUniqueName index="7745" name="[CARTEIRA].[CÓD_C].&amp;[183386]"/>
            <x15:cachedUniqueName index="7746" name="[CARTEIRA].[CÓD_C].&amp;[183388]"/>
            <x15:cachedUniqueName index="7747" name="[CARTEIRA].[CÓD_C].&amp;[183392]"/>
            <x15:cachedUniqueName index="7748" name="[CARTEIRA].[CÓD_C].&amp;[183394]"/>
            <x15:cachedUniqueName index="7749" name="[CARTEIRA].[CÓD_C].&amp;[183395]"/>
            <x15:cachedUniqueName index="7750" name="[CARTEIRA].[CÓD_C].&amp;[183400]"/>
            <x15:cachedUniqueName index="7751" name="[CARTEIRA].[CÓD_C].&amp;[183403]"/>
            <x15:cachedUniqueName index="7752" name="[CARTEIRA].[CÓD_C].&amp;[183408]"/>
            <x15:cachedUniqueName index="7753" name="[CARTEIRA].[CÓD_C].&amp;[183411]"/>
            <x15:cachedUniqueName index="7754" name="[CARTEIRA].[CÓD_C].&amp;[183412]"/>
            <x15:cachedUniqueName index="7755" name="[CARTEIRA].[CÓD_C].&amp;[183413]"/>
            <x15:cachedUniqueName index="7756" name="[CARTEIRA].[CÓD_C].&amp;[183415]"/>
            <x15:cachedUniqueName index="7757" name="[CARTEIRA].[CÓD_C].&amp;[183417]"/>
            <x15:cachedUniqueName index="7758" name="[CARTEIRA].[CÓD_C].&amp;[183422]"/>
            <x15:cachedUniqueName index="7759" name="[CARTEIRA].[CÓD_C].&amp;[183423]"/>
            <x15:cachedUniqueName index="7760" name="[CARTEIRA].[CÓD_C].&amp;[183424]"/>
            <x15:cachedUniqueName index="7761" name="[CARTEIRA].[CÓD_C].&amp;[183426]"/>
            <x15:cachedUniqueName index="7762" name="[CARTEIRA].[CÓD_C].&amp;[183428]"/>
            <x15:cachedUniqueName index="7763" name="[CARTEIRA].[CÓD_C].&amp;[183438]"/>
            <x15:cachedUniqueName index="7764" name="[CARTEIRA].[CÓD_C].&amp;[183441]"/>
            <x15:cachedUniqueName index="7765" name="[CARTEIRA].[CÓD_C].&amp;[183442]"/>
            <x15:cachedUniqueName index="7766" name="[CARTEIRA].[CÓD_C].&amp;[183444]"/>
            <x15:cachedUniqueName index="7767" name="[CARTEIRA].[CÓD_C].&amp;[183449]"/>
            <x15:cachedUniqueName index="7768" name="[CARTEIRA].[CÓD_C].&amp;[183451]"/>
            <x15:cachedUniqueName index="7769" name="[CARTEIRA].[CÓD_C].&amp;[183453]"/>
            <x15:cachedUniqueName index="7770" name="[CARTEIRA].[CÓD_C].&amp;[183457]"/>
            <x15:cachedUniqueName index="7771" name="[CARTEIRA].[CÓD_C].&amp;[183460]"/>
            <x15:cachedUniqueName index="7772" name="[CARTEIRA].[CÓD_C].&amp;[183461]"/>
            <x15:cachedUniqueName index="7773" name="[CARTEIRA].[CÓD_C].&amp;[183462]"/>
            <x15:cachedUniqueName index="7774" name="[CARTEIRA].[CÓD_C].&amp;[183464]"/>
            <x15:cachedUniqueName index="7775" name="[CARTEIRA].[CÓD_C].&amp;[183465]"/>
            <x15:cachedUniqueName index="7776" name="[CARTEIRA].[CÓD_C].&amp;[183466]"/>
            <x15:cachedUniqueName index="7777" name="[CARTEIRA].[CÓD_C].&amp;[183467]"/>
            <x15:cachedUniqueName index="7778" name="[CARTEIRA].[CÓD_C].&amp;[183468]"/>
            <x15:cachedUniqueName index="7779" name="[CARTEIRA].[CÓD_C].&amp;[183470]"/>
            <x15:cachedUniqueName index="7780" name="[CARTEIRA].[CÓD_C].&amp;[183471]"/>
            <x15:cachedUniqueName index="7781" name="[CARTEIRA].[CÓD_C].&amp;[183472]"/>
            <x15:cachedUniqueName index="7782" name="[CARTEIRA].[CÓD_C].&amp;[183473]"/>
            <x15:cachedUniqueName index="7783" name="[CARTEIRA].[CÓD_C].&amp;[183474]"/>
            <x15:cachedUniqueName index="7784" name="[CARTEIRA].[CÓD_C].&amp;[183476]"/>
            <x15:cachedUniqueName index="7785" name="[CARTEIRA].[CÓD_C].&amp;[183478]"/>
            <x15:cachedUniqueName index="7786" name="[CARTEIRA].[CÓD_C].&amp;[183483]"/>
            <x15:cachedUniqueName index="7787" name="[CARTEIRA].[CÓD_C].&amp;[183491]"/>
            <x15:cachedUniqueName index="7788" name="[CARTEIRA].[CÓD_C].&amp;[183492]"/>
            <x15:cachedUniqueName index="7789" name="[CARTEIRA].[CÓD_C].&amp;[183493]"/>
            <x15:cachedUniqueName index="7790" name="[CARTEIRA].[CÓD_C].&amp;[183495]"/>
            <x15:cachedUniqueName index="7791" name="[CARTEIRA].[CÓD_C].&amp;[183497]"/>
            <x15:cachedUniqueName index="7792" name="[CARTEIRA].[CÓD_C].&amp;[183499]"/>
            <x15:cachedUniqueName index="7793" name="[CARTEIRA].[CÓD_C].&amp;[183500]"/>
            <x15:cachedUniqueName index="7794" name="[CARTEIRA].[CÓD_C].&amp;[183504]"/>
            <x15:cachedUniqueName index="7795" name="[CARTEIRA].[CÓD_C].&amp;[183511]"/>
            <x15:cachedUniqueName index="7796" name="[CARTEIRA].[CÓD_C].&amp;[183512]"/>
            <x15:cachedUniqueName index="7797" name="[CARTEIRA].[CÓD_C].&amp;[183513]"/>
            <x15:cachedUniqueName index="7798" name="[CARTEIRA].[CÓD_C].&amp;[183516]"/>
            <x15:cachedUniqueName index="7799" name="[CARTEIRA].[CÓD_C].&amp;[183520]"/>
            <x15:cachedUniqueName index="7800" name="[CARTEIRA].[CÓD_C].&amp;[183522]"/>
            <x15:cachedUniqueName index="7801" name="[CARTEIRA].[CÓD_C].&amp;[183526]"/>
            <x15:cachedUniqueName index="7802" name="[CARTEIRA].[CÓD_C].&amp;[183528]"/>
            <x15:cachedUniqueName index="7803" name="[CARTEIRA].[CÓD_C].&amp;[183529]"/>
            <x15:cachedUniqueName index="7804" name="[CARTEIRA].[CÓD_C].&amp;[183531]"/>
            <x15:cachedUniqueName index="7805" name="[CARTEIRA].[CÓD_C].&amp;[183535]"/>
            <x15:cachedUniqueName index="7806" name="[CARTEIRA].[CÓD_C].&amp;[183536]"/>
            <x15:cachedUniqueName index="7807" name="[CARTEIRA].[CÓD_C].&amp;[183537]"/>
            <x15:cachedUniqueName index="7808" name="[CARTEIRA].[CÓD_C].&amp;[183542]"/>
            <x15:cachedUniqueName index="7809" name="[CARTEIRA].[CÓD_C].&amp;[183544]"/>
            <x15:cachedUniqueName index="7810" name="[CARTEIRA].[CÓD_C].&amp;[183547]"/>
            <x15:cachedUniqueName index="7811" name="[CARTEIRA].[CÓD_C].&amp;[183548]"/>
            <x15:cachedUniqueName index="7812" name="[CARTEIRA].[CÓD_C].&amp;[183550]"/>
            <x15:cachedUniqueName index="7813" name="[CARTEIRA].[CÓD_C].&amp;[183551]"/>
            <x15:cachedUniqueName index="7814" name="[CARTEIRA].[CÓD_C].&amp;[183555]"/>
            <x15:cachedUniqueName index="7815" name="[CARTEIRA].[CÓD_C].&amp;[183556]"/>
            <x15:cachedUniqueName index="7816" name="[CARTEIRA].[CÓD_C].&amp;[183559]"/>
            <x15:cachedUniqueName index="7817" name="[CARTEIRA].[CÓD_C].&amp;[183560]"/>
            <x15:cachedUniqueName index="7818" name="[CARTEIRA].[CÓD_C].&amp;[183565]"/>
            <x15:cachedUniqueName index="7819" name="[CARTEIRA].[CÓD_C].&amp;[183566]"/>
            <x15:cachedUniqueName index="7820" name="[CARTEIRA].[CÓD_C].&amp;[183569]"/>
            <x15:cachedUniqueName index="7821" name="[CARTEIRA].[CÓD_C].&amp;[183573]"/>
            <x15:cachedUniqueName index="7822" name="[CARTEIRA].[CÓD_C].&amp;[183576]"/>
            <x15:cachedUniqueName index="7823" name="[CARTEIRA].[CÓD_C].&amp;[183577]"/>
            <x15:cachedUniqueName index="7824" name="[CARTEIRA].[CÓD_C].&amp;[183580]"/>
            <x15:cachedUniqueName index="7825" name="[CARTEIRA].[CÓD_C].&amp;[183582]"/>
            <x15:cachedUniqueName index="7826" name="[CARTEIRA].[CÓD_C].&amp;[183583]"/>
            <x15:cachedUniqueName index="7827" name="[CARTEIRA].[CÓD_C].&amp;[183586]"/>
            <x15:cachedUniqueName index="7828" name="[CARTEIRA].[CÓD_C].&amp;[183587]"/>
            <x15:cachedUniqueName index="7829" name="[CARTEIRA].[CÓD_C].&amp;[183591]"/>
            <x15:cachedUniqueName index="7830" name="[CARTEIRA].[CÓD_C].&amp;[183592]"/>
            <x15:cachedUniqueName index="7831" name="[CARTEIRA].[CÓD_C].&amp;[183594]"/>
            <x15:cachedUniqueName index="7832" name="[CARTEIRA].[CÓD_C].&amp;[183601]"/>
            <x15:cachedUniqueName index="7833" name="[CARTEIRA].[CÓD_C].&amp;[183602]"/>
            <x15:cachedUniqueName index="7834" name="[CARTEIRA].[CÓD_C].&amp;[183603]"/>
            <x15:cachedUniqueName index="7835" name="[CARTEIRA].[CÓD_C].&amp;[183606]"/>
            <x15:cachedUniqueName index="7836" name="[CARTEIRA].[CÓD_C].&amp;[183607]"/>
            <x15:cachedUniqueName index="7837" name="[CARTEIRA].[CÓD_C].&amp;[183609]"/>
            <x15:cachedUniqueName index="7838" name="[CARTEIRA].[CÓD_C].&amp;[183610]"/>
            <x15:cachedUniqueName index="7839" name="[CARTEIRA].[CÓD_C].&amp;[183615]"/>
            <x15:cachedUniqueName index="7840" name="[CARTEIRA].[CÓD_C].&amp;[183619]"/>
            <x15:cachedUniqueName index="7841" name="[CARTEIRA].[CÓD_C].&amp;[183624]"/>
            <x15:cachedUniqueName index="7842" name="[CARTEIRA].[CÓD_C].&amp;[183625]"/>
            <x15:cachedUniqueName index="7843" name="[CARTEIRA].[CÓD_C].&amp;[183626]"/>
            <x15:cachedUniqueName index="7844" name="[CARTEIRA].[CÓD_C].&amp;[183627]"/>
            <x15:cachedUniqueName index="7845" name="[CARTEIRA].[CÓD_C].&amp;[183630]"/>
            <x15:cachedUniqueName index="7846" name="[CARTEIRA].[CÓD_C].&amp;[183635]"/>
            <x15:cachedUniqueName index="7847" name="[CARTEIRA].[CÓD_C].&amp;[183636]"/>
            <x15:cachedUniqueName index="7848" name="[CARTEIRA].[CÓD_C].&amp;[183640]"/>
            <x15:cachedUniqueName index="7849" name="[CARTEIRA].[CÓD_C].&amp;[183641]"/>
            <x15:cachedUniqueName index="7850" name="[CARTEIRA].[CÓD_C].&amp;[183642]"/>
            <x15:cachedUniqueName index="7851" name="[CARTEIRA].[CÓD_C].&amp;[183646]"/>
            <x15:cachedUniqueName index="7852" name="[CARTEIRA].[CÓD_C].&amp;[183651]"/>
            <x15:cachedUniqueName index="7853" name="[CARTEIRA].[CÓD_C].&amp;[183652]"/>
            <x15:cachedUniqueName index="7854" name="[CARTEIRA].[CÓD_C].&amp;[183654]"/>
            <x15:cachedUniqueName index="7855" name="[CARTEIRA].[CÓD_C].&amp;[183655]"/>
            <x15:cachedUniqueName index="7856" name="[CARTEIRA].[CÓD_C].&amp;[183656]"/>
            <x15:cachedUniqueName index="7857" name="[CARTEIRA].[CÓD_C].&amp;[183657]"/>
            <x15:cachedUniqueName index="7858" name="[CARTEIRA].[CÓD_C].&amp;[183661]"/>
            <x15:cachedUniqueName index="7859" name="[CARTEIRA].[CÓD_C].&amp;[183662]"/>
            <x15:cachedUniqueName index="7860" name="[CARTEIRA].[CÓD_C].&amp;[183665]"/>
            <x15:cachedUniqueName index="7861" name="[CARTEIRA].[CÓD_C].&amp;[183669]"/>
            <x15:cachedUniqueName index="7862" name="[CARTEIRA].[CÓD_C].&amp;[183670]"/>
            <x15:cachedUniqueName index="7863" name="[CARTEIRA].[CÓD_C].&amp;[183673]"/>
            <x15:cachedUniqueName index="7864" name="[CARTEIRA].[CÓD_C].&amp;[183679]"/>
            <x15:cachedUniqueName index="7865" name="[CARTEIRA].[CÓD_C].&amp;[183688]"/>
            <x15:cachedUniqueName index="7866" name="[CARTEIRA].[CÓD_C].&amp;[183690]"/>
            <x15:cachedUniqueName index="7867" name="[CARTEIRA].[CÓD_C].&amp;[183693]"/>
            <x15:cachedUniqueName index="7868" name="[CARTEIRA].[CÓD_C].&amp;[183695]"/>
            <x15:cachedUniqueName index="7869" name="[CARTEIRA].[CÓD_C].&amp;[183697]"/>
            <x15:cachedUniqueName index="7870" name="[CARTEIRA].[CÓD_C].&amp;[183702]"/>
            <x15:cachedUniqueName index="7871" name="[CARTEIRA].[CÓD_C].&amp;[183708]"/>
            <x15:cachedUniqueName index="7872" name="[CARTEIRA].[CÓD_C].&amp;[183711]"/>
            <x15:cachedUniqueName index="7873" name="[CARTEIRA].[CÓD_C].&amp;[183717]"/>
            <x15:cachedUniqueName index="7874" name="[CARTEIRA].[CÓD_C].&amp;[183720]"/>
            <x15:cachedUniqueName index="7875" name="[CARTEIRA].[CÓD_C].&amp;[183724]"/>
            <x15:cachedUniqueName index="7876" name="[CARTEIRA].[CÓD_C].&amp;[183725]"/>
            <x15:cachedUniqueName index="7877" name="[CARTEIRA].[CÓD_C].&amp;[183729]"/>
            <x15:cachedUniqueName index="7878" name="[CARTEIRA].[CÓD_C].&amp;[183731]"/>
            <x15:cachedUniqueName index="7879" name="[CARTEIRA].[CÓD_C].&amp;[183734]"/>
            <x15:cachedUniqueName index="7880" name="[CARTEIRA].[CÓD_C].&amp;[183738]"/>
            <x15:cachedUniqueName index="7881" name="[CARTEIRA].[CÓD_C].&amp;[183739]"/>
            <x15:cachedUniqueName index="7882" name="[CARTEIRA].[CÓD_C].&amp;[183742]"/>
            <x15:cachedUniqueName index="7883" name="[CARTEIRA].[CÓD_C].&amp;[183747]"/>
            <x15:cachedUniqueName index="7884" name="[CARTEIRA].[CÓD_C].&amp;[183750]"/>
            <x15:cachedUniqueName index="7885" name="[CARTEIRA].[CÓD_C].&amp;[183751]"/>
            <x15:cachedUniqueName index="7886" name="[CARTEIRA].[CÓD_C].&amp;[183757]"/>
            <x15:cachedUniqueName index="7887" name="[CARTEIRA].[CÓD_C].&amp;[183758]"/>
            <x15:cachedUniqueName index="7888" name="[CARTEIRA].[CÓD_C].&amp;[183759]"/>
            <x15:cachedUniqueName index="7889" name="[CARTEIRA].[CÓD_C].&amp;[183760]"/>
            <x15:cachedUniqueName index="7890" name="[CARTEIRA].[CÓD_C].&amp;[183767]"/>
            <x15:cachedUniqueName index="7891" name="[CARTEIRA].[CÓD_C].&amp;[183773]"/>
            <x15:cachedUniqueName index="7892" name="[CARTEIRA].[CÓD_C].&amp;[183777]"/>
            <x15:cachedUniqueName index="7893" name="[CARTEIRA].[CÓD_C].&amp;[183780]"/>
            <x15:cachedUniqueName index="7894" name="[CARTEIRA].[CÓD_C].&amp;[183782]"/>
            <x15:cachedUniqueName index="7895" name="[CARTEIRA].[CÓD_C].&amp;[183784]"/>
            <x15:cachedUniqueName index="7896" name="[CARTEIRA].[CÓD_C].&amp;[183787]"/>
            <x15:cachedUniqueName index="7897" name="[CARTEIRA].[CÓD_C].&amp;[183788]"/>
            <x15:cachedUniqueName index="7898" name="[CARTEIRA].[CÓD_C].&amp;[183789]"/>
            <x15:cachedUniqueName index="7899" name="[CARTEIRA].[CÓD_C].&amp;[183791]"/>
            <x15:cachedUniqueName index="7900" name="[CARTEIRA].[CÓD_C].&amp;[183804]"/>
            <x15:cachedUniqueName index="7901" name="[CARTEIRA].[CÓD_C].&amp;[183805]"/>
            <x15:cachedUniqueName index="7902" name="[CARTEIRA].[CÓD_C].&amp;[183806]"/>
            <x15:cachedUniqueName index="7903" name="[CARTEIRA].[CÓD_C].&amp;[183807]"/>
            <x15:cachedUniqueName index="7904" name="[CARTEIRA].[CÓD_C].&amp;[183809]"/>
            <x15:cachedUniqueName index="7905" name="[CARTEIRA].[CÓD_C].&amp;[183810]"/>
            <x15:cachedUniqueName index="7906" name="[CARTEIRA].[CÓD_C].&amp;[183813]"/>
            <x15:cachedUniqueName index="7907" name="[CARTEIRA].[CÓD_C].&amp;[183814]"/>
            <x15:cachedUniqueName index="7908" name="[CARTEIRA].[CÓD_C].&amp;[183815]"/>
            <x15:cachedUniqueName index="7909" name="[CARTEIRA].[CÓD_C].&amp;[183817]"/>
            <x15:cachedUniqueName index="7910" name="[CARTEIRA].[CÓD_C].&amp;[183819]"/>
            <x15:cachedUniqueName index="7911" name="[CARTEIRA].[CÓD_C].&amp;[183825]"/>
            <x15:cachedUniqueName index="7912" name="[CARTEIRA].[CÓD_C].&amp;[183827]"/>
            <x15:cachedUniqueName index="7913" name="[CARTEIRA].[CÓD_C].&amp;[183830]"/>
            <x15:cachedUniqueName index="7914" name="[CARTEIRA].[CÓD_C].&amp;[183831]"/>
            <x15:cachedUniqueName index="7915" name="[CARTEIRA].[CÓD_C].&amp;[183832]"/>
            <x15:cachedUniqueName index="7916" name="[CARTEIRA].[CÓD_C].&amp;[183833]"/>
            <x15:cachedUniqueName index="7917" name="[CARTEIRA].[CÓD_C].&amp;[183835]"/>
            <x15:cachedUniqueName index="7918" name="[CARTEIRA].[CÓD_C].&amp;[183837]"/>
            <x15:cachedUniqueName index="7919" name="[CARTEIRA].[CÓD_C].&amp;[183838]"/>
            <x15:cachedUniqueName index="7920" name="[CARTEIRA].[CÓD_C].&amp;[183841]"/>
            <x15:cachedUniqueName index="7921" name="[CARTEIRA].[CÓD_C].&amp;[183844]"/>
            <x15:cachedUniqueName index="7922" name="[CARTEIRA].[CÓD_C].&amp;[183852]"/>
            <x15:cachedUniqueName index="7923" name="[CARTEIRA].[CÓD_C].&amp;[183854]"/>
            <x15:cachedUniqueName index="7924" name="[CARTEIRA].[CÓD_C].&amp;[183856]"/>
            <x15:cachedUniqueName index="7925" name="[CARTEIRA].[CÓD_C].&amp;[183858]"/>
            <x15:cachedUniqueName index="7926" name="[CARTEIRA].[CÓD_C].&amp;[183859]"/>
            <x15:cachedUniqueName index="7927" name="[CARTEIRA].[CÓD_C].&amp;[183863]"/>
            <x15:cachedUniqueName index="7928" name="[CARTEIRA].[CÓD_C].&amp;[183865]"/>
            <x15:cachedUniqueName index="7929" name="[CARTEIRA].[CÓD_C].&amp;[183867]"/>
            <x15:cachedUniqueName index="7930" name="[CARTEIRA].[CÓD_C].&amp;[183868]"/>
            <x15:cachedUniqueName index="7931" name="[CARTEIRA].[CÓD_C].&amp;[183871]"/>
            <x15:cachedUniqueName index="7932" name="[CARTEIRA].[CÓD_C].&amp;[183873]"/>
            <x15:cachedUniqueName index="7933" name="[CARTEIRA].[CÓD_C].&amp;[183881]"/>
            <x15:cachedUniqueName index="7934" name="[CARTEIRA].[CÓD_C].&amp;[183885]"/>
            <x15:cachedUniqueName index="7935" name="[CARTEIRA].[CÓD_C].&amp;[183888]"/>
            <x15:cachedUniqueName index="7936" name="[CARTEIRA].[CÓD_C].&amp;[183892]"/>
            <x15:cachedUniqueName index="7937" name="[CARTEIRA].[CÓD_C].&amp;[183895]"/>
            <x15:cachedUniqueName index="7938" name="[CARTEIRA].[CÓD_C].&amp;[183902]"/>
            <x15:cachedUniqueName index="7939" name="[CARTEIRA].[CÓD_C].&amp;[183905]"/>
            <x15:cachedUniqueName index="7940" name="[CARTEIRA].[CÓD_C].&amp;[183907]"/>
            <x15:cachedUniqueName index="7941" name="[CARTEIRA].[CÓD_C].&amp;[183910]"/>
            <x15:cachedUniqueName index="7942" name="[CARTEIRA].[CÓD_C].&amp;[183911]"/>
            <x15:cachedUniqueName index="7943" name="[CARTEIRA].[CÓD_C].&amp;[183918]"/>
            <x15:cachedUniqueName index="7944" name="[CARTEIRA].[CÓD_C].&amp;[183922]"/>
            <x15:cachedUniqueName index="7945" name="[CARTEIRA].[CÓD_C].&amp;[183926]"/>
            <x15:cachedUniqueName index="7946" name="[CARTEIRA].[CÓD_C].&amp;[183927]"/>
            <x15:cachedUniqueName index="7947" name="[CARTEIRA].[CÓD_C].&amp;[183928]"/>
            <x15:cachedUniqueName index="7948" name="[CARTEIRA].[CÓD_C].&amp;[183932]"/>
            <x15:cachedUniqueName index="7949" name="[CARTEIRA].[CÓD_C].&amp;[183936]"/>
            <x15:cachedUniqueName index="7950" name="[CARTEIRA].[CÓD_C].&amp;[183942]"/>
            <x15:cachedUniqueName index="7951" name="[CARTEIRA].[CÓD_C].&amp;[183943]"/>
            <x15:cachedUniqueName index="7952" name="[CARTEIRA].[CÓD_C].&amp;[183944]"/>
            <x15:cachedUniqueName index="7953" name="[CARTEIRA].[CÓD_C].&amp;[183945]"/>
            <x15:cachedUniqueName index="7954" name="[CARTEIRA].[CÓD_C].&amp;[183947]"/>
            <x15:cachedUniqueName index="7955" name="[CARTEIRA].[CÓD_C].&amp;[183952]"/>
            <x15:cachedUniqueName index="7956" name="[CARTEIRA].[CÓD_C].&amp;[183955]"/>
            <x15:cachedUniqueName index="7957" name="[CARTEIRA].[CÓD_C].&amp;[183957]"/>
            <x15:cachedUniqueName index="7958" name="[CARTEIRA].[CÓD_C].&amp;[183964]"/>
            <x15:cachedUniqueName index="7959" name="[CARTEIRA].[CÓD_C].&amp;[183965]"/>
            <x15:cachedUniqueName index="7960" name="[CARTEIRA].[CÓD_C].&amp;[183968]"/>
            <x15:cachedUniqueName index="7961" name="[CARTEIRA].[CÓD_C].&amp;[183973]"/>
            <x15:cachedUniqueName index="7962" name="[CARTEIRA].[CÓD_C].&amp;[183976]"/>
            <x15:cachedUniqueName index="7963" name="[CARTEIRA].[CÓD_C].&amp;[183977]"/>
            <x15:cachedUniqueName index="7964" name="[CARTEIRA].[CÓD_C].&amp;[183984]"/>
            <x15:cachedUniqueName index="7965" name="[CARTEIRA].[CÓD_C].&amp;[183985]"/>
            <x15:cachedUniqueName index="7966" name="[CARTEIRA].[CÓD_C].&amp;[183990]"/>
            <x15:cachedUniqueName index="7967" name="[CARTEIRA].[CÓD_C].&amp;[183993]"/>
            <x15:cachedUniqueName index="7968" name="[CARTEIRA].[CÓD_C].&amp;[183995]"/>
            <x15:cachedUniqueName index="7969" name="[CARTEIRA].[CÓD_C].&amp;[183997]"/>
            <x15:cachedUniqueName index="7970" name="[CARTEIRA].[CÓD_C].&amp;[183998]"/>
            <x15:cachedUniqueName index="7971" name="[CARTEIRA].[CÓD_C].&amp;[183999]"/>
            <x15:cachedUniqueName index="7972" name="[CARTEIRA].[CÓD_C].&amp;[184000]"/>
            <x15:cachedUniqueName index="7973" name="[CARTEIRA].[CÓD_C].&amp;[184007]"/>
            <x15:cachedUniqueName index="7974" name="[CARTEIRA].[CÓD_C].&amp;[184008]"/>
            <x15:cachedUniqueName index="7975" name="[CARTEIRA].[CÓD_C].&amp;[184011]"/>
            <x15:cachedUniqueName index="7976" name="[CARTEIRA].[CÓD_C].&amp;[184014]"/>
            <x15:cachedUniqueName index="7977" name="[CARTEIRA].[CÓD_C].&amp;[184016]"/>
            <x15:cachedUniqueName index="7978" name="[CARTEIRA].[CÓD_C].&amp;[184017]"/>
            <x15:cachedUniqueName index="7979" name="[CARTEIRA].[CÓD_C].&amp;[184019]"/>
            <x15:cachedUniqueName index="7980" name="[CARTEIRA].[CÓD_C].&amp;[184020]"/>
            <x15:cachedUniqueName index="7981" name="[CARTEIRA].[CÓD_C].&amp;[184021]"/>
            <x15:cachedUniqueName index="7982" name="[CARTEIRA].[CÓD_C].&amp;[184023]"/>
            <x15:cachedUniqueName index="7983" name="[CARTEIRA].[CÓD_C].&amp;[184033]"/>
            <x15:cachedUniqueName index="7984" name="[CARTEIRA].[CÓD_C].&amp;[184037]"/>
            <x15:cachedUniqueName index="7985" name="[CARTEIRA].[CÓD_C].&amp;[184038]"/>
            <x15:cachedUniqueName index="7986" name="[CARTEIRA].[CÓD_C].&amp;[184039]"/>
            <x15:cachedUniqueName index="7987" name="[CARTEIRA].[CÓD_C].&amp;[184040]"/>
            <x15:cachedUniqueName index="7988" name="[CARTEIRA].[CÓD_C].&amp;[184041]"/>
            <x15:cachedUniqueName index="7989" name="[CARTEIRA].[CÓD_C].&amp;[184042]"/>
            <x15:cachedUniqueName index="7990" name="[CARTEIRA].[CÓD_C].&amp;[184051]"/>
            <x15:cachedUniqueName index="7991" name="[CARTEIRA].[CÓD_C].&amp;[184053]"/>
            <x15:cachedUniqueName index="7992" name="[CARTEIRA].[CÓD_C].&amp;[184054]"/>
            <x15:cachedUniqueName index="7993" name="[CARTEIRA].[CÓD_C].&amp;[184057]"/>
            <x15:cachedUniqueName index="7994" name="[CARTEIRA].[CÓD_C].&amp;[184058]"/>
            <x15:cachedUniqueName index="7995" name="[CARTEIRA].[CÓD_C].&amp;[184060]"/>
            <x15:cachedUniqueName index="7996" name="[CARTEIRA].[CÓD_C].&amp;[184065]"/>
            <x15:cachedUniqueName index="7997" name="[CARTEIRA].[CÓD_C].&amp;[184066]"/>
            <x15:cachedUniqueName index="7998" name="[CARTEIRA].[CÓD_C].&amp;[184068]"/>
            <x15:cachedUniqueName index="7999" name="[CARTEIRA].[CÓD_C].&amp;[184069]"/>
            <x15:cachedUniqueName index="8000" name="[CARTEIRA].[CÓD_C].&amp;[184072]"/>
            <x15:cachedUniqueName index="8001" name="[CARTEIRA].[CÓD_C].&amp;[184073]"/>
            <x15:cachedUniqueName index="8002" name="[CARTEIRA].[CÓD_C].&amp;[184076]"/>
            <x15:cachedUniqueName index="8003" name="[CARTEIRA].[CÓD_C].&amp;[184085]"/>
            <x15:cachedUniqueName index="8004" name="[CARTEIRA].[CÓD_C].&amp;[184086]"/>
            <x15:cachedUniqueName index="8005" name="[CARTEIRA].[CÓD_C].&amp;[184087]"/>
            <x15:cachedUniqueName index="8006" name="[CARTEIRA].[CÓD_C].&amp;[184094]"/>
            <x15:cachedUniqueName index="8007" name="[CARTEIRA].[CÓD_C].&amp;[184095]"/>
            <x15:cachedUniqueName index="8008" name="[CARTEIRA].[CÓD_C].&amp;[184099]"/>
            <x15:cachedUniqueName index="8009" name="[CARTEIRA].[CÓD_C].&amp;[184106]"/>
            <x15:cachedUniqueName index="8010" name="[CARTEIRA].[CÓD_C].&amp;[184109]"/>
            <x15:cachedUniqueName index="8011" name="[CARTEIRA].[CÓD_C].&amp;[184110]"/>
            <x15:cachedUniqueName index="8012" name="[CARTEIRA].[CÓD_C].&amp;[184111]"/>
            <x15:cachedUniqueName index="8013" name="[CARTEIRA].[CÓD_C].&amp;[184117]"/>
            <x15:cachedUniqueName index="8014" name="[CARTEIRA].[CÓD_C].&amp;[184118]"/>
            <x15:cachedUniqueName index="8015" name="[CARTEIRA].[CÓD_C].&amp;[184119]"/>
            <x15:cachedUniqueName index="8016" name="[CARTEIRA].[CÓD_C].&amp;[184120]"/>
            <x15:cachedUniqueName index="8017" name="[CARTEIRA].[CÓD_C].&amp;[184121]"/>
            <x15:cachedUniqueName index="8018" name="[CARTEIRA].[CÓD_C].&amp;[184129]"/>
            <x15:cachedUniqueName index="8019" name="[CARTEIRA].[CÓD_C].&amp;[184130]"/>
            <x15:cachedUniqueName index="8020" name="[CARTEIRA].[CÓD_C].&amp;[184132]"/>
            <x15:cachedUniqueName index="8021" name="[CARTEIRA].[CÓD_C].&amp;[184133]"/>
            <x15:cachedUniqueName index="8022" name="[CARTEIRA].[CÓD_C].&amp;[184136]"/>
            <x15:cachedUniqueName index="8023" name="[CARTEIRA].[CÓD_C].&amp;[184137]"/>
            <x15:cachedUniqueName index="8024" name="[CARTEIRA].[CÓD_C].&amp;[184145]"/>
            <x15:cachedUniqueName index="8025" name="[CARTEIRA].[CÓD_C].&amp;[184146]"/>
            <x15:cachedUniqueName index="8026" name="[CARTEIRA].[CÓD_C].&amp;[184147]"/>
            <x15:cachedUniqueName index="8027" name="[CARTEIRA].[CÓD_C].&amp;[184149]"/>
            <x15:cachedUniqueName index="8028" name="[CARTEIRA].[CÓD_C].&amp;[184150]"/>
            <x15:cachedUniqueName index="8029" name="[CARTEIRA].[CÓD_C].&amp;[184152]"/>
            <x15:cachedUniqueName index="8030" name="[CARTEIRA].[CÓD_C].&amp;[184153]"/>
            <x15:cachedUniqueName index="8031" name="[CARTEIRA].[CÓD_C].&amp;[184160]"/>
            <x15:cachedUniqueName index="8032" name="[CARTEIRA].[CÓD_C].&amp;[184169]"/>
            <x15:cachedUniqueName index="8033" name="[CARTEIRA].[CÓD_C].&amp;[184171]"/>
            <x15:cachedUniqueName index="8034" name="[CARTEIRA].[CÓD_C].&amp;[184177]"/>
            <x15:cachedUniqueName index="8035" name="[CARTEIRA].[CÓD_C].&amp;[184188]"/>
            <x15:cachedUniqueName index="8036" name="[CARTEIRA].[CÓD_C].&amp;[184189]"/>
            <x15:cachedUniqueName index="8037" name="[CARTEIRA].[CÓD_C].&amp;[184190]"/>
            <x15:cachedUniqueName index="8038" name="[CARTEIRA].[CÓD_C].&amp;[184192]"/>
            <x15:cachedUniqueName index="8039" name="[CARTEIRA].[CÓD_C].&amp;[184193]"/>
            <x15:cachedUniqueName index="8040" name="[CARTEIRA].[CÓD_C].&amp;[184194]"/>
            <x15:cachedUniqueName index="8041" name="[CARTEIRA].[CÓD_C].&amp;[184196]"/>
            <x15:cachedUniqueName index="8042" name="[CARTEIRA].[CÓD_C].&amp;[184198]"/>
            <x15:cachedUniqueName index="8043" name="[CARTEIRA].[CÓD_C].&amp;[184200]"/>
            <x15:cachedUniqueName index="8044" name="[CARTEIRA].[CÓD_C].&amp;[184201]"/>
            <x15:cachedUniqueName index="8045" name="[CARTEIRA].[CÓD_C].&amp;[184202]"/>
            <x15:cachedUniqueName index="8046" name="[CARTEIRA].[CÓD_C].&amp;[184203]"/>
            <x15:cachedUniqueName index="8047" name="[CARTEIRA].[CÓD_C].&amp;[184204]"/>
            <x15:cachedUniqueName index="8048" name="[CARTEIRA].[CÓD_C].&amp;[184207]"/>
            <x15:cachedUniqueName index="8049" name="[CARTEIRA].[CÓD_C].&amp;[184209]"/>
            <x15:cachedUniqueName index="8050" name="[CARTEIRA].[CÓD_C].&amp;[184210]"/>
            <x15:cachedUniqueName index="8051" name="[CARTEIRA].[CÓD_C].&amp;[184213]"/>
            <x15:cachedUniqueName index="8052" name="[CARTEIRA].[CÓD_C].&amp;[184214]"/>
            <x15:cachedUniqueName index="8053" name="[CARTEIRA].[CÓD_C].&amp;[184215]"/>
            <x15:cachedUniqueName index="8054" name="[CARTEIRA].[CÓD_C].&amp;[184216]"/>
            <x15:cachedUniqueName index="8055" name="[CARTEIRA].[CÓD_C].&amp;[184217]"/>
            <x15:cachedUniqueName index="8056" name="[CARTEIRA].[CÓD_C].&amp;[184218]"/>
            <x15:cachedUniqueName index="8057" name="[CARTEIRA].[CÓD_C].&amp;[184221]"/>
            <x15:cachedUniqueName index="8058" name="[CARTEIRA].[CÓD_C].&amp;[184222]"/>
            <x15:cachedUniqueName index="8059" name="[CARTEIRA].[CÓD_C].&amp;[184223]"/>
            <x15:cachedUniqueName index="8060" name="[CARTEIRA].[CÓD_C].&amp;[184225]"/>
            <x15:cachedUniqueName index="8061" name="[CARTEIRA].[CÓD_C].&amp;[184232]"/>
            <x15:cachedUniqueName index="8062" name="[CARTEIRA].[CÓD_C].&amp;[184235]"/>
            <x15:cachedUniqueName index="8063" name="[CARTEIRA].[CÓD_C].&amp;[184237]"/>
            <x15:cachedUniqueName index="8064" name="[CARTEIRA].[CÓD_C].&amp;[184247]"/>
            <x15:cachedUniqueName index="8065" name="[CARTEIRA].[CÓD_C].&amp;[184248]"/>
            <x15:cachedUniqueName index="8066" name="[CARTEIRA].[CÓD_C].&amp;[184249]"/>
            <x15:cachedUniqueName index="8067" name="[CARTEIRA].[CÓD_C].&amp;[184251]"/>
            <x15:cachedUniqueName index="8068" name="[CARTEIRA].[CÓD_C].&amp;[184253]"/>
            <x15:cachedUniqueName index="8069" name="[CARTEIRA].[CÓD_C].&amp;[184254]"/>
            <x15:cachedUniqueName index="8070" name="[CARTEIRA].[CÓD_C].&amp;[184257]"/>
            <x15:cachedUniqueName index="8071" name="[CARTEIRA].[CÓD_C].&amp;[184258]"/>
            <x15:cachedUniqueName index="8072" name="[CARTEIRA].[CÓD_C].&amp;[184264]"/>
            <x15:cachedUniqueName index="8073" name="[CARTEIRA].[CÓD_C].&amp;[184278]"/>
            <x15:cachedUniqueName index="8074" name="[CARTEIRA].[CÓD_C].&amp;[184281]"/>
            <x15:cachedUniqueName index="8075" name="[CARTEIRA].[CÓD_C].&amp;[184283]"/>
            <x15:cachedUniqueName index="8076" name="[CARTEIRA].[CÓD_C].&amp;[184292]"/>
            <x15:cachedUniqueName index="8077" name="[CARTEIRA].[CÓD_C].&amp;[184294]"/>
            <x15:cachedUniqueName index="8078" name="[CARTEIRA].[CÓD_C].&amp;[184295]"/>
            <x15:cachedUniqueName index="8079" name="[CARTEIRA].[CÓD_C].&amp;[184297]"/>
            <x15:cachedUniqueName index="8080" name="[CARTEIRA].[CÓD_C].&amp;[184298]"/>
            <x15:cachedUniqueName index="8081" name="[CARTEIRA].[CÓD_C].&amp;[184299]"/>
            <x15:cachedUniqueName index="8082" name="[CARTEIRA].[CÓD_C].&amp;[184300]"/>
            <x15:cachedUniqueName index="8083" name="[CARTEIRA].[CÓD_C].&amp;[184307]"/>
            <x15:cachedUniqueName index="8084" name="[CARTEIRA].[CÓD_C].&amp;[184313]"/>
            <x15:cachedUniqueName index="8085" name="[CARTEIRA].[CÓD_C].&amp;[184314]"/>
            <x15:cachedUniqueName index="8086" name="[CARTEIRA].[CÓD_C].&amp;[184315]"/>
            <x15:cachedUniqueName index="8087" name="[CARTEIRA].[CÓD_C].&amp;[184319]"/>
            <x15:cachedUniqueName index="8088" name="[CARTEIRA].[CÓD_C].&amp;[184322]"/>
            <x15:cachedUniqueName index="8089" name="[CARTEIRA].[CÓD_C].&amp;[184325]"/>
            <x15:cachedUniqueName index="8090" name="[CARTEIRA].[CÓD_C].&amp;[184327]"/>
            <x15:cachedUniqueName index="8091" name="[CARTEIRA].[CÓD_C].&amp;[184329]"/>
            <x15:cachedUniqueName index="8092" name="[CARTEIRA].[CÓD_C].&amp;[184332]"/>
            <x15:cachedUniqueName index="8093" name="[CARTEIRA].[CÓD_C].&amp;[184333]"/>
            <x15:cachedUniqueName index="8094" name="[CARTEIRA].[CÓD_C].&amp;[184335]"/>
            <x15:cachedUniqueName index="8095" name="[CARTEIRA].[CÓD_C].&amp;[184336]"/>
            <x15:cachedUniqueName index="8096" name="[CARTEIRA].[CÓD_C].&amp;[184338]"/>
            <x15:cachedUniqueName index="8097" name="[CARTEIRA].[CÓD_C].&amp;[184340]"/>
            <x15:cachedUniqueName index="8098" name="[CARTEIRA].[CÓD_C].&amp;[184345]"/>
            <x15:cachedUniqueName index="8099" name="[CARTEIRA].[CÓD_C].&amp;[184348]"/>
            <x15:cachedUniqueName index="8100" name="[CARTEIRA].[CÓD_C].&amp;[184350]"/>
            <x15:cachedUniqueName index="8101" name="[CARTEIRA].[CÓD_C].&amp;[184353]"/>
            <x15:cachedUniqueName index="8102" name="[CARTEIRA].[CÓD_C].&amp;[184356]"/>
            <x15:cachedUniqueName index="8103" name="[CARTEIRA].[CÓD_C].&amp;[184359]"/>
            <x15:cachedUniqueName index="8104" name="[CARTEIRA].[CÓD_C].&amp;[184360]"/>
            <x15:cachedUniqueName index="8105" name="[CARTEIRA].[CÓD_C].&amp;[184362]"/>
            <x15:cachedUniqueName index="8106" name="[CARTEIRA].[CÓD_C].&amp;[184364]"/>
            <x15:cachedUniqueName index="8107" name="[CARTEIRA].[CÓD_C].&amp;[184367]"/>
            <x15:cachedUniqueName index="8108" name="[CARTEIRA].[CÓD_C].&amp;[184368]"/>
            <x15:cachedUniqueName index="8109" name="[CARTEIRA].[CÓD_C].&amp;[184372]"/>
            <x15:cachedUniqueName index="8110" name="[CARTEIRA].[CÓD_C].&amp;[184376]"/>
            <x15:cachedUniqueName index="8111" name="[CARTEIRA].[CÓD_C].&amp;[184377]"/>
            <x15:cachedUniqueName index="8112" name="[CARTEIRA].[CÓD_C].&amp;[184383]"/>
            <x15:cachedUniqueName index="8113" name="[CARTEIRA].[CÓD_C].&amp;[184385]"/>
            <x15:cachedUniqueName index="8114" name="[CARTEIRA].[CÓD_C].&amp;[184393]"/>
            <x15:cachedUniqueName index="8115" name="[CARTEIRA].[CÓD_C].&amp;[184394]"/>
            <x15:cachedUniqueName index="8116" name="[CARTEIRA].[CÓD_C].&amp;[184399]"/>
            <x15:cachedUniqueName index="8117" name="[CARTEIRA].[CÓD_C].&amp;[184401]"/>
            <x15:cachedUniqueName index="8118" name="[CARTEIRA].[CÓD_C].&amp;[184402]"/>
            <x15:cachedUniqueName index="8119" name="[CARTEIRA].[CÓD_C].&amp;[184409]"/>
            <x15:cachedUniqueName index="8120" name="[CARTEIRA].[CÓD_C].&amp;[184412]"/>
            <x15:cachedUniqueName index="8121" name="[CARTEIRA].[CÓD_C].&amp;[184416]"/>
            <x15:cachedUniqueName index="8122" name="[CARTEIRA].[CÓD_C].&amp;[184417]"/>
            <x15:cachedUniqueName index="8123" name="[CARTEIRA].[CÓD_C].&amp;[184418]"/>
            <x15:cachedUniqueName index="8124" name="[CARTEIRA].[CÓD_C].&amp;[184419]"/>
            <x15:cachedUniqueName index="8125" name="[CARTEIRA].[CÓD_C].&amp;[184420]"/>
            <x15:cachedUniqueName index="8126" name="[CARTEIRA].[CÓD_C].&amp;[184421]"/>
            <x15:cachedUniqueName index="8127" name="[CARTEIRA].[CÓD_C].&amp;[184422]"/>
            <x15:cachedUniqueName index="8128" name="[CARTEIRA].[CÓD_C].&amp;[184425]"/>
            <x15:cachedUniqueName index="8129" name="[CARTEIRA].[CÓD_C].&amp;[184435]"/>
            <x15:cachedUniqueName index="8130" name="[CARTEIRA].[CÓD_C].&amp;[184437]"/>
            <x15:cachedUniqueName index="8131" name="[CARTEIRA].[CÓD_C].&amp;[184438]"/>
            <x15:cachedUniqueName index="8132" name="[CARTEIRA].[CÓD_C].&amp;[184439]"/>
            <x15:cachedUniqueName index="8133" name="[CARTEIRA].[CÓD_C].&amp;[184440]"/>
            <x15:cachedUniqueName index="8134" name="[CARTEIRA].[CÓD_C].&amp;[184441]"/>
            <x15:cachedUniqueName index="8135" name="[CARTEIRA].[CÓD_C].&amp;[184442]"/>
            <x15:cachedUniqueName index="8136" name="[CARTEIRA].[CÓD_C].&amp;[184443]"/>
            <x15:cachedUniqueName index="8137" name="[CARTEIRA].[CÓD_C].&amp;[184469]"/>
            <x15:cachedUniqueName index="8138" name="[CARTEIRA].[CÓD_C].&amp;[184472]"/>
            <x15:cachedUniqueName index="8139" name="[CARTEIRA].[CÓD_C].&amp;[184478]"/>
            <x15:cachedUniqueName index="8140" name="[CARTEIRA].[CÓD_C].&amp;[184481]"/>
            <x15:cachedUniqueName index="8141" name="[CARTEIRA].[CÓD_C].&amp;[184482]"/>
            <x15:cachedUniqueName index="8142" name="[CARTEIRA].[CÓD_C].&amp;[184484]"/>
            <x15:cachedUniqueName index="8143" name="[CARTEIRA].[CÓD_C].&amp;[184487]"/>
            <x15:cachedUniqueName index="8144" name="[CARTEIRA].[CÓD_C].&amp;[184489]"/>
            <x15:cachedUniqueName index="8145" name="[CARTEIRA].[CÓD_C].&amp;[184491]"/>
            <x15:cachedUniqueName index="8146" name="[CARTEIRA].[CÓD_C].&amp;[184494]"/>
            <x15:cachedUniqueName index="8147" name="[CARTEIRA].[CÓD_C].&amp;[184496]"/>
            <x15:cachedUniqueName index="8148" name="[CARTEIRA].[CÓD_C].&amp;[184497]"/>
            <x15:cachedUniqueName index="8149" name="[CARTEIRA].[CÓD_C].&amp;[184501]"/>
            <x15:cachedUniqueName index="8150" name="[CARTEIRA].[CÓD_C].&amp;[184505]"/>
            <x15:cachedUniqueName index="8151" name="[CARTEIRA].[CÓD_C].&amp;[184513]"/>
            <x15:cachedUniqueName index="8152" name="[CARTEIRA].[CÓD_C].&amp;[184516]"/>
            <x15:cachedUniqueName index="8153" name="[CARTEIRA].[CÓD_C].&amp;[184525]"/>
            <x15:cachedUniqueName index="8154" name="[CARTEIRA].[CÓD_C].&amp;[184526]"/>
            <x15:cachedUniqueName index="8155" name="[CARTEIRA].[CÓD_C].&amp;[184527]"/>
            <x15:cachedUniqueName index="8156" name="[CARTEIRA].[CÓD_C].&amp;[184528]"/>
            <x15:cachedUniqueName index="8157" name="[CARTEIRA].[CÓD_C].&amp;[184529]"/>
            <x15:cachedUniqueName index="8158" name="[CARTEIRA].[CÓD_C].&amp;[184532]"/>
            <x15:cachedUniqueName index="8159" name="[CARTEIRA].[CÓD_C].&amp;[184533]"/>
            <x15:cachedUniqueName index="8160" name="[CARTEIRA].[CÓD_C].&amp;[184538]"/>
            <x15:cachedUniqueName index="8161" name="[CARTEIRA].[CÓD_C].&amp;[184541]"/>
            <x15:cachedUniqueName index="8162" name="[CARTEIRA].[CÓD_C].&amp;[184543]"/>
            <x15:cachedUniqueName index="8163" name="[CARTEIRA].[CÓD_C].&amp;[184548]"/>
            <x15:cachedUniqueName index="8164" name="[CARTEIRA].[CÓD_C].&amp;[184550]"/>
            <x15:cachedUniqueName index="8165" name="[CARTEIRA].[CÓD_C].&amp;[184554]"/>
            <x15:cachedUniqueName index="8166" name="[CARTEIRA].[CÓD_C].&amp;[184568]"/>
            <x15:cachedUniqueName index="8167" name="[CARTEIRA].[CÓD_C].&amp;[184569]"/>
            <x15:cachedUniqueName index="8168" name="[CARTEIRA].[CÓD_C].&amp;[184570]"/>
            <x15:cachedUniqueName index="8169" name="[CARTEIRA].[CÓD_C].&amp;[184572]"/>
            <x15:cachedUniqueName index="8170" name="[CARTEIRA].[CÓD_C].&amp;[184574]"/>
            <x15:cachedUniqueName index="8171" name="[CARTEIRA].[CÓD_C].&amp;[184580]"/>
            <x15:cachedUniqueName index="8172" name="[CARTEIRA].[CÓD_C].&amp;[184581]"/>
            <x15:cachedUniqueName index="8173" name="[CARTEIRA].[CÓD_C].&amp;[184584]"/>
            <x15:cachedUniqueName index="8174" name="[CARTEIRA].[CÓD_C].&amp;[184593]"/>
            <x15:cachedUniqueName index="8175" name="[CARTEIRA].[CÓD_C].&amp;[184596]"/>
            <x15:cachedUniqueName index="8176" name="[CARTEIRA].[CÓD_C].&amp;[184603]"/>
            <x15:cachedUniqueName index="8177" name="[CARTEIRA].[CÓD_C].&amp;[184604]"/>
            <x15:cachedUniqueName index="8178" name="[CARTEIRA].[CÓD_C].&amp;[184617]"/>
            <x15:cachedUniqueName index="8179" name="[CARTEIRA].[CÓD_C].&amp;[184620]"/>
            <x15:cachedUniqueName index="8180" name="[CARTEIRA].[CÓD_C].&amp;[184624]"/>
            <x15:cachedUniqueName index="8181" name="[CARTEIRA].[CÓD_C].&amp;[184629]"/>
            <x15:cachedUniqueName index="8182" name="[CARTEIRA].[CÓD_C].&amp;[184633]"/>
            <x15:cachedUniqueName index="8183" name="[CARTEIRA].[CÓD_C].&amp;[184634]"/>
            <x15:cachedUniqueName index="8184" name="[CARTEIRA].[CÓD_C].&amp;[184638]"/>
            <x15:cachedUniqueName index="8185" name="[CARTEIRA].[CÓD_C].&amp;[184639]"/>
            <x15:cachedUniqueName index="8186" name="[CARTEIRA].[CÓD_C].&amp;[184641]"/>
            <x15:cachedUniqueName index="8187" name="[CARTEIRA].[CÓD_C].&amp;[184646]"/>
            <x15:cachedUniqueName index="8188" name="[CARTEIRA].[CÓD_C].&amp;[184652]"/>
            <x15:cachedUniqueName index="8189" name="[CARTEIRA].[CÓD_C].&amp;[184665]"/>
            <x15:cachedUniqueName index="8190" name="[CARTEIRA].[CÓD_C].&amp;[184666]"/>
            <x15:cachedUniqueName index="8191" name="[CARTEIRA].[CÓD_C].&amp;[184667]"/>
            <x15:cachedUniqueName index="8192" name="[CARTEIRA].[CÓD_C].&amp;[184674]"/>
            <x15:cachedUniqueName index="8193" name="[CARTEIRA].[CÓD_C].&amp;[184678]"/>
            <x15:cachedUniqueName index="8194" name="[CARTEIRA].[CÓD_C].&amp;[184687]"/>
            <x15:cachedUniqueName index="8195" name="[CARTEIRA].[CÓD_C].&amp;[184691]"/>
            <x15:cachedUniqueName index="8196" name="[CARTEIRA].[CÓD_C].&amp;[184692]"/>
            <x15:cachedUniqueName index="8197" name="[CARTEIRA].[CÓD_C].&amp;[184698]"/>
            <x15:cachedUniqueName index="8198" name="[CARTEIRA].[CÓD_C].&amp;[184699]"/>
            <x15:cachedUniqueName index="8199" name="[CARTEIRA].[CÓD_C].&amp;[184701]"/>
            <x15:cachedUniqueName index="8200" name="[CARTEIRA].[CÓD_C].&amp;[184702]"/>
            <x15:cachedUniqueName index="8201" name="[CARTEIRA].[CÓD_C].&amp;[184706]"/>
            <x15:cachedUniqueName index="8202" name="[CARTEIRA].[CÓD_C].&amp;[184707]"/>
            <x15:cachedUniqueName index="8203" name="[CARTEIRA].[CÓD_C].&amp;[184708]"/>
            <x15:cachedUniqueName index="8204" name="[CARTEIRA].[CÓD_C].&amp;[184709]"/>
            <x15:cachedUniqueName index="8205" name="[CARTEIRA].[CÓD_C].&amp;[184710]"/>
            <x15:cachedUniqueName index="8206" name="[CARTEIRA].[CÓD_C].&amp;[184712]"/>
            <x15:cachedUniqueName index="8207" name="[CARTEIRA].[CÓD_C].&amp;[184713]"/>
            <x15:cachedUniqueName index="8208" name="[CARTEIRA].[CÓD_C].&amp;[184714]"/>
            <x15:cachedUniqueName index="8209" name="[CARTEIRA].[CÓD_C].&amp;[184722]"/>
            <x15:cachedUniqueName index="8210" name="[CARTEIRA].[CÓD_C].&amp;[184724]"/>
            <x15:cachedUniqueName index="8211" name="[CARTEIRA].[CÓD_C].&amp;[184727]"/>
            <x15:cachedUniqueName index="8212" name="[CARTEIRA].[CÓD_C].&amp;[184729]"/>
            <x15:cachedUniqueName index="8213" name="[CARTEIRA].[CÓD_C].&amp;[184733]"/>
            <x15:cachedUniqueName index="8214" name="[CARTEIRA].[CÓD_C].&amp;[184736]"/>
            <x15:cachedUniqueName index="8215" name="[CARTEIRA].[CÓD_C].&amp;[184737]"/>
            <x15:cachedUniqueName index="8216" name="[CARTEIRA].[CÓD_C].&amp;[184739]"/>
            <x15:cachedUniqueName index="8217" name="[CARTEIRA].[CÓD_C].&amp;[184744]"/>
            <x15:cachedUniqueName index="8218" name="[CARTEIRA].[CÓD_C].&amp;[184748]"/>
            <x15:cachedUniqueName index="8219" name="[CARTEIRA].[CÓD_C].&amp;[184750]"/>
            <x15:cachedUniqueName index="8220" name="[CARTEIRA].[CÓD_C].&amp;[184752]"/>
            <x15:cachedUniqueName index="8221" name="[CARTEIRA].[CÓD_C].&amp;[184753]"/>
            <x15:cachedUniqueName index="8222" name="[CARTEIRA].[CÓD_C].&amp;[184755]"/>
            <x15:cachedUniqueName index="8223" name="[CARTEIRA].[CÓD_C].&amp;[184757]"/>
            <x15:cachedUniqueName index="8224" name="[CARTEIRA].[CÓD_C].&amp;[184758]"/>
            <x15:cachedUniqueName index="8225" name="[CARTEIRA].[CÓD_C].&amp;[184765]"/>
            <x15:cachedUniqueName index="8226" name="[CARTEIRA].[CÓD_C].&amp;[184766]"/>
            <x15:cachedUniqueName index="8227" name="[CARTEIRA].[CÓD_C].&amp;[184776]"/>
            <x15:cachedUniqueName index="8228" name="[CARTEIRA].[CÓD_C].&amp;[184777]"/>
            <x15:cachedUniqueName index="8229" name="[CARTEIRA].[CÓD_C].&amp;[184783]"/>
            <x15:cachedUniqueName index="8230" name="[CARTEIRA].[CÓD_C].&amp;[184789]"/>
            <x15:cachedUniqueName index="8231" name="[CARTEIRA].[CÓD_C].&amp;[184790]"/>
            <x15:cachedUniqueName index="8232" name="[CARTEIRA].[CÓD_C].&amp;[184791]"/>
            <x15:cachedUniqueName index="8233" name="[CARTEIRA].[CÓD_C].&amp;[184792]"/>
            <x15:cachedUniqueName index="8234" name="[CARTEIRA].[CÓD_C].&amp;[184793]"/>
            <x15:cachedUniqueName index="8235" name="[CARTEIRA].[CÓD_C].&amp;[184794]"/>
            <x15:cachedUniqueName index="8236" name="[CARTEIRA].[CÓD_C].&amp;[184795]"/>
            <x15:cachedUniqueName index="8237" name="[CARTEIRA].[CÓD_C].&amp;[184803]"/>
            <x15:cachedUniqueName index="8238" name="[CARTEIRA].[CÓD_C].&amp;[184805]"/>
            <x15:cachedUniqueName index="8239" name="[CARTEIRA].[CÓD_C].&amp;[184824]"/>
            <x15:cachedUniqueName index="8240" name="[CARTEIRA].[CÓD_C].&amp;[184825]"/>
            <x15:cachedUniqueName index="8241" name="[CARTEIRA].[CÓD_C].&amp;[184826]"/>
            <x15:cachedUniqueName index="8242" name="[CARTEIRA].[CÓD_C].&amp;[184827]"/>
            <x15:cachedUniqueName index="8243" name="[CARTEIRA].[CÓD_C].&amp;[184828]"/>
            <x15:cachedUniqueName index="8244" name="[CARTEIRA].[CÓD_C].&amp;[184829]"/>
            <x15:cachedUniqueName index="8245" name="[CARTEIRA].[CÓD_C].&amp;[184835]"/>
            <x15:cachedUniqueName index="8246" name="[CARTEIRA].[CÓD_C].&amp;[184838]"/>
            <x15:cachedUniqueName index="8247" name="[CARTEIRA].[CÓD_C].&amp;[184841]"/>
            <x15:cachedUniqueName index="8248" name="[CARTEIRA].[CÓD_C].&amp;[184843]"/>
            <x15:cachedUniqueName index="8249" name="[CARTEIRA].[CÓD_C].&amp;[184846]"/>
            <x15:cachedUniqueName index="8250" name="[CARTEIRA].[CÓD_C].&amp;[184850]"/>
            <x15:cachedUniqueName index="8251" name="[CARTEIRA].[CÓD_C].&amp;[184851]"/>
            <x15:cachedUniqueName index="8252" name="[CARTEIRA].[CÓD_C].&amp;[184854]"/>
            <x15:cachedUniqueName index="8253" name="[CARTEIRA].[CÓD_C].&amp;[184856]"/>
            <x15:cachedUniqueName index="8254" name="[CARTEIRA].[CÓD_C].&amp;[184861]"/>
            <x15:cachedUniqueName index="8255" name="[CARTEIRA].[CÓD_C].&amp;[184867]"/>
            <x15:cachedUniqueName index="8256" name="[CARTEIRA].[CÓD_C].&amp;[184870]"/>
            <x15:cachedUniqueName index="8257" name="[CARTEIRA].[CÓD_C].&amp;[184871]"/>
            <x15:cachedUniqueName index="8258" name="[CARTEIRA].[CÓD_C].&amp;[184877]"/>
            <x15:cachedUniqueName index="8259" name="[CARTEIRA].[CÓD_C].&amp;[184879]"/>
            <x15:cachedUniqueName index="8260" name="[CARTEIRA].[CÓD_C].&amp;[184881]"/>
            <x15:cachedUniqueName index="8261" name="[CARTEIRA].[CÓD_C].&amp;[184882]"/>
            <x15:cachedUniqueName index="8262" name="[CARTEIRA].[CÓD_C].&amp;[184883]"/>
            <x15:cachedUniqueName index="8263" name="[CARTEIRA].[CÓD_C].&amp;[184884]"/>
            <x15:cachedUniqueName index="8264" name="[CARTEIRA].[CÓD_C].&amp;[184886]"/>
            <x15:cachedUniqueName index="8265" name="[CARTEIRA].[CÓD_C].&amp;[184893]"/>
            <x15:cachedUniqueName index="8266" name="[CARTEIRA].[CÓD_C].&amp;[184897]"/>
            <x15:cachedUniqueName index="8267" name="[CARTEIRA].[CÓD_C].&amp;[184901]"/>
            <x15:cachedUniqueName index="8268" name="[CARTEIRA].[CÓD_C].&amp;[184903]"/>
            <x15:cachedUniqueName index="8269" name="[CARTEIRA].[CÓD_C].&amp;[184904]"/>
            <x15:cachedUniqueName index="8270" name="[CARTEIRA].[CÓD_C].&amp;[184906]"/>
            <x15:cachedUniqueName index="8271" name="[CARTEIRA].[CÓD_C].&amp;[184907]"/>
            <x15:cachedUniqueName index="8272" name="[CARTEIRA].[CÓD_C].&amp;[184910]"/>
            <x15:cachedUniqueName index="8273" name="[CARTEIRA].[CÓD_C].&amp;[184918]"/>
            <x15:cachedUniqueName index="8274" name="[CARTEIRA].[CÓD_C].&amp;[184919]"/>
            <x15:cachedUniqueName index="8275" name="[CARTEIRA].[CÓD_C].&amp;[184921]"/>
            <x15:cachedUniqueName index="8276" name="[CARTEIRA].[CÓD_C].&amp;[184922]"/>
            <x15:cachedUniqueName index="8277" name="[CARTEIRA].[CÓD_C].&amp;[184923]"/>
            <x15:cachedUniqueName index="8278" name="[CARTEIRA].[CÓD_C].&amp;[184926]"/>
            <x15:cachedUniqueName index="8279" name="[CARTEIRA].[CÓD_C].&amp;[184928]"/>
            <x15:cachedUniqueName index="8280" name="[CARTEIRA].[CÓD_C].&amp;[184930]"/>
            <x15:cachedUniqueName index="8281" name="[CARTEIRA].[CÓD_C].&amp;[184934]"/>
            <x15:cachedUniqueName index="8282" name="[CARTEIRA].[CÓD_C].&amp;[184935]"/>
            <x15:cachedUniqueName index="8283" name="[CARTEIRA].[CÓD_C].&amp;[184936]"/>
            <x15:cachedUniqueName index="8284" name="[CARTEIRA].[CÓD_C].&amp;[184947]"/>
            <x15:cachedUniqueName index="8285" name="[CARTEIRA].[CÓD_C].&amp;[184949]"/>
            <x15:cachedUniqueName index="8286" name="[CARTEIRA].[CÓD_C].&amp;[184952]"/>
            <x15:cachedUniqueName index="8287" name="[CARTEIRA].[CÓD_C].&amp;[184953]"/>
            <x15:cachedUniqueName index="8288" name="[CARTEIRA].[CÓD_C].&amp;[184963]"/>
            <x15:cachedUniqueName index="8289" name="[CARTEIRA].[CÓD_C].&amp;[184965]"/>
            <x15:cachedUniqueName index="8290" name="[CARTEIRA].[CÓD_C].&amp;[184973]"/>
            <x15:cachedUniqueName index="8291" name="[CARTEIRA].[CÓD_C].&amp;[184978]"/>
            <x15:cachedUniqueName index="8292" name="[CARTEIRA].[CÓD_C].&amp;[184980]"/>
            <x15:cachedUniqueName index="8293" name="[CARTEIRA].[CÓD_C].&amp;[184984]"/>
            <x15:cachedUniqueName index="8294" name="[CARTEIRA].[CÓD_C].&amp;[184985]"/>
            <x15:cachedUniqueName index="8295" name="[CARTEIRA].[CÓD_C].&amp;[184993]"/>
            <x15:cachedUniqueName index="8296" name="[CARTEIRA].[CÓD_C].&amp;[184994]"/>
            <x15:cachedUniqueName index="8297" name="[CARTEIRA].[CÓD_C].&amp;[185003]"/>
            <x15:cachedUniqueName index="8298" name="[CARTEIRA].[CÓD_C].&amp;[185005]"/>
            <x15:cachedUniqueName index="8299" name="[CARTEIRA].[CÓD_C].&amp;[185006]"/>
            <x15:cachedUniqueName index="8300" name="[CARTEIRA].[CÓD_C].&amp;[185009]"/>
            <x15:cachedUniqueName index="8301" name="[CARTEIRA].[CÓD_C].&amp;[185011]"/>
            <x15:cachedUniqueName index="8302" name="[CARTEIRA].[CÓD_C].&amp;[185015]"/>
            <x15:cachedUniqueName index="8303" name="[CARTEIRA].[CÓD_C].&amp;[185018]"/>
            <x15:cachedUniqueName index="8304" name="[CARTEIRA].[CÓD_C].&amp;[185019]"/>
            <x15:cachedUniqueName index="8305" name="[CARTEIRA].[CÓD_C].&amp;[185022]"/>
            <x15:cachedUniqueName index="8306" name="[CARTEIRA].[CÓD_C].&amp;[185026]"/>
            <x15:cachedUniqueName index="8307" name="[CARTEIRA].[CÓD_C].&amp;[185037]"/>
            <x15:cachedUniqueName index="8308" name="[CARTEIRA].[CÓD_C].&amp;[185039]"/>
            <x15:cachedUniqueName index="8309" name="[CARTEIRA].[CÓD_C].&amp;[185041]"/>
            <x15:cachedUniqueName index="8310" name="[CARTEIRA].[CÓD_C].&amp;[185043]"/>
            <x15:cachedUniqueName index="8311" name="[CARTEIRA].[CÓD_C].&amp;[185047]"/>
            <x15:cachedUniqueName index="8312" name="[CARTEIRA].[CÓD_C].&amp;[185053]"/>
            <x15:cachedUniqueName index="8313" name="[CARTEIRA].[CÓD_C].&amp;[185054]"/>
            <x15:cachedUniqueName index="8314" name="[CARTEIRA].[CÓD_C].&amp;[185056]"/>
            <x15:cachedUniqueName index="8315" name="[CARTEIRA].[CÓD_C].&amp;[185091]"/>
            <x15:cachedUniqueName index="8316" name="[CARTEIRA].[CÓD_C].&amp;[185092]"/>
            <x15:cachedUniqueName index="8317" name="[CARTEIRA].[CÓD_C].&amp;[185093]"/>
            <x15:cachedUniqueName index="8318" name="[CARTEIRA].[CÓD_C].&amp;[185096]"/>
            <x15:cachedUniqueName index="8319" name="[CARTEIRA].[CÓD_C].&amp;[185097]"/>
            <x15:cachedUniqueName index="8320" name="[CARTEIRA].[CÓD_C].&amp;[185099]"/>
            <x15:cachedUniqueName index="8321" name="[CARTEIRA].[CÓD_C].&amp;[185100]"/>
            <x15:cachedUniqueName index="8322" name="[CARTEIRA].[CÓD_C].&amp;[185105]"/>
            <x15:cachedUniqueName index="8323" name="[CARTEIRA].[CÓD_C].&amp;[185120]"/>
            <x15:cachedUniqueName index="8324" name="[CARTEIRA].[CÓD_C].&amp;[185121]"/>
            <x15:cachedUniqueName index="8325" name="[CARTEIRA].[CÓD_C].&amp;[185142]"/>
            <x15:cachedUniqueName index="8326" name="[CARTEIRA].[CÓD_C].&amp;[185143]"/>
            <x15:cachedUniqueName index="8327" name="[CARTEIRA].[CÓD_C].&amp;[185148]"/>
            <x15:cachedUniqueName index="8328" name="[CARTEIRA].[CÓD_C].&amp;[185149]"/>
            <x15:cachedUniqueName index="8329" name="[CARTEIRA].[CÓD_C].&amp;[185155]"/>
            <x15:cachedUniqueName index="8330" name="[CARTEIRA].[CÓD_C].&amp;[185163]"/>
            <x15:cachedUniqueName index="8331" name="[CARTEIRA].[CÓD_C].&amp;[185165]"/>
            <x15:cachedUniqueName index="8332" name="[CARTEIRA].[CÓD_C].&amp;[185167]"/>
            <x15:cachedUniqueName index="8333" name="[CARTEIRA].[CÓD_C].&amp;[185170]"/>
            <x15:cachedUniqueName index="8334" name="[CARTEIRA].[CÓD_C].&amp;[185171]"/>
            <x15:cachedUniqueName index="8335" name="[CARTEIRA].[CÓD_C].&amp;[185175]"/>
            <x15:cachedUniqueName index="8336" name="[CARTEIRA].[CÓD_C].&amp;[185179]"/>
            <x15:cachedUniqueName index="8337" name="[CARTEIRA].[CÓD_C].&amp;[185193]"/>
            <x15:cachedUniqueName index="8338" name="[CARTEIRA].[CÓD_C].&amp;[185195]"/>
            <x15:cachedUniqueName index="8339" name="[CARTEIRA].[CÓD_C].&amp;[185198]"/>
            <x15:cachedUniqueName index="8340" name="[CARTEIRA].[CÓD_C].&amp;[185200]"/>
            <x15:cachedUniqueName index="8341" name="[CARTEIRA].[CÓD_C].&amp;[185201]"/>
            <x15:cachedUniqueName index="8342" name="[CARTEIRA].[CÓD_C].&amp;[185203]"/>
            <x15:cachedUniqueName index="8343" name="[CARTEIRA].[CÓD_C].&amp;[185205]"/>
            <x15:cachedUniqueName index="8344" name="[CARTEIRA].[CÓD_C].&amp;[185206]"/>
            <x15:cachedUniqueName index="8345" name="[CARTEIRA].[CÓD_C].&amp;[185207]"/>
            <x15:cachedUniqueName index="8346" name="[CARTEIRA].[CÓD_C].&amp;[185208]"/>
            <x15:cachedUniqueName index="8347" name="[CARTEIRA].[CÓD_C].&amp;[185210]"/>
            <x15:cachedUniqueName index="8348" name="[CARTEIRA].[CÓD_C].&amp;[185214]"/>
            <x15:cachedUniqueName index="8349" name="[CARTEIRA].[CÓD_C].&amp;[185215]"/>
            <x15:cachedUniqueName index="8350" name="[CARTEIRA].[CÓD_C].&amp;[185217]"/>
            <x15:cachedUniqueName index="8351" name="[CARTEIRA].[CÓD_C].&amp;[185221]"/>
            <x15:cachedUniqueName index="8352" name="[CARTEIRA].[CÓD_C].&amp;[185222]"/>
            <x15:cachedUniqueName index="8353" name="[CARTEIRA].[CÓD_C].&amp;[185225]"/>
            <x15:cachedUniqueName index="8354" name="[CARTEIRA].[CÓD_C].&amp;[185226]"/>
            <x15:cachedUniqueName index="8355" name="[CARTEIRA].[CÓD_C].&amp;[185227]"/>
            <x15:cachedUniqueName index="8356" name="[CARTEIRA].[CÓD_C].&amp;[185230]"/>
            <x15:cachedUniqueName index="8357" name="[CARTEIRA].[CÓD_C].&amp;[185233]"/>
            <x15:cachedUniqueName index="8358" name="[CARTEIRA].[CÓD_C].&amp;[185236]"/>
            <x15:cachedUniqueName index="8359" name="[CARTEIRA].[CÓD_C].&amp;[185243]"/>
            <x15:cachedUniqueName index="8360" name="[CARTEIRA].[CÓD_C].&amp;[185248]"/>
            <x15:cachedUniqueName index="8361" name="[CARTEIRA].[CÓD_C].&amp;[185250]"/>
            <x15:cachedUniqueName index="8362" name="[CARTEIRA].[CÓD_C].&amp;[185253]"/>
            <x15:cachedUniqueName index="8363" name="[CARTEIRA].[CÓD_C].&amp;[185255]"/>
            <x15:cachedUniqueName index="8364" name="[CARTEIRA].[CÓD_C].&amp;[185258]"/>
            <x15:cachedUniqueName index="8365" name="[CARTEIRA].[CÓD_C].&amp;[185259]"/>
            <x15:cachedUniqueName index="8366" name="[CARTEIRA].[CÓD_C].&amp;[185261]"/>
            <x15:cachedUniqueName index="8367" name="[CARTEIRA].[CÓD_C].&amp;[185263]"/>
            <x15:cachedUniqueName index="8368" name="[CARTEIRA].[CÓD_C].&amp;[185268]"/>
            <x15:cachedUniqueName index="8369" name="[CARTEIRA].[CÓD_C].&amp;[185269]"/>
            <x15:cachedUniqueName index="8370" name="[CARTEIRA].[CÓD_C].&amp;[185270]"/>
            <x15:cachedUniqueName index="8371" name="[CARTEIRA].[CÓD_C].&amp;[185277]"/>
            <x15:cachedUniqueName index="8372" name="[CARTEIRA].[CÓD_C].&amp;[185280]"/>
            <x15:cachedUniqueName index="8373" name="[CARTEIRA].[CÓD_C].&amp;[185281]"/>
            <x15:cachedUniqueName index="8374" name="[CARTEIRA].[CÓD_C].&amp;[185284]"/>
            <x15:cachedUniqueName index="8375" name="[CARTEIRA].[CÓD_C].&amp;[185286]"/>
            <x15:cachedUniqueName index="8376" name="[CARTEIRA].[CÓD_C].&amp;[185288]"/>
            <x15:cachedUniqueName index="8377" name="[CARTEIRA].[CÓD_C].&amp;[185289]"/>
            <x15:cachedUniqueName index="8378" name="[CARTEIRA].[CÓD_C].&amp;[185293]"/>
            <x15:cachedUniqueName index="8379" name="[CARTEIRA].[CÓD_C].&amp;[185294]"/>
            <x15:cachedUniqueName index="8380" name="[CARTEIRA].[CÓD_C].&amp;[185296]"/>
            <x15:cachedUniqueName index="8381" name="[CARTEIRA].[CÓD_C].&amp;[185297]"/>
            <x15:cachedUniqueName index="8382" name="[CARTEIRA].[CÓD_C].&amp;[185314]"/>
            <x15:cachedUniqueName index="8383" name="[CARTEIRA].[CÓD_C].&amp;[185319]"/>
            <x15:cachedUniqueName index="8384" name="[CARTEIRA].[CÓD_C].&amp;[185320]"/>
            <x15:cachedUniqueName index="8385" name="[CARTEIRA].[CÓD_C].&amp;[185321]"/>
            <x15:cachedUniqueName index="8386" name="[CARTEIRA].[CÓD_C].&amp;[185322]"/>
            <x15:cachedUniqueName index="8387" name="[CARTEIRA].[CÓD_C].&amp;[185326]"/>
            <x15:cachedUniqueName index="8388" name="[CARTEIRA].[CÓD_C].&amp;[185329]"/>
            <x15:cachedUniqueName index="8389" name="[CARTEIRA].[CÓD_C].&amp;[185334]"/>
            <x15:cachedUniqueName index="8390" name="[CARTEIRA].[CÓD_C].&amp;[185339]"/>
            <x15:cachedUniqueName index="8391" name="[CARTEIRA].[CÓD_C].&amp;[185341]"/>
            <x15:cachedUniqueName index="8392" name="[CARTEIRA].[CÓD_C].&amp;[185342]"/>
            <x15:cachedUniqueName index="8393" name="[CARTEIRA].[CÓD_C].&amp;[185345]"/>
            <x15:cachedUniqueName index="8394" name="[CARTEIRA].[CÓD_C].&amp;[185347]"/>
            <x15:cachedUniqueName index="8395" name="[CARTEIRA].[CÓD_C].&amp;[185350]"/>
            <x15:cachedUniqueName index="8396" name="[CARTEIRA].[CÓD_C].&amp;[185360]"/>
            <x15:cachedUniqueName index="8397" name="[CARTEIRA].[CÓD_C].&amp;[185361]"/>
            <x15:cachedUniqueName index="8398" name="[CARTEIRA].[CÓD_C].&amp;[185368]"/>
            <x15:cachedUniqueName index="8399" name="[CARTEIRA].[CÓD_C].&amp;[185369]"/>
            <x15:cachedUniqueName index="8400" name="[CARTEIRA].[CÓD_C].&amp;[185370]"/>
            <x15:cachedUniqueName index="8401" name="[CARTEIRA].[CÓD_C].&amp;[185372]"/>
            <x15:cachedUniqueName index="8402" name="[CARTEIRA].[CÓD_C].&amp;[185374]"/>
            <x15:cachedUniqueName index="8403" name="[CARTEIRA].[CÓD_C].&amp;[185376]"/>
            <x15:cachedUniqueName index="8404" name="[CARTEIRA].[CÓD_C].&amp;[185382]"/>
            <x15:cachedUniqueName index="8405" name="[CARTEIRA].[CÓD_C].&amp;[185383]"/>
            <x15:cachedUniqueName index="8406" name="[CARTEIRA].[CÓD_C].&amp;[185384]"/>
            <x15:cachedUniqueName index="8407" name="[CARTEIRA].[CÓD_C].&amp;[185385]"/>
            <x15:cachedUniqueName index="8408" name="[CARTEIRA].[CÓD_C].&amp;[185387]"/>
            <x15:cachedUniqueName index="8409" name="[CARTEIRA].[CÓD_C].&amp;[185388]"/>
            <x15:cachedUniqueName index="8410" name="[CARTEIRA].[CÓD_C].&amp;[185392]"/>
            <x15:cachedUniqueName index="8411" name="[CARTEIRA].[CÓD_C].&amp;[185394]"/>
            <x15:cachedUniqueName index="8412" name="[CARTEIRA].[CÓD_C].&amp;[185395]"/>
            <x15:cachedUniqueName index="8413" name="[CARTEIRA].[CÓD_C].&amp;[185399]"/>
            <x15:cachedUniqueName index="8414" name="[CARTEIRA].[CÓD_C].&amp;[185401]"/>
            <x15:cachedUniqueName index="8415" name="[CARTEIRA].[CÓD_C].&amp;[185402]"/>
            <x15:cachedUniqueName index="8416" name="[CARTEIRA].[CÓD_C].&amp;[185406]"/>
            <x15:cachedUniqueName index="8417" name="[CARTEIRA].[CÓD_C].&amp;[185409]"/>
            <x15:cachedUniqueName index="8418" name="[CARTEIRA].[CÓD_C].&amp;[185412]"/>
            <x15:cachedUniqueName index="8419" name="[CARTEIRA].[CÓD_C].&amp;[185414]"/>
            <x15:cachedUniqueName index="8420" name="[CARTEIRA].[CÓD_C].&amp;[185418]"/>
            <x15:cachedUniqueName index="8421" name="[CARTEIRA].[CÓD_C].&amp;[185429]"/>
            <x15:cachedUniqueName index="8422" name="[CARTEIRA].[CÓD_C].&amp;[185432]"/>
            <x15:cachedUniqueName index="8423" name="[CARTEIRA].[CÓD_C].&amp;[185433]"/>
            <x15:cachedUniqueName index="8424" name="[CARTEIRA].[CÓD_C].&amp;[185435]"/>
            <x15:cachedUniqueName index="8425" name="[CARTEIRA].[CÓD_C].&amp;[185436]"/>
            <x15:cachedUniqueName index="8426" name="[CARTEIRA].[CÓD_C].&amp;[185437]"/>
            <x15:cachedUniqueName index="8427" name="[CARTEIRA].[CÓD_C].&amp;[185439]"/>
            <x15:cachedUniqueName index="8428" name="[CARTEIRA].[CÓD_C].&amp;[185442]"/>
            <x15:cachedUniqueName index="8429" name="[CARTEIRA].[CÓD_C].&amp;[185444]"/>
            <x15:cachedUniqueName index="8430" name="[CARTEIRA].[CÓD_C].&amp;[185446]"/>
            <x15:cachedUniqueName index="8431" name="[CARTEIRA].[CÓD_C].&amp;[185448]"/>
            <x15:cachedUniqueName index="8432" name="[CARTEIRA].[CÓD_C].&amp;[185449]"/>
            <x15:cachedUniqueName index="8433" name="[CARTEIRA].[CÓD_C].&amp;[185450]"/>
            <x15:cachedUniqueName index="8434" name="[CARTEIRA].[CÓD_C].&amp;[185451]"/>
            <x15:cachedUniqueName index="8435" name="[CARTEIRA].[CÓD_C].&amp;[185452]"/>
            <x15:cachedUniqueName index="8436" name="[CARTEIRA].[CÓD_C].&amp;[185453]"/>
            <x15:cachedUniqueName index="8437" name="[CARTEIRA].[CÓD_C].&amp;[185454]"/>
            <x15:cachedUniqueName index="8438" name="[CARTEIRA].[CÓD_C].&amp;[185455]"/>
            <x15:cachedUniqueName index="8439" name="[CARTEIRA].[CÓD_C].&amp;[185456]"/>
            <x15:cachedUniqueName index="8440" name="[CARTEIRA].[CÓD_C].&amp;[185461]"/>
            <x15:cachedUniqueName index="8441" name="[CARTEIRA].[CÓD_C].&amp;[185464]"/>
            <x15:cachedUniqueName index="8442" name="[CARTEIRA].[CÓD_C].&amp;[185466]"/>
            <x15:cachedUniqueName index="8443" name="[CARTEIRA].[CÓD_C].&amp;[185468]"/>
            <x15:cachedUniqueName index="8444" name="[CARTEIRA].[CÓD_C].&amp;[185471]"/>
            <x15:cachedUniqueName index="8445" name="[CARTEIRA].[CÓD_C].&amp;[185472]"/>
            <x15:cachedUniqueName index="8446" name="[CARTEIRA].[CÓD_C].&amp;[185474]"/>
            <x15:cachedUniqueName index="8447" name="[CARTEIRA].[CÓD_C].&amp;[185475]"/>
            <x15:cachedUniqueName index="8448" name="[CARTEIRA].[CÓD_C].&amp;[185476]"/>
            <x15:cachedUniqueName index="8449" name="[CARTEIRA].[CÓD_C].&amp;[185479]"/>
            <x15:cachedUniqueName index="8450" name="[CARTEIRA].[CÓD_C].&amp;[185480]"/>
            <x15:cachedUniqueName index="8451" name="[CARTEIRA].[CÓD_C].&amp;[185481]"/>
            <x15:cachedUniqueName index="8452" name="[CARTEIRA].[CÓD_C].&amp;[185482]"/>
            <x15:cachedUniqueName index="8453" name="[CARTEIRA].[CÓD_C].&amp;[185483]"/>
            <x15:cachedUniqueName index="8454" name="[CARTEIRA].[CÓD_C].&amp;[185485]"/>
            <x15:cachedUniqueName index="8455" name="[CARTEIRA].[CÓD_C].&amp;[185488]"/>
            <x15:cachedUniqueName index="8456" name="[CARTEIRA].[CÓD_C].&amp;[185491]"/>
            <x15:cachedUniqueName index="8457" name="[CARTEIRA].[CÓD_C].&amp;[185493]"/>
            <x15:cachedUniqueName index="8458" name="[CARTEIRA].[CÓD_C].&amp;[185495]"/>
            <x15:cachedUniqueName index="8459" name="[CARTEIRA].[CÓD_C].&amp;[185497]"/>
            <x15:cachedUniqueName index="8460" name="[CARTEIRA].[CÓD_C].&amp;[185499]"/>
            <x15:cachedUniqueName index="8461" name="[CARTEIRA].[CÓD_C].&amp;[185501]"/>
            <x15:cachedUniqueName index="8462" name="[CARTEIRA].[CÓD_C].&amp;[185502]"/>
            <x15:cachedUniqueName index="8463" name="[CARTEIRA].[CÓD_C].&amp;[185508]"/>
            <x15:cachedUniqueName index="8464" name="[CARTEIRA].[CÓD_C].&amp;[185511]"/>
            <x15:cachedUniqueName index="8465" name="[CARTEIRA].[CÓD_C].&amp;[185512]"/>
            <x15:cachedUniqueName index="8466" name="[CARTEIRA].[CÓD_C].&amp;[185513]"/>
            <x15:cachedUniqueName index="8467" name="[CARTEIRA].[CÓD_C].&amp;[185514]"/>
            <x15:cachedUniqueName index="8468" name="[CARTEIRA].[CÓD_C].&amp;[185515]"/>
            <x15:cachedUniqueName index="8469" name="[CARTEIRA].[CÓD_C].&amp;[185517]"/>
            <x15:cachedUniqueName index="8470" name="[CARTEIRA].[CÓD_C].&amp;[185518]"/>
            <x15:cachedUniqueName index="8471" name="[CARTEIRA].[CÓD_C].&amp;[185519]"/>
            <x15:cachedUniqueName index="8472" name="[CARTEIRA].[CÓD_C].&amp;[185520]"/>
            <x15:cachedUniqueName index="8473" name="[CARTEIRA].[CÓD_C].&amp;[185524]"/>
            <x15:cachedUniqueName index="8474" name="[CARTEIRA].[CÓD_C].&amp;[185525]"/>
            <x15:cachedUniqueName index="8475" name="[CARTEIRA].[CÓD_C].&amp;[185528]"/>
            <x15:cachedUniqueName index="8476" name="[CARTEIRA].[CÓD_C].&amp;[185529]"/>
            <x15:cachedUniqueName index="8477" name="[CARTEIRA].[CÓD_C].&amp;[185532]"/>
            <x15:cachedUniqueName index="8478" name="[CARTEIRA].[CÓD_C].&amp;[185534]"/>
            <x15:cachedUniqueName index="8479" name="[CARTEIRA].[CÓD_C].&amp;[185535]"/>
            <x15:cachedUniqueName index="8480" name="[CARTEIRA].[CÓD_C].&amp;[185539]"/>
            <x15:cachedUniqueName index="8481" name="[CARTEIRA].[CÓD_C].&amp;[185540]"/>
            <x15:cachedUniqueName index="8482" name="[CARTEIRA].[CÓD_C].&amp;[185541]"/>
            <x15:cachedUniqueName index="8483" name="[CARTEIRA].[CÓD_C].&amp;[185549]"/>
            <x15:cachedUniqueName index="8484" name="[CARTEIRA].[CÓD_C].&amp;[185550]"/>
            <x15:cachedUniqueName index="8485" name="[CARTEIRA].[CÓD_C].&amp;[185556]"/>
            <x15:cachedUniqueName index="8486" name="[CARTEIRA].[CÓD_C].&amp;[185565]"/>
            <x15:cachedUniqueName index="8487" name="[CARTEIRA].[CÓD_C].&amp;[185567]"/>
            <x15:cachedUniqueName index="8488" name="[CARTEIRA].[CÓD_C].&amp;[185568]"/>
            <x15:cachedUniqueName index="8489" name="[CARTEIRA].[CÓD_C].&amp;[185569]"/>
            <x15:cachedUniqueName index="8490" name="[CARTEIRA].[CÓD_C].&amp;[185571]"/>
            <x15:cachedUniqueName index="8491" name="[CARTEIRA].[CÓD_C].&amp;[185573]"/>
            <x15:cachedUniqueName index="8492" name="[CARTEIRA].[CÓD_C].&amp;[185577]"/>
            <x15:cachedUniqueName index="8493" name="[CARTEIRA].[CÓD_C].&amp;[185582]"/>
            <x15:cachedUniqueName index="8494" name="[CARTEIRA].[CÓD_C].&amp;[185590]"/>
            <x15:cachedUniqueName index="8495" name="[CARTEIRA].[CÓD_C].&amp;[185595]"/>
            <x15:cachedUniqueName index="8496" name="[CARTEIRA].[CÓD_C].&amp;[185599]"/>
            <x15:cachedUniqueName index="8497" name="[CARTEIRA].[CÓD_C].&amp;[185600]"/>
            <x15:cachedUniqueName index="8498" name="[CARTEIRA].[CÓD_C].&amp;[185601]"/>
            <x15:cachedUniqueName index="8499" name="[CARTEIRA].[CÓD_C].&amp;[185606]"/>
            <x15:cachedUniqueName index="8500" name="[CARTEIRA].[CÓD_C].&amp;[185613]"/>
            <x15:cachedUniqueName index="8501" name="[CARTEIRA].[CÓD_C].&amp;[185621]"/>
            <x15:cachedUniqueName index="8502" name="[CARTEIRA].[CÓD_C].&amp;[185628]"/>
            <x15:cachedUniqueName index="8503" name="[CARTEIRA].[CÓD_C].&amp;[185630]"/>
            <x15:cachedUniqueName index="8504" name="[CARTEIRA].[CÓD_C].&amp;[185634]"/>
            <x15:cachedUniqueName index="8505" name="[CARTEIRA].[CÓD_C].&amp;[185635]"/>
            <x15:cachedUniqueName index="8506" name="[CARTEIRA].[CÓD_C].&amp;[185636]"/>
            <x15:cachedUniqueName index="8507" name="[CARTEIRA].[CÓD_C].&amp;[185639]"/>
            <x15:cachedUniqueName index="8508" name="[CARTEIRA].[CÓD_C].&amp;[185641]"/>
            <x15:cachedUniqueName index="8509" name="[CARTEIRA].[CÓD_C].&amp;[185652]"/>
            <x15:cachedUniqueName index="8510" name="[CARTEIRA].[CÓD_C].&amp;[185658]"/>
            <x15:cachedUniqueName index="8511" name="[CARTEIRA].[CÓD_C].&amp;[185659]"/>
            <x15:cachedUniqueName index="8512" name="[CARTEIRA].[CÓD_C].&amp;[185663]"/>
            <x15:cachedUniqueName index="8513" name="[CARTEIRA].[CÓD_C].&amp;[185666]"/>
            <x15:cachedUniqueName index="8514" name="[CARTEIRA].[CÓD_C].&amp;[185673]"/>
            <x15:cachedUniqueName index="8515" name="[CARTEIRA].[CÓD_C].&amp;[185678]"/>
            <x15:cachedUniqueName index="8516" name="[CARTEIRA].[CÓD_C].&amp;[185679]"/>
            <x15:cachedUniqueName index="8517" name="[CARTEIRA].[CÓD_C].&amp;[185680]"/>
            <x15:cachedUniqueName index="8518" name="[CARTEIRA].[CÓD_C].&amp;[185681]"/>
            <x15:cachedUniqueName index="8519" name="[CARTEIRA].[CÓD_C].&amp;[185683]"/>
            <x15:cachedUniqueName index="8520" name="[CARTEIRA].[CÓD_C].&amp;[185690]"/>
            <x15:cachedUniqueName index="8521" name="[CARTEIRA].[CÓD_C].&amp;[185692]"/>
            <x15:cachedUniqueName index="8522" name="[CARTEIRA].[CÓD_C].&amp;[185700]"/>
            <x15:cachedUniqueName index="8523" name="[CARTEIRA].[CÓD_C].&amp;[185701]"/>
            <x15:cachedUniqueName index="8524" name="[CARTEIRA].[CÓD_C].&amp;[185702]"/>
            <x15:cachedUniqueName index="8525" name="[CARTEIRA].[CÓD_C].&amp;[185705]"/>
            <x15:cachedUniqueName index="8526" name="[CARTEIRA].[CÓD_C].&amp;[185709]"/>
            <x15:cachedUniqueName index="8527" name="[CARTEIRA].[CÓD_C].&amp;[185710]"/>
            <x15:cachedUniqueName index="8528" name="[CARTEIRA].[CÓD_C].&amp;[185711]"/>
            <x15:cachedUniqueName index="8529" name="[CARTEIRA].[CÓD_C].&amp;[185712]"/>
            <x15:cachedUniqueName index="8530" name="[CARTEIRA].[CÓD_C].&amp;[185713]"/>
            <x15:cachedUniqueName index="8531" name="[CARTEIRA].[CÓD_C].&amp;[185714]"/>
            <x15:cachedUniqueName index="8532" name="[CARTEIRA].[CÓD_C].&amp;[185717]"/>
            <x15:cachedUniqueName index="8533" name="[CARTEIRA].[CÓD_C].&amp;[185718]"/>
            <x15:cachedUniqueName index="8534" name="[CARTEIRA].[CÓD_C].&amp;[185720]"/>
            <x15:cachedUniqueName index="8535" name="[CARTEIRA].[CÓD_C].&amp;[185722]"/>
            <x15:cachedUniqueName index="8536" name="[CARTEIRA].[CÓD_C].&amp;[185726]"/>
            <x15:cachedUniqueName index="8537" name="[CARTEIRA].[CÓD_C].&amp;[185730]"/>
            <x15:cachedUniqueName index="8538" name="[CARTEIRA].[CÓD_C].&amp;[185733]"/>
            <x15:cachedUniqueName index="8539" name="[CARTEIRA].[CÓD_C].&amp;[185735]"/>
            <x15:cachedUniqueName index="8540" name="[CARTEIRA].[CÓD_C].&amp;[185744]"/>
            <x15:cachedUniqueName index="8541" name="[CARTEIRA].[CÓD_C].&amp;[185745]"/>
            <x15:cachedUniqueName index="8542" name="[CARTEIRA].[CÓD_C].&amp;[185757]"/>
            <x15:cachedUniqueName index="8543" name="[CARTEIRA].[CÓD_C].&amp;[185771]"/>
            <x15:cachedUniqueName index="8544" name="[CARTEIRA].[CÓD_C].&amp;[185772]"/>
            <x15:cachedUniqueName index="8545" name="[CARTEIRA].[CÓD_C].&amp;[185773]"/>
            <x15:cachedUniqueName index="8546" name="[CARTEIRA].[CÓD_C].&amp;[185778]"/>
            <x15:cachedUniqueName index="8547" name="[CARTEIRA].[CÓD_C].&amp;[185782]"/>
            <x15:cachedUniqueName index="8548" name="[CARTEIRA].[CÓD_C].&amp;[185784]"/>
            <x15:cachedUniqueName index="8549" name="[CARTEIRA].[CÓD_C].&amp;[185786]"/>
            <x15:cachedUniqueName index="8550" name="[CARTEIRA].[CÓD_C].&amp;[185788]"/>
            <x15:cachedUniqueName index="8551" name="[CARTEIRA].[CÓD_C].&amp;[185790]"/>
            <x15:cachedUniqueName index="8552" name="[CARTEIRA].[CÓD_C].&amp;[185791]"/>
            <x15:cachedUniqueName index="8553" name="[CARTEIRA].[CÓD_C].&amp;[185793]"/>
            <x15:cachedUniqueName index="8554" name="[CARTEIRA].[CÓD_C].&amp;[185794]"/>
            <x15:cachedUniqueName index="8555" name="[CARTEIRA].[CÓD_C].&amp;[185795]"/>
            <x15:cachedUniqueName index="8556" name="[CARTEIRA].[CÓD_C].&amp;[185796]"/>
            <x15:cachedUniqueName index="8557" name="[CARTEIRA].[CÓD_C].&amp;[185802]"/>
            <x15:cachedUniqueName index="8558" name="[CARTEIRA].[CÓD_C].&amp;[185803]"/>
            <x15:cachedUniqueName index="8559" name="[CARTEIRA].[CÓD_C].&amp;[185808]"/>
            <x15:cachedUniqueName index="8560" name="[CARTEIRA].[CÓD_C].&amp;[185809]"/>
            <x15:cachedUniqueName index="8561" name="[CARTEIRA].[CÓD_C].&amp;[185810]"/>
            <x15:cachedUniqueName index="8562" name="[CARTEIRA].[CÓD_C].&amp;[185813]"/>
            <x15:cachedUniqueName index="8563" name="[CARTEIRA].[CÓD_C].&amp;[185815]"/>
            <x15:cachedUniqueName index="8564" name="[CARTEIRA].[CÓD_C].&amp;[185823]"/>
            <x15:cachedUniqueName index="8565" name="[CARTEIRA].[CÓD_C].&amp;[185829]"/>
            <x15:cachedUniqueName index="8566" name="[CARTEIRA].[CÓD_C].&amp;[185833]"/>
            <x15:cachedUniqueName index="8567" name="[CARTEIRA].[CÓD_C].&amp;[185834]"/>
            <x15:cachedUniqueName index="8568" name="[CARTEIRA].[CÓD_C].&amp;[185839]"/>
            <x15:cachedUniqueName index="8569" name="[CARTEIRA].[CÓD_C].&amp;[185841]"/>
            <x15:cachedUniqueName index="8570" name="[CARTEIRA].[CÓD_C].&amp;[185842]"/>
            <x15:cachedUniqueName index="8571" name="[CARTEIRA].[CÓD_C].&amp;[185847]"/>
            <x15:cachedUniqueName index="8572" name="[CARTEIRA].[CÓD_C].&amp;[185853]"/>
            <x15:cachedUniqueName index="8573" name="[CARTEIRA].[CÓD_C].&amp;[185854]"/>
            <x15:cachedUniqueName index="8574" name="[CARTEIRA].[CÓD_C].&amp;[185856]"/>
            <x15:cachedUniqueName index="8575" name="[CARTEIRA].[CÓD_C].&amp;[185857]"/>
            <x15:cachedUniqueName index="8576" name="[CARTEIRA].[CÓD_C].&amp;[185858]"/>
            <x15:cachedUniqueName index="8577" name="[CARTEIRA].[CÓD_C].&amp;[185859]"/>
            <x15:cachedUniqueName index="8578" name="[CARTEIRA].[CÓD_C].&amp;[185860]"/>
            <x15:cachedUniqueName index="8579" name="[CARTEIRA].[CÓD_C].&amp;[185861]"/>
            <x15:cachedUniqueName index="8580" name="[CARTEIRA].[CÓD_C].&amp;[185862]"/>
            <x15:cachedUniqueName index="8581" name="[CARTEIRA].[CÓD_C].&amp;[185863]"/>
            <x15:cachedUniqueName index="8582" name="[CARTEIRA].[CÓD_C].&amp;[185873]"/>
            <x15:cachedUniqueName index="8583" name="[CARTEIRA].[CÓD_C].&amp;[185882]"/>
            <x15:cachedUniqueName index="8584" name="[CARTEIRA].[CÓD_C].&amp;[185884]"/>
            <x15:cachedUniqueName index="8585" name="[CARTEIRA].[CÓD_C].&amp;[185896]"/>
            <x15:cachedUniqueName index="8586" name="[CARTEIRA].[CÓD_C].&amp;[185898]"/>
            <x15:cachedUniqueName index="8587" name="[CARTEIRA].[CÓD_C].&amp;[185899]"/>
            <x15:cachedUniqueName index="8588" name="[CARTEIRA].[CÓD_C].&amp;[185905]"/>
            <x15:cachedUniqueName index="8589" name="[CARTEIRA].[CÓD_C].&amp;[185911]"/>
            <x15:cachedUniqueName index="8590" name="[CARTEIRA].[CÓD_C].&amp;[185912]"/>
            <x15:cachedUniqueName index="8591" name="[CARTEIRA].[CÓD_C].&amp;[185913]"/>
            <x15:cachedUniqueName index="8592" name="[CARTEIRA].[CÓD_C].&amp;[185914]"/>
            <x15:cachedUniqueName index="8593" name="[CARTEIRA].[CÓD_C].&amp;[185917]"/>
            <x15:cachedUniqueName index="8594" name="[CARTEIRA].[CÓD_C].&amp;[185918]"/>
            <x15:cachedUniqueName index="8595" name="[CARTEIRA].[CÓD_C].&amp;[185921]"/>
            <x15:cachedUniqueName index="8596" name="[CARTEIRA].[CÓD_C].&amp;[185922]"/>
            <x15:cachedUniqueName index="8597" name="[CARTEIRA].[CÓD_C].&amp;[185923]"/>
            <x15:cachedUniqueName index="8598" name="[CARTEIRA].[CÓD_C].&amp;[185924]"/>
            <x15:cachedUniqueName index="8599" name="[CARTEIRA].[CÓD_C].&amp;[185927]"/>
            <x15:cachedUniqueName index="8600" name="[CARTEIRA].[CÓD_C].&amp;[185930]"/>
            <x15:cachedUniqueName index="8601" name="[CARTEIRA].[CÓD_C].&amp;[185935]"/>
            <x15:cachedUniqueName index="8602" name="[CARTEIRA].[CÓD_C].&amp;[185937]"/>
            <x15:cachedUniqueName index="8603" name="[CARTEIRA].[CÓD_C].&amp;[185938]"/>
            <x15:cachedUniqueName index="8604" name="[CARTEIRA].[CÓD_C].&amp;[185943]"/>
            <x15:cachedUniqueName index="8605" name="[CARTEIRA].[CÓD_C].&amp;[185944]"/>
            <x15:cachedUniqueName index="8606" name="[CARTEIRA].[CÓD_C].&amp;[185947]"/>
            <x15:cachedUniqueName index="8607" name="[CARTEIRA].[CÓD_C].&amp;[185951]"/>
            <x15:cachedUniqueName index="8608" name="[CARTEIRA].[CÓD_C].&amp;[185953]"/>
            <x15:cachedUniqueName index="8609" name="[CARTEIRA].[CÓD_C].&amp;[185958]"/>
            <x15:cachedUniqueName index="8610" name="[CARTEIRA].[CÓD_C].&amp;[185961]"/>
            <x15:cachedUniqueName index="8611" name="[CARTEIRA].[CÓD_C].&amp;[185962]"/>
            <x15:cachedUniqueName index="8612" name="[CARTEIRA].[CÓD_C].&amp;[185967]"/>
            <x15:cachedUniqueName index="8613" name="[CARTEIRA].[CÓD_C].&amp;[185969]"/>
            <x15:cachedUniqueName index="8614" name="[CARTEIRA].[CÓD_C].&amp;[185971]"/>
            <x15:cachedUniqueName index="8615" name="[CARTEIRA].[CÓD_C].&amp;[185972]"/>
            <x15:cachedUniqueName index="8616" name="[CARTEIRA].[CÓD_C].&amp;[185979]"/>
            <x15:cachedUniqueName index="8617" name="[CARTEIRA].[CÓD_C].&amp;[185982]"/>
            <x15:cachedUniqueName index="8618" name="[CARTEIRA].[CÓD_C].&amp;[185984]"/>
            <x15:cachedUniqueName index="8619" name="[CARTEIRA].[CÓD_C].&amp;[185985]"/>
            <x15:cachedUniqueName index="8620" name="[CARTEIRA].[CÓD_C].&amp;[185988]"/>
            <x15:cachedUniqueName index="8621" name="[CARTEIRA].[CÓD_C].&amp;[185993]"/>
            <x15:cachedUniqueName index="8622" name="[CARTEIRA].[CÓD_C].&amp;[185994]"/>
            <x15:cachedUniqueName index="8623" name="[CARTEIRA].[CÓD_C].&amp;[185995]"/>
            <x15:cachedUniqueName index="8624" name="[CARTEIRA].[CÓD_C].&amp;[185996]"/>
            <x15:cachedUniqueName index="8625" name="[CARTEIRA].[CÓD_C].&amp;[185999]"/>
            <x15:cachedUniqueName index="8626" name="[CARTEIRA].[CÓD_C].&amp;[186000]"/>
            <x15:cachedUniqueName index="8627" name="[CARTEIRA].[CÓD_C].&amp;[186001]"/>
            <x15:cachedUniqueName index="8628" name="[CARTEIRA].[CÓD_C].&amp;[186003]"/>
            <x15:cachedUniqueName index="8629" name="[CARTEIRA].[CÓD_C].&amp;[186005]"/>
            <x15:cachedUniqueName index="8630" name="[CARTEIRA].[CÓD_C].&amp;[186006]"/>
            <x15:cachedUniqueName index="8631" name="[CARTEIRA].[CÓD_C].&amp;[186011]"/>
            <x15:cachedUniqueName index="8632" name="[CARTEIRA].[CÓD_C].&amp;[186015]"/>
            <x15:cachedUniqueName index="8633" name="[CARTEIRA].[CÓD_C].&amp;[186019]"/>
            <x15:cachedUniqueName index="8634" name="[CARTEIRA].[CÓD_C].&amp;[186023]"/>
            <x15:cachedUniqueName index="8635" name="[CARTEIRA].[CÓD_C].&amp;[186024]"/>
            <x15:cachedUniqueName index="8636" name="[CARTEIRA].[CÓD_C].&amp;[186025]"/>
            <x15:cachedUniqueName index="8637" name="[CARTEIRA].[CÓD_C].&amp;[186026]"/>
            <x15:cachedUniqueName index="8638" name="[CARTEIRA].[CÓD_C].&amp;[186027]"/>
            <x15:cachedUniqueName index="8639" name="[CARTEIRA].[CÓD_C].&amp;[186029]"/>
            <x15:cachedUniqueName index="8640" name="[CARTEIRA].[CÓD_C].&amp;[186030]"/>
            <x15:cachedUniqueName index="8641" name="[CARTEIRA].[CÓD_C].&amp;[186031]"/>
            <x15:cachedUniqueName index="8642" name="[CARTEIRA].[CÓD_C].&amp;[186032]"/>
            <x15:cachedUniqueName index="8643" name="[CARTEIRA].[CÓD_C].&amp;[186039]"/>
            <x15:cachedUniqueName index="8644" name="[CARTEIRA].[CÓD_C].&amp;[186047]"/>
            <x15:cachedUniqueName index="8645" name="[CARTEIRA].[CÓD_C].&amp;[186059]"/>
            <x15:cachedUniqueName index="8646" name="[CARTEIRA].[CÓD_C].&amp;[186062]"/>
            <x15:cachedUniqueName index="8647" name="[CARTEIRA].[CÓD_C].&amp;[186063]"/>
            <x15:cachedUniqueName index="8648" name="[CARTEIRA].[CÓD_C].&amp;[186064]"/>
            <x15:cachedUniqueName index="8649" name="[CARTEIRA].[CÓD_C].&amp;[186065]"/>
            <x15:cachedUniqueName index="8650" name="[CARTEIRA].[CÓD_C].&amp;[186068]"/>
            <x15:cachedUniqueName index="8651" name="[CARTEIRA].[CÓD_C].&amp;[186069]"/>
            <x15:cachedUniqueName index="8652" name="[CARTEIRA].[CÓD_C].&amp;[186074]"/>
            <x15:cachedUniqueName index="8653" name="[CARTEIRA].[CÓD_C].&amp;[186079]"/>
            <x15:cachedUniqueName index="8654" name="[CARTEIRA].[CÓD_C].&amp;[186083]"/>
            <x15:cachedUniqueName index="8655" name="[CARTEIRA].[CÓD_C].&amp;[186085]"/>
            <x15:cachedUniqueName index="8656" name="[CARTEIRA].[CÓD_C].&amp;[186099]"/>
            <x15:cachedUniqueName index="8657" name="[CARTEIRA].[CÓD_C].&amp;[186100]"/>
            <x15:cachedUniqueName index="8658" name="[CARTEIRA].[CÓD_C].&amp;[186101]"/>
            <x15:cachedUniqueName index="8659" name="[CARTEIRA].[CÓD_C].&amp;[186106]"/>
            <x15:cachedUniqueName index="8660" name="[CARTEIRA].[CÓD_C].&amp;[186108]"/>
            <x15:cachedUniqueName index="8661" name="[CARTEIRA].[CÓD_C].&amp;[186110]"/>
            <x15:cachedUniqueName index="8662" name="[CARTEIRA].[CÓD_C].&amp;[186112]"/>
            <x15:cachedUniqueName index="8663" name="[CARTEIRA].[CÓD_C].&amp;[186115]"/>
            <x15:cachedUniqueName index="8664" name="[CARTEIRA].[CÓD_C].&amp;[186123]"/>
            <x15:cachedUniqueName index="8665" name="[CARTEIRA].[CÓD_C].&amp;[186124]"/>
            <x15:cachedUniqueName index="8666" name="[CARTEIRA].[CÓD_C].&amp;[186126]"/>
            <x15:cachedUniqueName index="8667" name="[CARTEIRA].[CÓD_C].&amp;[186129]"/>
            <x15:cachedUniqueName index="8668" name="[CARTEIRA].[CÓD_C].&amp;[186130]"/>
            <x15:cachedUniqueName index="8669" name="[CARTEIRA].[CÓD_C].&amp;[186133]"/>
            <x15:cachedUniqueName index="8670" name="[CARTEIRA].[CÓD_C].&amp;[186134]"/>
            <x15:cachedUniqueName index="8671" name="[CARTEIRA].[CÓD_C].&amp;[186139]"/>
            <x15:cachedUniqueName index="8672" name="[CARTEIRA].[CÓD_C].&amp;[186141]"/>
            <x15:cachedUniqueName index="8673" name="[CARTEIRA].[CÓD_C].&amp;[186142]"/>
            <x15:cachedUniqueName index="8674" name="[CARTEIRA].[CÓD_C].&amp;[186143]"/>
            <x15:cachedUniqueName index="8675" name="[CARTEIRA].[CÓD_C].&amp;[186152]"/>
            <x15:cachedUniqueName index="8676" name="[CARTEIRA].[CÓD_C].&amp;[186153]"/>
            <x15:cachedUniqueName index="8677" name="[CARTEIRA].[CÓD_C].&amp;[186154]"/>
            <x15:cachedUniqueName index="8678" name="[CARTEIRA].[CÓD_C].&amp;[186158]"/>
            <x15:cachedUniqueName index="8679" name="[CARTEIRA].[CÓD_C].&amp;[186159]"/>
            <x15:cachedUniqueName index="8680" name="[CARTEIRA].[CÓD_C].&amp;[186161]"/>
            <x15:cachedUniqueName index="8681" name="[CARTEIRA].[CÓD_C].&amp;[186166]"/>
            <x15:cachedUniqueName index="8682" name="[CARTEIRA].[CÓD_C].&amp;[186168]"/>
            <x15:cachedUniqueName index="8683" name="[CARTEIRA].[CÓD_C].&amp;[186169]"/>
            <x15:cachedUniqueName index="8684" name="[CARTEIRA].[CÓD_C].&amp;[186175]"/>
            <x15:cachedUniqueName index="8685" name="[CARTEIRA].[CÓD_C].&amp;[186178]"/>
            <x15:cachedUniqueName index="8686" name="[CARTEIRA].[CÓD_C].&amp;[186179]"/>
            <x15:cachedUniqueName index="8687" name="[CARTEIRA].[CÓD_C].&amp;[186180]"/>
            <x15:cachedUniqueName index="8688" name="[CARTEIRA].[CÓD_C].&amp;[186181]"/>
            <x15:cachedUniqueName index="8689" name="[CARTEIRA].[CÓD_C].&amp;[186182]"/>
            <x15:cachedUniqueName index="8690" name="[CARTEIRA].[CÓD_C].&amp;[186186]"/>
            <x15:cachedUniqueName index="8691" name="[CARTEIRA].[CÓD_C].&amp;[186187]"/>
            <x15:cachedUniqueName index="8692" name="[CARTEIRA].[CÓD_C].&amp;[186188]"/>
            <x15:cachedUniqueName index="8693" name="[CARTEIRA].[CÓD_C].&amp;[186192]"/>
            <x15:cachedUniqueName index="8694" name="[CARTEIRA].[CÓD_C].&amp;[186195]"/>
            <x15:cachedUniqueName index="8695" name="[CARTEIRA].[CÓD_C].&amp;[186198]"/>
            <x15:cachedUniqueName index="8696" name="[CARTEIRA].[CÓD_C].&amp;[186200]"/>
            <x15:cachedUniqueName index="8697" name="[CARTEIRA].[CÓD_C].&amp;[186206]"/>
            <x15:cachedUniqueName index="8698" name="[CARTEIRA].[CÓD_C].&amp;[186208]"/>
            <x15:cachedUniqueName index="8699" name="[CARTEIRA].[CÓD_C].&amp;[186214]"/>
            <x15:cachedUniqueName index="8700" name="[CARTEIRA].[CÓD_C].&amp;[186218]"/>
            <x15:cachedUniqueName index="8701" name="[CARTEIRA].[CÓD_C].&amp;[186219]"/>
            <x15:cachedUniqueName index="8702" name="[CARTEIRA].[CÓD_C].&amp;[186223]"/>
            <x15:cachedUniqueName index="8703" name="[CARTEIRA].[CÓD_C].&amp;[186224]"/>
            <x15:cachedUniqueName index="8704" name="[CARTEIRA].[CÓD_C].&amp;[186227]"/>
            <x15:cachedUniqueName index="8705" name="[CARTEIRA].[CÓD_C].&amp;[186228]"/>
            <x15:cachedUniqueName index="8706" name="[CARTEIRA].[CÓD_C].&amp;[186229]"/>
            <x15:cachedUniqueName index="8707" name="[CARTEIRA].[CÓD_C].&amp;[186230]"/>
            <x15:cachedUniqueName index="8708" name="[CARTEIRA].[CÓD_C].&amp;[186232]"/>
            <x15:cachedUniqueName index="8709" name="[CARTEIRA].[CÓD_C].&amp;[186233]"/>
            <x15:cachedUniqueName index="8710" name="[CARTEIRA].[CÓD_C].&amp;[186235]"/>
            <x15:cachedUniqueName index="8711" name="[CARTEIRA].[CÓD_C].&amp;[186236]"/>
            <x15:cachedUniqueName index="8712" name="[CARTEIRA].[CÓD_C].&amp;[186237]"/>
            <x15:cachedUniqueName index="8713" name="[CARTEIRA].[CÓD_C].&amp;[186244]"/>
            <x15:cachedUniqueName index="8714" name="[CARTEIRA].[CÓD_C].&amp;[186248]"/>
            <x15:cachedUniqueName index="8715" name="[CARTEIRA].[CÓD_C].&amp;[186251]"/>
            <x15:cachedUniqueName index="8716" name="[CARTEIRA].[CÓD_C].&amp;[186260]"/>
            <x15:cachedUniqueName index="8717" name="[CARTEIRA].[CÓD_C].&amp;[186265]"/>
            <x15:cachedUniqueName index="8718" name="[CARTEIRA].[CÓD_C].&amp;[186266]"/>
            <x15:cachedUniqueName index="8719" name="[CARTEIRA].[CÓD_C].&amp;[186270]"/>
            <x15:cachedUniqueName index="8720" name="[CARTEIRA].[CÓD_C].&amp;[186271]"/>
            <x15:cachedUniqueName index="8721" name="[CARTEIRA].[CÓD_C].&amp;[186277]"/>
            <x15:cachedUniqueName index="8722" name="[CARTEIRA].[CÓD_C].&amp;[186278]"/>
            <x15:cachedUniqueName index="8723" name="[CARTEIRA].[CÓD_C].&amp;[186279]"/>
            <x15:cachedUniqueName index="8724" name="[CARTEIRA].[CÓD_C].&amp;[186280]"/>
            <x15:cachedUniqueName index="8725" name="[CARTEIRA].[CÓD_C].&amp;[186283]"/>
            <x15:cachedUniqueName index="8726" name="[CARTEIRA].[CÓD_C].&amp;[186284]"/>
            <x15:cachedUniqueName index="8727" name="[CARTEIRA].[CÓD_C].&amp;[186286]"/>
            <x15:cachedUniqueName index="8728" name="[CARTEIRA].[CÓD_C].&amp;[186290]"/>
            <x15:cachedUniqueName index="8729" name="[CARTEIRA].[CÓD_C].&amp;[186291]"/>
            <x15:cachedUniqueName index="8730" name="[CARTEIRA].[CÓD_C].&amp;[186293]"/>
            <x15:cachedUniqueName index="8731" name="[CARTEIRA].[CÓD_C].&amp;[186294]"/>
            <x15:cachedUniqueName index="8732" name="[CARTEIRA].[CÓD_C].&amp;[186299]"/>
            <x15:cachedUniqueName index="8733" name="[CARTEIRA].[CÓD_C].&amp;[186300]"/>
            <x15:cachedUniqueName index="8734" name="[CARTEIRA].[CÓD_C].&amp;[186303]"/>
            <x15:cachedUniqueName index="8735" name="[CARTEIRA].[CÓD_C].&amp;[186304]"/>
            <x15:cachedUniqueName index="8736" name="[CARTEIRA].[CÓD_C].&amp;[186305]"/>
            <x15:cachedUniqueName index="8737" name="[CARTEIRA].[CÓD_C].&amp;[186310]"/>
            <x15:cachedUniqueName index="8738" name="[CARTEIRA].[CÓD_C].&amp;[186311]"/>
            <x15:cachedUniqueName index="8739" name="[CARTEIRA].[CÓD_C].&amp;[186314]"/>
            <x15:cachedUniqueName index="8740" name="[CARTEIRA].[CÓD_C].&amp;[186315]"/>
            <x15:cachedUniqueName index="8741" name="[CARTEIRA].[CÓD_C].&amp;[186316]"/>
            <x15:cachedUniqueName index="8742" name="[CARTEIRA].[CÓD_C].&amp;[186319]"/>
            <x15:cachedUniqueName index="8743" name="[CARTEIRA].[CÓD_C].&amp;[186322]"/>
            <x15:cachedUniqueName index="8744" name="[CARTEIRA].[CÓD_C].&amp;[186326]"/>
            <x15:cachedUniqueName index="8745" name="[CARTEIRA].[CÓD_C].&amp;[186327]"/>
            <x15:cachedUniqueName index="8746" name="[CARTEIRA].[CÓD_C].&amp;[186329]"/>
            <x15:cachedUniqueName index="8747" name="[CARTEIRA].[CÓD_C].&amp;[186330]"/>
            <x15:cachedUniqueName index="8748" name="[CARTEIRA].[CÓD_C].&amp;[186334]"/>
            <x15:cachedUniqueName index="8749" name="[CARTEIRA].[CÓD_C].&amp;[186336]"/>
            <x15:cachedUniqueName index="8750" name="[CARTEIRA].[CÓD_C].&amp;[186342]"/>
            <x15:cachedUniqueName index="8751" name="[CARTEIRA].[CÓD_C].&amp;[186343]"/>
            <x15:cachedUniqueName index="8752" name="[CARTEIRA].[CÓD_C].&amp;[186345]"/>
            <x15:cachedUniqueName index="8753" name="[CARTEIRA].[CÓD_C].&amp;[186348]"/>
            <x15:cachedUniqueName index="8754" name="[CARTEIRA].[CÓD_C].&amp;[186350]"/>
            <x15:cachedUniqueName index="8755" name="[CARTEIRA].[CÓD_C].&amp;[186354]"/>
            <x15:cachedUniqueName index="8756" name="[CARTEIRA].[CÓD_C].&amp;[186355]"/>
            <x15:cachedUniqueName index="8757" name="[CARTEIRA].[CÓD_C].&amp;[186358]"/>
            <x15:cachedUniqueName index="8758" name="[CARTEIRA].[CÓD_C].&amp;[186359]"/>
            <x15:cachedUniqueName index="8759" name="[CARTEIRA].[CÓD_C].&amp;[186361]"/>
            <x15:cachedUniqueName index="8760" name="[CARTEIRA].[CÓD_C].&amp;[186362]"/>
            <x15:cachedUniqueName index="8761" name="[CARTEIRA].[CÓD_C].&amp;[186363]"/>
            <x15:cachedUniqueName index="8762" name="[CARTEIRA].[CÓD_C].&amp;[186364]"/>
            <x15:cachedUniqueName index="8763" name="[CARTEIRA].[CÓD_C].&amp;[186366]"/>
            <x15:cachedUniqueName index="8764" name="[CARTEIRA].[CÓD_C].&amp;[186367]"/>
            <x15:cachedUniqueName index="8765" name="[CARTEIRA].[CÓD_C].&amp;[186370]"/>
            <x15:cachedUniqueName index="8766" name="[CARTEIRA].[CÓD_C].&amp;[186371]"/>
            <x15:cachedUniqueName index="8767" name="[CARTEIRA].[CÓD_C].&amp;[186374]"/>
            <x15:cachedUniqueName index="8768" name="[CARTEIRA].[CÓD_C].&amp;[186375]"/>
            <x15:cachedUniqueName index="8769" name="[CARTEIRA].[CÓD_C].&amp;[186377]"/>
            <x15:cachedUniqueName index="8770" name="[CARTEIRA].[CÓD_C].&amp;[186378]"/>
            <x15:cachedUniqueName index="8771" name="[CARTEIRA].[CÓD_C].&amp;[186379]"/>
            <x15:cachedUniqueName index="8772" name="[CARTEIRA].[CÓD_C].&amp;[186388]"/>
            <x15:cachedUniqueName index="8773" name="[CARTEIRA].[CÓD_C].&amp;[186389]"/>
            <x15:cachedUniqueName index="8774" name="[CARTEIRA].[CÓD_C].&amp;[186392]"/>
            <x15:cachedUniqueName index="8775" name="[CARTEIRA].[CÓD_C].&amp;[186393]"/>
            <x15:cachedUniqueName index="8776" name="[CARTEIRA].[CÓD_C].&amp;[186394]"/>
            <x15:cachedUniqueName index="8777" name="[CARTEIRA].[CÓD_C].&amp;[186395]"/>
            <x15:cachedUniqueName index="8778" name="[CARTEIRA].[CÓD_C].&amp;[186396]"/>
            <x15:cachedUniqueName index="8779" name="[CARTEIRA].[CÓD_C].&amp;[186397]"/>
            <x15:cachedUniqueName index="8780" name="[CARTEIRA].[CÓD_C].&amp;[186400]"/>
            <x15:cachedUniqueName index="8781" name="[CARTEIRA].[CÓD_C].&amp;[186402]"/>
            <x15:cachedUniqueName index="8782" name="[CARTEIRA].[CÓD_C].&amp;[186404]"/>
            <x15:cachedUniqueName index="8783" name="[CARTEIRA].[CÓD_C].&amp;[186405]"/>
            <x15:cachedUniqueName index="8784" name="[CARTEIRA].[CÓD_C].&amp;[186406]"/>
            <x15:cachedUniqueName index="8785" name="[CARTEIRA].[CÓD_C].&amp;[186409]"/>
            <x15:cachedUniqueName index="8786" name="[CARTEIRA].[CÓD_C].&amp;[186412]"/>
            <x15:cachedUniqueName index="8787" name="[CARTEIRA].[CÓD_C].&amp;[186415]"/>
            <x15:cachedUniqueName index="8788" name="[CARTEIRA].[CÓD_C].&amp;[186419]"/>
            <x15:cachedUniqueName index="8789" name="[CARTEIRA].[CÓD_C].&amp;[186421]"/>
            <x15:cachedUniqueName index="8790" name="[CARTEIRA].[CÓD_C].&amp;[186422]"/>
            <x15:cachedUniqueName index="8791" name="[CARTEIRA].[CÓD_C].&amp;[186423]"/>
            <x15:cachedUniqueName index="8792" name="[CARTEIRA].[CÓD_C].&amp;[186425]"/>
            <x15:cachedUniqueName index="8793" name="[CARTEIRA].[CÓD_C].&amp;[186430]"/>
            <x15:cachedUniqueName index="8794" name="[CARTEIRA].[CÓD_C].&amp;[186432]"/>
            <x15:cachedUniqueName index="8795" name="[CARTEIRA].[CÓD_C].&amp;[186436]"/>
            <x15:cachedUniqueName index="8796" name="[CARTEIRA].[CÓD_C].&amp;[186439]"/>
            <x15:cachedUniqueName index="8797" name="[CARTEIRA].[CÓD_C].&amp;[186441]"/>
            <x15:cachedUniqueName index="8798" name="[CARTEIRA].[CÓD_C].&amp;[186444]"/>
            <x15:cachedUniqueName index="8799" name="[CARTEIRA].[CÓD_C].&amp;[186445]"/>
            <x15:cachedUniqueName index="8800" name="[CARTEIRA].[CÓD_C].&amp;[186446]"/>
            <x15:cachedUniqueName index="8801" name="[CARTEIRA].[CÓD_C].&amp;[186447]"/>
            <x15:cachedUniqueName index="8802" name="[CARTEIRA].[CÓD_C].&amp;[186448]"/>
            <x15:cachedUniqueName index="8803" name="[CARTEIRA].[CÓD_C].&amp;[186449]"/>
            <x15:cachedUniqueName index="8804" name="[CARTEIRA].[CÓD_C].&amp;[186450]"/>
            <x15:cachedUniqueName index="8805" name="[CARTEIRA].[CÓD_C].&amp;[186452]"/>
            <x15:cachedUniqueName index="8806" name="[CARTEIRA].[CÓD_C].&amp;[186453]"/>
            <x15:cachedUniqueName index="8807" name="[CARTEIRA].[CÓD_C].&amp;[186455]"/>
            <x15:cachedUniqueName index="8808" name="[CARTEIRA].[CÓD_C].&amp;[186457]"/>
            <x15:cachedUniqueName index="8809" name="[CARTEIRA].[CÓD_C].&amp;[186458]"/>
            <x15:cachedUniqueName index="8810" name="[CARTEIRA].[CÓD_C].&amp;[186466]"/>
            <x15:cachedUniqueName index="8811" name="[CARTEIRA].[CÓD_C].&amp;[186468]"/>
            <x15:cachedUniqueName index="8812" name="[CARTEIRA].[CÓD_C].&amp;[186473]"/>
            <x15:cachedUniqueName index="8813" name="[CARTEIRA].[CÓD_C].&amp;[186475]"/>
            <x15:cachedUniqueName index="8814" name="[CARTEIRA].[CÓD_C].&amp;[186476]"/>
            <x15:cachedUniqueName index="8815" name="[CARTEIRA].[CÓD_C].&amp;[186477]"/>
            <x15:cachedUniqueName index="8816" name="[CARTEIRA].[CÓD_C].&amp;[186480]"/>
            <x15:cachedUniqueName index="8817" name="[CARTEIRA].[CÓD_C].&amp;[186481]"/>
            <x15:cachedUniqueName index="8818" name="[CARTEIRA].[CÓD_C].&amp;[186487]"/>
            <x15:cachedUniqueName index="8819" name="[CARTEIRA].[CÓD_C].&amp;[186490]"/>
            <x15:cachedUniqueName index="8820" name="[CARTEIRA].[CÓD_C].&amp;[186491]"/>
            <x15:cachedUniqueName index="8821" name="[CARTEIRA].[CÓD_C].&amp;[186492]"/>
            <x15:cachedUniqueName index="8822" name="[CARTEIRA].[CÓD_C].&amp;[186494]"/>
            <x15:cachedUniqueName index="8823" name="[CARTEIRA].[CÓD_C].&amp;[186510]"/>
            <x15:cachedUniqueName index="8824" name="[CARTEIRA].[CÓD_C].&amp;[186511]"/>
            <x15:cachedUniqueName index="8825" name="[CARTEIRA].[CÓD_C].&amp;[186520]"/>
            <x15:cachedUniqueName index="8826" name="[CARTEIRA].[CÓD_C].&amp;[186526]"/>
            <x15:cachedUniqueName index="8827" name="[CARTEIRA].[CÓD_C].&amp;[186529]"/>
            <x15:cachedUniqueName index="8828" name="[CARTEIRA].[CÓD_C].&amp;[186535]"/>
            <x15:cachedUniqueName index="8829" name="[CARTEIRA].[CÓD_C].&amp;[186539]"/>
            <x15:cachedUniqueName index="8830" name="[CARTEIRA].[CÓD_C].&amp;[186541]"/>
            <x15:cachedUniqueName index="8831" name="[CARTEIRA].[CÓD_C].&amp;[186543]"/>
            <x15:cachedUniqueName index="8832" name="[CARTEIRA].[CÓD_C].&amp;[186546]"/>
            <x15:cachedUniqueName index="8833" name="[CARTEIRA].[CÓD_C].&amp;[186547]"/>
            <x15:cachedUniqueName index="8834" name="[CARTEIRA].[CÓD_C].&amp;[186548]"/>
            <x15:cachedUniqueName index="8835" name="[CARTEIRA].[CÓD_C].&amp;[186549]"/>
            <x15:cachedUniqueName index="8836" name="[CARTEIRA].[CÓD_C].&amp;[186552]"/>
            <x15:cachedUniqueName index="8837" name="[CARTEIRA].[CÓD_C].&amp;[186553]"/>
            <x15:cachedUniqueName index="8838" name="[CARTEIRA].[CÓD_C].&amp;[186554]"/>
            <x15:cachedUniqueName index="8839" name="[CARTEIRA].[CÓD_C].&amp;[186555]"/>
            <x15:cachedUniqueName index="8840" name="[CARTEIRA].[CÓD_C].&amp;[186556]"/>
            <x15:cachedUniqueName index="8841" name="[CARTEIRA].[CÓD_C].&amp;[186557]"/>
            <x15:cachedUniqueName index="8842" name="[CARTEIRA].[CÓD_C].&amp;[186558]"/>
            <x15:cachedUniqueName index="8843" name="[CARTEIRA].[CÓD_C].&amp;[186559]"/>
            <x15:cachedUniqueName index="8844" name="[CARTEIRA].[CÓD_C].&amp;[186561]"/>
            <x15:cachedUniqueName index="8845" name="[CARTEIRA].[CÓD_C].&amp;[186563]"/>
            <x15:cachedUniqueName index="8846" name="[CARTEIRA].[CÓD_C].&amp;[186564]"/>
            <x15:cachedUniqueName index="8847" name="[CARTEIRA].[CÓD_C].&amp;[186565]"/>
            <x15:cachedUniqueName index="8848" name="[CARTEIRA].[CÓD_C].&amp;[186566]"/>
            <x15:cachedUniqueName index="8849" name="[CARTEIRA].[CÓD_C].&amp;[186576]"/>
            <x15:cachedUniqueName index="8850" name="[CARTEIRA].[CÓD_C].&amp;[186577]"/>
            <x15:cachedUniqueName index="8851" name="[CARTEIRA].[CÓD_C].&amp;[186578]"/>
            <x15:cachedUniqueName index="8852" name="[CARTEIRA].[CÓD_C].&amp;[186582]"/>
            <x15:cachedUniqueName index="8853" name="[CARTEIRA].[CÓD_C].&amp;[186583]"/>
            <x15:cachedUniqueName index="8854" name="[CARTEIRA].[CÓD_C].&amp;[186584]"/>
            <x15:cachedUniqueName index="8855" name="[CARTEIRA].[CÓD_C].&amp;[186585]"/>
            <x15:cachedUniqueName index="8856" name="[CARTEIRA].[CÓD_C].&amp;[186588]"/>
            <x15:cachedUniqueName index="8857" name="[CARTEIRA].[CÓD_C].&amp;[186593]"/>
            <x15:cachedUniqueName index="8858" name="[CARTEIRA].[CÓD_C].&amp;[186595]"/>
            <x15:cachedUniqueName index="8859" name="[CARTEIRA].[CÓD_C].&amp;[186596]"/>
            <x15:cachedUniqueName index="8860" name="[CARTEIRA].[CÓD_C].&amp;[186598]"/>
            <x15:cachedUniqueName index="8861" name="[CARTEIRA].[CÓD_C].&amp;[186602]"/>
            <x15:cachedUniqueName index="8862" name="[CARTEIRA].[CÓD_C].&amp;[186604]"/>
            <x15:cachedUniqueName index="8863" name="[CARTEIRA].[CÓD_C].&amp;[186605]"/>
            <x15:cachedUniqueName index="8864" name="[CARTEIRA].[CÓD_C].&amp;[186606]"/>
            <x15:cachedUniqueName index="8865" name="[CARTEIRA].[CÓD_C].&amp;[186608]"/>
            <x15:cachedUniqueName index="8866" name="[CARTEIRA].[CÓD_C].&amp;[186610]"/>
            <x15:cachedUniqueName index="8867" name="[CARTEIRA].[CÓD_C].&amp;[186611]"/>
            <x15:cachedUniqueName index="8868" name="[CARTEIRA].[CÓD_C].&amp;[186613]"/>
            <x15:cachedUniqueName index="8869" name="[CARTEIRA].[CÓD_C].&amp;[186615]"/>
            <x15:cachedUniqueName index="8870" name="[CARTEIRA].[CÓD_C].&amp;[186618]"/>
            <x15:cachedUniqueName index="8871" name="[CARTEIRA].[CÓD_C].&amp;[186621]"/>
            <x15:cachedUniqueName index="8872" name="[CARTEIRA].[CÓD_C].&amp;[186624]"/>
            <x15:cachedUniqueName index="8873" name="[CARTEIRA].[CÓD_C].&amp;[186625]"/>
            <x15:cachedUniqueName index="8874" name="[CARTEIRA].[CÓD_C].&amp;[186629]"/>
            <x15:cachedUniqueName index="8875" name="[CARTEIRA].[CÓD_C].&amp;[186634]"/>
            <x15:cachedUniqueName index="8876" name="[CARTEIRA].[CÓD_C].&amp;[186636]"/>
            <x15:cachedUniqueName index="8877" name="[CARTEIRA].[CÓD_C].&amp;[186639]"/>
            <x15:cachedUniqueName index="8878" name="[CARTEIRA].[CÓD_C].&amp;[186640]"/>
            <x15:cachedUniqueName index="8879" name="[CARTEIRA].[CÓD_C].&amp;[186641]"/>
            <x15:cachedUniqueName index="8880" name="[CARTEIRA].[CÓD_C].&amp;[186642]"/>
            <x15:cachedUniqueName index="8881" name="[CARTEIRA].[CÓD_C].&amp;[186643]"/>
            <x15:cachedUniqueName index="8882" name="[CARTEIRA].[CÓD_C].&amp;[186645]"/>
            <x15:cachedUniqueName index="8883" name="[CARTEIRA].[CÓD_C].&amp;[186649]"/>
            <x15:cachedUniqueName index="8884" name="[CARTEIRA].[CÓD_C].&amp;[186654]"/>
            <x15:cachedUniqueName index="8885" name="[CARTEIRA].[CÓD_C].&amp;[186665]"/>
            <x15:cachedUniqueName index="8886" name="[CARTEIRA].[CÓD_C].&amp;[186666]"/>
            <x15:cachedUniqueName index="8887" name="[CARTEIRA].[CÓD_C].&amp;[186667]"/>
            <x15:cachedUniqueName index="8888" name="[CARTEIRA].[CÓD_C].&amp;[186668]"/>
            <x15:cachedUniqueName index="8889" name="[CARTEIRA].[CÓD_C].&amp;[186669]"/>
            <x15:cachedUniqueName index="8890" name="[CARTEIRA].[CÓD_C].&amp;[186671]"/>
            <x15:cachedUniqueName index="8891" name="[CARTEIRA].[CÓD_C].&amp;[186672]"/>
            <x15:cachedUniqueName index="8892" name="[CARTEIRA].[CÓD_C].&amp;[186673]"/>
            <x15:cachedUniqueName index="8893" name="[CARTEIRA].[CÓD_C].&amp;[186674]"/>
            <x15:cachedUniqueName index="8894" name="[CARTEIRA].[CÓD_C].&amp;[186676]"/>
            <x15:cachedUniqueName index="8895" name="[CARTEIRA].[CÓD_C].&amp;[186677]"/>
            <x15:cachedUniqueName index="8896" name="[CARTEIRA].[CÓD_C].&amp;[186678]"/>
            <x15:cachedUniqueName index="8897" name="[CARTEIRA].[CÓD_C].&amp;[186679]"/>
            <x15:cachedUniqueName index="8898" name="[CARTEIRA].[CÓD_C].&amp;[186685]"/>
            <x15:cachedUniqueName index="8899" name="[CARTEIRA].[CÓD_C].&amp;[186687]"/>
            <x15:cachedUniqueName index="8900" name="[CARTEIRA].[CÓD_C].&amp;[186688]"/>
            <x15:cachedUniqueName index="8901" name="[CARTEIRA].[CÓD_C].&amp;[186689]"/>
            <x15:cachedUniqueName index="8902" name="[CARTEIRA].[CÓD_C].&amp;[186690]"/>
            <x15:cachedUniqueName index="8903" name="[CARTEIRA].[CÓD_C].&amp;[186691]"/>
            <x15:cachedUniqueName index="8904" name="[CARTEIRA].[CÓD_C].&amp;[186692]"/>
            <x15:cachedUniqueName index="8905" name="[CARTEIRA].[CÓD_C].&amp;[186694]"/>
            <x15:cachedUniqueName index="8906" name="[CARTEIRA].[CÓD_C].&amp;[186695]"/>
            <x15:cachedUniqueName index="8907" name="[CARTEIRA].[CÓD_C].&amp;[186696]"/>
            <x15:cachedUniqueName index="8908" name="[CARTEIRA].[CÓD_C].&amp;[186697]"/>
            <x15:cachedUniqueName index="8909" name="[CARTEIRA].[CÓD_C].&amp;[186698]"/>
            <x15:cachedUniqueName index="8910" name="[CARTEIRA].[CÓD_C].&amp;[186700]"/>
            <x15:cachedUniqueName index="8911" name="[CARTEIRA].[CÓD_C].&amp;[186702]"/>
            <x15:cachedUniqueName index="8912" name="[CARTEIRA].[CÓD_C].&amp;[186704]"/>
            <x15:cachedUniqueName index="8913" name="[CARTEIRA].[CÓD_C].&amp;[186705]"/>
            <x15:cachedUniqueName index="8914" name="[CARTEIRA].[CÓD_C].&amp;[186706]"/>
            <x15:cachedUniqueName index="8915" name="[CARTEIRA].[CÓD_C].&amp;[186708]"/>
            <x15:cachedUniqueName index="8916" name="[CARTEIRA].[CÓD_C].&amp;[186709]"/>
            <x15:cachedUniqueName index="8917" name="[CARTEIRA].[CÓD_C].&amp;[186711]"/>
            <x15:cachedUniqueName index="8918" name="[CARTEIRA].[CÓD_C].&amp;[186712]"/>
            <x15:cachedUniqueName index="8919" name="[CARTEIRA].[CÓD_C].&amp;[186716]"/>
            <x15:cachedUniqueName index="8920" name="[CARTEIRA].[CÓD_C].&amp;[186717]"/>
            <x15:cachedUniqueName index="8921" name="[CARTEIRA].[CÓD_C].&amp;[186720]"/>
            <x15:cachedUniqueName index="8922" name="[CARTEIRA].[CÓD_C].&amp;[186723]"/>
            <x15:cachedUniqueName index="8923" name="[CARTEIRA].[CÓD_C].&amp;[186725]"/>
            <x15:cachedUniqueName index="8924" name="[CARTEIRA].[CÓD_C].&amp;[186726]"/>
            <x15:cachedUniqueName index="8925" name="[CARTEIRA].[CÓD_C].&amp;[186727]"/>
            <x15:cachedUniqueName index="8926" name="[CARTEIRA].[CÓD_C].&amp;[186731]"/>
            <x15:cachedUniqueName index="8927" name="[CARTEIRA].[CÓD_C].&amp;[186732]"/>
            <x15:cachedUniqueName index="8928" name="[CARTEIRA].[CÓD_C].&amp;[186736]"/>
            <x15:cachedUniqueName index="8929" name="[CARTEIRA].[CÓD_C].&amp;[186737]"/>
            <x15:cachedUniqueName index="8930" name="[CARTEIRA].[CÓD_C].&amp;[186738]"/>
            <x15:cachedUniqueName index="8931" name="[CARTEIRA].[CÓD_C].&amp;[186740]"/>
            <x15:cachedUniqueName index="8932" name="[CARTEIRA].[CÓD_C].&amp;[186744]"/>
            <x15:cachedUniqueName index="8933" name="[CARTEIRA].[CÓD_C].&amp;[186745]"/>
            <x15:cachedUniqueName index="8934" name="[CARTEIRA].[CÓD_C].&amp;[186748]"/>
            <x15:cachedUniqueName index="8935" name="[CARTEIRA].[CÓD_C].&amp;[186750]"/>
            <x15:cachedUniqueName index="8936" name="[CARTEIRA].[CÓD_C].&amp;[186751]"/>
            <x15:cachedUniqueName index="8937" name="[CARTEIRA].[CÓD_C].&amp;[186752]"/>
            <x15:cachedUniqueName index="8938" name="[CARTEIRA].[CÓD_C].&amp;[186753]"/>
            <x15:cachedUniqueName index="8939" name="[CARTEIRA].[CÓD_C].&amp;[186756]"/>
            <x15:cachedUniqueName index="8940" name="[CARTEIRA].[CÓD_C].&amp;[186757]"/>
            <x15:cachedUniqueName index="8941" name="[CARTEIRA].[CÓD_C].&amp;[186758]"/>
            <x15:cachedUniqueName index="8942" name="[CARTEIRA].[CÓD_C].&amp;[186759]"/>
            <x15:cachedUniqueName index="8943" name="[CARTEIRA].[CÓD_C].&amp;[186761]"/>
            <x15:cachedUniqueName index="8944" name="[CARTEIRA].[CÓD_C].&amp;[186762]"/>
            <x15:cachedUniqueName index="8945" name="[CARTEIRA].[CÓD_C].&amp;[186764]"/>
            <x15:cachedUniqueName index="8946" name="[CARTEIRA].[CÓD_C].&amp;[186767]"/>
            <x15:cachedUniqueName index="8947" name="[CARTEIRA].[CÓD_C].&amp;[186769]"/>
            <x15:cachedUniqueName index="8948" name="[CARTEIRA].[CÓD_C].&amp;[186772]"/>
            <x15:cachedUniqueName index="8949" name="[CARTEIRA].[CÓD_C].&amp;[186780]"/>
            <x15:cachedUniqueName index="8950" name="[CARTEIRA].[CÓD_C].&amp;[186782]"/>
            <x15:cachedUniqueName index="8951" name="[CARTEIRA].[CÓD_C].&amp;[186784]"/>
            <x15:cachedUniqueName index="8952" name="[CARTEIRA].[CÓD_C].&amp;[186785]"/>
            <x15:cachedUniqueName index="8953" name="[CARTEIRA].[CÓD_C].&amp;[186792]"/>
            <x15:cachedUniqueName index="8954" name="[CARTEIRA].[CÓD_C].&amp;[186794]"/>
            <x15:cachedUniqueName index="8955" name="[CARTEIRA].[CÓD_C].&amp;[186795]"/>
            <x15:cachedUniqueName index="8956" name="[CARTEIRA].[CÓD_C].&amp;[186796]"/>
            <x15:cachedUniqueName index="8957" name="[CARTEIRA].[CÓD_C].&amp;[186797]"/>
            <x15:cachedUniqueName index="8958" name="[CARTEIRA].[CÓD_C].&amp;[186800]"/>
            <x15:cachedUniqueName index="8959" name="[CARTEIRA].[CÓD_C].&amp;[186802]"/>
            <x15:cachedUniqueName index="8960" name="[CARTEIRA].[CÓD_C].&amp;[186803]"/>
            <x15:cachedUniqueName index="8961" name="[CARTEIRA].[CÓD_C].&amp;[186806]"/>
            <x15:cachedUniqueName index="8962" name="[CARTEIRA].[CÓD_C].&amp;[186808]"/>
            <x15:cachedUniqueName index="8963" name="[CARTEIRA].[CÓD_C].&amp;[186809]"/>
            <x15:cachedUniqueName index="8964" name="[CARTEIRA].[CÓD_C].&amp;[186812]"/>
            <x15:cachedUniqueName index="8965" name="[CARTEIRA].[CÓD_C].&amp;[186813]"/>
            <x15:cachedUniqueName index="8966" name="[CARTEIRA].[CÓD_C].&amp;[186814]"/>
            <x15:cachedUniqueName index="8967" name="[CARTEIRA].[CÓD_C].&amp;[186815]"/>
            <x15:cachedUniqueName index="8968" name="[CARTEIRA].[CÓD_C].&amp;[186818]"/>
            <x15:cachedUniqueName index="8969" name="[CARTEIRA].[CÓD_C].&amp;[186820]"/>
            <x15:cachedUniqueName index="8970" name="[CARTEIRA].[CÓD_C].&amp;[186821]"/>
            <x15:cachedUniqueName index="8971" name="[CARTEIRA].[CÓD_C].&amp;[186822]"/>
            <x15:cachedUniqueName index="8972" name="[CARTEIRA].[CÓD_C].&amp;[186823]"/>
            <x15:cachedUniqueName index="8973" name="[CARTEIRA].[CÓD_C].&amp;[186827]"/>
            <x15:cachedUniqueName index="8974" name="[CARTEIRA].[CÓD_C].&amp;[186828]"/>
            <x15:cachedUniqueName index="8975" name="[CARTEIRA].[CÓD_C].&amp;[186829]"/>
            <x15:cachedUniqueName index="8976" name="[CARTEIRA].[CÓD_C].&amp;[186830]"/>
            <x15:cachedUniqueName index="8977" name="[CARTEIRA].[CÓD_C].&amp;[186833]"/>
            <x15:cachedUniqueName index="8978" name="[CARTEIRA].[CÓD_C].&amp;[186836]"/>
            <x15:cachedUniqueName index="8979" name="[CARTEIRA].[CÓD_C].&amp;[186837]"/>
            <x15:cachedUniqueName index="8980" name="[CARTEIRA].[CÓD_C].&amp;[186839]"/>
            <x15:cachedUniqueName index="8981" name="[CARTEIRA].[CÓD_C].&amp;[186840]"/>
            <x15:cachedUniqueName index="8982" name="[CARTEIRA].[CÓD_C].&amp;[186844]"/>
            <x15:cachedUniqueName index="8983" name="[CARTEIRA].[CÓD_C].&amp;[186847]"/>
            <x15:cachedUniqueName index="8984" name="[CARTEIRA].[CÓD_C].&amp;[186850]"/>
            <x15:cachedUniqueName index="8985" name="[CARTEIRA].[CÓD_C].&amp;[186851]"/>
            <x15:cachedUniqueName index="8986" name="[CARTEIRA].[CÓD_C].&amp;[186857]"/>
            <x15:cachedUniqueName index="8987" name="[CARTEIRA].[CÓD_C].&amp;[186860]"/>
            <x15:cachedUniqueName index="8988" name="[CARTEIRA].[CÓD_C].&amp;[186861]"/>
            <x15:cachedUniqueName index="8989" name="[CARTEIRA].[CÓD_C].&amp;[186862]"/>
            <x15:cachedUniqueName index="8990" name="[CARTEIRA].[CÓD_C].&amp;[186863]"/>
            <x15:cachedUniqueName index="8991" name="[CARTEIRA].[CÓD_C].&amp;[186868]"/>
            <x15:cachedUniqueName index="8992" name="[CARTEIRA].[CÓD_C].&amp;[186870]"/>
            <x15:cachedUniqueName index="8993" name="[CARTEIRA].[CÓD_C].&amp;[186876]"/>
            <x15:cachedUniqueName index="8994" name="[CARTEIRA].[CÓD_C].&amp;[186877]"/>
            <x15:cachedUniqueName index="8995" name="[CARTEIRA].[CÓD_C].&amp;[186881]"/>
            <x15:cachedUniqueName index="8996" name="[CARTEIRA].[CÓD_C].&amp;[186882]"/>
            <x15:cachedUniqueName index="8997" name="[CARTEIRA].[CÓD_C].&amp;[186883]"/>
            <x15:cachedUniqueName index="8998" name="[CARTEIRA].[CÓD_C].&amp;[186884]"/>
            <x15:cachedUniqueName index="8999" name="[CARTEIRA].[CÓD_C].&amp;[186885]"/>
            <x15:cachedUniqueName index="9000" name="[CARTEIRA].[CÓD_C].&amp;[186905]"/>
            <x15:cachedUniqueName index="9001" name="[CARTEIRA].[CÓD_C].&amp;[186907]"/>
            <x15:cachedUniqueName index="9002" name="[CARTEIRA].[CÓD_C].&amp;[186908]"/>
            <x15:cachedUniqueName index="9003" name="[CARTEIRA].[CÓD_C].&amp;[186909]"/>
            <x15:cachedUniqueName index="9004" name="[CARTEIRA].[CÓD_C].&amp;[186912]"/>
            <x15:cachedUniqueName index="9005" name="[CARTEIRA].[CÓD_C].&amp;[186913]"/>
            <x15:cachedUniqueName index="9006" name="[CARTEIRA].[CÓD_C].&amp;[186914]"/>
            <x15:cachedUniqueName index="9007" name="[CARTEIRA].[CÓD_C].&amp;[186916]"/>
            <x15:cachedUniqueName index="9008" name="[CARTEIRA].[CÓD_C].&amp;[186917]"/>
            <x15:cachedUniqueName index="9009" name="[CARTEIRA].[CÓD_C].&amp;[186919]"/>
            <x15:cachedUniqueName index="9010" name="[CARTEIRA].[CÓD_C].&amp;[186920]"/>
            <x15:cachedUniqueName index="9011" name="[CARTEIRA].[CÓD_C].&amp;[186932]"/>
            <x15:cachedUniqueName index="9012" name="[CARTEIRA].[CÓD_C].&amp;[186933]"/>
            <x15:cachedUniqueName index="9013" name="[CARTEIRA].[CÓD_C].&amp;[186935]"/>
            <x15:cachedUniqueName index="9014" name="[CARTEIRA].[CÓD_C].&amp;[186936]"/>
            <x15:cachedUniqueName index="9015" name="[CARTEIRA].[CÓD_C].&amp;[186938]"/>
            <x15:cachedUniqueName index="9016" name="[CARTEIRA].[CÓD_C].&amp;[186941]"/>
            <x15:cachedUniqueName index="9017" name="[CARTEIRA].[CÓD_C].&amp;[186943]"/>
            <x15:cachedUniqueName index="9018" name="[CARTEIRA].[CÓD_C].&amp;[186944]"/>
            <x15:cachedUniqueName index="9019" name="[CARTEIRA].[CÓD_C].&amp;[186945]"/>
            <x15:cachedUniqueName index="9020" name="[CARTEIRA].[CÓD_C].&amp;[186946]"/>
            <x15:cachedUniqueName index="9021" name="[CARTEIRA].[CÓD_C].&amp;[186950]"/>
            <x15:cachedUniqueName index="9022" name="[CARTEIRA].[CÓD_C].&amp;[186955]"/>
            <x15:cachedUniqueName index="9023" name="[CARTEIRA].[CÓD_C].&amp;[186961]"/>
            <x15:cachedUniqueName index="9024" name="[CARTEIRA].[CÓD_C].&amp;[186962]"/>
            <x15:cachedUniqueName index="9025" name="[CARTEIRA].[CÓD_C].&amp;[186963]"/>
            <x15:cachedUniqueName index="9026" name="[CARTEIRA].[CÓD_C].&amp;[186967]"/>
            <x15:cachedUniqueName index="9027" name="[CARTEIRA].[CÓD_C].&amp;[186969]"/>
            <x15:cachedUniqueName index="9028" name="[CARTEIRA].[CÓD_C].&amp;[186970]"/>
            <x15:cachedUniqueName index="9029" name="[CARTEIRA].[CÓD_C].&amp;[186973]"/>
            <x15:cachedUniqueName index="9030" name="[CARTEIRA].[CÓD_C].&amp;[186975]"/>
            <x15:cachedUniqueName index="9031" name="[CARTEIRA].[CÓD_C].&amp;[186976]"/>
            <x15:cachedUniqueName index="9032" name="[CARTEIRA].[CÓD_C].&amp;[186978]"/>
            <x15:cachedUniqueName index="9033" name="[CARTEIRA].[CÓD_C].&amp;[186980]"/>
            <x15:cachedUniqueName index="9034" name="[CARTEIRA].[CÓD_C].&amp;[186983]"/>
            <x15:cachedUniqueName index="9035" name="[CARTEIRA].[CÓD_C].&amp;[186984]"/>
            <x15:cachedUniqueName index="9036" name="[CARTEIRA].[CÓD_C].&amp;[186987]"/>
            <x15:cachedUniqueName index="9037" name="[CARTEIRA].[CÓD_C].&amp;[186988]"/>
            <x15:cachedUniqueName index="9038" name="[CARTEIRA].[CÓD_C].&amp;[186990]"/>
            <x15:cachedUniqueName index="9039" name="[CARTEIRA].[CÓD_C].&amp;[186997]"/>
            <x15:cachedUniqueName index="9040" name="[CARTEIRA].[CÓD_C].&amp;[186999]"/>
            <x15:cachedUniqueName index="9041" name="[CARTEIRA].[CÓD_C].&amp;[187000]"/>
            <x15:cachedUniqueName index="9042" name="[CARTEIRA].[CÓD_C].&amp;[187003]"/>
            <x15:cachedUniqueName index="9043" name="[CARTEIRA].[CÓD_C].&amp;[187005]"/>
            <x15:cachedUniqueName index="9044" name="[CARTEIRA].[CÓD_C].&amp;[187006]"/>
            <x15:cachedUniqueName index="9045" name="[CARTEIRA].[CÓD_C].&amp;[187011]"/>
            <x15:cachedUniqueName index="9046" name="[CARTEIRA].[CÓD_C].&amp;[187012]"/>
            <x15:cachedUniqueName index="9047" name="[CARTEIRA].[CÓD_C].&amp;[187018]"/>
            <x15:cachedUniqueName index="9048" name="[CARTEIRA].[CÓD_C].&amp;[187019]"/>
            <x15:cachedUniqueName index="9049" name="[CARTEIRA].[CÓD_C].&amp;[187022]"/>
            <x15:cachedUniqueName index="9050" name="[CARTEIRA].[CÓD_C].&amp;[187026]"/>
            <x15:cachedUniqueName index="9051" name="[CARTEIRA].[CÓD_C].&amp;[187027]"/>
            <x15:cachedUniqueName index="9052" name="[CARTEIRA].[CÓD_C].&amp;[187028]"/>
            <x15:cachedUniqueName index="9053" name="[CARTEIRA].[CÓD_C].&amp;[187030]"/>
            <x15:cachedUniqueName index="9054" name="[CARTEIRA].[CÓD_C].&amp;[187032]"/>
            <x15:cachedUniqueName index="9055" name="[CARTEIRA].[CÓD_C].&amp;[187033]"/>
            <x15:cachedUniqueName index="9056" name="[CARTEIRA].[CÓD_C].&amp;[187036]"/>
            <x15:cachedUniqueName index="9057" name="[CARTEIRA].[CÓD_C].&amp;[187037]"/>
            <x15:cachedUniqueName index="9058" name="[CARTEIRA].[CÓD_C].&amp;[187040]"/>
            <x15:cachedUniqueName index="9059" name="[CARTEIRA].[CÓD_C].&amp;[187041]"/>
            <x15:cachedUniqueName index="9060" name="[CARTEIRA].[CÓD_C].&amp;[187042]"/>
            <x15:cachedUniqueName index="9061" name="[CARTEIRA].[CÓD_C].&amp;[187046]"/>
            <x15:cachedUniqueName index="9062" name="[CARTEIRA].[CÓD_C].&amp;[187048]"/>
            <x15:cachedUniqueName index="9063" name="[CARTEIRA].[CÓD_C].&amp;[187050]"/>
            <x15:cachedUniqueName index="9064" name="[CARTEIRA].[CÓD_C].&amp;[187052]"/>
            <x15:cachedUniqueName index="9065" name="[CARTEIRA].[CÓD_C].&amp;[187054]"/>
            <x15:cachedUniqueName index="9066" name="[CARTEIRA].[CÓD_C].&amp;[187057]"/>
            <x15:cachedUniqueName index="9067" name="[CARTEIRA].[CÓD_C].&amp;[187060]"/>
            <x15:cachedUniqueName index="9068" name="[CARTEIRA].[CÓD_C].&amp;[187061]"/>
            <x15:cachedUniqueName index="9069" name="[CARTEIRA].[CÓD_C].&amp;[187063]"/>
            <x15:cachedUniqueName index="9070" name="[CARTEIRA].[CÓD_C].&amp;[187064]"/>
            <x15:cachedUniqueName index="9071" name="[CARTEIRA].[CÓD_C].&amp;[187066]"/>
            <x15:cachedUniqueName index="9072" name="[CARTEIRA].[CÓD_C].&amp;[187069]"/>
            <x15:cachedUniqueName index="9073" name="[CARTEIRA].[CÓD_C].&amp;[187071]"/>
            <x15:cachedUniqueName index="9074" name="[CARTEIRA].[CÓD_C].&amp;[187072]"/>
            <x15:cachedUniqueName index="9075" name="[CARTEIRA].[CÓD_C].&amp;[187074]"/>
            <x15:cachedUniqueName index="9076" name="[CARTEIRA].[CÓD_C].&amp;[187075]"/>
            <x15:cachedUniqueName index="9077" name="[CARTEIRA].[CÓD_C].&amp;[187077]"/>
            <x15:cachedUniqueName index="9078" name="[CARTEIRA].[CÓD_C].&amp;[187078]"/>
            <x15:cachedUniqueName index="9079" name="[CARTEIRA].[CÓD_C].&amp;[187079]"/>
            <x15:cachedUniqueName index="9080" name="[CARTEIRA].[CÓD_C].&amp;[187080]"/>
            <x15:cachedUniqueName index="9081" name="[CARTEIRA].[CÓD_C].&amp;[187083]"/>
            <x15:cachedUniqueName index="9082" name="[CARTEIRA].[CÓD_C].&amp;[187086]"/>
            <x15:cachedUniqueName index="9083" name="[CARTEIRA].[CÓD_C].&amp;[187090]"/>
            <x15:cachedUniqueName index="9084" name="[CARTEIRA].[CÓD_C].&amp;[187091]"/>
            <x15:cachedUniqueName index="9085" name="[CARTEIRA].[CÓD_C].&amp;[187094]"/>
            <x15:cachedUniqueName index="9086" name="[CARTEIRA].[CÓD_C].&amp;[187102]"/>
            <x15:cachedUniqueName index="9087" name="[CARTEIRA].[CÓD_C].&amp;[187103]"/>
            <x15:cachedUniqueName index="9088" name="[CARTEIRA].[CÓD_C].&amp;[187104]"/>
            <x15:cachedUniqueName index="9089" name="[CARTEIRA].[CÓD_C].&amp;[187105]"/>
            <x15:cachedUniqueName index="9090" name="[CARTEIRA].[CÓD_C].&amp;[187109]"/>
            <x15:cachedUniqueName index="9091" name="[CARTEIRA].[CÓD_C].&amp;[187110]"/>
            <x15:cachedUniqueName index="9092" name="[CARTEIRA].[CÓD_C].&amp;[187111]"/>
            <x15:cachedUniqueName index="9093" name="[CARTEIRA].[CÓD_C].&amp;[187114]"/>
            <x15:cachedUniqueName index="9094" name="[CARTEIRA].[CÓD_C].&amp;[187120]"/>
            <x15:cachedUniqueName index="9095" name="[CARTEIRA].[CÓD_C].&amp;[187122]"/>
            <x15:cachedUniqueName index="9096" name="[CARTEIRA].[CÓD_C].&amp;[187123]"/>
            <x15:cachedUniqueName index="9097" name="[CARTEIRA].[CÓD_C].&amp;[187125]"/>
            <x15:cachedUniqueName index="9098" name="[CARTEIRA].[CÓD_C].&amp;[187126]"/>
            <x15:cachedUniqueName index="9099" name="[CARTEIRA].[CÓD_C].&amp;[187127]"/>
            <x15:cachedUniqueName index="9100" name="[CARTEIRA].[CÓD_C].&amp;[187128]"/>
            <x15:cachedUniqueName index="9101" name="[CARTEIRA].[CÓD_C].&amp;[187131]"/>
            <x15:cachedUniqueName index="9102" name="[CARTEIRA].[CÓD_C].&amp;[187135]"/>
            <x15:cachedUniqueName index="9103" name="[CARTEIRA].[CÓD_C].&amp;[187138]"/>
            <x15:cachedUniqueName index="9104" name="[CARTEIRA].[CÓD_C].&amp;[187140]"/>
            <x15:cachedUniqueName index="9105" name="[CARTEIRA].[CÓD_C].&amp;[187141]"/>
            <x15:cachedUniqueName index="9106" name="[CARTEIRA].[CÓD_C].&amp;[187143]"/>
            <x15:cachedUniqueName index="9107" name="[CARTEIRA].[CÓD_C].&amp;[187144]"/>
            <x15:cachedUniqueName index="9108" name="[CARTEIRA].[CÓD_C].&amp;[187145]"/>
            <x15:cachedUniqueName index="9109" name="[CARTEIRA].[CÓD_C].&amp;[187146]"/>
            <x15:cachedUniqueName index="9110" name="[CARTEIRA].[CÓD_C].&amp;[187152]"/>
            <x15:cachedUniqueName index="9111" name="[CARTEIRA].[CÓD_C].&amp;[187153]"/>
            <x15:cachedUniqueName index="9112" name="[CARTEIRA].[CÓD_C].&amp;[187155]"/>
            <x15:cachedUniqueName index="9113" name="[CARTEIRA].[CÓD_C].&amp;[187158]"/>
            <x15:cachedUniqueName index="9114" name="[CARTEIRA].[CÓD_C].&amp;[187160]"/>
            <x15:cachedUniqueName index="9115" name="[CARTEIRA].[CÓD_C].&amp;[187162]"/>
            <x15:cachedUniqueName index="9116" name="[CARTEIRA].[CÓD_C].&amp;[187166]"/>
            <x15:cachedUniqueName index="9117" name="[CARTEIRA].[CÓD_C].&amp;[187167]"/>
            <x15:cachedUniqueName index="9118" name="[CARTEIRA].[CÓD_C].&amp;[187168]"/>
            <x15:cachedUniqueName index="9119" name="[CARTEIRA].[CÓD_C].&amp;[187170]"/>
            <x15:cachedUniqueName index="9120" name="[CARTEIRA].[CÓD_C].&amp;[187171]"/>
            <x15:cachedUniqueName index="9121" name="[CARTEIRA].[CÓD_C].&amp;[187174]"/>
            <x15:cachedUniqueName index="9122" name="[CARTEIRA].[CÓD_C].&amp;[187177]"/>
            <x15:cachedUniqueName index="9123" name="[CARTEIRA].[CÓD_C].&amp;[187180]"/>
            <x15:cachedUniqueName index="9124" name="[CARTEIRA].[CÓD_C].&amp;[187181]"/>
            <x15:cachedUniqueName index="9125" name="[CARTEIRA].[CÓD_C].&amp;[187183]"/>
            <x15:cachedUniqueName index="9126" name="[CARTEIRA].[CÓD_C].&amp;[187187]"/>
            <x15:cachedUniqueName index="9127" name="[CARTEIRA].[CÓD_C].&amp;[187191]"/>
            <x15:cachedUniqueName index="9128" name="[CARTEIRA].[CÓD_C].&amp;[187192]"/>
            <x15:cachedUniqueName index="9129" name="[CARTEIRA].[CÓD_C].&amp;[187193]"/>
            <x15:cachedUniqueName index="9130" name="[CARTEIRA].[CÓD_C].&amp;[187194]"/>
            <x15:cachedUniqueName index="9131" name="[CARTEIRA].[CÓD_C].&amp;[187196]"/>
            <x15:cachedUniqueName index="9132" name="[CARTEIRA].[CÓD_C].&amp;[187197]"/>
            <x15:cachedUniqueName index="9133" name="[CARTEIRA].[CÓD_C].&amp;[187200]"/>
            <x15:cachedUniqueName index="9134" name="[CARTEIRA].[CÓD_C].&amp;[187202]"/>
            <x15:cachedUniqueName index="9135" name="[CARTEIRA].[CÓD_C].&amp;[187205]"/>
            <x15:cachedUniqueName index="9136" name="[CARTEIRA].[CÓD_C].&amp;[187206]"/>
            <x15:cachedUniqueName index="9137" name="[CARTEIRA].[CÓD_C].&amp;[187207]"/>
            <x15:cachedUniqueName index="9138" name="[CARTEIRA].[CÓD_C].&amp;[187209]"/>
            <x15:cachedUniqueName index="9139" name="[CARTEIRA].[CÓD_C].&amp;[187210]"/>
            <x15:cachedUniqueName index="9140" name="[CARTEIRA].[CÓD_C].&amp;[187214]"/>
            <x15:cachedUniqueName index="9141" name="[CARTEIRA].[CÓD_C].&amp;[187216]"/>
            <x15:cachedUniqueName index="9142" name="[CARTEIRA].[CÓD_C].&amp;[187217]"/>
            <x15:cachedUniqueName index="9143" name="[CARTEIRA].[CÓD_C].&amp;[187219]"/>
            <x15:cachedUniqueName index="9144" name="[CARTEIRA].[CÓD_C].&amp;[187220]"/>
            <x15:cachedUniqueName index="9145" name="[CARTEIRA].[CÓD_C].&amp;[187222]"/>
            <x15:cachedUniqueName index="9146" name="[CARTEIRA].[CÓD_C].&amp;[187223]"/>
            <x15:cachedUniqueName index="9147" name="[CARTEIRA].[CÓD_C].&amp;[187227]"/>
            <x15:cachedUniqueName index="9148" name="[CARTEIRA].[CÓD_C].&amp;[187232]"/>
            <x15:cachedUniqueName index="9149" name="[CARTEIRA].[CÓD_C].&amp;[187233]"/>
            <x15:cachedUniqueName index="9150" name="[CARTEIRA].[CÓD_C].&amp;[187238]"/>
            <x15:cachedUniqueName index="9151" name="[CARTEIRA].[CÓD_C].&amp;[187239]"/>
            <x15:cachedUniqueName index="9152" name="[CARTEIRA].[CÓD_C].&amp;[187245]"/>
            <x15:cachedUniqueName index="9153" name="[CARTEIRA].[CÓD_C].&amp;[187246]"/>
            <x15:cachedUniqueName index="9154" name="[CARTEIRA].[CÓD_C].&amp;[187255]"/>
            <x15:cachedUniqueName index="9155" name="[CARTEIRA].[CÓD_C].&amp;[187308]"/>
            <x15:cachedUniqueName index="9156" name="[CARTEIRA].[CÓD_C].&amp;[187311]"/>
            <x15:cachedUniqueName index="9157" name="[CARTEIRA].[CÓD_C].&amp;[187314]"/>
            <x15:cachedUniqueName index="9158" name="[CARTEIRA].[CÓD_C].&amp;[187315]"/>
            <x15:cachedUniqueName index="9159" name="[CARTEIRA].[CÓD_C].&amp;[187322]"/>
            <x15:cachedUniqueName index="9160" name="[CARTEIRA].[CÓD_C].&amp;[187323]"/>
            <x15:cachedUniqueName index="9161" name="[CARTEIRA].[CÓD_C].&amp;[187343]"/>
            <x15:cachedUniqueName index="9162" name="[CARTEIRA].[CÓD_C].&amp;[187344]"/>
            <x15:cachedUniqueName index="9163" name="[CARTEIRA].[CÓD_C].&amp;[187349]"/>
            <x15:cachedUniqueName index="9164" name="[CARTEIRA].[CÓD_C].&amp;[187350]"/>
            <x15:cachedUniqueName index="9165" name="[CARTEIRA].[CÓD_C].&amp;[187351]"/>
            <x15:cachedUniqueName index="9166" name="[CARTEIRA].[CÓD_C].&amp;[187356]"/>
            <x15:cachedUniqueName index="9167" name="[CARTEIRA].[CÓD_C].&amp;[187357]"/>
            <x15:cachedUniqueName index="9168" name="[CARTEIRA].[CÓD_C].&amp;[187358]"/>
            <x15:cachedUniqueName index="9169" name="[CARTEIRA].[CÓD_C].&amp;[187359]"/>
            <x15:cachedUniqueName index="9170" name="[CARTEIRA].[CÓD_C].&amp;[187362]"/>
            <x15:cachedUniqueName index="9171" name="[CARTEIRA].[CÓD_C].&amp;[187363]"/>
            <x15:cachedUniqueName index="9172" name="[CARTEIRA].[CÓD_C].&amp;[187367]"/>
            <x15:cachedUniqueName index="9173" name="[CARTEIRA].[CÓD_C].&amp;[187371]"/>
            <x15:cachedUniqueName index="9174" name="[CARTEIRA].[CÓD_C].&amp;[187373]"/>
            <x15:cachedUniqueName index="9175" name="[CARTEIRA].[CÓD_C].&amp;[187374]"/>
            <x15:cachedUniqueName index="9176" name="[CARTEIRA].[CÓD_C].&amp;[187376]"/>
            <x15:cachedUniqueName index="9177" name="[CARTEIRA].[CÓD_C].&amp;[187381]"/>
            <x15:cachedUniqueName index="9178" name="[CARTEIRA].[CÓD_C].&amp;[187382]"/>
            <x15:cachedUniqueName index="9179" name="[CARTEIRA].[CÓD_C].&amp;[187384]"/>
            <x15:cachedUniqueName index="9180" name="[CARTEIRA].[CÓD_C].&amp;[187385]"/>
            <x15:cachedUniqueName index="9181" name="[CARTEIRA].[CÓD_C].&amp;[187386]"/>
            <x15:cachedUniqueName index="9182" name="[CARTEIRA].[CÓD_C].&amp;[187387]"/>
            <x15:cachedUniqueName index="9183" name="[CARTEIRA].[CÓD_C].&amp;[187388]"/>
            <x15:cachedUniqueName index="9184" name="[CARTEIRA].[CÓD_C].&amp;[187389]"/>
            <x15:cachedUniqueName index="9185" name="[CARTEIRA].[CÓD_C].&amp;[187394]"/>
            <x15:cachedUniqueName index="9186" name="[CARTEIRA].[CÓD_C].&amp;[187396]"/>
            <x15:cachedUniqueName index="9187" name="[CARTEIRA].[CÓD_C].&amp;[187397]"/>
            <x15:cachedUniqueName index="9188" name="[CARTEIRA].[CÓD_C].&amp;[187398]"/>
            <x15:cachedUniqueName index="9189" name="[CARTEIRA].[CÓD_C].&amp;[187399]"/>
            <x15:cachedUniqueName index="9190" name="[CARTEIRA].[CÓD_C].&amp;[187404]"/>
            <x15:cachedUniqueName index="9191" name="[CARTEIRA].[CÓD_C].&amp;[187405]"/>
            <x15:cachedUniqueName index="9192" name="[CARTEIRA].[CÓD_C].&amp;[187406]"/>
            <x15:cachedUniqueName index="9193" name="[CARTEIRA].[CÓD_C].&amp;[187407]"/>
            <x15:cachedUniqueName index="9194" name="[CARTEIRA].[CÓD_C].&amp;[187413]"/>
            <x15:cachedUniqueName index="9195" name="[CARTEIRA].[CÓD_C].&amp;[187414]"/>
            <x15:cachedUniqueName index="9196" name="[CARTEIRA].[CÓD_C].&amp;[187415]"/>
            <x15:cachedUniqueName index="9197" name="[CARTEIRA].[CÓD_C].&amp;[187416]"/>
            <x15:cachedUniqueName index="9198" name="[CARTEIRA].[CÓD_C].&amp;[187417]"/>
            <x15:cachedUniqueName index="9199" name="[CARTEIRA].[CÓD_C].&amp;[187419]"/>
            <x15:cachedUniqueName index="9200" name="[CARTEIRA].[CÓD_C].&amp;[187424]"/>
            <x15:cachedUniqueName index="9201" name="[CARTEIRA].[CÓD_C].&amp;[187427]"/>
            <x15:cachedUniqueName index="9202" name="[CARTEIRA].[CÓD_C].&amp;[187429]"/>
            <x15:cachedUniqueName index="9203" name="[CARTEIRA].[CÓD_C].&amp;[187431]"/>
            <x15:cachedUniqueName index="9204" name="[CARTEIRA].[CÓD_C].&amp;[187432]"/>
            <x15:cachedUniqueName index="9205" name="[CARTEIRA].[CÓD_C].&amp;[187438]"/>
            <x15:cachedUniqueName index="9206" name="[CARTEIRA].[CÓD_C].&amp;[187441]"/>
            <x15:cachedUniqueName index="9207" name="[CARTEIRA].[CÓD_C].&amp;[187442]"/>
            <x15:cachedUniqueName index="9208" name="[CARTEIRA].[CÓD_C].&amp;[187444]"/>
            <x15:cachedUniqueName index="9209" name="[CARTEIRA].[CÓD_C].&amp;[187449]"/>
            <x15:cachedUniqueName index="9210" name="[CARTEIRA].[CÓD_C].&amp;[187452]"/>
            <x15:cachedUniqueName index="9211" name="[CARTEIRA].[CÓD_C].&amp;[187453]"/>
            <x15:cachedUniqueName index="9212" name="[CARTEIRA].[CÓD_C].&amp;[187454]"/>
            <x15:cachedUniqueName index="9213" name="[CARTEIRA].[CÓD_C].&amp;[187457]"/>
            <x15:cachedUniqueName index="9214" name="[CARTEIRA].[CÓD_C].&amp;[187458]"/>
            <x15:cachedUniqueName index="9215" name="[CARTEIRA].[CÓD_C].&amp;[187460]"/>
            <x15:cachedUniqueName index="9216" name="[CARTEIRA].[CÓD_C].&amp;[187461]"/>
            <x15:cachedUniqueName index="9217" name="[CARTEIRA].[CÓD_C].&amp;[187462]"/>
            <x15:cachedUniqueName index="9218" name="[CARTEIRA].[CÓD_C].&amp;[187463]"/>
            <x15:cachedUniqueName index="9219" name="[CARTEIRA].[CÓD_C].&amp;[187464]"/>
            <x15:cachedUniqueName index="9220" name="[CARTEIRA].[CÓD_C].&amp;[187466]"/>
            <x15:cachedUniqueName index="9221" name="[CARTEIRA].[CÓD_C].&amp;[187468]"/>
            <x15:cachedUniqueName index="9222" name="[CARTEIRA].[CÓD_C].&amp;[187469]"/>
            <x15:cachedUniqueName index="9223" name="[CARTEIRA].[CÓD_C].&amp;[187470]"/>
            <x15:cachedUniqueName index="9224" name="[CARTEIRA].[CÓD_C].&amp;[187471]"/>
            <x15:cachedUniqueName index="9225" name="[CARTEIRA].[CÓD_C].&amp;[187475]"/>
            <x15:cachedUniqueName index="9226" name="[CARTEIRA].[CÓD_C].&amp;[187476]"/>
            <x15:cachedUniqueName index="9227" name="[CARTEIRA].[CÓD_C].&amp;[187479]"/>
            <x15:cachedUniqueName index="9228" name="[CARTEIRA].[CÓD_C].&amp;[187482]"/>
            <x15:cachedUniqueName index="9229" name="[CARTEIRA].[CÓD_C].&amp;[187486]"/>
            <x15:cachedUniqueName index="9230" name="[CARTEIRA].[CÓD_C].&amp;[187487]"/>
            <x15:cachedUniqueName index="9231" name="[CARTEIRA].[CÓD_C].&amp;[187492]"/>
            <x15:cachedUniqueName index="9232" name="[CARTEIRA].[CÓD_C].&amp;[187505]"/>
            <x15:cachedUniqueName index="9233" name="[CARTEIRA].[CÓD_C].&amp;[187506]"/>
            <x15:cachedUniqueName index="9234" name="[CARTEIRA].[CÓD_C].&amp;[187509]"/>
            <x15:cachedUniqueName index="9235" name="[CARTEIRA].[CÓD_C].&amp;[187510]"/>
            <x15:cachedUniqueName index="9236" name="[CARTEIRA].[CÓD_C].&amp;[187511]"/>
            <x15:cachedUniqueName index="9237" name="[CARTEIRA].[CÓD_C].&amp;[187512]"/>
            <x15:cachedUniqueName index="9238" name="[CARTEIRA].[CÓD_C].&amp;[187514]"/>
            <x15:cachedUniqueName index="9239" name="[CARTEIRA].[CÓD_C].&amp;[187516]"/>
            <x15:cachedUniqueName index="9240" name="[CARTEIRA].[CÓD_C].&amp;[187518]"/>
            <x15:cachedUniqueName index="9241" name="[CARTEIRA].[CÓD_C].&amp;[187519]"/>
            <x15:cachedUniqueName index="9242" name="[CARTEIRA].[CÓD_C].&amp;[187520]"/>
            <x15:cachedUniqueName index="9243" name="[CARTEIRA].[CÓD_C].&amp;[187521]"/>
            <x15:cachedUniqueName index="9244" name="[CARTEIRA].[CÓD_C].&amp;[187522]"/>
            <x15:cachedUniqueName index="9245" name="[CARTEIRA].[CÓD_C].&amp;[187523]"/>
            <x15:cachedUniqueName index="9246" name="[CARTEIRA].[CÓD_C].&amp;[187524]"/>
            <x15:cachedUniqueName index="9247" name="[CARTEIRA].[CÓD_C].&amp;[187525]"/>
            <x15:cachedUniqueName index="9248" name="[CARTEIRA].[CÓD_C].&amp;[187527]"/>
            <x15:cachedUniqueName index="9249" name="[CARTEIRA].[CÓD_C].&amp;[187530]"/>
            <x15:cachedUniqueName index="9250" name="[CARTEIRA].[CÓD_C].&amp;[187534]"/>
            <x15:cachedUniqueName index="9251" name="[CARTEIRA].[CÓD_C].&amp;[187537]"/>
            <x15:cachedUniqueName index="9252" name="[CARTEIRA].[CÓD_C].&amp;[187539]"/>
            <x15:cachedUniqueName index="9253" name="[CARTEIRA].[CÓD_C].&amp;[187540]"/>
            <x15:cachedUniqueName index="9254" name="[CARTEIRA].[CÓD_C].&amp;[187541]"/>
            <x15:cachedUniqueName index="9255" name="[CARTEIRA].[CÓD_C].&amp;[187542]"/>
            <x15:cachedUniqueName index="9256" name="[CARTEIRA].[CÓD_C].&amp;[187543]"/>
            <x15:cachedUniqueName index="9257" name="[CARTEIRA].[CÓD_C].&amp;[187545]"/>
            <x15:cachedUniqueName index="9258" name="[CARTEIRA].[CÓD_C].&amp;[187546]"/>
            <x15:cachedUniqueName index="9259" name="[CARTEIRA].[CÓD_C].&amp;[187548]"/>
            <x15:cachedUniqueName index="9260" name="[CARTEIRA].[CÓD_C].&amp;[187550]"/>
            <x15:cachedUniqueName index="9261" name="[CARTEIRA].[CÓD_C].&amp;[187551]"/>
            <x15:cachedUniqueName index="9262" name="[CARTEIRA].[CÓD_C].&amp;[187552]"/>
            <x15:cachedUniqueName index="9263" name="[CARTEIRA].[CÓD_C].&amp;[187554]"/>
            <x15:cachedUniqueName index="9264" name="[CARTEIRA].[CÓD_C].&amp;[187556]"/>
            <x15:cachedUniqueName index="9265" name="[CARTEIRA].[CÓD_C].&amp;[187557]"/>
            <x15:cachedUniqueName index="9266" name="[CARTEIRA].[CÓD_C].&amp;[187558]"/>
            <x15:cachedUniqueName index="9267" name="[CARTEIRA].[CÓD_C].&amp;[187559]"/>
            <x15:cachedUniqueName index="9268" name="[CARTEIRA].[CÓD_C].&amp;[187560]"/>
            <x15:cachedUniqueName index="9269" name="[CARTEIRA].[CÓD_C].&amp;[187564]"/>
            <x15:cachedUniqueName index="9270" name="[CARTEIRA].[CÓD_C].&amp;[187567]"/>
            <x15:cachedUniqueName index="9271" name="[CARTEIRA].[CÓD_C].&amp;[187568]"/>
            <x15:cachedUniqueName index="9272" name="[CARTEIRA].[CÓD_C].&amp;[187572]"/>
            <x15:cachedUniqueName index="9273" name="[CARTEIRA].[CÓD_C].&amp;[187573]"/>
            <x15:cachedUniqueName index="9274" name="[CARTEIRA].[CÓD_C].&amp;[187576]"/>
            <x15:cachedUniqueName index="9275" name="[CARTEIRA].[CÓD_C].&amp;[187577]"/>
            <x15:cachedUniqueName index="9276" name="[CARTEIRA].[CÓD_C].&amp;[187578]"/>
            <x15:cachedUniqueName index="9277" name="[CARTEIRA].[CÓD_C].&amp;[187583]"/>
            <x15:cachedUniqueName index="9278" name="[CARTEIRA].[CÓD_C].&amp;[187590]"/>
            <x15:cachedUniqueName index="9279" name="[CARTEIRA].[CÓD_C].&amp;[187592]"/>
            <x15:cachedUniqueName index="9280" name="[CARTEIRA].[CÓD_C].&amp;[187594]"/>
            <x15:cachedUniqueName index="9281" name="[CARTEIRA].[CÓD_C].&amp;[187595]"/>
            <x15:cachedUniqueName index="9282" name="[CARTEIRA].[CÓD_C].&amp;[187598]"/>
            <x15:cachedUniqueName index="9283" name="[CARTEIRA].[CÓD_C].&amp;[187599]"/>
            <x15:cachedUniqueName index="9284" name="[CARTEIRA].[CÓD_C].&amp;[187600]"/>
            <x15:cachedUniqueName index="9285" name="[CARTEIRA].[CÓD_C].&amp;[187601]"/>
            <x15:cachedUniqueName index="9286" name="[CARTEIRA].[CÓD_C].&amp;[187602]"/>
            <x15:cachedUniqueName index="9287" name="[CARTEIRA].[CÓD_C].&amp;[187603]"/>
            <x15:cachedUniqueName index="9288" name="[CARTEIRA].[CÓD_C].&amp;[187604]"/>
            <x15:cachedUniqueName index="9289" name="[CARTEIRA].[CÓD_C].&amp;[187607]"/>
            <x15:cachedUniqueName index="9290" name="[CARTEIRA].[CÓD_C].&amp;[187608]"/>
            <x15:cachedUniqueName index="9291" name="[CARTEIRA].[CÓD_C].&amp;[187609]"/>
            <x15:cachedUniqueName index="9292" name="[CARTEIRA].[CÓD_C].&amp;[187610]"/>
            <x15:cachedUniqueName index="9293" name="[CARTEIRA].[CÓD_C].&amp;[187613]"/>
            <x15:cachedUniqueName index="9294" name="[CARTEIRA].[CÓD_C].&amp;[187614]"/>
            <x15:cachedUniqueName index="9295" name="[CARTEIRA].[CÓD_C].&amp;[187615]"/>
            <x15:cachedUniqueName index="9296" name="[CARTEIRA].[CÓD_C].&amp;[187617]"/>
            <x15:cachedUniqueName index="9297" name="[CARTEIRA].[CÓD_C].&amp;[187619]"/>
            <x15:cachedUniqueName index="9298" name="[CARTEIRA].[CÓD_C].&amp;[187620]"/>
            <x15:cachedUniqueName index="9299" name="[CARTEIRA].[CÓD_C].&amp;[187623]"/>
            <x15:cachedUniqueName index="9300" name="[CARTEIRA].[CÓD_C].&amp;[187629]"/>
            <x15:cachedUniqueName index="9301" name="[CARTEIRA].[CÓD_C].&amp;[187630]"/>
            <x15:cachedUniqueName index="9302" name="[CARTEIRA].[CÓD_C].&amp;[187633]"/>
            <x15:cachedUniqueName index="9303" name="[CARTEIRA].[CÓD_C].&amp;[187636]"/>
            <x15:cachedUniqueName index="9304" name="[CARTEIRA].[CÓD_C].&amp;[187637]"/>
            <x15:cachedUniqueName index="9305" name="[CARTEIRA].[CÓD_C].&amp;[187638]"/>
            <x15:cachedUniqueName index="9306" name="[CARTEIRA].[CÓD_C].&amp;[187644]"/>
            <x15:cachedUniqueName index="9307" name="[CARTEIRA].[CÓD_C].&amp;[187645]"/>
            <x15:cachedUniqueName index="9308" name="[CARTEIRA].[CÓD_C].&amp;[187646]"/>
            <x15:cachedUniqueName index="9309" name="[CARTEIRA].[CÓD_C].&amp;[187647]"/>
            <x15:cachedUniqueName index="9310" name="[CARTEIRA].[CÓD_C].&amp;[187648]"/>
            <x15:cachedUniqueName index="9311" name="[CARTEIRA].[CÓD_C].&amp;[187649]"/>
            <x15:cachedUniqueName index="9312" name="[CARTEIRA].[CÓD_C].&amp;[187652]"/>
            <x15:cachedUniqueName index="9313" name="[CARTEIRA].[CÓD_C].&amp;[187653]"/>
            <x15:cachedUniqueName index="9314" name="[CARTEIRA].[CÓD_C].&amp;[187656]"/>
            <x15:cachedUniqueName index="9315" name="[CARTEIRA].[CÓD_C].&amp;[187658]"/>
            <x15:cachedUniqueName index="9316" name="[CARTEIRA].[CÓD_C].&amp;[187659]"/>
            <x15:cachedUniqueName index="9317" name="[CARTEIRA].[CÓD_C].&amp;[187660]"/>
            <x15:cachedUniqueName index="9318" name="[CARTEIRA].[CÓD_C].&amp;[187663]"/>
            <x15:cachedUniqueName index="9319" name="[CARTEIRA].[CÓD_C].&amp;[187665]"/>
            <x15:cachedUniqueName index="9320" name="[CARTEIRA].[CÓD_C].&amp;[187666]"/>
            <x15:cachedUniqueName index="9321" name="[CARTEIRA].[CÓD_C].&amp;[187667]"/>
            <x15:cachedUniqueName index="9322" name="[CARTEIRA].[CÓD_C].&amp;[187668]"/>
            <x15:cachedUniqueName index="9323" name="[CARTEIRA].[CÓD_C].&amp;[187670]"/>
            <x15:cachedUniqueName index="9324" name="[CARTEIRA].[CÓD_C].&amp;[187671]"/>
            <x15:cachedUniqueName index="9325" name="[CARTEIRA].[CÓD_C].&amp;[187674]"/>
            <x15:cachedUniqueName index="9326" name="[CARTEIRA].[CÓD_C].&amp;[187678]"/>
            <x15:cachedUniqueName index="9327" name="[CARTEIRA].[CÓD_C].&amp;[187680]"/>
            <x15:cachedUniqueName index="9328" name="[CARTEIRA].[CÓD_C].&amp;[187681]"/>
            <x15:cachedUniqueName index="9329" name="[CARTEIRA].[CÓD_C].&amp;[187682]"/>
            <x15:cachedUniqueName index="9330" name="[CARTEIRA].[CÓD_C].&amp;[187689]"/>
            <x15:cachedUniqueName index="9331" name="[CARTEIRA].[CÓD_C].&amp;[187691]"/>
            <x15:cachedUniqueName index="9332" name="[CARTEIRA].[CÓD_C].&amp;[187693]"/>
            <x15:cachedUniqueName index="9333" name="[CARTEIRA].[CÓD_C].&amp;[187694]"/>
            <x15:cachedUniqueName index="9334" name="[CARTEIRA].[CÓD_C].&amp;[187695]"/>
            <x15:cachedUniqueName index="9335" name="[CARTEIRA].[CÓD_C].&amp;[187696]"/>
            <x15:cachedUniqueName index="9336" name="[CARTEIRA].[CÓD_C].&amp;[187698]"/>
            <x15:cachedUniqueName index="9337" name="[CARTEIRA].[CÓD_C].&amp;[187702]"/>
            <x15:cachedUniqueName index="9338" name="[CARTEIRA].[CÓD_C].&amp;[187704]"/>
            <x15:cachedUniqueName index="9339" name="[CARTEIRA].[CÓD_C].&amp;[187708]"/>
            <x15:cachedUniqueName index="9340" name="[CARTEIRA].[CÓD_C].&amp;[187709]"/>
            <x15:cachedUniqueName index="9341" name="[CARTEIRA].[CÓD_C].&amp;[187712]"/>
            <x15:cachedUniqueName index="9342" name="[CARTEIRA].[CÓD_C].&amp;[187719]"/>
            <x15:cachedUniqueName index="9343" name="[CARTEIRA].[CÓD_C].&amp;[187721]"/>
            <x15:cachedUniqueName index="9344" name="[CARTEIRA].[CÓD_C].&amp;[187722]"/>
            <x15:cachedUniqueName index="9345" name="[CARTEIRA].[CÓD_C].&amp;[187723]"/>
            <x15:cachedUniqueName index="9346" name="[CARTEIRA].[CÓD_C].&amp;[187724]"/>
            <x15:cachedUniqueName index="9347" name="[CARTEIRA].[CÓD_C].&amp;[187725]"/>
            <x15:cachedUniqueName index="9348" name="[CARTEIRA].[CÓD_C].&amp;[187726]"/>
            <x15:cachedUniqueName index="9349" name="[CARTEIRA].[CÓD_C].&amp;[187730]"/>
            <x15:cachedUniqueName index="9350" name="[CARTEIRA].[CÓD_C].&amp;[187731]"/>
            <x15:cachedUniqueName index="9351" name="[CARTEIRA].[CÓD_C].&amp;[187733]"/>
            <x15:cachedUniqueName index="9352" name="[CARTEIRA].[CÓD_C].&amp;[187739]"/>
            <x15:cachedUniqueName index="9353" name="[CARTEIRA].[CÓD_C].&amp;[187744]"/>
            <x15:cachedUniqueName index="9354" name="[CARTEIRA].[CÓD_C].&amp;[187745]"/>
            <x15:cachedUniqueName index="9355" name="[CARTEIRA].[CÓD_C].&amp;[187746]"/>
            <x15:cachedUniqueName index="9356" name="[CARTEIRA].[CÓD_C].&amp;[187747]"/>
            <x15:cachedUniqueName index="9357" name="[CARTEIRA].[CÓD_C].&amp;[187748]"/>
            <x15:cachedUniqueName index="9358" name="[CARTEIRA].[CÓD_C].&amp;[187749]"/>
            <x15:cachedUniqueName index="9359" name="[CARTEIRA].[CÓD_C].&amp;[187752]"/>
            <x15:cachedUniqueName index="9360" name="[CARTEIRA].[CÓD_C].&amp;[187753]"/>
            <x15:cachedUniqueName index="9361" name="[CARTEIRA].[CÓD_C].&amp;[187758]"/>
            <x15:cachedUniqueName index="9362" name="[CARTEIRA].[CÓD_C].&amp;[187759]"/>
            <x15:cachedUniqueName index="9363" name="[CARTEIRA].[CÓD_C].&amp;[187763]"/>
            <x15:cachedUniqueName index="9364" name="[CARTEIRA].[CÓD_C].&amp;[187768]"/>
            <x15:cachedUniqueName index="9365" name="[CARTEIRA].[CÓD_C].&amp;[187772]"/>
            <x15:cachedUniqueName index="9366" name="[CARTEIRA].[CÓD_C].&amp;[187773]"/>
            <x15:cachedUniqueName index="9367" name="[CARTEIRA].[CÓD_C].&amp;[187774]"/>
            <x15:cachedUniqueName index="9368" name="[CARTEIRA].[CÓD_C].&amp;[187775]"/>
            <x15:cachedUniqueName index="9369" name="[CARTEIRA].[CÓD_C].&amp;[187776]"/>
            <x15:cachedUniqueName index="9370" name="[CARTEIRA].[CÓD_C].&amp;[187778]"/>
            <x15:cachedUniqueName index="9371" name="[CARTEIRA].[CÓD_C].&amp;[187780]"/>
            <x15:cachedUniqueName index="9372" name="[CARTEIRA].[CÓD_C].&amp;[187781]"/>
            <x15:cachedUniqueName index="9373" name="[CARTEIRA].[CÓD_C].&amp;[187784]"/>
            <x15:cachedUniqueName index="9374" name="[CARTEIRA].[CÓD_C].&amp;[187793]"/>
            <x15:cachedUniqueName index="9375" name="[CARTEIRA].[CÓD_C].&amp;[187794]"/>
            <x15:cachedUniqueName index="9376" name="[CARTEIRA].[CÓD_C].&amp;[187796]"/>
            <x15:cachedUniqueName index="9377" name="[CARTEIRA].[CÓD_C].&amp;[187799]"/>
            <x15:cachedUniqueName index="9378" name="[CARTEIRA].[CÓD_C].&amp;[187800]"/>
            <x15:cachedUniqueName index="9379" name="[CARTEIRA].[CÓD_C].&amp;[187808]"/>
            <x15:cachedUniqueName index="9380" name="[CARTEIRA].[CÓD_C].&amp;[187809]"/>
            <x15:cachedUniqueName index="9381" name="[CARTEIRA].[CÓD_C].&amp;[187815]"/>
            <x15:cachedUniqueName index="9382" name="[CARTEIRA].[CÓD_C].&amp;[187818]"/>
            <x15:cachedUniqueName index="9383" name="[CARTEIRA].[CÓD_C].&amp;[187823]"/>
            <x15:cachedUniqueName index="9384" name="[CARTEIRA].[CÓD_C].&amp;[187825]"/>
            <x15:cachedUniqueName index="9385" name="[CARTEIRA].[CÓD_C].&amp;[187828]"/>
            <x15:cachedUniqueName index="9386" name="[CARTEIRA].[CÓD_C].&amp;[187829]"/>
            <x15:cachedUniqueName index="9387" name="[CARTEIRA].[CÓD_C].&amp;[187830]"/>
            <x15:cachedUniqueName index="9388" name="[CARTEIRA].[CÓD_C].&amp;[187831]"/>
            <x15:cachedUniqueName index="9389" name="[CARTEIRA].[CÓD_C].&amp;[187832]"/>
            <x15:cachedUniqueName index="9390" name="[CARTEIRA].[CÓD_C].&amp;[187833]"/>
            <x15:cachedUniqueName index="9391" name="[CARTEIRA].[CÓD_C].&amp;[187836]"/>
            <x15:cachedUniqueName index="9392" name="[CARTEIRA].[CÓD_C].&amp;[187838]"/>
            <x15:cachedUniqueName index="9393" name="[CARTEIRA].[CÓD_C].&amp;[187841]"/>
            <x15:cachedUniqueName index="9394" name="[CARTEIRA].[CÓD_C].&amp;[187847]"/>
            <x15:cachedUniqueName index="9395" name="[CARTEIRA].[CÓD_C].&amp;[187850]"/>
            <x15:cachedUniqueName index="9396" name="[CARTEIRA].[CÓD_C].&amp;[187852]"/>
            <x15:cachedUniqueName index="9397" name="[CARTEIRA].[CÓD_C].&amp;[187853]"/>
            <x15:cachedUniqueName index="9398" name="[CARTEIRA].[CÓD_C].&amp;[187854]"/>
            <x15:cachedUniqueName index="9399" name="[CARTEIRA].[CÓD_C].&amp;[187855]"/>
            <x15:cachedUniqueName index="9400" name="[CARTEIRA].[CÓD_C].&amp;[187856]"/>
            <x15:cachedUniqueName index="9401" name="[CARTEIRA].[CÓD_C].&amp;[187857]"/>
            <x15:cachedUniqueName index="9402" name="[CARTEIRA].[CÓD_C].&amp;[187860]"/>
            <x15:cachedUniqueName index="9403" name="[CARTEIRA].[CÓD_C].&amp;[187862]"/>
            <x15:cachedUniqueName index="9404" name="[CARTEIRA].[CÓD_C].&amp;[187867]"/>
            <x15:cachedUniqueName index="9405" name="[CARTEIRA].[CÓD_C].&amp;[187868]"/>
            <x15:cachedUniqueName index="9406" name="[CARTEIRA].[CÓD_C].&amp;[187870]"/>
            <x15:cachedUniqueName index="9407" name="[CARTEIRA].[CÓD_C].&amp;[187872]"/>
            <x15:cachedUniqueName index="9408" name="[CARTEIRA].[CÓD_C].&amp;[187873]"/>
            <x15:cachedUniqueName index="9409" name="[CARTEIRA].[CÓD_C].&amp;[187875]"/>
            <x15:cachedUniqueName index="9410" name="[CARTEIRA].[CÓD_C].&amp;[187878]"/>
            <x15:cachedUniqueName index="9411" name="[CARTEIRA].[CÓD_C].&amp;[187879]"/>
            <x15:cachedUniqueName index="9412" name="[CARTEIRA].[CÓD_C].&amp;[187880]"/>
            <x15:cachedUniqueName index="9413" name="[CARTEIRA].[CÓD_C].&amp;[187882]"/>
            <x15:cachedUniqueName index="9414" name="[CARTEIRA].[CÓD_C].&amp;[187883]"/>
            <x15:cachedUniqueName index="9415" name="[CARTEIRA].[CÓD_C].&amp;[187888]"/>
            <x15:cachedUniqueName index="9416" name="[CARTEIRA].[CÓD_C].&amp;[187889]"/>
            <x15:cachedUniqueName index="9417" name="[CARTEIRA].[CÓD_C].&amp;[187890]"/>
            <x15:cachedUniqueName index="9418" name="[CARTEIRA].[CÓD_C].&amp;[187891]"/>
            <x15:cachedUniqueName index="9419" name="[CARTEIRA].[CÓD_C].&amp;[187892]"/>
            <x15:cachedUniqueName index="9420" name="[CARTEIRA].[CÓD_C].&amp;[187893]"/>
            <x15:cachedUniqueName index="9421" name="[CARTEIRA].[CÓD_C].&amp;[187894]"/>
            <x15:cachedUniqueName index="9422" name="[CARTEIRA].[CÓD_C].&amp;[187897]"/>
            <x15:cachedUniqueName index="9423" name="[CARTEIRA].[CÓD_C].&amp;[187902]"/>
            <x15:cachedUniqueName index="9424" name="[CARTEIRA].[CÓD_C].&amp;[187906]"/>
            <x15:cachedUniqueName index="9425" name="[CARTEIRA].[CÓD_C].&amp;[187907]"/>
            <x15:cachedUniqueName index="9426" name="[CARTEIRA].[CÓD_C].&amp;[187909]"/>
            <x15:cachedUniqueName index="9427" name="[CARTEIRA].[CÓD_C].&amp;[187910]"/>
            <x15:cachedUniqueName index="9428" name="[CARTEIRA].[CÓD_C].&amp;[187911]"/>
            <x15:cachedUniqueName index="9429" name="[CARTEIRA].[CÓD_C].&amp;[187912]"/>
            <x15:cachedUniqueName index="9430" name="[CARTEIRA].[CÓD_C].&amp;[187913]"/>
            <x15:cachedUniqueName index="9431" name="[CARTEIRA].[CÓD_C].&amp;[187915]"/>
            <x15:cachedUniqueName index="9432" name="[CARTEIRA].[CÓD_C].&amp;[187920]"/>
            <x15:cachedUniqueName index="9433" name="[CARTEIRA].[CÓD_C].&amp;[187921]"/>
            <x15:cachedUniqueName index="9434" name="[CARTEIRA].[CÓD_C].&amp;[187922]"/>
            <x15:cachedUniqueName index="9435" name="[CARTEIRA].[CÓD_C].&amp;[187923]"/>
            <x15:cachedUniqueName index="9436" name="[CARTEIRA].[CÓD_C].&amp;[187927]"/>
            <x15:cachedUniqueName index="9437" name="[CARTEIRA].[CÓD_C].&amp;[187928]"/>
            <x15:cachedUniqueName index="9438" name="[CARTEIRA].[CÓD_C].&amp;[187929]"/>
            <x15:cachedUniqueName index="9439" name="[CARTEIRA].[CÓD_C].&amp;[187930]"/>
            <x15:cachedUniqueName index="9440" name="[CARTEIRA].[CÓD_C].&amp;[187931]"/>
            <x15:cachedUniqueName index="9441" name="[CARTEIRA].[CÓD_C].&amp;[187933]"/>
            <x15:cachedUniqueName index="9442" name="[CARTEIRA].[CÓD_C].&amp;[187934]"/>
            <x15:cachedUniqueName index="9443" name="[CARTEIRA].[CÓD_C].&amp;[187935]"/>
            <x15:cachedUniqueName index="9444" name="[CARTEIRA].[CÓD_C].&amp;[187937]"/>
            <x15:cachedUniqueName index="9445" name="[CARTEIRA].[CÓD_C].&amp;[187940]"/>
            <x15:cachedUniqueName index="9446" name="[CARTEIRA].[CÓD_C].&amp;[187941]"/>
            <x15:cachedUniqueName index="9447" name="[CARTEIRA].[CÓD_C].&amp;[187947]"/>
            <x15:cachedUniqueName index="9448" name="[CARTEIRA].[CÓD_C].&amp;[187948]"/>
            <x15:cachedUniqueName index="9449" name="[CARTEIRA].[CÓD_C].&amp;[187949]"/>
            <x15:cachedUniqueName index="9450" name="[CARTEIRA].[CÓD_C].&amp;[187950]"/>
            <x15:cachedUniqueName index="9451" name="[CARTEIRA].[CÓD_C].&amp;[187951]"/>
            <x15:cachedUniqueName index="9452" name="[CARTEIRA].[CÓD_C].&amp;[187954]"/>
            <x15:cachedUniqueName index="9453" name="[CARTEIRA].[CÓD_C].&amp;[187956]"/>
            <x15:cachedUniqueName index="9454" name="[CARTEIRA].[CÓD_C].&amp;[187964]"/>
            <x15:cachedUniqueName index="9455" name="[CARTEIRA].[CÓD_C].&amp;[187968]"/>
            <x15:cachedUniqueName index="9456" name="[CARTEIRA].[CÓD_C].&amp;[187969]"/>
            <x15:cachedUniqueName index="9457" name="[CARTEIRA].[CÓD_C].&amp;[187975]"/>
            <x15:cachedUniqueName index="9458" name="[CARTEIRA].[CÓD_C].&amp;[187976]"/>
            <x15:cachedUniqueName index="9459" name="[CARTEIRA].[CÓD_C].&amp;[187983]"/>
            <x15:cachedUniqueName index="9460" name="[CARTEIRA].[CÓD_C].&amp;[187989]"/>
            <x15:cachedUniqueName index="9461" name="[CARTEIRA].[CÓD_C].&amp;[187990]"/>
            <x15:cachedUniqueName index="9462" name="[CARTEIRA].[CÓD_C].&amp;[187991]"/>
            <x15:cachedUniqueName index="9463" name="[CARTEIRA].[CÓD_C].&amp;[187993]"/>
            <x15:cachedUniqueName index="9464" name="[CARTEIRA].[CÓD_C].&amp;[187995]"/>
            <x15:cachedUniqueName index="9465" name="[CARTEIRA].[CÓD_C].&amp;[187996]"/>
            <x15:cachedUniqueName index="9466" name="[CARTEIRA].[CÓD_C].&amp;[187997]"/>
            <x15:cachedUniqueName index="9467" name="[CARTEIRA].[CÓD_C].&amp;[187998]"/>
            <x15:cachedUniqueName index="9468" name="[CARTEIRA].[CÓD_C].&amp;[187999]"/>
            <x15:cachedUniqueName index="9469" name="[CARTEIRA].[CÓD_C].&amp;[188001]"/>
            <x15:cachedUniqueName index="9470" name="[CARTEIRA].[CÓD_C].&amp;[188002]"/>
            <x15:cachedUniqueName index="9471" name="[CARTEIRA].[CÓD_C].&amp;[188013]"/>
            <x15:cachedUniqueName index="9472" name="[CARTEIRA].[CÓD_C].&amp;[188015]"/>
            <x15:cachedUniqueName index="9473" name="[CARTEIRA].[CÓD_C].&amp;[188016]"/>
            <x15:cachedUniqueName index="9474" name="[CARTEIRA].[CÓD_C].&amp;[188017]"/>
            <x15:cachedUniqueName index="9475" name="[CARTEIRA].[CÓD_C].&amp;[188019]"/>
            <x15:cachedUniqueName index="9476" name="[CARTEIRA].[CÓD_C].&amp;[188021]"/>
            <x15:cachedUniqueName index="9477" name="[CARTEIRA].[CÓD_C].&amp;[188022]"/>
            <x15:cachedUniqueName index="9478" name="[CARTEIRA].[CÓD_C].&amp;[188024]"/>
            <x15:cachedUniqueName index="9479" name="[CARTEIRA].[CÓD_C].&amp;[188025]"/>
            <x15:cachedUniqueName index="9480" name="[CARTEIRA].[CÓD_C].&amp;[188026]"/>
            <x15:cachedUniqueName index="9481" name="[CARTEIRA].[CÓD_C].&amp;[188027]"/>
            <x15:cachedUniqueName index="9482" name="[CARTEIRA].[CÓD_C].&amp;[188028]"/>
            <x15:cachedUniqueName index="9483" name="[CARTEIRA].[CÓD_C].&amp;[188032]"/>
            <x15:cachedUniqueName index="9484" name="[CARTEIRA].[CÓD_C].&amp;[188035]"/>
            <x15:cachedUniqueName index="9485" name="[CARTEIRA].[CÓD_C].&amp;[188036]"/>
            <x15:cachedUniqueName index="9486" name="[CARTEIRA].[CÓD_C].&amp;[188038]"/>
            <x15:cachedUniqueName index="9487" name="[CARTEIRA].[CÓD_C].&amp;[188039]"/>
            <x15:cachedUniqueName index="9488" name="[CARTEIRA].[CÓD_C].&amp;[188041]"/>
            <x15:cachedUniqueName index="9489" name="[CARTEIRA].[CÓD_C].&amp;[188047]"/>
            <x15:cachedUniqueName index="9490" name="[CARTEIRA].[CÓD_C].&amp;[188048]"/>
            <x15:cachedUniqueName index="9491" name="[CARTEIRA].[CÓD_C].&amp;[188050]"/>
            <x15:cachedUniqueName index="9492" name="[CARTEIRA].[CÓD_C].&amp;[188053]"/>
            <x15:cachedUniqueName index="9493" name="[CARTEIRA].[CÓD_C].&amp;[188061]"/>
            <x15:cachedUniqueName index="9494" name="[CARTEIRA].[CÓD_C].&amp;[188062]"/>
            <x15:cachedUniqueName index="9495" name="[CARTEIRA].[CÓD_C].&amp;[188063]"/>
            <x15:cachedUniqueName index="9496" name="[CARTEIRA].[CÓD_C].&amp;[188065]"/>
            <x15:cachedUniqueName index="9497" name="[CARTEIRA].[CÓD_C].&amp;[188067]"/>
            <x15:cachedUniqueName index="9498" name="[CARTEIRA].[CÓD_C].&amp;[188069]"/>
            <x15:cachedUniqueName index="9499" name="[CARTEIRA].[CÓD_C].&amp;[188071]"/>
            <x15:cachedUniqueName index="9500" name="[CARTEIRA].[CÓD_C].&amp;[188074]"/>
            <x15:cachedUniqueName index="9501" name="[CARTEIRA].[CÓD_C].&amp;[188075]"/>
            <x15:cachedUniqueName index="9502" name="[CARTEIRA].[CÓD_C].&amp;[188078]"/>
            <x15:cachedUniqueName index="9503" name="[CARTEIRA].[CÓD_C].&amp;[188081]"/>
            <x15:cachedUniqueName index="9504" name="[CARTEIRA].[CÓD_C].&amp;[188082]"/>
            <x15:cachedUniqueName index="9505" name="[CARTEIRA].[CÓD_C].&amp;[188084]"/>
            <x15:cachedUniqueName index="9506" name="[CARTEIRA].[CÓD_C].&amp;[188085]"/>
            <x15:cachedUniqueName index="9507" name="[CARTEIRA].[CÓD_C].&amp;[188087]"/>
            <x15:cachedUniqueName index="9508" name="[CARTEIRA].[CÓD_C].&amp;[188090]"/>
            <x15:cachedUniqueName index="9509" name="[CARTEIRA].[CÓD_C].&amp;[188092]"/>
            <x15:cachedUniqueName index="9510" name="[CARTEIRA].[CÓD_C].&amp;[188093]"/>
            <x15:cachedUniqueName index="9511" name="[CARTEIRA].[CÓD_C].&amp;[188094]"/>
            <x15:cachedUniqueName index="9512" name="[CARTEIRA].[CÓD_C].&amp;[188095]"/>
            <x15:cachedUniqueName index="9513" name="[CARTEIRA].[CÓD_C].&amp;[188098]"/>
            <x15:cachedUniqueName index="9514" name="[CARTEIRA].[CÓD_C].&amp;[188100]"/>
            <x15:cachedUniqueName index="9515" name="[CARTEIRA].[CÓD_C].&amp;[188101]"/>
            <x15:cachedUniqueName index="9516" name="[CARTEIRA].[CÓD_C].&amp;[188105]"/>
            <x15:cachedUniqueName index="9517" name="[CARTEIRA].[CÓD_C].&amp;[188106]"/>
            <x15:cachedUniqueName index="9518" name="[CARTEIRA].[CÓD_C].&amp;[188108]"/>
            <x15:cachedUniqueName index="9519" name="[CARTEIRA].[CÓD_C].&amp;[188109]"/>
            <x15:cachedUniqueName index="9520" name="[CARTEIRA].[CÓD_C].&amp;[188111]"/>
            <x15:cachedUniqueName index="9521" name="[CARTEIRA].[CÓD_C].&amp;[188119]"/>
            <x15:cachedUniqueName index="9522" name="[CARTEIRA].[CÓD_C].&amp;[188122]"/>
            <x15:cachedUniqueName index="9523" name="[CARTEIRA].[CÓD_C].&amp;[188125]"/>
            <x15:cachedUniqueName index="9524" name="[CARTEIRA].[CÓD_C].&amp;[188128]"/>
            <x15:cachedUniqueName index="9525" name="[CARTEIRA].[CÓD_C].&amp;[188131]"/>
            <x15:cachedUniqueName index="9526" name="[CARTEIRA].[CÓD_C].&amp;[188132]"/>
            <x15:cachedUniqueName index="9527" name="[CARTEIRA].[CÓD_C].&amp;[188134]"/>
            <x15:cachedUniqueName index="9528" name="[CARTEIRA].[CÓD_C].&amp;[188135]"/>
            <x15:cachedUniqueName index="9529" name="[CARTEIRA].[CÓD_C].&amp;[188139]"/>
            <x15:cachedUniqueName index="9530" name="[CARTEIRA].[CÓD_C].&amp;[188145]"/>
            <x15:cachedUniqueName index="9531" name="[CARTEIRA].[CÓD_C].&amp;[188146]"/>
            <x15:cachedUniqueName index="9532" name="[CARTEIRA].[CÓD_C].&amp;[188147]"/>
            <x15:cachedUniqueName index="9533" name="[CARTEIRA].[CÓD_C].&amp;[188152]"/>
            <x15:cachedUniqueName index="9534" name="[CARTEIRA].[CÓD_C].&amp;[188156]"/>
            <x15:cachedUniqueName index="9535" name="[CARTEIRA].[CÓD_C].&amp;[188158]"/>
            <x15:cachedUniqueName index="9536" name="[CARTEIRA].[CÓD_C].&amp;[188159]"/>
            <x15:cachedUniqueName index="9537" name="[CARTEIRA].[CÓD_C].&amp;[188160]"/>
            <x15:cachedUniqueName index="9538" name="[CARTEIRA].[CÓD_C].&amp;[188161]"/>
            <x15:cachedUniqueName index="9539" name="[CARTEIRA].[CÓD_C].&amp;[188162]"/>
            <x15:cachedUniqueName index="9540" name="[CARTEIRA].[CÓD_C].&amp;[188170]"/>
            <x15:cachedUniqueName index="9541" name="[CARTEIRA].[CÓD_C].&amp;[188172]"/>
            <x15:cachedUniqueName index="9542" name="[CARTEIRA].[CÓD_C].&amp;[188173]"/>
            <x15:cachedUniqueName index="9543" name="[CARTEIRA].[CÓD_C].&amp;[188188]"/>
            <x15:cachedUniqueName index="9544" name="[CARTEIRA].[CÓD_C].&amp;[188192]"/>
            <x15:cachedUniqueName index="9545" name="[CARTEIRA].[CÓD_C].&amp;[188194]"/>
            <x15:cachedUniqueName index="9546" name="[CARTEIRA].[CÓD_C].&amp;[188195]"/>
            <x15:cachedUniqueName index="9547" name="[CARTEIRA].[CÓD_C].&amp;[188196]"/>
            <x15:cachedUniqueName index="9548" name="[CARTEIRA].[CÓD_C].&amp;[188198]"/>
            <x15:cachedUniqueName index="9549" name="[CARTEIRA].[CÓD_C].&amp;[188200]"/>
            <x15:cachedUniqueName index="9550" name="[CARTEIRA].[CÓD_C].&amp;[188201]"/>
            <x15:cachedUniqueName index="9551" name="[CARTEIRA].[CÓD_C].&amp;[188207]"/>
            <x15:cachedUniqueName index="9552" name="[CARTEIRA].[CÓD_C].&amp;[188208]"/>
            <x15:cachedUniqueName index="9553" name="[CARTEIRA].[CÓD_C].&amp;[188210]"/>
            <x15:cachedUniqueName index="9554" name="[CARTEIRA].[CÓD_C].&amp;[188213]"/>
            <x15:cachedUniqueName index="9555" name="[CARTEIRA].[CÓD_C].&amp;[188215]"/>
            <x15:cachedUniqueName index="9556" name="[CARTEIRA].[CÓD_C].&amp;[188223]"/>
            <x15:cachedUniqueName index="9557" name="[CARTEIRA].[CÓD_C].&amp;[188224]"/>
            <x15:cachedUniqueName index="9558" name="[CARTEIRA].[CÓD_C].&amp;[188227]"/>
            <x15:cachedUniqueName index="9559" name="[CARTEIRA].[CÓD_C].&amp;[188229]"/>
            <x15:cachedUniqueName index="9560" name="[CARTEIRA].[CÓD_C].&amp;[188230]"/>
            <x15:cachedUniqueName index="9561" name="[CARTEIRA].[CÓD_C].&amp;[188231]"/>
            <x15:cachedUniqueName index="9562" name="[CARTEIRA].[CÓD_C].&amp;[188233]"/>
            <x15:cachedUniqueName index="9563" name="[CARTEIRA].[CÓD_C].&amp;[188235]"/>
            <x15:cachedUniqueName index="9564" name="[CARTEIRA].[CÓD_C].&amp;[188239]"/>
            <x15:cachedUniqueName index="9565" name="[CARTEIRA].[CÓD_C].&amp;[188240]"/>
            <x15:cachedUniqueName index="9566" name="[CARTEIRA].[CÓD_C].&amp;[188243]"/>
            <x15:cachedUniqueName index="9567" name="[CARTEIRA].[CÓD_C].&amp;[188244]"/>
            <x15:cachedUniqueName index="9568" name="[CARTEIRA].[CÓD_C].&amp;[188246]"/>
            <x15:cachedUniqueName index="9569" name="[CARTEIRA].[CÓD_C].&amp;[188247]"/>
            <x15:cachedUniqueName index="9570" name="[CARTEIRA].[CÓD_C].&amp;[188252]"/>
            <x15:cachedUniqueName index="9571" name="[CARTEIRA].[CÓD_C].&amp;[188258]"/>
            <x15:cachedUniqueName index="9572" name="[CARTEIRA].[CÓD_C].&amp;[188260]"/>
            <x15:cachedUniqueName index="9573" name="[CARTEIRA].[CÓD_C].&amp;[188265]"/>
            <x15:cachedUniqueName index="9574" name="[CARTEIRA].[CÓD_C].&amp;[188268]"/>
            <x15:cachedUniqueName index="9575" name="[CARTEIRA].[CÓD_C].&amp;[188269]"/>
            <x15:cachedUniqueName index="9576" name="[CARTEIRA].[CÓD_C].&amp;[188270]"/>
            <x15:cachedUniqueName index="9577" name="[CARTEIRA].[CÓD_C].&amp;[188277]"/>
            <x15:cachedUniqueName index="9578" name="[CARTEIRA].[CÓD_C].&amp;[188281]"/>
            <x15:cachedUniqueName index="9579" name="[CARTEIRA].[CÓD_C].&amp;[188282]"/>
            <x15:cachedUniqueName index="9580" name="[CARTEIRA].[CÓD_C].&amp;[188283]"/>
            <x15:cachedUniqueName index="9581" name="[CARTEIRA].[CÓD_C].&amp;[188284]"/>
            <x15:cachedUniqueName index="9582" name="[CARTEIRA].[CÓD_C].&amp;[188285]"/>
            <x15:cachedUniqueName index="9583" name="[CARTEIRA].[CÓD_C].&amp;[188288]"/>
            <x15:cachedUniqueName index="9584" name="[CARTEIRA].[CÓD_C].&amp;[188289]"/>
            <x15:cachedUniqueName index="9585" name="[CARTEIRA].[CÓD_C].&amp;[188290]"/>
            <x15:cachedUniqueName index="9586" name="[CARTEIRA].[CÓD_C].&amp;[188293]"/>
            <x15:cachedUniqueName index="9587" name="[CARTEIRA].[CÓD_C].&amp;[188294]"/>
            <x15:cachedUniqueName index="9588" name="[CARTEIRA].[CÓD_C].&amp;[188295]"/>
            <x15:cachedUniqueName index="9589" name="[CARTEIRA].[CÓD_C].&amp;[188296]"/>
            <x15:cachedUniqueName index="9590" name="[CARTEIRA].[CÓD_C].&amp;[188299]"/>
            <x15:cachedUniqueName index="9591" name="[CARTEIRA].[CÓD_C].&amp;[188300]"/>
            <x15:cachedUniqueName index="9592" name="[CARTEIRA].[CÓD_C].&amp;[188304]"/>
            <x15:cachedUniqueName index="9593" name="[CARTEIRA].[CÓD_C].&amp;[188307]"/>
            <x15:cachedUniqueName index="9594" name="[CARTEIRA].[CÓD_C].&amp;[188309]"/>
            <x15:cachedUniqueName index="9595" name="[CARTEIRA].[CÓD_C].&amp;[188313]"/>
            <x15:cachedUniqueName index="9596" name="[CARTEIRA].[CÓD_C].&amp;[188317]"/>
            <x15:cachedUniqueName index="9597" name="[CARTEIRA].[CÓD_C].&amp;[188321]"/>
            <x15:cachedUniqueName index="9598" name="[CARTEIRA].[CÓD_C].&amp;[188327]"/>
            <x15:cachedUniqueName index="9599" name="[CARTEIRA].[CÓD_C].&amp;[188328]"/>
            <x15:cachedUniqueName index="9600" name="[CARTEIRA].[CÓD_C].&amp;[188330]"/>
            <x15:cachedUniqueName index="9601" name="[CARTEIRA].[CÓD_C].&amp;[188331]"/>
            <x15:cachedUniqueName index="9602" name="[CARTEIRA].[CÓD_C].&amp;[188333]"/>
            <x15:cachedUniqueName index="9603" name="[CARTEIRA].[CÓD_C].&amp;[188334]"/>
            <x15:cachedUniqueName index="9604" name="[CARTEIRA].[CÓD_C].&amp;[188335]"/>
            <x15:cachedUniqueName index="9605" name="[CARTEIRA].[CÓD_C].&amp;[188336]"/>
            <x15:cachedUniqueName index="9606" name="[CARTEIRA].[CÓD_C].&amp;[188337]"/>
            <x15:cachedUniqueName index="9607" name="[CARTEIRA].[CÓD_C].&amp;[188340]"/>
            <x15:cachedUniqueName index="9608" name="[CARTEIRA].[CÓD_C].&amp;[188341]"/>
            <x15:cachedUniqueName index="9609" name="[CARTEIRA].[CÓD_C].&amp;[188342]"/>
            <x15:cachedUniqueName index="9610" name="[CARTEIRA].[CÓD_C].&amp;[188346]"/>
            <x15:cachedUniqueName index="9611" name="[CARTEIRA].[CÓD_C].&amp;[188347]"/>
            <x15:cachedUniqueName index="9612" name="[CARTEIRA].[CÓD_C].&amp;[188348]"/>
            <x15:cachedUniqueName index="9613" name="[CARTEIRA].[CÓD_C].&amp;[188349]"/>
            <x15:cachedUniqueName index="9614" name="[CARTEIRA].[CÓD_C].&amp;[188351]"/>
            <x15:cachedUniqueName index="9615" name="[CARTEIRA].[CÓD_C].&amp;[188355]"/>
            <x15:cachedUniqueName index="9616" name="[CARTEIRA].[CÓD_C].&amp;[188357]"/>
            <x15:cachedUniqueName index="9617" name="[CARTEIRA].[CÓD_C].&amp;[188358]"/>
            <x15:cachedUniqueName index="9618" name="[CARTEIRA].[CÓD_C].&amp;[188360]"/>
            <x15:cachedUniqueName index="9619" name="[CARTEIRA].[CÓD_C].&amp;[188361]"/>
            <x15:cachedUniqueName index="9620" name="[CARTEIRA].[CÓD_C].&amp;[188364]"/>
            <x15:cachedUniqueName index="9621" name="[CARTEIRA].[CÓD_C].&amp;[188368]"/>
            <x15:cachedUniqueName index="9622" name="[CARTEIRA].[CÓD_C].&amp;[188369]"/>
            <x15:cachedUniqueName index="9623" name="[CARTEIRA].[CÓD_C].&amp;[188372]"/>
            <x15:cachedUniqueName index="9624" name="[CARTEIRA].[CÓD_C].&amp;[188373]"/>
            <x15:cachedUniqueName index="9625" name="[CARTEIRA].[CÓD_C].&amp;[188375]"/>
            <x15:cachedUniqueName index="9626" name="[CARTEIRA].[CÓD_C].&amp;[188379]"/>
            <x15:cachedUniqueName index="9627" name="[CARTEIRA].[CÓD_C].&amp;[188380]"/>
            <x15:cachedUniqueName index="9628" name="[CARTEIRA].[CÓD_C].&amp;[188389]"/>
            <x15:cachedUniqueName index="9629" name="[CARTEIRA].[CÓD_C].&amp;[188390]"/>
            <x15:cachedUniqueName index="9630" name="[CARTEIRA].[CÓD_C].&amp;[188391]"/>
            <x15:cachedUniqueName index="9631" name="[CARTEIRA].[CÓD_C].&amp;[188393]"/>
            <x15:cachedUniqueName index="9632" name="[CARTEIRA].[CÓD_C].&amp;[188401]"/>
            <x15:cachedUniqueName index="9633" name="[CARTEIRA].[CÓD_C].&amp;[188402]"/>
            <x15:cachedUniqueName index="9634" name="[CARTEIRA].[CÓD_C].&amp;[188404]"/>
            <x15:cachedUniqueName index="9635" name="[CARTEIRA].[CÓD_C].&amp;[188408]"/>
            <x15:cachedUniqueName index="9636" name="[CARTEIRA].[CÓD_C].&amp;[188412]"/>
            <x15:cachedUniqueName index="9637" name="[CARTEIRA].[CÓD_C].&amp;[188413]"/>
            <x15:cachedUniqueName index="9638" name="[CARTEIRA].[CÓD_C].&amp;[188416]"/>
            <x15:cachedUniqueName index="9639" name="[CARTEIRA].[CÓD_C].&amp;[188420]"/>
            <x15:cachedUniqueName index="9640" name="[CARTEIRA].[CÓD_C].&amp;[188423]"/>
            <x15:cachedUniqueName index="9641" name="[CARTEIRA].[CÓD_C].&amp;[188425]"/>
            <x15:cachedUniqueName index="9642" name="[CARTEIRA].[CÓD_C].&amp;[188427]"/>
            <x15:cachedUniqueName index="9643" name="[CARTEIRA].[CÓD_C].&amp;[188429]"/>
            <x15:cachedUniqueName index="9644" name="[CARTEIRA].[CÓD_C].&amp;[188442]"/>
            <x15:cachedUniqueName index="9645" name="[CARTEIRA].[CÓD_C].&amp;[188444]"/>
            <x15:cachedUniqueName index="9646" name="[CARTEIRA].[CÓD_C].&amp;[188445]"/>
            <x15:cachedUniqueName index="9647" name="[CARTEIRA].[CÓD_C].&amp;[188451]"/>
            <x15:cachedUniqueName index="9648" name="[CARTEIRA].[CÓD_C].&amp;[188455]"/>
            <x15:cachedUniqueName index="9649" name="[CARTEIRA].[CÓD_C].&amp;[188456]"/>
            <x15:cachedUniqueName index="9650" name="[CARTEIRA].[CÓD_C].&amp;[188458]"/>
            <x15:cachedUniqueName index="9651" name="[CARTEIRA].[CÓD_C].&amp;[188459]"/>
            <x15:cachedUniqueName index="9652" name="[CARTEIRA].[CÓD_C].&amp;[188463]"/>
            <x15:cachedUniqueName index="9653" name="[CARTEIRA].[CÓD_C].&amp;[188464]"/>
            <x15:cachedUniqueName index="9654" name="[CARTEIRA].[CÓD_C].&amp;[188465]"/>
            <x15:cachedUniqueName index="9655" name="[CARTEIRA].[CÓD_C].&amp;[188469]"/>
            <x15:cachedUniqueName index="9656" name="[CARTEIRA].[CÓD_C].&amp;[188470]"/>
            <x15:cachedUniqueName index="9657" name="[CARTEIRA].[CÓD_C].&amp;[188471]"/>
            <x15:cachedUniqueName index="9658" name="[CARTEIRA].[CÓD_C].&amp;[188475]"/>
            <x15:cachedUniqueName index="9659" name="[CARTEIRA].[CÓD_C].&amp;[188478]"/>
            <x15:cachedUniqueName index="9660" name="[CARTEIRA].[CÓD_C].&amp;[188479]"/>
            <x15:cachedUniqueName index="9661" name="[CARTEIRA].[CÓD_C].&amp;[188481]"/>
            <x15:cachedUniqueName index="9662" name="[CARTEIRA].[CÓD_C].&amp;[188483]"/>
            <x15:cachedUniqueName index="9663" name="[CARTEIRA].[CÓD_C].&amp;[188488]"/>
            <x15:cachedUniqueName index="9664" name="[CARTEIRA].[CÓD_C].&amp;[188494]"/>
            <x15:cachedUniqueName index="9665" name="[CARTEIRA].[CÓD_C].&amp;[188501]"/>
            <x15:cachedUniqueName index="9666" name="[CARTEIRA].[CÓD_C].&amp;[188502]"/>
            <x15:cachedUniqueName index="9667" name="[CARTEIRA].[CÓD_C].&amp;[188504]"/>
            <x15:cachedUniqueName index="9668" name="[CARTEIRA].[CÓD_C].&amp;[188506]"/>
            <x15:cachedUniqueName index="9669" name="[CARTEIRA].[CÓD_C].&amp;[188507]"/>
            <x15:cachedUniqueName index="9670" name="[CARTEIRA].[CÓD_C].&amp;[188509]"/>
            <x15:cachedUniqueName index="9671" name="[CARTEIRA].[CÓD_C].&amp;[188513]"/>
            <x15:cachedUniqueName index="9672" name="[CARTEIRA].[CÓD_C].&amp;[188514]"/>
            <x15:cachedUniqueName index="9673" name="[CARTEIRA].[CÓD_C].&amp;[188515]"/>
            <x15:cachedUniqueName index="9674" name="[CARTEIRA].[CÓD_C].&amp;[188516]"/>
            <x15:cachedUniqueName index="9675" name="[CARTEIRA].[CÓD_C].&amp;[188530]"/>
            <x15:cachedUniqueName index="9676" name="[CARTEIRA].[CÓD_C].&amp;[188534]"/>
            <x15:cachedUniqueName index="9677" name="[CARTEIRA].[CÓD_C].&amp;[188537]"/>
            <x15:cachedUniqueName index="9678" name="[CARTEIRA].[CÓD_C].&amp;[188538]"/>
            <x15:cachedUniqueName index="9679" name="[CARTEIRA].[CÓD_C].&amp;[188540]"/>
            <x15:cachedUniqueName index="9680" name="[CARTEIRA].[CÓD_C].&amp;[188541]"/>
            <x15:cachedUniqueName index="9681" name="[CARTEIRA].[CÓD_C].&amp;[188546]"/>
            <x15:cachedUniqueName index="9682" name="[CARTEIRA].[CÓD_C].&amp;[188555]"/>
            <x15:cachedUniqueName index="9683" name="[CARTEIRA].[CÓD_C].&amp;[188556]"/>
            <x15:cachedUniqueName index="9684" name="[CARTEIRA].[CÓD_C].&amp;[188557]"/>
            <x15:cachedUniqueName index="9685" name="[CARTEIRA].[CÓD_C].&amp;[188559]"/>
            <x15:cachedUniqueName index="9686" name="[CARTEIRA].[CÓD_C].&amp;[188560]"/>
            <x15:cachedUniqueName index="9687" name="[CARTEIRA].[CÓD_C].&amp;[188562]"/>
            <x15:cachedUniqueName index="9688" name="[CARTEIRA].[CÓD_C].&amp;[188568]"/>
            <x15:cachedUniqueName index="9689" name="[CARTEIRA].[CÓD_C].&amp;[188573]"/>
            <x15:cachedUniqueName index="9690" name="[CARTEIRA].[CÓD_C].&amp;[188606]"/>
            <x15:cachedUniqueName index="9691" name="[CARTEIRA].[CÓD_C].&amp;[188609]"/>
            <x15:cachedUniqueName index="9692" name="[CARTEIRA].[CÓD_C].&amp;[188612]"/>
            <x15:cachedUniqueName index="9693" name="[CARTEIRA].[CÓD_C].&amp;[188613]"/>
            <x15:cachedUniqueName index="9694" name="[CARTEIRA].[CÓD_C].&amp;[188614]"/>
            <x15:cachedUniqueName index="9695" name="[CARTEIRA].[CÓD_C].&amp;[188616]"/>
            <x15:cachedUniqueName index="9696" name="[CARTEIRA].[CÓD_C].&amp;[188617]"/>
            <x15:cachedUniqueName index="9697" name="[CARTEIRA].[CÓD_C].&amp;[188622]"/>
            <x15:cachedUniqueName index="9698" name="[CARTEIRA].[CÓD_C].&amp;[188623]"/>
            <x15:cachedUniqueName index="9699" name="[CARTEIRA].[CÓD_C].&amp;[188629]"/>
            <x15:cachedUniqueName index="9700" name="[CARTEIRA].[CÓD_C].&amp;[188631]"/>
            <x15:cachedUniqueName index="9701" name="[CARTEIRA].[CÓD_C].&amp;[188633]"/>
            <x15:cachedUniqueName index="9702" name="[CARTEIRA].[CÓD_C].&amp;[188634]"/>
            <x15:cachedUniqueName index="9703" name="[CARTEIRA].[CÓD_C].&amp;[188635]"/>
            <x15:cachedUniqueName index="9704" name="[CARTEIRA].[CÓD_C].&amp;[188637]"/>
            <x15:cachedUniqueName index="9705" name="[CARTEIRA].[CÓD_C].&amp;[188651]"/>
            <x15:cachedUniqueName index="9706" name="[CARTEIRA].[CÓD_C].&amp;[188652]"/>
            <x15:cachedUniqueName index="9707" name="[CARTEIRA].[CÓD_C].&amp;[188653]"/>
            <x15:cachedUniqueName index="9708" name="[CARTEIRA].[CÓD_C].&amp;[188654]"/>
            <x15:cachedUniqueName index="9709" name="[CARTEIRA].[CÓD_C].&amp;[188655]"/>
            <x15:cachedUniqueName index="9710" name="[CARTEIRA].[CÓD_C].&amp;[188658]"/>
            <x15:cachedUniqueName index="9711" name="[CARTEIRA].[CÓD_C].&amp;[188659]"/>
            <x15:cachedUniqueName index="9712" name="[CARTEIRA].[CÓD_C].&amp;[188660]"/>
            <x15:cachedUniqueName index="9713" name="[CARTEIRA].[CÓD_C].&amp;[188664]"/>
            <x15:cachedUniqueName index="9714" name="[CARTEIRA].[CÓD_C].&amp;[188665]"/>
            <x15:cachedUniqueName index="9715" name="[CARTEIRA].[CÓD_C].&amp;[188668]"/>
            <x15:cachedUniqueName index="9716" name="[CARTEIRA].[CÓD_C].&amp;[188674]"/>
            <x15:cachedUniqueName index="9717" name="[CARTEIRA].[CÓD_C].&amp;[188680]"/>
            <x15:cachedUniqueName index="9718" name="[CARTEIRA].[CÓD_C].&amp;[188681]"/>
            <x15:cachedUniqueName index="9719" name="[CARTEIRA].[CÓD_C].&amp;[188683]"/>
            <x15:cachedUniqueName index="9720" name="[CARTEIRA].[CÓD_C].&amp;[188684]"/>
            <x15:cachedUniqueName index="9721" name="[CARTEIRA].[CÓD_C].&amp;[188685]"/>
            <x15:cachedUniqueName index="9722" name="[CARTEIRA].[CÓD_C].&amp;[188686]"/>
            <x15:cachedUniqueName index="9723" name="[CARTEIRA].[CÓD_C].&amp;[188691]"/>
            <x15:cachedUniqueName index="9724" name="[CARTEIRA].[CÓD_C].&amp;[188694]"/>
            <x15:cachedUniqueName index="9725" name="[CARTEIRA].[CÓD_C].&amp;[188695]"/>
            <x15:cachedUniqueName index="9726" name="[CARTEIRA].[CÓD_C].&amp;[188698]"/>
            <x15:cachedUniqueName index="9727" name="[CARTEIRA].[CÓD_C].&amp;[188701]"/>
            <x15:cachedUniqueName index="9728" name="[CARTEIRA].[CÓD_C].&amp;[188702]"/>
            <x15:cachedUniqueName index="9729" name="[CARTEIRA].[CÓD_C].&amp;[188703]"/>
            <x15:cachedUniqueName index="9730" name="[CARTEIRA].[CÓD_C].&amp;[188704]"/>
            <x15:cachedUniqueName index="9731" name="[CARTEIRA].[CÓD_C].&amp;[188707]"/>
            <x15:cachedUniqueName index="9732" name="[CARTEIRA].[CÓD_C].&amp;[188708]"/>
            <x15:cachedUniqueName index="9733" name="[CARTEIRA].[CÓD_C].&amp;[188711]"/>
            <x15:cachedUniqueName index="9734" name="[CARTEIRA].[CÓD_C].&amp;[188715]"/>
            <x15:cachedUniqueName index="9735" name="[CARTEIRA].[CÓD_C].&amp;[188717]"/>
            <x15:cachedUniqueName index="9736" name="[CARTEIRA].[CÓD_C].&amp;[188718]"/>
            <x15:cachedUniqueName index="9737" name="[CARTEIRA].[CÓD_C].&amp;[188719]"/>
            <x15:cachedUniqueName index="9738" name="[CARTEIRA].[CÓD_C].&amp;[188726]"/>
            <x15:cachedUniqueName index="9739" name="[CARTEIRA].[CÓD_C].&amp;[188727]"/>
            <x15:cachedUniqueName index="9740" name="[CARTEIRA].[CÓD_C].&amp;[188728]"/>
            <x15:cachedUniqueName index="9741" name="[CARTEIRA].[CÓD_C].&amp;[188730]"/>
            <x15:cachedUniqueName index="9742" name="[CARTEIRA].[CÓD_C].&amp;[188731]"/>
            <x15:cachedUniqueName index="9743" name="[CARTEIRA].[CÓD_C].&amp;[188732]"/>
            <x15:cachedUniqueName index="9744" name="[CARTEIRA].[CÓD_C].&amp;[188733]"/>
            <x15:cachedUniqueName index="9745" name="[CARTEIRA].[CÓD_C].&amp;[188736]"/>
            <x15:cachedUniqueName index="9746" name="[CARTEIRA].[CÓD_C].&amp;[188737]"/>
            <x15:cachedUniqueName index="9747" name="[CARTEIRA].[CÓD_C].&amp;[188740]"/>
            <x15:cachedUniqueName index="9748" name="[CARTEIRA].[CÓD_C].&amp;[188742]"/>
            <x15:cachedUniqueName index="9749" name="[CARTEIRA].[CÓD_C].&amp;[188743]"/>
            <x15:cachedUniqueName index="9750" name="[CARTEIRA].[CÓD_C].&amp;[188744]"/>
            <x15:cachedUniqueName index="9751" name="[CARTEIRA].[CÓD_C].&amp;[188747]"/>
            <x15:cachedUniqueName index="9752" name="[CARTEIRA].[CÓD_C].&amp;[188748]"/>
            <x15:cachedUniqueName index="9753" name="[CARTEIRA].[CÓD_C].&amp;[188749]"/>
            <x15:cachedUniqueName index="9754" name="[CARTEIRA].[CÓD_C].&amp;[188750]"/>
            <x15:cachedUniqueName index="9755" name="[CARTEIRA].[CÓD_C].&amp;[188751]"/>
            <x15:cachedUniqueName index="9756" name="[CARTEIRA].[CÓD_C].&amp;[188752]"/>
            <x15:cachedUniqueName index="9757" name="[CARTEIRA].[CÓD_C].&amp;[188753]"/>
            <x15:cachedUniqueName index="9758" name="[CARTEIRA].[CÓD_C].&amp;[188755]"/>
            <x15:cachedUniqueName index="9759" name="[CARTEIRA].[CÓD_C].&amp;[188758]"/>
            <x15:cachedUniqueName index="9760" name="[CARTEIRA].[CÓD_C].&amp;[188759]"/>
            <x15:cachedUniqueName index="9761" name="[CARTEIRA].[CÓD_C].&amp;[188760]"/>
            <x15:cachedUniqueName index="9762" name="[CARTEIRA].[CÓD_C].&amp;[188761]"/>
            <x15:cachedUniqueName index="9763" name="[CARTEIRA].[CÓD_C].&amp;[188762]"/>
            <x15:cachedUniqueName index="9764" name="[CARTEIRA].[CÓD_C].&amp;[188763]"/>
            <x15:cachedUniqueName index="9765" name="[CARTEIRA].[CÓD_C].&amp;[188764]"/>
            <x15:cachedUniqueName index="9766" name="[CARTEIRA].[CÓD_C].&amp;[188765]"/>
            <x15:cachedUniqueName index="9767" name="[CARTEIRA].[CÓD_C].&amp;[188767]"/>
            <x15:cachedUniqueName index="9768" name="[CARTEIRA].[CÓD_C].&amp;[188768]"/>
            <x15:cachedUniqueName index="9769" name="[CARTEIRA].[CÓD_C].&amp;[188769]"/>
            <x15:cachedUniqueName index="9770" name="[CARTEIRA].[CÓD_C].&amp;[188770]"/>
            <x15:cachedUniqueName index="9771" name="[CARTEIRA].[CÓD_C].&amp;[188772]"/>
            <x15:cachedUniqueName index="9772" name="[CARTEIRA].[CÓD_C].&amp;[188773]"/>
            <x15:cachedUniqueName index="9773" name="[CARTEIRA].[CÓD_C].&amp;[188777]"/>
            <x15:cachedUniqueName index="9774" name="[CARTEIRA].[CÓD_C].&amp;[188778]"/>
            <x15:cachedUniqueName index="9775" name="[CARTEIRA].[CÓD_C].&amp;[188779]"/>
            <x15:cachedUniqueName index="9776" name="[CARTEIRA].[CÓD_C].&amp;[188780]"/>
            <x15:cachedUniqueName index="9777" name="[CARTEIRA].[CÓD_C].&amp;[188781]"/>
            <x15:cachedUniqueName index="9778" name="[CARTEIRA].[CÓD_C].&amp;[188782]"/>
            <x15:cachedUniqueName index="9779" name="[CARTEIRA].[CÓD_C].&amp;[188783]"/>
            <x15:cachedUniqueName index="9780" name="[CARTEIRA].[CÓD_C].&amp;[188784]"/>
            <x15:cachedUniqueName index="9781" name="[CARTEIRA].[CÓD_C].&amp;[188786]"/>
            <x15:cachedUniqueName index="9782" name="[CARTEIRA].[CÓD_C].&amp;[188787]"/>
            <x15:cachedUniqueName index="9783" name="[CARTEIRA].[CÓD_C].&amp;[188788]"/>
            <x15:cachedUniqueName index="9784" name="[CARTEIRA].[CÓD_C].&amp;[188789]"/>
            <x15:cachedUniqueName index="9785" name="[CARTEIRA].[CÓD_C].&amp;[188790]"/>
            <x15:cachedUniqueName index="9786" name="[CARTEIRA].[CÓD_C].&amp;[188791]"/>
            <x15:cachedUniqueName index="9787" name="[CARTEIRA].[CÓD_C].&amp;[188792]"/>
            <x15:cachedUniqueName index="9788" name="[CARTEIRA].[CÓD_C].&amp;[188795]"/>
            <x15:cachedUniqueName index="9789" name="[CARTEIRA].[CÓD_C].&amp;[188799]"/>
            <x15:cachedUniqueName index="9790" name="[CARTEIRA].[CÓD_C].&amp;[188800]"/>
            <x15:cachedUniqueName index="9791" name="[CARTEIRA].[CÓD_C].&amp;[188801]"/>
            <x15:cachedUniqueName index="9792" name="[CARTEIRA].[CÓD_C].&amp;[188802]"/>
            <x15:cachedUniqueName index="9793" name="[CARTEIRA].[CÓD_C].&amp;[188803]"/>
            <x15:cachedUniqueName index="9794" name="[CARTEIRA].[CÓD_C].&amp;[188804]"/>
            <x15:cachedUniqueName index="9795" name="[CARTEIRA].[CÓD_C].&amp;[188805]"/>
            <x15:cachedUniqueName index="9796" name="[CARTEIRA].[CÓD_C].&amp;[188806]"/>
            <x15:cachedUniqueName index="9797" name="[CARTEIRA].[CÓD_C].&amp;[188807]"/>
            <x15:cachedUniqueName index="9798" name="[CARTEIRA].[CÓD_C].&amp;[188808]"/>
            <x15:cachedUniqueName index="9799" name="[CARTEIRA].[CÓD_C].&amp;[188809]"/>
            <x15:cachedUniqueName index="9800" name="[CARTEIRA].[CÓD_C].&amp;[188810]"/>
            <x15:cachedUniqueName index="9801" name="[CARTEIRA].[CÓD_C].&amp;[188811]"/>
            <x15:cachedUniqueName index="9802" name="[CARTEIRA].[CÓD_C].&amp;[188812]"/>
            <x15:cachedUniqueName index="9803" name="[CARTEIRA].[CÓD_C].&amp;[188813]"/>
            <x15:cachedUniqueName index="9804" name="[CARTEIRA].[CÓD_C].&amp;[188815]"/>
            <x15:cachedUniqueName index="9805" name="[CARTEIRA].[CÓD_C].&amp;[188816]"/>
            <x15:cachedUniqueName index="9806" name="[CARTEIRA].[CÓD_C].&amp;[188819]"/>
            <x15:cachedUniqueName index="9807" name="[CARTEIRA].[CÓD_C].&amp;[188820]"/>
            <x15:cachedUniqueName index="9808" name="[CARTEIRA].[CÓD_C].&amp;[188821]"/>
            <x15:cachedUniqueName index="9809" name="[CARTEIRA].[CÓD_C].&amp;[188823]"/>
            <x15:cachedUniqueName index="9810" name="[CARTEIRA].[CÓD_C].&amp;[188824]"/>
            <x15:cachedUniqueName index="9811" name="[CARTEIRA].[CÓD_C].&amp;[188825]"/>
            <x15:cachedUniqueName index="9812" name="[CARTEIRA].[CÓD_C].&amp;[188826]"/>
            <x15:cachedUniqueName index="9813" name="[CARTEIRA].[CÓD_C].&amp;[188827]"/>
            <x15:cachedUniqueName index="9814" name="[CARTEIRA].[CÓD_C].&amp;[188831]"/>
            <x15:cachedUniqueName index="9815" name="[CARTEIRA].[CÓD_C].&amp;[188838]"/>
            <x15:cachedUniqueName index="9816" name="[CARTEIRA].[CÓD_C].&amp;[188840]"/>
            <x15:cachedUniqueName index="9817" name="[CARTEIRA].[CÓD_C].&amp;[188842]"/>
            <x15:cachedUniqueName index="9818" name="[CARTEIRA].[CÓD_C].&amp;[188844]"/>
            <x15:cachedUniqueName index="9819" name="[CARTEIRA].[CÓD_C].&amp;[188845]"/>
            <x15:cachedUniqueName index="9820" name="[CARTEIRA].[CÓD_C].&amp;[188847]"/>
            <x15:cachedUniqueName index="9821" name="[CARTEIRA].[CÓD_C].&amp;[188848]"/>
            <x15:cachedUniqueName index="9822" name="[CARTEIRA].[CÓD_C].&amp;[188855]"/>
            <x15:cachedUniqueName index="9823" name="[CARTEIRA].[CÓD_C].&amp;[188856]"/>
            <x15:cachedUniqueName index="9824" name="[CARTEIRA].[CÓD_C].&amp;[188858]"/>
            <x15:cachedUniqueName index="9825" name="[CARTEIRA].[CÓD_C].&amp;[188859]"/>
            <x15:cachedUniqueName index="9826" name="[CARTEIRA].[CÓD_C].&amp;[188860]"/>
            <x15:cachedUniqueName index="9827" name="[CARTEIRA].[CÓD_C].&amp;[188861]"/>
            <x15:cachedUniqueName index="9828" name="[CARTEIRA].[CÓD_C].&amp;[188862]"/>
            <x15:cachedUniqueName index="9829" name="[CARTEIRA].[CÓD_C].&amp;[188863]"/>
            <x15:cachedUniqueName index="9830" name="[CARTEIRA].[CÓD_C].&amp;[188864]"/>
            <x15:cachedUniqueName index="9831" name="[CARTEIRA].[CÓD_C].&amp;[188866]"/>
            <x15:cachedUniqueName index="9832" name="[CARTEIRA].[CÓD_C].&amp;[188867]"/>
            <x15:cachedUniqueName index="9833" name="[CARTEIRA].[CÓD_C].&amp;[188868]"/>
            <x15:cachedUniqueName index="9834" name="[CARTEIRA].[CÓD_C].&amp;[188870]"/>
            <x15:cachedUniqueName index="9835" name="[CARTEIRA].[CÓD_C].&amp;[188871]"/>
            <x15:cachedUniqueName index="9836" name="[CARTEIRA].[CÓD_C].&amp;[188873]"/>
            <x15:cachedUniqueName index="9837" name="[CARTEIRA].[CÓD_C].&amp;[188880]"/>
            <x15:cachedUniqueName index="9838" name="[CARTEIRA].[CÓD_C].&amp;[188882]"/>
            <x15:cachedUniqueName index="9839" name="[CARTEIRA].[CÓD_C].&amp;[188883]"/>
            <x15:cachedUniqueName index="9840" name="[CARTEIRA].[CÓD_C].&amp;[188885]"/>
            <x15:cachedUniqueName index="9841" name="[CARTEIRA].[CÓD_C].&amp;[188886]"/>
            <x15:cachedUniqueName index="9842" name="[CARTEIRA].[CÓD_C].&amp;[188887]"/>
            <x15:cachedUniqueName index="9843" name="[CARTEIRA].[CÓD_C].&amp;[188888]"/>
            <x15:cachedUniqueName index="9844" name="[CARTEIRA].[CÓD_C].&amp;[188889]"/>
            <x15:cachedUniqueName index="9845" name="[CARTEIRA].[CÓD_C].&amp;[188891]"/>
            <x15:cachedUniqueName index="9846" name="[CARTEIRA].[CÓD_C].&amp;[188892]"/>
            <x15:cachedUniqueName index="9847" name="[CARTEIRA].[CÓD_C].&amp;[188895]"/>
            <x15:cachedUniqueName index="9848" name="[CARTEIRA].[CÓD_C].&amp;[188896]"/>
            <x15:cachedUniqueName index="9849" name="[CARTEIRA].[CÓD_C].&amp;[188897]"/>
            <x15:cachedUniqueName index="9850" name="[CARTEIRA].[CÓD_C].&amp;[188898]"/>
            <x15:cachedUniqueName index="9851" name="[CARTEIRA].[CÓD_C].&amp;[188899]"/>
            <x15:cachedUniqueName index="9852" name="[CARTEIRA].[CÓD_C].&amp;[188901]"/>
            <x15:cachedUniqueName index="9853" name="[CARTEIRA].[CÓD_C].&amp;[188904]"/>
            <x15:cachedUniqueName index="9854" name="[CARTEIRA].[CÓD_C].&amp;[188906]"/>
            <x15:cachedUniqueName index="9855" name="[CARTEIRA].[CÓD_C].&amp;[188911]"/>
            <x15:cachedUniqueName index="9856" name="[CARTEIRA].[CÓD_C].&amp;[188917]"/>
            <x15:cachedUniqueName index="9857" name="[CARTEIRA].[CÓD_C].&amp;[188921]"/>
            <x15:cachedUniqueName index="9858" name="[CARTEIRA].[CÓD_C].&amp;[188923]"/>
            <x15:cachedUniqueName index="9859" name="[CARTEIRA].[CÓD_C].&amp;[188924]"/>
            <x15:cachedUniqueName index="9860" name="[CARTEIRA].[CÓD_C].&amp;[188925]"/>
            <x15:cachedUniqueName index="9861" name="[CARTEIRA].[CÓD_C].&amp;[188926]"/>
            <x15:cachedUniqueName index="9862" name="[CARTEIRA].[CÓD_C].&amp;[188927]"/>
            <x15:cachedUniqueName index="9863" name="[CARTEIRA].[CÓD_C].&amp;[188928]"/>
            <x15:cachedUniqueName index="9864" name="[CARTEIRA].[CÓD_C].&amp;[188930]"/>
            <x15:cachedUniqueName index="9865" name="[CARTEIRA].[CÓD_C].&amp;[188931]"/>
            <x15:cachedUniqueName index="9866" name="[CARTEIRA].[CÓD_C].&amp;[188932]"/>
            <x15:cachedUniqueName index="9867" name="[CARTEIRA].[CÓD_C].&amp;[188935]"/>
            <x15:cachedUniqueName index="9868" name="[CARTEIRA].[CÓD_C].&amp;[188937]"/>
            <x15:cachedUniqueName index="9869" name="[CARTEIRA].[CÓD_C].&amp;[188939]"/>
            <x15:cachedUniqueName index="9870" name="[CARTEIRA].[CÓD_C].&amp;[188941]"/>
            <x15:cachedUniqueName index="9871" name="[CARTEIRA].[CÓD_C].&amp;[188942]"/>
            <x15:cachedUniqueName index="9872" name="[CARTEIRA].[CÓD_C].&amp;[188944]"/>
            <x15:cachedUniqueName index="9873" name="[CARTEIRA].[CÓD_C].&amp;[188948]"/>
            <x15:cachedUniqueName index="9874" name="[CARTEIRA].[CÓD_C].&amp;[188949]"/>
            <x15:cachedUniqueName index="9875" name="[CARTEIRA].[CÓD_C].&amp;[188950]"/>
            <x15:cachedUniqueName index="9876" name="[CARTEIRA].[CÓD_C].&amp;[188951]"/>
            <x15:cachedUniqueName index="9877" name="[CARTEIRA].[CÓD_C].&amp;[188953]"/>
            <x15:cachedUniqueName index="9878" name="[CARTEIRA].[CÓD_C].&amp;[188954]"/>
            <x15:cachedUniqueName index="9879" name="[CARTEIRA].[CÓD_C].&amp;[188955]"/>
            <x15:cachedUniqueName index="9880" name="[CARTEIRA].[CÓD_C].&amp;[188956]"/>
            <x15:cachedUniqueName index="9881" name="[CARTEIRA].[CÓD_C].&amp;[188958]"/>
            <x15:cachedUniqueName index="9882" name="[CARTEIRA].[CÓD_C].&amp;[188959]"/>
            <x15:cachedUniqueName index="9883" name="[CARTEIRA].[CÓD_C].&amp;[188961]"/>
            <x15:cachedUniqueName index="9884" name="[CARTEIRA].[CÓD_C].&amp;[188964]"/>
            <x15:cachedUniqueName index="9885" name="[CARTEIRA].[CÓD_C].&amp;[188965]"/>
            <x15:cachedUniqueName index="9886" name="[CARTEIRA].[CÓD_C].&amp;[188968]"/>
            <x15:cachedUniqueName index="9887" name="[CARTEIRA].[CÓD_C].&amp;[188970]"/>
            <x15:cachedUniqueName index="9888" name="[CARTEIRA].[CÓD_C].&amp;[188972]"/>
            <x15:cachedUniqueName index="9889" name="[CARTEIRA].[CÓD_C].&amp;[188973]"/>
            <x15:cachedUniqueName index="9890" name="[CARTEIRA].[CÓD_C].&amp;[188976]"/>
            <x15:cachedUniqueName index="9891" name="[CARTEIRA].[CÓD_C].&amp;[188978]"/>
            <x15:cachedUniqueName index="9892" name="[CARTEIRA].[CÓD_C].&amp;[188983]"/>
            <x15:cachedUniqueName index="9893" name="[CARTEIRA].[CÓD_C].&amp;[188984]"/>
            <x15:cachedUniqueName index="9894" name="[CARTEIRA].[CÓD_C].&amp;[188985]"/>
            <x15:cachedUniqueName index="9895" name="[CARTEIRA].[CÓD_C].&amp;[188986]"/>
            <x15:cachedUniqueName index="9896" name="[CARTEIRA].[CÓD_C].&amp;[188987]"/>
            <x15:cachedUniqueName index="9897" name="[CARTEIRA].[CÓD_C].&amp;[188990]"/>
            <x15:cachedUniqueName index="9898" name="[CARTEIRA].[CÓD_C].&amp;[188993]"/>
            <x15:cachedUniqueName index="9899" name="[CARTEIRA].[CÓD_C].&amp;[188994]"/>
            <x15:cachedUniqueName index="9900" name="[CARTEIRA].[CÓD_C].&amp;[188996]"/>
            <x15:cachedUniqueName index="9901" name="[CARTEIRA].[CÓD_C].&amp;[188997]"/>
            <x15:cachedUniqueName index="9902" name="[CARTEIRA].[CÓD_C].&amp;[188998]"/>
            <x15:cachedUniqueName index="9903" name="[CARTEIRA].[CÓD_C].&amp;[188999]"/>
            <x15:cachedUniqueName index="9904" name="[CARTEIRA].[CÓD_C].&amp;[189004]"/>
            <x15:cachedUniqueName index="9905" name="[CARTEIRA].[CÓD_C].&amp;[189007]"/>
            <x15:cachedUniqueName index="9906" name="[CARTEIRA].[CÓD_C].&amp;[189010]"/>
            <x15:cachedUniqueName index="9907" name="[CARTEIRA].[CÓD_C].&amp;[189012]"/>
            <x15:cachedUniqueName index="9908" name="[CARTEIRA].[CÓD_C].&amp;[189013]"/>
            <x15:cachedUniqueName index="9909" name="[CARTEIRA].[CÓD_C].&amp;[189028]"/>
            <x15:cachedUniqueName index="9910" name="[CARTEIRA].[CÓD_C].&amp;[189029]"/>
            <x15:cachedUniqueName index="9911" name="[CARTEIRA].[CÓD_C].&amp;[189031]"/>
            <x15:cachedUniqueName index="9912" name="[CARTEIRA].[CÓD_C].&amp;[189032]"/>
            <x15:cachedUniqueName index="9913" name="[CARTEIRA].[CÓD_C].&amp;[189034]"/>
            <x15:cachedUniqueName index="9914" name="[CARTEIRA].[CÓD_C].&amp;[189035]"/>
            <x15:cachedUniqueName index="9915" name="[CARTEIRA].[CÓD_C].&amp;[189036]"/>
            <x15:cachedUniqueName index="9916" name="[CARTEIRA].[CÓD_C].&amp;[189039]"/>
            <x15:cachedUniqueName index="9917" name="[CARTEIRA].[CÓD_C].&amp;[189040]"/>
            <x15:cachedUniqueName index="9918" name="[CARTEIRA].[CÓD_C].&amp;[189041]"/>
            <x15:cachedUniqueName index="9919" name="[CARTEIRA].[CÓD_C].&amp;[189042]"/>
            <x15:cachedUniqueName index="9920" name="[CARTEIRA].[CÓD_C].&amp;[189043]"/>
            <x15:cachedUniqueName index="9921" name="[CARTEIRA].[CÓD_C].&amp;[189051]"/>
            <x15:cachedUniqueName index="9922" name="[CARTEIRA].[CÓD_C].&amp;[189052]"/>
            <x15:cachedUniqueName index="9923" name="[CARTEIRA].[CÓD_C].&amp;[189053]"/>
            <x15:cachedUniqueName index="9924" name="[CARTEIRA].[CÓD_C].&amp;[189054]"/>
            <x15:cachedUniqueName index="9925" name="[CARTEIRA].[CÓD_C].&amp;[189055]"/>
            <x15:cachedUniqueName index="9926" name="[CARTEIRA].[CÓD_C].&amp;[189056]"/>
            <x15:cachedUniqueName index="9927" name="[CARTEIRA].[CÓD_C].&amp;[189059]"/>
            <x15:cachedUniqueName index="9928" name="[CARTEIRA].[CÓD_C].&amp;[189060]"/>
            <x15:cachedUniqueName index="9929" name="[CARTEIRA].[CÓD_C].&amp;[189061]"/>
            <x15:cachedUniqueName index="9930" name="[CARTEIRA].[CÓD_C].&amp;[189062]"/>
            <x15:cachedUniqueName index="9931" name="[CARTEIRA].[CÓD_C].&amp;[189066]"/>
            <x15:cachedUniqueName index="9932" name="[CARTEIRA].[CÓD_C].&amp;[189067]"/>
            <x15:cachedUniqueName index="9933" name="[CARTEIRA].[CÓD_C].&amp;[189070]"/>
            <x15:cachedUniqueName index="9934" name="[CARTEIRA].[CÓD_C].&amp;[189072]"/>
            <x15:cachedUniqueName index="9935" name="[CARTEIRA].[CÓD_C].&amp;[189074]"/>
            <x15:cachedUniqueName index="9936" name="[CARTEIRA].[CÓD_C].&amp;[189075]"/>
            <x15:cachedUniqueName index="9937" name="[CARTEIRA].[CÓD_C].&amp;[189078]"/>
            <x15:cachedUniqueName index="9938" name="[CARTEIRA].[CÓD_C].&amp;[189080]"/>
            <x15:cachedUniqueName index="9939" name="[CARTEIRA].[CÓD_C].&amp;[189084]"/>
            <x15:cachedUniqueName index="9940" name="[CARTEIRA].[CÓD_C].&amp;[189085]"/>
            <x15:cachedUniqueName index="9941" name="[CARTEIRA].[CÓD_C].&amp;[189086]"/>
            <x15:cachedUniqueName index="9942" name="[CARTEIRA].[CÓD_C].&amp;[189087]"/>
            <x15:cachedUniqueName index="9943" name="[CARTEIRA].[CÓD_C].&amp;[189090]"/>
            <x15:cachedUniqueName index="9944" name="[CARTEIRA].[CÓD_C].&amp;[189091]"/>
            <x15:cachedUniqueName index="9945" name="[CARTEIRA].[CÓD_C].&amp;[189092]"/>
            <x15:cachedUniqueName index="9946" name="[CARTEIRA].[CÓD_C].&amp;[189093]"/>
            <x15:cachedUniqueName index="9947" name="[CARTEIRA].[CÓD_C].&amp;[189094]"/>
            <x15:cachedUniqueName index="9948" name="[CARTEIRA].[CÓD_C].&amp;[189099]"/>
            <x15:cachedUniqueName index="9949" name="[CARTEIRA].[CÓD_C].&amp;[189100]"/>
            <x15:cachedUniqueName index="9950" name="[CARTEIRA].[CÓD_C].&amp;[189101]"/>
            <x15:cachedUniqueName index="9951" name="[CARTEIRA].[CÓD_C].&amp;[189103]"/>
            <x15:cachedUniqueName index="9952" name="[CARTEIRA].[CÓD_C].&amp;[189106]"/>
            <x15:cachedUniqueName index="9953" name="[CARTEIRA].[CÓD_C].&amp;[189108]"/>
            <x15:cachedUniqueName index="9954" name="[CARTEIRA].[CÓD_C].&amp;[189111]"/>
            <x15:cachedUniqueName index="9955" name="[CARTEIRA].[CÓD_C].&amp;[189112]"/>
            <x15:cachedUniqueName index="9956" name="[CARTEIRA].[CÓD_C].&amp;[189113]"/>
            <x15:cachedUniqueName index="9957" name="[CARTEIRA].[CÓD_C].&amp;[189116]"/>
            <x15:cachedUniqueName index="9958" name="[CARTEIRA].[CÓD_C].&amp;[189117]"/>
            <x15:cachedUniqueName index="9959" name="[CARTEIRA].[CÓD_C].&amp;[189122]"/>
            <x15:cachedUniqueName index="9960" name="[CARTEIRA].[CÓD_C].&amp;[189123]"/>
            <x15:cachedUniqueName index="9961" name="[CARTEIRA].[CÓD_C].&amp;[189124]"/>
            <x15:cachedUniqueName index="9962" name="[CARTEIRA].[CÓD_C].&amp;[189141]"/>
            <x15:cachedUniqueName index="9963" name="[CARTEIRA].[CÓD_C].&amp;[189142]"/>
            <x15:cachedUniqueName index="9964" name="[CARTEIRA].[CÓD_C].&amp;[189143]"/>
            <x15:cachedUniqueName index="9965" name="[CARTEIRA].[CÓD_C].&amp;[189144]"/>
            <x15:cachedUniqueName index="9966" name="[CARTEIRA].[CÓD_C].&amp;[189146]"/>
            <x15:cachedUniqueName index="9967" name="[CARTEIRA].[CÓD_C].&amp;[189147]"/>
            <x15:cachedUniqueName index="9968" name="[CARTEIRA].[CÓD_C].&amp;[189153]"/>
            <x15:cachedUniqueName index="9969" name="[CARTEIRA].[CÓD_C].&amp;[189155]"/>
            <x15:cachedUniqueName index="9970" name="[CARTEIRA].[CÓD_C].&amp;[189156]"/>
            <x15:cachedUniqueName index="9971" name="[CARTEIRA].[CÓD_C].&amp;[189159]"/>
            <x15:cachedUniqueName index="9972" name="[CARTEIRA].[CÓD_C].&amp;[189161]"/>
            <x15:cachedUniqueName index="9973" name="[CARTEIRA].[CÓD_C].&amp;[189162]"/>
            <x15:cachedUniqueName index="9974" name="[CARTEIRA].[CÓD_C].&amp;[189163]"/>
            <x15:cachedUniqueName index="9975" name="[CARTEIRA].[CÓD_C].&amp;[189164]"/>
            <x15:cachedUniqueName index="9976" name="[CARTEIRA].[CÓD_C].&amp;[189167]"/>
            <x15:cachedUniqueName index="9977" name="[CARTEIRA].[CÓD_C].&amp;[189174]"/>
            <x15:cachedUniqueName index="9978" name="[CARTEIRA].[CÓD_C].&amp;[189175]"/>
            <x15:cachedUniqueName index="9979" name="[CARTEIRA].[CÓD_C].&amp;[189177]"/>
            <x15:cachedUniqueName index="9980" name="[CARTEIRA].[CÓD_C].&amp;[189178]"/>
            <x15:cachedUniqueName index="9981" name="[CARTEIRA].[CÓD_C].&amp;[189180]"/>
            <x15:cachedUniqueName index="9982" name="[CARTEIRA].[CÓD_C].&amp;[189181]"/>
            <x15:cachedUniqueName index="9983" name="[CARTEIRA].[CÓD_C].&amp;[189182]"/>
            <x15:cachedUniqueName index="9984" name="[CARTEIRA].[CÓD_C].&amp;[189183]"/>
            <x15:cachedUniqueName index="9985" name="[CARTEIRA].[CÓD_C].&amp;[189185]"/>
            <x15:cachedUniqueName index="9986" name="[CARTEIRA].[CÓD_C].&amp;[189186]"/>
            <x15:cachedUniqueName index="9987" name="[CARTEIRA].[CÓD_C].&amp;[189189]"/>
            <x15:cachedUniqueName index="9988" name="[CARTEIRA].[CÓD_C].&amp;[189190]"/>
            <x15:cachedUniqueName index="9989" name="[CARTEIRA].[CÓD_C].&amp;[189193]"/>
            <x15:cachedUniqueName index="9990" name="[CARTEIRA].[CÓD_C].&amp;[189196]"/>
            <x15:cachedUniqueName index="9991" name="[CARTEIRA].[CÓD_C].&amp;[189197]"/>
            <x15:cachedUniqueName index="9992" name="[CARTEIRA].[CÓD_C].&amp;[189199]"/>
            <x15:cachedUniqueName index="9993" name="[CARTEIRA].[CÓD_C].&amp;[189201]"/>
            <x15:cachedUniqueName index="9994" name="[CARTEIRA].[CÓD_C].&amp;[189202]"/>
            <x15:cachedUniqueName index="9995" name="[CARTEIRA].[CÓD_C].&amp;[189204]"/>
            <x15:cachedUniqueName index="9996" name="[CARTEIRA].[CÓD_C].&amp;[189206]"/>
            <x15:cachedUniqueName index="9997" name="[CARTEIRA].[CÓD_C].&amp;[189207]"/>
            <x15:cachedUniqueName index="9998" name="[CARTEIRA].[CÓD_C].&amp;[189208]"/>
            <x15:cachedUniqueName index="9999" name="[CARTEIRA].[CÓD_C].&amp;[189209]"/>
            <x15:cachedUniqueName index="10000" name="[CARTEIRA].[CÓD_C].&amp;[189210]"/>
            <x15:cachedUniqueName index="10001" name="[CARTEIRA].[CÓD_C].&amp;[189215]"/>
            <x15:cachedUniqueName index="10002" name="[CARTEIRA].[CÓD_C].&amp;[189216]"/>
            <x15:cachedUniqueName index="10003" name="[CARTEIRA].[CÓD_C].&amp;[189217]"/>
            <x15:cachedUniqueName index="10004" name="[CARTEIRA].[CÓD_C].&amp;[189219]"/>
            <x15:cachedUniqueName index="10005" name="[CARTEIRA].[CÓD_C].&amp;[189220]"/>
            <x15:cachedUniqueName index="10006" name="[CARTEIRA].[CÓD_C].&amp;[189221]"/>
            <x15:cachedUniqueName index="10007" name="[CARTEIRA].[CÓD_C].&amp;[189222]"/>
            <x15:cachedUniqueName index="10008" name="[CARTEIRA].[CÓD_C].&amp;[189223]"/>
            <x15:cachedUniqueName index="10009" name="[CARTEIRA].[CÓD_C].&amp;[189224]"/>
            <x15:cachedUniqueName index="10010" name="[CARTEIRA].[CÓD_C].&amp;[189228]"/>
            <x15:cachedUniqueName index="10011" name="[CARTEIRA].[CÓD_C].&amp;[189229]"/>
            <x15:cachedUniqueName index="10012" name="[CARTEIRA].[CÓD_C].&amp;[189230]"/>
            <x15:cachedUniqueName index="10013" name="[CARTEIRA].[CÓD_C].&amp;[189234]"/>
            <x15:cachedUniqueName index="10014" name="[CARTEIRA].[CÓD_C].&amp;[189235]"/>
            <x15:cachedUniqueName index="10015" name="[CARTEIRA].[CÓD_C].&amp;[189236]"/>
            <x15:cachedUniqueName index="10016" name="[CARTEIRA].[CÓD_C].&amp;[189237]"/>
            <x15:cachedUniqueName index="10017" name="[CARTEIRA].[CÓD_C].&amp;[189238]"/>
            <x15:cachedUniqueName index="10018" name="[CARTEIRA].[CÓD_C].&amp;[189239]"/>
            <x15:cachedUniqueName index="10019" name="[CARTEIRA].[CÓD_C].&amp;[189242]"/>
            <x15:cachedUniqueName index="10020" name="[CARTEIRA].[CÓD_C].&amp;[189243]"/>
            <x15:cachedUniqueName index="10021" name="[CARTEIRA].[CÓD_C].&amp;[189244]"/>
            <x15:cachedUniqueName index="10022" name="[CARTEIRA].[CÓD_C].&amp;[189246]"/>
            <x15:cachedUniqueName index="10023" name="[CARTEIRA].[CÓD_C].&amp;[189247]"/>
            <x15:cachedUniqueName index="10024" name="[CARTEIRA].[CÓD_C].&amp;[189250]"/>
            <x15:cachedUniqueName index="10025" name="[CARTEIRA].[CÓD_C].&amp;[189251]"/>
            <x15:cachedUniqueName index="10026" name="[CARTEIRA].[CÓD_C].&amp;[189258]"/>
            <x15:cachedUniqueName index="10027" name="[CARTEIRA].[CÓD_C].&amp;[189259]"/>
            <x15:cachedUniqueName index="10028" name="[CARTEIRA].[CÓD_C].&amp;[189260]"/>
            <x15:cachedUniqueName index="10029" name="[CARTEIRA].[CÓD_C].&amp;[189261]"/>
            <x15:cachedUniqueName index="10030" name="[CARTEIRA].[CÓD_C].&amp;[189264]"/>
            <x15:cachedUniqueName index="10031" name="[CARTEIRA].[CÓD_C].&amp;[189265]"/>
            <x15:cachedUniqueName index="10032" name="[CARTEIRA].[CÓD_C].&amp;[189268]"/>
            <x15:cachedUniqueName index="10033" name="[CARTEIRA].[CÓD_C].&amp;[189269]"/>
            <x15:cachedUniqueName index="10034" name="[CARTEIRA].[CÓD_C].&amp;[189270]"/>
            <x15:cachedUniqueName index="10035" name="[CARTEIRA].[CÓD_C].&amp;[189273]"/>
            <x15:cachedUniqueName index="10036" name="[CARTEIRA].[CÓD_C].&amp;[189274]"/>
            <x15:cachedUniqueName index="10037" name="[CARTEIRA].[CÓD_C].&amp;[189276]"/>
            <x15:cachedUniqueName index="10038" name="[CARTEIRA].[CÓD_C].&amp;[189277]"/>
            <x15:cachedUniqueName index="10039" name="[CARTEIRA].[CÓD_C].&amp;[189278]"/>
            <x15:cachedUniqueName index="10040" name="[CARTEIRA].[CÓD_C].&amp;[189279]"/>
            <x15:cachedUniqueName index="10041" name="[CARTEIRA].[CÓD_C].&amp;[189281]"/>
            <x15:cachedUniqueName index="10042" name="[CARTEIRA].[CÓD_C].&amp;[189282]"/>
            <x15:cachedUniqueName index="10043" name="[CARTEIRA].[CÓD_C].&amp;[189283]"/>
            <x15:cachedUniqueName index="10044" name="[CARTEIRA].[CÓD_C].&amp;[189284]"/>
            <x15:cachedUniqueName index="10045" name="[CARTEIRA].[CÓD_C].&amp;[189285]"/>
            <x15:cachedUniqueName index="10046" name="[CARTEIRA].[CÓD_C].&amp;[189286]"/>
            <x15:cachedUniqueName index="10047" name="[CARTEIRA].[CÓD_C].&amp;[189289]"/>
            <x15:cachedUniqueName index="10048" name="[CARTEIRA].[CÓD_C].&amp;[189290]"/>
            <x15:cachedUniqueName index="10049" name="[CARTEIRA].[CÓD_C].&amp;[189292]"/>
            <x15:cachedUniqueName index="10050" name="[CARTEIRA].[CÓD_C].&amp;[189307]"/>
            <x15:cachedUniqueName index="10051" name="[CARTEIRA].[CÓD_C].&amp;[189308]"/>
            <x15:cachedUniqueName index="10052" name="[CARTEIRA].[CÓD_C].&amp;[189309]"/>
            <x15:cachedUniqueName index="10053" name="[CARTEIRA].[CÓD_C].&amp;[189310]"/>
            <x15:cachedUniqueName index="10054" name="[CARTEIRA].[CÓD_C].&amp;[189311]"/>
            <x15:cachedUniqueName index="10055" name="[CARTEIRA].[CÓD_C].&amp;[189313]"/>
            <x15:cachedUniqueName index="10056" name="[CARTEIRA].[CÓD_C].&amp;[189316]"/>
            <x15:cachedUniqueName index="10057" name="[CARTEIRA].[CÓD_C].&amp;[189317]"/>
            <x15:cachedUniqueName index="10058" name="[CARTEIRA].[CÓD_C].&amp;[189318]"/>
            <x15:cachedUniqueName index="10059" name="[CARTEIRA].[CÓD_C].&amp;[189320]"/>
            <x15:cachedUniqueName index="10060" name="[CARTEIRA].[CÓD_C].&amp;[189321]"/>
            <x15:cachedUniqueName index="10061" name="[CARTEIRA].[CÓD_C].&amp;[189322]"/>
            <x15:cachedUniqueName index="10062" name="[CARTEIRA].[CÓD_C].&amp;[189324]"/>
            <x15:cachedUniqueName index="10063" name="[CARTEIRA].[CÓD_C].&amp;[189325]"/>
            <x15:cachedUniqueName index="10064" name="[CARTEIRA].[CÓD_C].&amp;[189329]"/>
            <x15:cachedUniqueName index="10065" name="[CARTEIRA].[CÓD_C].&amp;[189330]"/>
            <x15:cachedUniqueName index="10066" name="[CARTEIRA].[CÓD_C].&amp;[189332]"/>
            <x15:cachedUniqueName index="10067" name="[CARTEIRA].[CÓD_C].&amp;[189333]"/>
            <x15:cachedUniqueName index="10068" name="[CARTEIRA].[CÓD_C].&amp;[189334]"/>
            <x15:cachedUniqueName index="10069" name="[CARTEIRA].[CÓD_C].&amp;[189335]"/>
            <x15:cachedUniqueName index="10070" name="[CARTEIRA].[CÓD_C].&amp;[189336]"/>
            <x15:cachedUniqueName index="10071" name="[CARTEIRA].[CÓD_C].&amp;[189338]"/>
            <x15:cachedUniqueName index="10072" name="[CARTEIRA].[CÓD_C].&amp;[189340]"/>
            <x15:cachedUniqueName index="10073" name="[CARTEIRA].[CÓD_C].&amp;[189341]"/>
            <x15:cachedUniqueName index="10074" name="[CARTEIRA].[CÓD_C].&amp;[189344]"/>
            <x15:cachedUniqueName index="10075" name="[CARTEIRA].[CÓD_C].&amp;[189346]"/>
            <x15:cachedUniqueName index="10076" name="[CARTEIRA].[CÓD_C].&amp;[189349]"/>
            <x15:cachedUniqueName index="10077" name="[CARTEIRA].[CÓD_C].&amp;[189350]"/>
            <x15:cachedUniqueName index="10078" name="[CARTEIRA].[CÓD_C].&amp;[189353]"/>
            <x15:cachedUniqueName index="10079" name="[CARTEIRA].[CÓD_C].&amp;[189357]"/>
            <x15:cachedUniqueName index="10080" name="[CARTEIRA].[CÓD_C].&amp;[189358]"/>
            <x15:cachedUniqueName index="10081" name="[CARTEIRA].[CÓD_C].&amp;[189360]"/>
            <x15:cachedUniqueName index="10082" name="[CARTEIRA].[CÓD_C].&amp;[189364]"/>
            <x15:cachedUniqueName index="10083" name="[CARTEIRA].[CÓD_C].&amp;[189371]"/>
            <x15:cachedUniqueName index="10084" name="[CARTEIRA].[CÓD_C].&amp;[189377]"/>
            <x15:cachedUniqueName index="10085" name="[CARTEIRA].[CÓD_C].&amp;[189378]"/>
            <x15:cachedUniqueName index="10086" name="[CARTEIRA].[CÓD_C].&amp;[189382]"/>
            <x15:cachedUniqueName index="10087" name="[CARTEIRA].[CÓD_C].&amp;[189384]"/>
            <x15:cachedUniqueName index="10088" name="[CARTEIRA].[CÓD_C].&amp;[189388]"/>
            <x15:cachedUniqueName index="10089" name="[CARTEIRA].[CÓD_C].&amp;[189389]"/>
            <x15:cachedUniqueName index="10090" name="[CARTEIRA].[CÓD_C].&amp;[189390]"/>
            <x15:cachedUniqueName index="10091" name="[CARTEIRA].[CÓD_C].&amp;[189397]"/>
            <x15:cachedUniqueName index="10092" name="[CARTEIRA].[CÓD_C].&amp;[189398]"/>
            <x15:cachedUniqueName index="10093" name="[CARTEIRA].[CÓD_C].&amp;[189399]"/>
            <x15:cachedUniqueName index="10094" name="[CARTEIRA].[CÓD_C].&amp;[189400]"/>
            <x15:cachedUniqueName index="10095" name="[CARTEIRA].[CÓD_C].&amp;[189403]"/>
            <x15:cachedUniqueName index="10096" name="[CARTEIRA].[CÓD_C].&amp;[189405]"/>
            <x15:cachedUniqueName index="10097" name="[CARTEIRA].[CÓD_C].&amp;[189406]"/>
            <x15:cachedUniqueName index="10098" name="[CARTEIRA].[CÓD_C].&amp;[189407]"/>
            <x15:cachedUniqueName index="10099" name="[CARTEIRA].[CÓD_C].&amp;[189410]"/>
            <x15:cachedUniqueName index="10100" name="[CARTEIRA].[CÓD_C].&amp;[189413]"/>
            <x15:cachedUniqueName index="10101" name="[CARTEIRA].[CÓD_C].&amp;[189414]"/>
            <x15:cachedUniqueName index="10102" name="[CARTEIRA].[CÓD_C].&amp;[189416]"/>
            <x15:cachedUniqueName index="10103" name="[CARTEIRA].[CÓD_C].&amp;[189417]"/>
            <x15:cachedUniqueName index="10104" name="[CARTEIRA].[CÓD_C].&amp;[189418]"/>
            <x15:cachedUniqueName index="10105" name="[CARTEIRA].[CÓD_C].&amp;[189422]"/>
            <x15:cachedUniqueName index="10106" name="[CARTEIRA].[CÓD_C].&amp;[189426]"/>
            <x15:cachedUniqueName index="10107" name="[CARTEIRA].[CÓD_C].&amp;[189428]"/>
            <x15:cachedUniqueName index="10108" name="[CARTEIRA].[CÓD_C].&amp;[189430]"/>
            <x15:cachedUniqueName index="10109" name="[CARTEIRA].[CÓD_C].&amp;[189431]"/>
            <x15:cachedUniqueName index="10110" name="[CARTEIRA].[CÓD_C].&amp;[189432]"/>
            <x15:cachedUniqueName index="10111" name="[CARTEIRA].[CÓD_C].&amp;[189433]"/>
            <x15:cachedUniqueName index="10112" name="[CARTEIRA].[CÓD_C].&amp;[189435]"/>
            <x15:cachedUniqueName index="10113" name="[CARTEIRA].[CÓD_C].&amp;[189437]"/>
            <x15:cachedUniqueName index="10114" name="[CARTEIRA].[CÓD_C].&amp;[189439]"/>
            <x15:cachedUniqueName index="10115" name="[CARTEIRA].[CÓD_C].&amp;[189440]"/>
            <x15:cachedUniqueName index="10116" name="[CARTEIRA].[CÓD_C].&amp;[189442]"/>
            <x15:cachedUniqueName index="10117" name="[CARTEIRA].[CÓD_C].&amp;[189444]"/>
            <x15:cachedUniqueName index="10118" name="[CARTEIRA].[CÓD_C].&amp;[189446]"/>
            <x15:cachedUniqueName index="10119" name="[CARTEIRA].[CÓD_C].&amp;[189447]"/>
            <x15:cachedUniqueName index="10120" name="[CARTEIRA].[CÓD_C].&amp;[189448]"/>
            <x15:cachedUniqueName index="10121" name="[CARTEIRA].[CÓD_C].&amp;[189450]"/>
            <x15:cachedUniqueName index="10122" name="[CARTEIRA].[CÓD_C].&amp;[189451]"/>
            <x15:cachedUniqueName index="10123" name="[CARTEIRA].[CÓD_C].&amp;[189454]"/>
            <x15:cachedUniqueName index="10124" name="[CARTEIRA].[CÓD_C].&amp;[189456]"/>
            <x15:cachedUniqueName index="10125" name="[CARTEIRA].[CÓD_C].&amp;[189457]"/>
            <x15:cachedUniqueName index="10126" name="[CARTEIRA].[CÓD_C].&amp;[189458]"/>
            <x15:cachedUniqueName index="10127" name="[CARTEIRA].[CÓD_C].&amp;[189459]"/>
            <x15:cachedUniqueName index="10128" name="[CARTEIRA].[CÓD_C].&amp;[189460]"/>
            <x15:cachedUniqueName index="10129" name="[CARTEIRA].[CÓD_C].&amp;[189461]"/>
            <x15:cachedUniqueName index="10130" name="[CARTEIRA].[CÓD_C].&amp;[189462]"/>
            <x15:cachedUniqueName index="10131" name="[CARTEIRA].[CÓD_C].&amp;[189464]"/>
            <x15:cachedUniqueName index="10132" name="[CARTEIRA].[CÓD_C].&amp;[189465]"/>
            <x15:cachedUniqueName index="10133" name="[CARTEIRA].[CÓD_C].&amp;[189467]"/>
            <x15:cachedUniqueName index="10134" name="[CARTEIRA].[CÓD_C].&amp;[189468]"/>
            <x15:cachedUniqueName index="10135" name="[CARTEIRA].[CÓD_C].&amp;[189469]"/>
            <x15:cachedUniqueName index="10136" name="[CARTEIRA].[CÓD_C].&amp;[189471]"/>
            <x15:cachedUniqueName index="10137" name="[CARTEIRA].[CÓD_C].&amp;[189472]"/>
            <x15:cachedUniqueName index="10138" name="[CARTEIRA].[CÓD_C].&amp;[189473]"/>
            <x15:cachedUniqueName index="10139" name="[CARTEIRA].[CÓD_C].&amp;[189475]"/>
            <x15:cachedUniqueName index="10140" name="[CARTEIRA].[CÓD_C].&amp;[189476]"/>
            <x15:cachedUniqueName index="10141" name="[CARTEIRA].[CÓD_C].&amp;[189481]"/>
            <x15:cachedUniqueName index="10142" name="[CARTEIRA].[CÓD_C].&amp;[189490]"/>
            <x15:cachedUniqueName index="10143" name="[CARTEIRA].[CÓD_C].&amp;[189493]"/>
            <x15:cachedUniqueName index="10144" name="[CARTEIRA].[CÓD_C].&amp;[189494]"/>
            <x15:cachedUniqueName index="10145" name="[CARTEIRA].[CÓD_C].&amp;[189496]"/>
            <x15:cachedUniqueName index="10146" name="[CARTEIRA].[CÓD_C].&amp;[189498]"/>
            <x15:cachedUniqueName index="10147" name="[CARTEIRA].[CÓD_C].&amp;[189499]"/>
            <x15:cachedUniqueName index="10148" name="[CARTEIRA].[CÓD_C].&amp;[189502]"/>
            <x15:cachedUniqueName index="10149" name="[CARTEIRA].[CÓD_C].&amp;[189506]"/>
            <x15:cachedUniqueName index="10150" name="[CARTEIRA].[CÓD_C].&amp;[189511]"/>
            <x15:cachedUniqueName index="10151" name="[CARTEIRA].[CÓD_C].&amp;[189512]"/>
            <x15:cachedUniqueName index="10152" name="[CARTEIRA].[CÓD_C].&amp;[189513]"/>
            <x15:cachedUniqueName index="10153" name="[CARTEIRA].[CÓD_C].&amp;[189514]"/>
            <x15:cachedUniqueName index="10154" name="[CARTEIRA].[CÓD_C].&amp;[189515]"/>
            <x15:cachedUniqueName index="10155" name="[CARTEIRA].[CÓD_C].&amp;[189516]"/>
            <x15:cachedUniqueName index="10156" name="[CARTEIRA].[CÓD_C].&amp;[189517]"/>
            <x15:cachedUniqueName index="10157" name="[CARTEIRA].[CÓD_C].&amp;[189520]"/>
            <x15:cachedUniqueName index="10158" name="[CARTEIRA].[CÓD_C].&amp;[189522]"/>
            <x15:cachedUniqueName index="10159" name="[CARTEIRA].[CÓD_C].&amp;[189524]"/>
            <x15:cachedUniqueName index="10160" name="[CARTEIRA].[CÓD_C].&amp;[189526]"/>
            <x15:cachedUniqueName index="10161" name="[CARTEIRA].[CÓD_C].&amp;[189530]"/>
            <x15:cachedUniqueName index="10162" name="[CARTEIRA].[CÓD_C].&amp;[189531]"/>
            <x15:cachedUniqueName index="10163" name="[CARTEIRA].[CÓD_C].&amp;[189532]"/>
            <x15:cachedUniqueName index="10164" name="[CARTEIRA].[CÓD_C].&amp;[189533]"/>
            <x15:cachedUniqueName index="10165" name="[CARTEIRA].[CÓD_C].&amp;[189535]"/>
            <x15:cachedUniqueName index="10166" name="[CARTEIRA].[CÓD_C].&amp;[189536]"/>
            <x15:cachedUniqueName index="10167" name="[CARTEIRA].[CÓD_C].&amp;[189542]"/>
            <x15:cachedUniqueName index="10168" name="[CARTEIRA].[CÓD_C].&amp;[189544]"/>
            <x15:cachedUniqueName index="10169" name="[CARTEIRA].[CÓD_C].&amp;[189546]"/>
            <x15:cachedUniqueName index="10170" name="[CARTEIRA].[CÓD_C].&amp;[189548]"/>
            <x15:cachedUniqueName index="10171" name="[CARTEIRA].[CÓD_C].&amp;[189553]"/>
            <x15:cachedUniqueName index="10172" name="[CARTEIRA].[CÓD_C].&amp;[189555]"/>
            <x15:cachedUniqueName index="10173" name="[CARTEIRA].[CÓD_C].&amp;[189556]"/>
            <x15:cachedUniqueName index="10174" name="[CARTEIRA].[CÓD_C].&amp;[189557]"/>
            <x15:cachedUniqueName index="10175" name="[CARTEIRA].[CÓD_C].&amp;[189560]"/>
            <x15:cachedUniqueName index="10176" name="[CARTEIRA].[CÓD_C].&amp;[189561]"/>
            <x15:cachedUniqueName index="10177" name="[CARTEIRA].[CÓD_C].&amp;[189562]"/>
            <x15:cachedUniqueName index="10178" name="[CARTEIRA].[CÓD_C].&amp;[189567]"/>
            <x15:cachedUniqueName index="10179" name="[CARTEIRA].[CÓD_C].&amp;[189570]"/>
            <x15:cachedUniqueName index="10180" name="[CARTEIRA].[CÓD_C].&amp;[189574]"/>
            <x15:cachedUniqueName index="10181" name="[CARTEIRA].[CÓD_C].&amp;[189575]"/>
            <x15:cachedUniqueName index="10182" name="[CARTEIRA].[CÓD_C].&amp;[189577]"/>
            <x15:cachedUniqueName index="10183" name="[CARTEIRA].[CÓD_C].&amp;[189578]"/>
            <x15:cachedUniqueName index="10184" name="[CARTEIRA].[CÓD_C].&amp;[189581]"/>
            <x15:cachedUniqueName index="10185" name="[CARTEIRA].[CÓD_C].&amp;[189582]"/>
            <x15:cachedUniqueName index="10186" name="[CARTEIRA].[CÓD_C].&amp;[189583]"/>
            <x15:cachedUniqueName index="10187" name="[CARTEIRA].[CÓD_C].&amp;[189585]"/>
            <x15:cachedUniqueName index="10188" name="[CARTEIRA].[CÓD_C].&amp;[189588]"/>
            <x15:cachedUniqueName index="10189" name="[CARTEIRA].[CÓD_C].&amp;[189590]"/>
            <x15:cachedUniqueName index="10190" name="[CARTEIRA].[CÓD_C].&amp;[189591]"/>
            <x15:cachedUniqueName index="10191" name="[CARTEIRA].[CÓD_C].&amp;[189593]"/>
            <x15:cachedUniqueName index="10192" name="[CARTEIRA].[CÓD_C].&amp;[189594]"/>
            <x15:cachedUniqueName index="10193" name="[CARTEIRA].[CÓD_C].&amp;[189595]"/>
            <x15:cachedUniqueName index="10194" name="[CARTEIRA].[CÓD_C].&amp;[189597]"/>
            <x15:cachedUniqueName index="10195" name="[CARTEIRA].[CÓD_C].&amp;[189598]"/>
            <x15:cachedUniqueName index="10196" name="[CARTEIRA].[CÓD_C].&amp;[189600]"/>
            <x15:cachedUniqueName index="10197" name="[CARTEIRA].[CÓD_C].&amp;[189603]"/>
            <x15:cachedUniqueName index="10198" name="[CARTEIRA].[CÓD_C].&amp;[189605]"/>
            <x15:cachedUniqueName index="10199" name="[CARTEIRA].[CÓD_C].&amp;[189607]"/>
            <x15:cachedUniqueName index="10200" name="[CARTEIRA].[CÓD_C].&amp;[189613]"/>
            <x15:cachedUniqueName index="10201" name="[CARTEIRA].[CÓD_C].&amp;[189614]"/>
            <x15:cachedUniqueName index="10202" name="[CARTEIRA].[CÓD_C].&amp;[189618]"/>
            <x15:cachedUniqueName index="10203" name="[CARTEIRA].[CÓD_C].&amp;[189620]"/>
            <x15:cachedUniqueName index="10204" name="[CARTEIRA].[CÓD_C].&amp;[189621]"/>
            <x15:cachedUniqueName index="10205" name="[CARTEIRA].[CÓD_C].&amp;[189623]"/>
            <x15:cachedUniqueName index="10206" name="[CARTEIRA].[CÓD_C].&amp;[189624]"/>
            <x15:cachedUniqueName index="10207" name="[CARTEIRA].[CÓD_C].&amp;[189625]"/>
            <x15:cachedUniqueName index="10208" name="[CARTEIRA].[CÓD_C].&amp;[189627]"/>
            <x15:cachedUniqueName index="10209" name="[CARTEIRA].[CÓD_C].&amp;[189633]"/>
            <x15:cachedUniqueName index="10210" name="[CARTEIRA].[CÓD_C].&amp;[189634]"/>
            <x15:cachedUniqueName index="10211" name="[CARTEIRA].[CÓD_C].&amp;[189636]"/>
            <x15:cachedUniqueName index="10212" name="[CARTEIRA].[CÓD_C].&amp;[189637]"/>
            <x15:cachedUniqueName index="10213" name="[CARTEIRA].[CÓD_C].&amp;[189639]"/>
            <x15:cachedUniqueName index="10214" name="[CARTEIRA].[CÓD_C].&amp;[189641]"/>
            <x15:cachedUniqueName index="10215" name="[CARTEIRA].[CÓD_C].&amp;[189642]"/>
            <x15:cachedUniqueName index="10216" name="[CARTEIRA].[CÓD_C].&amp;[189643]"/>
            <x15:cachedUniqueName index="10217" name="[CARTEIRA].[CÓD_C].&amp;[189648]"/>
            <x15:cachedUniqueName index="10218" name="[CARTEIRA].[CÓD_C].&amp;[189649]"/>
            <x15:cachedUniqueName index="10219" name="[CARTEIRA].[CÓD_C].&amp;[189650]"/>
            <x15:cachedUniqueName index="10220" name="[CARTEIRA].[CÓD_C].&amp;[189656]"/>
            <x15:cachedUniqueName index="10221" name="[CARTEIRA].[CÓD_C].&amp;[189659]"/>
            <x15:cachedUniqueName index="10222" name="[CARTEIRA].[CÓD_C].&amp;[189662]"/>
            <x15:cachedUniqueName index="10223" name="[CARTEIRA].[CÓD_C].&amp;[189663]"/>
            <x15:cachedUniqueName index="10224" name="[CARTEIRA].[CÓD_C].&amp;[189664]"/>
            <x15:cachedUniqueName index="10225" name="[CARTEIRA].[CÓD_C].&amp;[189666]"/>
            <x15:cachedUniqueName index="10226" name="[CARTEIRA].[CÓD_C].&amp;[189668]"/>
            <x15:cachedUniqueName index="10227" name="[CARTEIRA].[CÓD_C].&amp;[189669]"/>
            <x15:cachedUniqueName index="10228" name="[CARTEIRA].[CÓD_C].&amp;[189670]"/>
            <x15:cachedUniqueName index="10229" name="[CARTEIRA].[CÓD_C].&amp;[189671]"/>
            <x15:cachedUniqueName index="10230" name="[CARTEIRA].[CÓD_C].&amp;[189672]"/>
            <x15:cachedUniqueName index="10231" name="[CARTEIRA].[CÓD_C].&amp;[189673]"/>
            <x15:cachedUniqueName index="10232" name="[CARTEIRA].[CÓD_C].&amp;[189674]"/>
            <x15:cachedUniqueName index="10233" name="[CARTEIRA].[CÓD_C].&amp;[189675]"/>
            <x15:cachedUniqueName index="10234" name="[CARTEIRA].[CÓD_C].&amp;[189676]"/>
            <x15:cachedUniqueName index="10235" name="[CARTEIRA].[CÓD_C].&amp;[189681]"/>
            <x15:cachedUniqueName index="10236" name="[CARTEIRA].[CÓD_C].&amp;[189682]"/>
            <x15:cachedUniqueName index="10237" name="[CARTEIRA].[CÓD_C].&amp;[189683]"/>
            <x15:cachedUniqueName index="10238" name="[CARTEIRA].[CÓD_C].&amp;[189684]"/>
            <x15:cachedUniqueName index="10239" name="[CARTEIRA].[CÓD_C].&amp;[189686]"/>
            <x15:cachedUniqueName index="10240" name="[CARTEIRA].[CÓD_C].&amp;[189688]"/>
            <x15:cachedUniqueName index="10241" name="[CARTEIRA].[CÓD_C].&amp;[189690]"/>
            <x15:cachedUniqueName index="10242" name="[CARTEIRA].[CÓD_C].&amp;[189692]"/>
            <x15:cachedUniqueName index="10243" name="[CARTEIRA].[CÓD_C].&amp;[189697]"/>
            <x15:cachedUniqueName index="10244" name="[CARTEIRA].[CÓD_C].&amp;[189698]"/>
            <x15:cachedUniqueName index="10245" name="[CARTEIRA].[CÓD_C].&amp;[189700]"/>
            <x15:cachedUniqueName index="10246" name="[CARTEIRA].[CÓD_C].&amp;[189702]"/>
            <x15:cachedUniqueName index="10247" name="[CARTEIRA].[CÓD_C].&amp;[189703]"/>
            <x15:cachedUniqueName index="10248" name="[CARTEIRA].[CÓD_C].&amp;[189704]"/>
            <x15:cachedUniqueName index="10249" name="[CARTEIRA].[CÓD_C].&amp;[189705]"/>
            <x15:cachedUniqueName index="10250" name="[CARTEIRA].[CÓD_C].&amp;[189711]"/>
            <x15:cachedUniqueName index="10251" name="[CARTEIRA].[CÓD_C].&amp;[189712]"/>
            <x15:cachedUniqueName index="10252" name="[CARTEIRA].[CÓD_C].&amp;[189713]"/>
            <x15:cachedUniqueName index="10253" name="[CARTEIRA].[CÓD_C].&amp;[189714]"/>
            <x15:cachedUniqueName index="10254" name="[CARTEIRA].[CÓD_C].&amp;[189717]"/>
            <x15:cachedUniqueName index="10255" name="[CARTEIRA].[CÓD_C].&amp;[189718]"/>
            <x15:cachedUniqueName index="10256" name="[CARTEIRA].[CÓD_C].&amp;[189720]"/>
            <x15:cachedUniqueName index="10257" name="[CARTEIRA].[CÓD_C].&amp;[189721]"/>
            <x15:cachedUniqueName index="10258" name="[CARTEIRA].[CÓD_C].&amp;[189722]"/>
            <x15:cachedUniqueName index="10259" name="[CARTEIRA].[CÓD_C].&amp;[189724]"/>
            <x15:cachedUniqueName index="10260" name="[CARTEIRA].[CÓD_C].&amp;[189725]"/>
            <x15:cachedUniqueName index="10261" name="[CARTEIRA].[CÓD_C].&amp;[189726]"/>
            <x15:cachedUniqueName index="10262" name="[CARTEIRA].[CÓD_C].&amp;[189727]"/>
            <x15:cachedUniqueName index="10263" name="[CARTEIRA].[CÓD_C].&amp;[189728]"/>
            <x15:cachedUniqueName index="10264" name="[CARTEIRA].[CÓD_C].&amp;[189731]"/>
            <x15:cachedUniqueName index="10265" name="[CARTEIRA].[CÓD_C].&amp;[189732]"/>
            <x15:cachedUniqueName index="10266" name="[CARTEIRA].[CÓD_C].&amp;[189736]"/>
            <x15:cachedUniqueName index="10267" name="[CARTEIRA].[CÓD_C].&amp;[189737]"/>
            <x15:cachedUniqueName index="10268" name="[CARTEIRA].[CÓD_C].&amp;[189738]"/>
            <x15:cachedUniqueName index="10269" name="[CARTEIRA].[CÓD_C].&amp;[189739]"/>
            <x15:cachedUniqueName index="10270" name="[CARTEIRA].[CÓD_C].&amp;[189740]"/>
            <x15:cachedUniqueName index="10271" name="[CARTEIRA].[CÓD_C].&amp;[189741]"/>
            <x15:cachedUniqueName index="10272" name="[CARTEIRA].[CÓD_C].&amp;[189742]"/>
            <x15:cachedUniqueName index="10273" name="[CARTEIRA].[CÓD_C].&amp;[189743]"/>
            <x15:cachedUniqueName index="10274" name="[CARTEIRA].[CÓD_C].&amp;[189745]"/>
            <x15:cachedUniqueName index="10275" name="[CARTEIRA].[CÓD_C].&amp;[189746]"/>
            <x15:cachedUniqueName index="10276" name="[CARTEIRA].[CÓD_C].&amp;[189749]"/>
            <x15:cachedUniqueName index="10277" name="[CARTEIRA].[CÓD_C].&amp;[189750]"/>
            <x15:cachedUniqueName index="10278" name="[CARTEIRA].[CÓD_C].&amp;[189751]"/>
            <x15:cachedUniqueName index="10279" name="[CARTEIRA].[CÓD_C].&amp;[189754]"/>
            <x15:cachedUniqueName index="10280" name="[CARTEIRA].[CÓD_C].&amp;[189757]"/>
            <x15:cachedUniqueName index="10281" name="[CARTEIRA].[CÓD_C].&amp;[189758]"/>
            <x15:cachedUniqueName index="10282" name="[CARTEIRA].[CÓD_C].&amp;[189759]"/>
            <x15:cachedUniqueName index="10283" name="[CARTEIRA].[CÓD_C].&amp;[189760]"/>
            <x15:cachedUniqueName index="10284" name="[CARTEIRA].[CÓD_C].&amp;[189761]"/>
            <x15:cachedUniqueName index="10285" name="[CARTEIRA].[CÓD_C].&amp;[189762]"/>
            <x15:cachedUniqueName index="10286" name="[CARTEIRA].[CÓD_C].&amp;[189763]"/>
            <x15:cachedUniqueName index="10287" name="[CARTEIRA].[CÓD_C].&amp;[189766]"/>
            <x15:cachedUniqueName index="10288" name="[CARTEIRA].[CÓD_C].&amp;[189769]"/>
            <x15:cachedUniqueName index="10289" name="[CARTEIRA].[CÓD_C].&amp;[189770]"/>
            <x15:cachedUniqueName index="10290" name="[CARTEIRA].[CÓD_C].&amp;[189771]"/>
            <x15:cachedUniqueName index="10291" name="[CARTEIRA].[CÓD_C].&amp;[189772]"/>
            <x15:cachedUniqueName index="10292" name="[CARTEIRA].[CÓD_C].&amp;[189774]"/>
            <x15:cachedUniqueName index="10293" name="[CARTEIRA].[CÓD_C].&amp;[189775]"/>
            <x15:cachedUniqueName index="10294" name="[CARTEIRA].[CÓD_C].&amp;[189777]"/>
            <x15:cachedUniqueName index="10295" name="[CARTEIRA].[CÓD_C].&amp;[189778]"/>
            <x15:cachedUniqueName index="10296" name="[CARTEIRA].[CÓD_C].&amp;[189779]"/>
            <x15:cachedUniqueName index="10297" name="[CARTEIRA].[CÓD_C].&amp;[189784]"/>
            <x15:cachedUniqueName index="10298" name="[CARTEIRA].[CÓD_C].&amp;[189785]"/>
            <x15:cachedUniqueName index="10299" name="[CARTEIRA].[CÓD_C].&amp;[189787]"/>
            <x15:cachedUniqueName index="10300" name="[CARTEIRA].[CÓD_C].&amp;[189790]"/>
            <x15:cachedUniqueName index="10301" name="[CARTEIRA].[CÓD_C].&amp;[189792]"/>
            <x15:cachedUniqueName index="10302" name="[CARTEIRA].[CÓD_C].&amp;[189793]"/>
            <x15:cachedUniqueName index="10303" name="[CARTEIRA].[CÓD_C].&amp;[189795]"/>
            <x15:cachedUniqueName index="10304" name="[CARTEIRA].[CÓD_C].&amp;[189796]"/>
            <x15:cachedUniqueName index="10305" name="[CARTEIRA].[CÓD_C].&amp;[189797]"/>
            <x15:cachedUniqueName index="10306" name="[CARTEIRA].[CÓD_C].&amp;[189798]"/>
            <x15:cachedUniqueName index="10307" name="[CARTEIRA].[CÓD_C].&amp;[189799]"/>
            <x15:cachedUniqueName index="10308" name="[CARTEIRA].[CÓD_C].&amp;[189801]"/>
            <x15:cachedUniqueName index="10309" name="[CARTEIRA].[CÓD_C].&amp;[189802]"/>
            <x15:cachedUniqueName index="10310" name="[CARTEIRA].[CÓD_C].&amp;[189803]"/>
            <x15:cachedUniqueName index="10311" name="[CARTEIRA].[CÓD_C].&amp;[189807]"/>
            <x15:cachedUniqueName index="10312" name="[CARTEIRA].[CÓD_C].&amp;[189809]"/>
            <x15:cachedUniqueName index="10313" name="[CARTEIRA].[CÓD_C].&amp;[189812]"/>
            <x15:cachedUniqueName index="10314" name="[CARTEIRA].[CÓD_C].&amp;[189814]"/>
            <x15:cachedUniqueName index="10315" name="[CARTEIRA].[CÓD_C].&amp;[189816]"/>
            <x15:cachedUniqueName index="10316" name="[CARTEIRA].[CÓD_C].&amp;[189817]"/>
            <x15:cachedUniqueName index="10317" name="[CARTEIRA].[CÓD_C].&amp;[189818]"/>
            <x15:cachedUniqueName index="10318" name="[CARTEIRA].[CÓD_C].&amp;[189819]"/>
            <x15:cachedUniqueName index="10319" name="[CARTEIRA].[CÓD_C].&amp;[189821]"/>
            <x15:cachedUniqueName index="10320" name="[CARTEIRA].[CÓD_C].&amp;[189822]"/>
            <x15:cachedUniqueName index="10321" name="[CARTEIRA].[CÓD_C].&amp;[189824]"/>
            <x15:cachedUniqueName index="10322" name="[CARTEIRA].[CÓD_C].&amp;[189827]"/>
            <x15:cachedUniqueName index="10323" name="[CARTEIRA].[CÓD_C].&amp;[189829]"/>
            <x15:cachedUniqueName index="10324" name="[CARTEIRA].[CÓD_C].&amp;[189830]"/>
            <x15:cachedUniqueName index="10325" name="[CARTEIRA].[CÓD_C].&amp;[189832]"/>
            <x15:cachedUniqueName index="10326" name="[CARTEIRA].[CÓD_C].&amp;[189833]"/>
            <x15:cachedUniqueName index="10327" name="[CARTEIRA].[CÓD_C].&amp;[189838]"/>
            <x15:cachedUniqueName index="10328" name="[CARTEIRA].[CÓD_C].&amp;[189841]"/>
            <x15:cachedUniqueName index="10329" name="[CARTEIRA].[CÓD_C].&amp;[189845]"/>
            <x15:cachedUniqueName index="10330" name="[CARTEIRA].[CÓD_C].&amp;[189846]"/>
            <x15:cachedUniqueName index="10331" name="[CARTEIRA].[CÓD_C].&amp;[189847]"/>
            <x15:cachedUniqueName index="10332" name="[CARTEIRA].[CÓD_C].&amp;[189848]"/>
            <x15:cachedUniqueName index="10333" name="[CARTEIRA].[CÓD_C].&amp;[189849]"/>
            <x15:cachedUniqueName index="10334" name="[CARTEIRA].[CÓD_C].&amp;[189853]"/>
            <x15:cachedUniqueName index="10335" name="[CARTEIRA].[CÓD_C].&amp;[189859]"/>
            <x15:cachedUniqueName index="10336" name="[CARTEIRA].[CÓD_C].&amp;[189860]"/>
            <x15:cachedUniqueName index="10337" name="[CARTEIRA].[CÓD_C].&amp;[189861]"/>
            <x15:cachedUniqueName index="10338" name="[CARTEIRA].[CÓD_C].&amp;[189862]"/>
            <x15:cachedUniqueName index="10339" name="[CARTEIRA].[CÓD_C].&amp;[189874]"/>
            <x15:cachedUniqueName index="10340" name="[CARTEIRA].[CÓD_C].&amp;[189876]"/>
            <x15:cachedUniqueName index="10341" name="[CARTEIRA].[CÓD_C].&amp;[189877]"/>
            <x15:cachedUniqueName index="10342" name="[CARTEIRA].[CÓD_C].&amp;[189878]"/>
            <x15:cachedUniqueName index="10343" name="[CARTEIRA].[CÓD_C].&amp;[189879]"/>
            <x15:cachedUniqueName index="10344" name="[CARTEIRA].[CÓD_C].&amp;[189894]"/>
            <x15:cachedUniqueName index="10345" name="[CARTEIRA].[CÓD_C].&amp;[189896]"/>
            <x15:cachedUniqueName index="10346" name="[CARTEIRA].[CÓD_C].&amp;[189898]"/>
            <x15:cachedUniqueName index="10347" name="[CARTEIRA].[CÓD_C].&amp;[189900]"/>
            <x15:cachedUniqueName index="10348" name="[CARTEIRA].[CÓD_C].&amp;[189901]"/>
            <x15:cachedUniqueName index="10349" name="[CARTEIRA].[CÓD_C].&amp;[189902]"/>
            <x15:cachedUniqueName index="10350" name="[CARTEIRA].[CÓD_C].&amp;[189903]"/>
            <x15:cachedUniqueName index="10351" name="[CARTEIRA].[CÓD_C].&amp;[189904]"/>
            <x15:cachedUniqueName index="10352" name="[CARTEIRA].[CÓD_C].&amp;[189905]"/>
            <x15:cachedUniqueName index="10353" name="[CARTEIRA].[CÓD_C].&amp;[189906]"/>
            <x15:cachedUniqueName index="10354" name="[CARTEIRA].[CÓD_C].&amp;[189907]"/>
            <x15:cachedUniqueName index="10355" name="[CARTEIRA].[CÓD_C].&amp;[189911]"/>
            <x15:cachedUniqueName index="10356" name="[CARTEIRA].[CÓD_C].&amp;[189912]"/>
            <x15:cachedUniqueName index="10357" name="[CARTEIRA].[CÓD_C].&amp;[189916]"/>
            <x15:cachedUniqueName index="10358" name="[CARTEIRA].[CÓD_C].&amp;[189917]"/>
            <x15:cachedUniqueName index="10359" name="[CARTEIRA].[CÓD_C].&amp;[189920]"/>
            <x15:cachedUniqueName index="10360" name="[CARTEIRA].[CÓD_C].&amp;[189923]"/>
            <x15:cachedUniqueName index="10361" name="[CARTEIRA].[CÓD_C].&amp;[189924]"/>
            <x15:cachedUniqueName index="10362" name="[CARTEIRA].[CÓD_C].&amp;[189925]"/>
            <x15:cachedUniqueName index="10363" name="[CARTEIRA].[CÓD_C].&amp;[189926]"/>
            <x15:cachedUniqueName index="10364" name="[CARTEIRA].[CÓD_C].&amp;[189927]"/>
            <x15:cachedUniqueName index="10365" name="[CARTEIRA].[CÓD_C].&amp;[189928]"/>
            <x15:cachedUniqueName index="10366" name="[CARTEIRA].[CÓD_C].&amp;[189929]"/>
            <x15:cachedUniqueName index="10367" name="[CARTEIRA].[CÓD_C].&amp;[189931]"/>
            <x15:cachedUniqueName index="10368" name="[CARTEIRA].[CÓD_C].&amp;[189932]"/>
            <x15:cachedUniqueName index="10369" name="[CARTEIRA].[CÓD_C].&amp;[189933]"/>
            <x15:cachedUniqueName index="10370" name="[CARTEIRA].[CÓD_C].&amp;[189934]"/>
            <x15:cachedUniqueName index="10371" name="[CARTEIRA].[CÓD_C].&amp;[189935]"/>
            <x15:cachedUniqueName index="10372" name="[CARTEIRA].[CÓD_C].&amp;[189936]"/>
            <x15:cachedUniqueName index="10373" name="[CARTEIRA].[CÓD_C].&amp;[189938]"/>
            <x15:cachedUniqueName index="10374" name="[CARTEIRA].[CÓD_C].&amp;[189939]"/>
            <x15:cachedUniqueName index="10375" name="[CARTEIRA].[CÓD_C].&amp;[189940]"/>
            <x15:cachedUniqueName index="10376" name="[CARTEIRA].[CÓD_C].&amp;[189941]"/>
            <x15:cachedUniqueName index="10377" name="[CARTEIRA].[CÓD_C].&amp;[189942]"/>
            <x15:cachedUniqueName index="10378" name="[CARTEIRA].[CÓD_C].&amp;[189943]"/>
            <x15:cachedUniqueName index="10379" name="[CARTEIRA].[CÓD_C].&amp;[189944]"/>
            <x15:cachedUniqueName index="10380" name="[CARTEIRA].[CÓD_C].&amp;[189945]"/>
            <x15:cachedUniqueName index="10381" name="[CARTEIRA].[CÓD_C].&amp;[189946]"/>
            <x15:cachedUniqueName index="10382" name="[CARTEIRA].[CÓD_C].&amp;[189947]"/>
            <x15:cachedUniqueName index="10383" name="[CARTEIRA].[CÓD_C].&amp;[189948]"/>
            <x15:cachedUniqueName index="10384" name="[CARTEIRA].[CÓD_C].&amp;[189949]"/>
            <x15:cachedUniqueName index="10385" name="[CARTEIRA].[CÓD_C].&amp;[189950]"/>
            <x15:cachedUniqueName index="10386" name="[CARTEIRA].[CÓD_C].&amp;[189951]"/>
            <x15:cachedUniqueName index="10387" name="[CARTEIRA].[CÓD_C].&amp;[189952]"/>
            <x15:cachedUniqueName index="10388" name="[CARTEIRA].[CÓD_C].&amp;[189953]"/>
            <x15:cachedUniqueName index="10389" name="[CARTEIRA].[CÓD_C].&amp;[189954]"/>
            <x15:cachedUniqueName index="10390" name="[CARTEIRA].[CÓD_C].&amp;[189955]"/>
            <x15:cachedUniqueName index="10391" name="[CARTEIRA].[CÓD_C].&amp;[189956]"/>
            <x15:cachedUniqueName index="10392" name="[CARTEIRA].[CÓD_C].&amp;[189957]"/>
            <x15:cachedUniqueName index="10393" name="[CARTEIRA].[CÓD_C].&amp;[189958]"/>
            <x15:cachedUniqueName index="10394" name="[CARTEIRA].[CÓD_C].&amp;[189959]"/>
            <x15:cachedUniqueName index="10395" name="[CARTEIRA].[CÓD_C].&amp;[189960]"/>
            <x15:cachedUniqueName index="10396" name="[CARTEIRA].[CÓD_C].&amp;[189964]"/>
            <x15:cachedUniqueName index="10397" name="[CARTEIRA].[CÓD_C].&amp;[189965]"/>
            <x15:cachedUniqueName index="10398" name="[CARTEIRA].[CÓD_C].&amp;[189972]"/>
            <x15:cachedUniqueName index="10399" name="[CARTEIRA].[CÓD_C].&amp;[189974]"/>
            <x15:cachedUniqueName index="10400" name="[CARTEIRA].[CÓD_C].&amp;[189975]"/>
            <x15:cachedUniqueName index="10401" name="[CARTEIRA].[CÓD_C].&amp;[189977]"/>
            <x15:cachedUniqueName index="10402" name="[CARTEIRA].[CÓD_C].&amp;[189979]"/>
            <x15:cachedUniqueName index="10403" name="[CARTEIRA].[CÓD_C].&amp;[189980]"/>
            <x15:cachedUniqueName index="10404" name="[CARTEIRA].[CÓD_C].&amp;[189981]"/>
            <x15:cachedUniqueName index="10405" name="[CARTEIRA].[CÓD_C].&amp;[189984]"/>
            <x15:cachedUniqueName index="10406" name="[CARTEIRA].[CÓD_C].&amp;[189985]"/>
            <x15:cachedUniqueName index="10407" name="[CARTEIRA].[CÓD_C].&amp;[189986]"/>
            <x15:cachedUniqueName index="10408" name="[CARTEIRA].[CÓD_C].&amp;[189987]"/>
            <x15:cachedUniqueName index="10409" name="[CARTEIRA].[CÓD_C].&amp;[189988]"/>
            <x15:cachedUniqueName index="10410" name="[CARTEIRA].[CÓD_C].&amp;[189989]"/>
            <x15:cachedUniqueName index="10411" name="[CARTEIRA].[CÓD_C].&amp;[189990]"/>
            <x15:cachedUniqueName index="10412" name="[CARTEIRA].[CÓD_C].&amp;[189991]"/>
            <x15:cachedUniqueName index="10413" name="[CARTEIRA].[CÓD_C].&amp;[189992]"/>
            <x15:cachedUniqueName index="10414" name="[CARTEIRA].[CÓD_C].&amp;[189993]"/>
            <x15:cachedUniqueName index="10415" name="[CARTEIRA].[CÓD_C].&amp;[189995]"/>
            <x15:cachedUniqueName index="10416" name="[CARTEIRA].[CÓD_C].&amp;[189996]"/>
            <x15:cachedUniqueName index="10417" name="[CARTEIRA].[CÓD_C].&amp;[189997]"/>
            <x15:cachedUniqueName index="10418" name="[CARTEIRA].[CÓD_C].&amp;[189999]"/>
            <x15:cachedUniqueName index="10419" name="[CARTEIRA].[CÓD_C].&amp;[190000]"/>
            <x15:cachedUniqueName index="10420" name="[CARTEIRA].[CÓD_C].&amp;[190001]"/>
            <x15:cachedUniqueName index="10421" name="[CARTEIRA].[CÓD_C].&amp;[190004]"/>
            <x15:cachedUniqueName index="10422" name="[CARTEIRA].[CÓD_C].&amp;[190006]"/>
            <x15:cachedUniqueName index="10423" name="[CARTEIRA].[CÓD_C].&amp;[190007]"/>
            <x15:cachedUniqueName index="10424" name="[CARTEIRA].[CÓD_C].&amp;[190010]"/>
            <x15:cachedUniqueName index="10425" name="[CARTEIRA].[CÓD_C].&amp;[190011]"/>
            <x15:cachedUniqueName index="10426" name="[CARTEIRA].[CÓD_C].&amp;[190012]"/>
            <x15:cachedUniqueName index="10427" name="[CARTEIRA].[CÓD_C].&amp;[190013]"/>
            <x15:cachedUniqueName index="10428" name="[CARTEIRA].[CÓD_C].&amp;[190014]"/>
            <x15:cachedUniqueName index="10429" name="[CARTEIRA].[CÓD_C].&amp;[190016]"/>
            <x15:cachedUniqueName index="10430" name="[CARTEIRA].[CÓD_C].&amp;[190017]"/>
            <x15:cachedUniqueName index="10431" name="[CARTEIRA].[CÓD_C].&amp;[190020]"/>
            <x15:cachedUniqueName index="10432" name="[CARTEIRA].[CÓD_C].&amp;[190021]"/>
            <x15:cachedUniqueName index="10433" name="[CARTEIRA].[CÓD_C].&amp;[190022]"/>
            <x15:cachedUniqueName index="10434" name="[CARTEIRA].[CÓD_C].&amp;[190023]"/>
            <x15:cachedUniqueName index="10435" name="[CARTEIRA].[CÓD_C].&amp;[190025]"/>
            <x15:cachedUniqueName index="10436" name="[CARTEIRA].[CÓD_C].&amp;[190026]"/>
            <x15:cachedUniqueName index="10437" name="[CARTEIRA].[CÓD_C].&amp;[190027]"/>
            <x15:cachedUniqueName index="10438" name="[CARTEIRA].[CÓD_C].&amp;[190028]"/>
            <x15:cachedUniqueName index="10439" name="[CARTEIRA].[CÓD_C].&amp;[190029]"/>
            <x15:cachedUniqueName index="10440" name="[CARTEIRA].[CÓD_C].&amp;[190030]"/>
            <x15:cachedUniqueName index="10441" name="[CARTEIRA].[CÓD_C].&amp;[190033]"/>
            <x15:cachedUniqueName index="10442" name="[CARTEIRA].[CÓD_C].&amp;[190034]"/>
            <x15:cachedUniqueName index="10443" name="[CARTEIRA].[CÓD_C].&amp;[190035]"/>
            <x15:cachedUniqueName index="10444" name="[CARTEIRA].[CÓD_C].&amp;[190039]"/>
            <x15:cachedUniqueName index="10445" name="[CARTEIRA].[CÓD_C].&amp;[190040]"/>
            <x15:cachedUniqueName index="10446" name="[CARTEIRA].[CÓD_C].&amp;[190041]"/>
            <x15:cachedUniqueName index="10447" name="[CARTEIRA].[CÓD_C].&amp;[190042]"/>
            <x15:cachedUniqueName index="10448" name="[CARTEIRA].[CÓD_C].&amp;[190045]"/>
            <x15:cachedUniqueName index="10449" name="[CARTEIRA].[CÓD_C].&amp;[190047]"/>
            <x15:cachedUniqueName index="10450" name="[CARTEIRA].[CÓD_C].&amp;[190048]"/>
            <x15:cachedUniqueName index="10451" name="[CARTEIRA].[CÓD_C].&amp;[190050]"/>
            <x15:cachedUniqueName index="10452" name="[CARTEIRA].[CÓD_C].&amp;[190051]"/>
            <x15:cachedUniqueName index="10453" name="[CARTEIRA].[CÓD_C].&amp;[190052]"/>
            <x15:cachedUniqueName index="10454" name="[CARTEIRA].[CÓD_C].&amp;[190053]"/>
            <x15:cachedUniqueName index="10455" name="[CARTEIRA].[CÓD_C].&amp;[190054]"/>
            <x15:cachedUniqueName index="10456" name="[CARTEIRA].[CÓD_C].&amp;[190055]"/>
            <x15:cachedUniqueName index="10457" name="[CARTEIRA].[CÓD_C].&amp;[190056]"/>
            <x15:cachedUniqueName index="10458" name="[CARTEIRA].[CÓD_C].&amp;[190059]"/>
            <x15:cachedUniqueName index="10459" name="[CARTEIRA].[CÓD_C].&amp;[190061]"/>
            <x15:cachedUniqueName index="10460" name="[CARTEIRA].[CÓD_C].&amp;[190062]"/>
            <x15:cachedUniqueName index="10461" name="[CARTEIRA].[CÓD_C].&amp;[190063]"/>
            <x15:cachedUniqueName index="10462" name="[CARTEIRA].[CÓD_C].&amp;[190065]"/>
            <x15:cachedUniqueName index="10463" name="[CARTEIRA].[CÓD_C].&amp;[190066]"/>
            <x15:cachedUniqueName index="10464" name="[CARTEIRA].[CÓD_C].&amp;[190067]"/>
            <x15:cachedUniqueName index="10465" name="[CARTEIRA].[CÓD_C].&amp;[190068]"/>
            <x15:cachedUniqueName index="10466" name="[CARTEIRA].[CÓD_C].&amp;[190069]"/>
            <x15:cachedUniqueName index="10467" name="[CARTEIRA].[CÓD_C].&amp;[190070]"/>
            <x15:cachedUniqueName index="10468" name="[CARTEIRA].[CÓD_C].&amp;[190071]"/>
            <x15:cachedUniqueName index="10469" name="[CARTEIRA].[CÓD_C].&amp;[190072]"/>
            <x15:cachedUniqueName index="10470" name="[CARTEIRA].[CÓD_C].&amp;[190073]"/>
            <x15:cachedUniqueName index="10471" name="[CARTEIRA].[CÓD_C].&amp;[190075]"/>
            <x15:cachedUniqueName index="10472" name="[CARTEIRA].[CÓD_C].&amp;[190076]"/>
            <x15:cachedUniqueName index="10473" name="[CARTEIRA].[CÓD_C].&amp;[190079]"/>
            <x15:cachedUniqueName index="10474" name="[CARTEIRA].[CÓD_C].&amp;[190080]"/>
            <x15:cachedUniqueName index="10475" name="[CARTEIRA].[CÓD_C].&amp;[190081]"/>
            <x15:cachedUniqueName index="10476" name="[CARTEIRA].[CÓD_C].&amp;[190083]"/>
            <x15:cachedUniqueName index="10477" name="[CARTEIRA].[CÓD_C].&amp;[190085]"/>
            <x15:cachedUniqueName index="10478" name="[CARTEIRA].[CÓD_C].&amp;[190087]"/>
            <x15:cachedUniqueName index="10479" name="[CARTEIRA].[CÓD_C].&amp;[190088]"/>
            <x15:cachedUniqueName index="10480" name="[CARTEIRA].[CÓD_C].&amp;[190089]"/>
            <x15:cachedUniqueName index="10481" name="[CARTEIRA].[CÓD_C].&amp;[190090]"/>
            <x15:cachedUniqueName index="10482" name="[CARTEIRA].[CÓD_C].&amp;[190094]"/>
            <x15:cachedUniqueName index="10483" name="[CARTEIRA].[CÓD_C].&amp;[190096]"/>
            <x15:cachedUniqueName index="10484" name="[CARTEIRA].[CÓD_C].&amp;[190098]"/>
            <x15:cachedUniqueName index="10485" name="[CARTEIRA].[CÓD_C].&amp;[190099]"/>
            <x15:cachedUniqueName index="10486" name="[CARTEIRA].[CÓD_C].&amp;[190100]"/>
            <x15:cachedUniqueName index="10487" name="[CARTEIRA].[CÓD_C].&amp;[190102]"/>
            <x15:cachedUniqueName index="10488" name="[CARTEIRA].[CÓD_C].&amp;[190103]"/>
            <x15:cachedUniqueName index="10489" name="[CARTEIRA].[CÓD_C].&amp;[190105]"/>
            <x15:cachedUniqueName index="10490" name="[CARTEIRA].[CÓD_C].&amp;[190108]"/>
            <x15:cachedUniqueName index="10491" name="[CARTEIRA].[CÓD_C].&amp;[190109]"/>
            <x15:cachedUniqueName index="10492" name="[CARTEIRA].[CÓD_C].&amp;[190114]"/>
            <x15:cachedUniqueName index="10493" name="[CARTEIRA].[CÓD_C].&amp;[190115]"/>
            <x15:cachedUniqueName index="10494" name="[CARTEIRA].[CÓD_C].&amp;[190117]"/>
            <x15:cachedUniqueName index="10495" name="[CARTEIRA].[CÓD_C].&amp;[190118]"/>
            <x15:cachedUniqueName index="10496" name="[CARTEIRA].[CÓD_C].&amp;[190119]"/>
            <x15:cachedUniqueName index="10497" name="[CARTEIRA].[CÓD_C].&amp;[190125]"/>
            <x15:cachedUniqueName index="10498" name="[CARTEIRA].[CÓD_C].&amp;[190129]"/>
            <x15:cachedUniqueName index="10499" name="[CARTEIRA].[CÓD_C].&amp;[190131]"/>
            <x15:cachedUniqueName index="10500" name="[CARTEIRA].[CÓD_C].&amp;[190133]"/>
            <x15:cachedUniqueName index="10501" name="[CARTEIRA].[CÓD_C].&amp;[190134]"/>
            <x15:cachedUniqueName index="10502" name="[CARTEIRA].[CÓD_C].&amp;[190135]"/>
            <x15:cachedUniqueName index="10503" name="[CARTEIRA].[CÓD_C].&amp;[190136]"/>
            <x15:cachedUniqueName index="10504" name="[CARTEIRA].[CÓD_C].&amp;[190137]"/>
            <x15:cachedUniqueName index="10505" name="[CARTEIRA].[CÓD_C].&amp;[190139]"/>
            <x15:cachedUniqueName index="10506" name="[CARTEIRA].[CÓD_C].&amp;[190141]"/>
            <x15:cachedUniqueName index="10507" name="[CARTEIRA].[CÓD_C].&amp;[190142]"/>
            <x15:cachedUniqueName index="10508" name="[CARTEIRA].[CÓD_C].&amp;[190144]"/>
            <x15:cachedUniqueName index="10509" name="[CARTEIRA].[CÓD_C].&amp;[190146]"/>
            <x15:cachedUniqueName index="10510" name="[CARTEIRA].[CÓD_C].&amp;[190148]"/>
            <x15:cachedUniqueName index="10511" name="[CARTEIRA].[CÓD_C].&amp;[190151]"/>
            <x15:cachedUniqueName index="10512" name="[CARTEIRA].[CÓD_C].&amp;[190153]"/>
            <x15:cachedUniqueName index="10513" name="[CARTEIRA].[CÓD_C].&amp;[190154]"/>
            <x15:cachedUniqueName index="10514" name="[CARTEIRA].[CÓD_C].&amp;[190155]"/>
            <x15:cachedUniqueName index="10515" name="[CARTEIRA].[CÓD_C].&amp;[190156]"/>
            <x15:cachedUniqueName index="10516" name="[CARTEIRA].[CÓD_C].&amp;[190159]"/>
            <x15:cachedUniqueName index="10517" name="[CARTEIRA].[CÓD_C].&amp;[190160]"/>
            <x15:cachedUniqueName index="10518" name="[CARTEIRA].[CÓD_C].&amp;[190162]"/>
            <x15:cachedUniqueName index="10519" name="[CARTEIRA].[CÓD_C].&amp;[190163]"/>
            <x15:cachedUniqueName index="10520" name="[CARTEIRA].[CÓD_C].&amp;[190165]"/>
            <x15:cachedUniqueName index="10521" name="[CARTEIRA].[CÓD_C].&amp;[190166]"/>
            <x15:cachedUniqueName index="10522" name="[CARTEIRA].[CÓD_C].&amp;[190167]"/>
            <x15:cachedUniqueName index="10523" name="[CARTEIRA].[CÓD_C].&amp;[190168]"/>
            <x15:cachedUniqueName index="10524" name="[CARTEIRA].[CÓD_C].&amp;[190169]"/>
            <x15:cachedUniqueName index="10525" name="[CARTEIRA].[CÓD_C].&amp;[190170]"/>
            <x15:cachedUniqueName index="10526" name="[CARTEIRA].[CÓD_C].&amp;[190171]"/>
            <x15:cachedUniqueName index="10527" name="[CARTEIRA].[CÓD_C].&amp;[190173]"/>
            <x15:cachedUniqueName index="10528" name="[CARTEIRA].[CÓD_C].&amp;[190175]"/>
            <x15:cachedUniqueName index="10529" name="[CARTEIRA].[CÓD_C].&amp;[190176]"/>
            <x15:cachedUniqueName index="10530" name="[CARTEIRA].[CÓD_C].&amp;[190178]"/>
            <x15:cachedUniqueName index="10531" name="[CARTEIRA].[CÓD_C].&amp;[190179]"/>
            <x15:cachedUniqueName index="10532" name="[CARTEIRA].[CÓD_C].&amp;[190183]"/>
            <x15:cachedUniqueName index="10533" name="[CARTEIRA].[CÓD_C].&amp;[190184]"/>
            <x15:cachedUniqueName index="10534" name="[CARTEIRA].[CÓD_C].&amp;[190188]"/>
            <x15:cachedUniqueName index="10535" name="[CARTEIRA].[CÓD_C].&amp;[190189]"/>
            <x15:cachedUniqueName index="10536" name="[CARTEIRA].[CÓD_C].&amp;[190191]"/>
            <x15:cachedUniqueName index="10537" name="[CARTEIRA].[CÓD_C].&amp;[190192]"/>
            <x15:cachedUniqueName index="10538" name="[CARTEIRA].[CÓD_C].&amp;[190193]"/>
            <x15:cachedUniqueName index="10539" name="[CARTEIRA].[CÓD_C].&amp;[190195]"/>
            <x15:cachedUniqueName index="10540" name="[CARTEIRA].[CÓD_C].&amp;[190196]"/>
            <x15:cachedUniqueName index="10541" name="[CARTEIRA].[CÓD_C].&amp;[190198]"/>
            <x15:cachedUniqueName index="10542" name="[CARTEIRA].[CÓD_C].&amp;[190199]"/>
            <x15:cachedUniqueName index="10543" name="[CARTEIRA].[CÓD_C].&amp;[190201]"/>
            <x15:cachedUniqueName index="10544" name="[CARTEIRA].[CÓD_C].&amp;[190202]"/>
            <x15:cachedUniqueName index="10545" name="[CARTEIRA].[CÓD_C].&amp;[190203]"/>
            <x15:cachedUniqueName index="10546" name="[CARTEIRA].[CÓD_C].&amp;[190207]"/>
            <x15:cachedUniqueName index="10547" name="[CARTEIRA].[CÓD_C].&amp;[190208]"/>
            <x15:cachedUniqueName index="10548" name="[CARTEIRA].[CÓD_C].&amp;[190209]"/>
            <x15:cachedUniqueName index="10549" name="[CARTEIRA].[CÓD_C].&amp;[190210]"/>
            <x15:cachedUniqueName index="10550" name="[CARTEIRA].[CÓD_C].&amp;[190211]"/>
            <x15:cachedUniqueName index="10551" name="[CARTEIRA].[CÓD_C].&amp;[190212]"/>
            <x15:cachedUniqueName index="10552" name="[CARTEIRA].[CÓD_C].&amp;[190214]"/>
            <x15:cachedUniqueName index="10553" name="[CARTEIRA].[CÓD_C].&amp;[190215]"/>
            <x15:cachedUniqueName index="10554" name="[CARTEIRA].[CÓD_C].&amp;[190219]"/>
            <x15:cachedUniqueName index="10555" name="[CARTEIRA].[CÓD_C].&amp;[190220]"/>
            <x15:cachedUniqueName index="10556" name="[CARTEIRA].[CÓD_C].&amp;[190223]"/>
            <x15:cachedUniqueName index="10557" name="[CARTEIRA].[CÓD_C].&amp;[190225]"/>
            <x15:cachedUniqueName index="10558" name="[CARTEIRA].[CÓD_C].&amp;[190226]"/>
            <x15:cachedUniqueName index="10559" name="[CARTEIRA].[CÓD_C].&amp;[190227]"/>
            <x15:cachedUniqueName index="10560" name="[CARTEIRA].[CÓD_C].&amp;[190228]"/>
            <x15:cachedUniqueName index="10561" name="[CARTEIRA].[CÓD_C].&amp;[190229]"/>
            <x15:cachedUniqueName index="10562" name="[CARTEIRA].[CÓD_C].&amp;[190230]"/>
            <x15:cachedUniqueName index="10563" name="[CARTEIRA].[CÓD_C].&amp;[190231]"/>
            <x15:cachedUniqueName index="10564" name="[CARTEIRA].[CÓD_C].&amp;[190235]"/>
            <x15:cachedUniqueName index="10565" name="[CARTEIRA].[CÓD_C].&amp;[190236]"/>
            <x15:cachedUniqueName index="10566" name="[CARTEIRA].[CÓD_C].&amp;[190237]"/>
            <x15:cachedUniqueName index="10567" name="[CARTEIRA].[CÓD_C].&amp;[190239]"/>
            <x15:cachedUniqueName index="10568" name="[CARTEIRA].[CÓD_C].&amp;[190240]"/>
            <x15:cachedUniqueName index="10569" name="[CARTEIRA].[CÓD_C].&amp;[190241]"/>
            <x15:cachedUniqueName index="10570" name="[CARTEIRA].[CÓD_C].&amp;[190243]"/>
            <x15:cachedUniqueName index="10571" name="[CARTEIRA].[CÓD_C].&amp;[190244]"/>
            <x15:cachedUniqueName index="10572" name="[CARTEIRA].[CÓD_C].&amp;[190245]"/>
            <x15:cachedUniqueName index="10573" name="[CARTEIRA].[CÓD_C].&amp;[190246]"/>
            <x15:cachedUniqueName index="10574" name="[CARTEIRA].[CÓD_C].&amp;[190247]"/>
            <x15:cachedUniqueName index="10575" name="[CARTEIRA].[CÓD_C].&amp;[190249]"/>
            <x15:cachedUniqueName index="10576" name="[CARTEIRA].[CÓD_C].&amp;[190250]"/>
            <x15:cachedUniqueName index="10577" name="[CARTEIRA].[CÓD_C].&amp;[190251]"/>
            <x15:cachedUniqueName index="10578" name="[CARTEIRA].[CÓD_C].&amp;[190252]"/>
            <x15:cachedUniqueName index="10579" name="[CARTEIRA].[CÓD_C].&amp;[190253]"/>
            <x15:cachedUniqueName index="10580" name="[CARTEIRA].[CÓD_C].&amp;[190254]"/>
            <x15:cachedUniqueName index="10581" name="[CARTEIRA].[CÓD_C].&amp;[190255]"/>
            <x15:cachedUniqueName index="10582" name="[CARTEIRA].[CÓD_C].&amp;[190259]"/>
            <x15:cachedUniqueName index="10583" name="[CARTEIRA].[CÓD_C].&amp;[190260]"/>
            <x15:cachedUniqueName index="10584" name="[CARTEIRA].[CÓD_C].&amp;[190261]"/>
            <x15:cachedUniqueName index="10585" name="[CARTEIRA].[CÓD_C].&amp;[190262]"/>
            <x15:cachedUniqueName index="10586" name="[CARTEIRA].[CÓD_C].&amp;[190263]"/>
            <x15:cachedUniqueName index="10587" name="[CARTEIRA].[CÓD_C].&amp;[190264]"/>
            <x15:cachedUniqueName index="10588" name="[CARTEIRA].[CÓD_C].&amp;[190272]"/>
            <x15:cachedUniqueName index="10589" name="[CARTEIRA].[CÓD_C].&amp;[190273]"/>
            <x15:cachedUniqueName index="10590" name="[CARTEIRA].[CÓD_C].&amp;[190276]"/>
            <x15:cachedUniqueName index="10591" name="[CARTEIRA].[CÓD_C].&amp;[190278]"/>
            <x15:cachedUniqueName index="10592" name="[CARTEIRA].[CÓD_C].&amp;[190282]"/>
            <x15:cachedUniqueName index="10593" name="[CARTEIRA].[CÓD_C].&amp;[190283]"/>
            <x15:cachedUniqueName index="10594" name="[CARTEIRA].[CÓD_C].&amp;[190284]"/>
            <x15:cachedUniqueName index="10595" name="[CARTEIRA].[CÓD_C].&amp;[190285]"/>
            <x15:cachedUniqueName index="10596" name="[CARTEIRA].[CÓD_C].&amp;[190287]"/>
            <x15:cachedUniqueName index="10597" name="[CARTEIRA].[CÓD_C].&amp;[190290]"/>
            <x15:cachedUniqueName index="10598" name="[CARTEIRA].[CÓD_C].&amp;[190291]"/>
            <x15:cachedUniqueName index="10599" name="[CARTEIRA].[CÓD_C].&amp;[190295]"/>
            <x15:cachedUniqueName index="10600" name="[CARTEIRA].[CÓD_C].&amp;[190296]"/>
            <x15:cachedUniqueName index="10601" name="[CARTEIRA].[CÓD_C].&amp;[190297]"/>
            <x15:cachedUniqueName index="10602" name="[CARTEIRA].[CÓD_C].&amp;[190298]"/>
            <x15:cachedUniqueName index="10603" name="[CARTEIRA].[CÓD_C].&amp;[190301]"/>
            <x15:cachedUniqueName index="10604" name="[CARTEIRA].[CÓD_C].&amp;[190304]"/>
            <x15:cachedUniqueName index="10605" name="[CARTEIRA].[CÓD_C].&amp;[190305]"/>
            <x15:cachedUniqueName index="10606" name="[CARTEIRA].[CÓD_C].&amp;[190306]"/>
            <x15:cachedUniqueName index="10607" name="[CARTEIRA].[CÓD_C].&amp;[190308]"/>
            <x15:cachedUniqueName index="10608" name="[CARTEIRA].[CÓD_C].&amp;[190309]"/>
            <x15:cachedUniqueName index="10609" name="[CARTEIRA].[CÓD_C].&amp;[190310]"/>
            <x15:cachedUniqueName index="10610" name="[CARTEIRA].[CÓD_C].&amp;[190313]"/>
            <x15:cachedUniqueName index="10611" name="[CARTEIRA].[CÓD_C].&amp;[190314]"/>
            <x15:cachedUniqueName index="10612" name="[CARTEIRA].[CÓD_C].&amp;[190315]"/>
            <x15:cachedUniqueName index="10613" name="[CARTEIRA].[CÓD_C].&amp;[190316]"/>
            <x15:cachedUniqueName index="10614" name="[CARTEIRA].[CÓD_C].&amp;[190317]"/>
            <x15:cachedUniqueName index="10615" name="[CARTEIRA].[CÓD_C].&amp;[190318]"/>
            <x15:cachedUniqueName index="10616" name="[CARTEIRA].[CÓD_C].&amp;[190319]"/>
            <x15:cachedUniqueName index="10617" name="[CARTEIRA].[CÓD_C].&amp;[190320]"/>
            <x15:cachedUniqueName index="10618" name="[CARTEIRA].[CÓD_C].&amp;[190321]"/>
            <x15:cachedUniqueName index="10619" name="[CARTEIRA].[CÓD_C].&amp;[190322]"/>
            <x15:cachedUniqueName index="10620" name="[CARTEIRA].[CÓD_C].&amp;[190323]"/>
            <x15:cachedUniqueName index="10621" name="[CARTEIRA].[CÓD_C].&amp;[190324]"/>
            <x15:cachedUniqueName index="10622" name="[CARTEIRA].[CÓD_C].&amp;[190326]"/>
            <x15:cachedUniqueName index="10623" name="[CARTEIRA].[CÓD_C].&amp;[190327]"/>
            <x15:cachedUniqueName index="10624" name="[CARTEIRA].[CÓD_C].&amp;[190328]"/>
            <x15:cachedUniqueName index="10625" name="[CARTEIRA].[CÓD_C].&amp;[190329]"/>
            <x15:cachedUniqueName index="10626" name="[CARTEIRA].[CÓD_C].&amp;[190330]"/>
            <x15:cachedUniqueName index="10627" name="[CARTEIRA].[CÓD_C].&amp;[190335]"/>
            <x15:cachedUniqueName index="10628" name="[CARTEIRA].[CÓD_C].&amp;[190336]"/>
            <x15:cachedUniqueName index="10629" name="[CARTEIRA].[CÓD_C].&amp;[190337]"/>
            <x15:cachedUniqueName index="10630" name="[CARTEIRA].[CÓD_C].&amp;[190339]"/>
            <x15:cachedUniqueName index="10631" name="[CARTEIRA].[CÓD_C].&amp;[190341]"/>
            <x15:cachedUniqueName index="10632" name="[CARTEIRA].[CÓD_C].&amp;[190342]"/>
            <x15:cachedUniqueName index="10633" name="[CARTEIRA].[CÓD_C].&amp;[190345]"/>
            <x15:cachedUniqueName index="10634" name="[CARTEIRA].[CÓD_C].&amp;[190346]"/>
            <x15:cachedUniqueName index="10635" name="[CARTEIRA].[CÓD_C].&amp;[190347]"/>
            <x15:cachedUniqueName index="10636" name="[CARTEIRA].[CÓD_C].&amp;[190348]"/>
            <x15:cachedUniqueName index="10637" name="[CARTEIRA].[CÓD_C].&amp;[190349]"/>
            <x15:cachedUniqueName index="10638" name="[CARTEIRA].[CÓD_C].&amp;[190353]"/>
            <x15:cachedUniqueName index="10639" name="[CARTEIRA].[CÓD_C].&amp;[190362]"/>
            <x15:cachedUniqueName index="10640" name="[CARTEIRA].[CÓD_C].&amp;[190363]"/>
            <x15:cachedUniqueName index="10641" name="[CARTEIRA].[CÓD_C].&amp;[190366]"/>
            <x15:cachedUniqueName index="10642" name="[CARTEIRA].[CÓD_C].&amp;[190368]"/>
            <x15:cachedUniqueName index="10643" name="[CARTEIRA].[CÓD_C].&amp;[190370]"/>
            <x15:cachedUniqueName index="10644" name="[CARTEIRA].[CÓD_C].&amp;[190372]"/>
            <x15:cachedUniqueName index="10645" name="[CARTEIRA].[CÓD_C].&amp;[190374]"/>
            <x15:cachedUniqueName index="10646" name="[CARTEIRA].[CÓD_C].&amp;[190375]"/>
            <x15:cachedUniqueName index="10647" name="[CARTEIRA].[CÓD_C].&amp;[190377]"/>
            <x15:cachedUniqueName index="10648" name="[CARTEIRA].[CÓD_C].&amp;[190378]"/>
            <x15:cachedUniqueName index="10649" name="[CARTEIRA].[CÓD_C].&amp;[190379]"/>
            <x15:cachedUniqueName index="10650" name="[CARTEIRA].[CÓD_C].&amp;[190381]"/>
            <x15:cachedUniqueName index="10651" name="[CARTEIRA].[CÓD_C].&amp;[190383]"/>
            <x15:cachedUniqueName index="10652" name="[CARTEIRA].[CÓD_C].&amp;[190384]"/>
            <x15:cachedUniqueName index="10653" name="[CARTEIRA].[CÓD_C].&amp;[190386]"/>
            <x15:cachedUniqueName index="10654" name="[CARTEIRA].[CÓD_C].&amp;[190389]"/>
            <x15:cachedUniqueName index="10655" name="[CARTEIRA].[CÓD_C].&amp;[190390]"/>
            <x15:cachedUniqueName index="10656" name="[CARTEIRA].[CÓD_C].&amp;[190393]"/>
            <x15:cachedUniqueName index="10657" name="[CARTEIRA].[CÓD_C].&amp;[190394]"/>
            <x15:cachedUniqueName index="10658" name="[CARTEIRA].[CÓD_C].&amp;[190397]"/>
            <x15:cachedUniqueName index="10659" name="[CARTEIRA].[CÓD_C].&amp;[190398]"/>
            <x15:cachedUniqueName index="10660" name="[CARTEIRA].[CÓD_C].&amp;[190400]"/>
            <x15:cachedUniqueName index="10661" name="[CARTEIRA].[CÓD_C].&amp;[190403]"/>
            <x15:cachedUniqueName index="10662" name="[CARTEIRA].[CÓD_C].&amp;[190405]"/>
            <x15:cachedUniqueName index="10663" name="[CARTEIRA].[CÓD_C].&amp;[190408]"/>
            <x15:cachedUniqueName index="10664" name="[CARTEIRA].[CÓD_C].&amp;[190410]"/>
            <x15:cachedUniqueName index="10665" name="[CARTEIRA].[CÓD_C].&amp;[190411]"/>
            <x15:cachedUniqueName index="10666" name="[CARTEIRA].[CÓD_C].&amp;[190415]"/>
            <x15:cachedUniqueName index="10667" name="[CARTEIRA].[CÓD_C].&amp;[190416]"/>
            <x15:cachedUniqueName index="10668" name="[CARTEIRA].[CÓD_C].&amp;[190417]"/>
            <x15:cachedUniqueName index="10669" name="[CARTEIRA].[CÓD_C].&amp;[190420]"/>
            <x15:cachedUniqueName index="10670" name="[CARTEIRA].[CÓD_C].&amp;[190421]"/>
            <x15:cachedUniqueName index="10671" name="[CARTEIRA].[CÓD_C].&amp;[190422]"/>
            <x15:cachedUniqueName index="10672" name="[CARTEIRA].[CÓD_C].&amp;[190424]"/>
            <x15:cachedUniqueName index="10673" name="[CARTEIRA].[CÓD_C].&amp;[190425]"/>
            <x15:cachedUniqueName index="10674" name="[CARTEIRA].[CÓD_C].&amp;[190428]"/>
            <x15:cachedUniqueName index="10675" name="[CARTEIRA].[CÓD_C].&amp;[190429]"/>
            <x15:cachedUniqueName index="10676" name="[CARTEIRA].[CÓD_C].&amp;[190430]"/>
            <x15:cachedUniqueName index="10677" name="[CARTEIRA].[CÓD_C].&amp;[190431]"/>
            <x15:cachedUniqueName index="10678" name="[CARTEIRA].[CÓD_C].&amp;[190432]"/>
            <x15:cachedUniqueName index="10679" name="[CARTEIRA].[CÓD_C].&amp;[190433]"/>
            <x15:cachedUniqueName index="10680" name="[CARTEIRA].[CÓD_C].&amp;[190434]"/>
            <x15:cachedUniqueName index="10681" name="[CARTEIRA].[CÓD_C].&amp;[190435]"/>
            <x15:cachedUniqueName index="10682" name="[CARTEIRA].[CÓD_C].&amp;[190438]"/>
            <x15:cachedUniqueName index="10683" name="[CARTEIRA].[CÓD_C].&amp;[190439]"/>
            <x15:cachedUniqueName index="10684" name="[CARTEIRA].[CÓD_C].&amp;[190440]"/>
            <x15:cachedUniqueName index="10685" name="[CARTEIRA].[CÓD_C].&amp;[190443]"/>
            <x15:cachedUniqueName index="10686" name="[CARTEIRA].[CÓD_C].&amp;[190445]"/>
            <x15:cachedUniqueName index="10687" name="[CARTEIRA].[CÓD_C].&amp;[190446]"/>
            <x15:cachedUniqueName index="10688" name="[CARTEIRA].[CÓD_C].&amp;[190450]"/>
            <x15:cachedUniqueName index="10689" name="[CARTEIRA].[CÓD_C].&amp;[190452]"/>
            <x15:cachedUniqueName index="10690" name="[CARTEIRA].[CÓD_C].&amp;[190454]"/>
            <x15:cachedUniqueName index="10691" name="[CARTEIRA].[CÓD_C].&amp;[190455]"/>
            <x15:cachedUniqueName index="10692" name="[CARTEIRA].[CÓD_C].&amp;[190456]"/>
            <x15:cachedUniqueName index="10693" name="[CARTEIRA].[CÓD_C].&amp;[190458]"/>
            <x15:cachedUniqueName index="10694" name="[CARTEIRA].[CÓD_C].&amp;[190459]"/>
            <x15:cachedUniqueName index="10695" name="[CARTEIRA].[CÓD_C].&amp;[190460]"/>
            <x15:cachedUniqueName index="10696" name="[CARTEIRA].[CÓD_C].&amp;[190462]"/>
            <x15:cachedUniqueName index="10697" name="[CARTEIRA].[CÓD_C].&amp;[190464]"/>
            <x15:cachedUniqueName index="10698" name="[CARTEIRA].[CÓD_C].&amp;[190466]"/>
            <x15:cachedUniqueName index="10699" name="[CARTEIRA].[CÓD_C].&amp;[190467]"/>
            <x15:cachedUniqueName index="10700" name="[CARTEIRA].[CÓD_C].&amp;[190468]"/>
            <x15:cachedUniqueName index="10701" name="[CARTEIRA].[CÓD_C].&amp;[190469]"/>
            <x15:cachedUniqueName index="10702" name="[CARTEIRA].[CÓD_C].&amp;[190476]"/>
            <x15:cachedUniqueName index="10703" name="[CARTEIRA].[CÓD_C].&amp;[190477]"/>
            <x15:cachedUniqueName index="10704" name="[CARTEIRA].[CÓD_C].&amp;[190479]"/>
            <x15:cachedUniqueName index="10705" name="[CARTEIRA].[CÓD_C].&amp;[190480]"/>
            <x15:cachedUniqueName index="10706" name="[CARTEIRA].[CÓD_C].&amp;[190483]"/>
            <x15:cachedUniqueName index="10707" name="[CARTEIRA].[CÓD_C].&amp;[190484]"/>
            <x15:cachedUniqueName index="10708" name="[CARTEIRA].[CÓD_C].&amp;[190486]"/>
            <x15:cachedUniqueName index="10709" name="[CARTEIRA].[CÓD_C].&amp;[190489]"/>
            <x15:cachedUniqueName index="10710" name="[CARTEIRA].[CÓD_C].&amp;[190490]"/>
            <x15:cachedUniqueName index="10711" name="[CARTEIRA].[CÓD_C].&amp;[190491]"/>
            <x15:cachedUniqueName index="10712" name="[CARTEIRA].[CÓD_C].&amp;[190492]"/>
            <x15:cachedUniqueName index="10713" name="[CARTEIRA].[CÓD_C].&amp;[190495]"/>
            <x15:cachedUniqueName index="10714" name="[CARTEIRA].[CÓD_C].&amp;[190496]"/>
            <x15:cachedUniqueName index="10715" name="[CARTEIRA].[CÓD_C].&amp;[190497]"/>
            <x15:cachedUniqueName index="10716" name="[CARTEIRA].[CÓD_C].&amp;[190499]"/>
            <x15:cachedUniqueName index="10717" name="[CARTEIRA].[CÓD_C].&amp;[190501]"/>
            <x15:cachedUniqueName index="10718" name="[CARTEIRA].[CÓD_C].&amp;[190502]"/>
            <x15:cachedUniqueName index="10719" name="[CARTEIRA].[CÓD_C].&amp;[190504]"/>
            <x15:cachedUniqueName index="10720" name="[CARTEIRA].[CÓD_C].&amp;[190510]"/>
            <x15:cachedUniqueName index="10721" name="[CARTEIRA].[CÓD_C].&amp;[190513]"/>
            <x15:cachedUniqueName index="10722" name="[CARTEIRA].[CÓD_C].&amp;[190514]"/>
            <x15:cachedUniqueName index="10723" name="[CARTEIRA].[CÓD_C].&amp;[190518]"/>
            <x15:cachedUniqueName index="10724" name="[CARTEIRA].[CÓD_C].&amp;[190519]"/>
            <x15:cachedUniqueName index="10725" name="[CARTEIRA].[CÓD_C].&amp;[190520]"/>
            <x15:cachedUniqueName index="10726" name="[CARTEIRA].[CÓD_C].&amp;[190523]"/>
            <x15:cachedUniqueName index="10727" name="[CARTEIRA].[CÓD_C].&amp;[190524]"/>
            <x15:cachedUniqueName index="10728" name="[CARTEIRA].[CÓD_C].&amp;[190525]"/>
            <x15:cachedUniqueName index="10729" name="[CARTEIRA].[CÓD_C].&amp;[190527]"/>
            <x15:cachedUniqueName index="10730" name="[CARTEIRA].[CÓD_C].&amp;[190529]"/>
            <x15:cachedUniqueName index="10731" name="[CARTEIRA].[CÓD_C].&amp;[190530]"/>
            <x15:cachedUniqueName index="10732" name="[CARTEIRA].[CÓD_C].&amp;[190532]"/>
            <x15:cachedUniqueName index="10733" name="[CARTEIRA].[CÓD_C].&amp;[190533]"/>
            <x15:cachedUniqueName index="10734" name="[CARTEIRA].[CÓD_C].&amp;[190534]"/>
            <x15:cachedUniqueName index="10735" name="[CARTEIRA].[CÓD_C].&amp;[190535]"/>
            <x15:cachedUniqueName index="10736" name="[CARTEIRA].[CÓD_C].&amp;[190536]"/>
            <x15:cachedUniqueName index="10737" name="[CARTEIRA].[CÓD_C].&amp;[190537]"/>
            <x15:cachedUniqueName index="10738" name="[CARTEIRA].[CÓD_C].&amp;[190538]"/>
            <x15:cachedUniqueName index="10739" name="[CARTEIRA].[CÓD_C].&amp;[190539]"/>
            <x15:cachedUniqueName index="10740" name="[CARTEIRA].[CÓD_C].&amp;[190543]"/>
            <x15:cachedUniqueName index="10741" name="[CARTEIRA].[CÓD_C].&amp;[190544]"/>
            <x15:cachedUniqueName index="10742" name="[CARTEIRA].[CÓD_C].&amp;[190545]"/>
            <x15:cachedUniqueName index="10743" name="[CARTEIRA].[CÓD_C].&amp;[190546]"/>
            <x15:cachedUniqueName index="10744" name="[CARTEIRA].[CÓD_C].&amp;[190547]"/>
            <x15:cachedUniqueName index="10745" name="[CARTEIRA].[CÓD_C].&amp;[190548]"/>
            <x15:cachedUniqueName index="10746" name="[CARTEIRA].[CÓD_C].&amp;[190549]"/>
            <x15:cachedUniqueName index="10747" name="[CARTEIRA].[CÓD_C].&amp;[190550]"/>
            <x15:cachedUniqueName index="10748" name="[CARTEIRA].[CÓD_C].&amp;[190551]"/>
            <x15:cachedUniqueName index="10749" name="[CARTEIRA].[CÓD_C].&amp;[190552]"/>
            <x15:cachedUniqueName index="10750" name="[CARTEIRA].[CÓD_C].&amp;[190553]"/>
            <x15:cachedUniqueName index="10751" name="[CARTEIRA].[CÓD_C].&amp;[190554]"/>
            <x15:cachedUniqueName index="10752" name="[CARTEIRA].[CÓD_C].&amp;[190556]"/>
            <x15:cachedUniqueName index="10753" name="[CARTEIRA].[CÓD_C].&amp;[190557]"/>
            <x15:cachedUniqueName index="10754" name="[CARTEIRA].[CÓD_C].&amp;[190558]"/>
            <x15:cachedUniqueName index="10755" name="[CARTEIRA].[CÓD_C].&amp;[190559]"/>
            <x15:cachedUniqueName index="10756" name="[CARTEIRA].[CÓD_C].&amp;[190560]"/>
            <x15:cachedUniqueName index="10757" name="[CARTEIRA].[CÓD_C].&amp;[190562]"/>
            <x15:cachedUniqueName index="10758" name="[CARTEIRA].[CÓD_C].&amp;[190563]"/>
            <x15:cachedUniqueName index="10759" name="[CARTEIRA].[CÓD_C].&amp;[190565]"/>
            <x15:cachedUniqueName index="10760" name="[CARTEIRA].[CÓD_C].&amp;[190566]"/>
            <x15:cachedUniqueName index="10761" name="[CARTEIRA].[CÓD_C].&amp;[190567]"/>
            <x15:cachedUniqueName index="10762" name="[CARTEIRA].[CÓD_C].&amp;[190568]"/>
            <x15:cachedUniqueName index="10763" name="[CARTEIRA].[CÓD_C].&amp;[190577]"/>
            <x15:cachedUniqueName index="10764" name="[CARTEIRA].[CÓD_C].&amp;[190578]"/>
            <x15:cachedUniqueName index="10765" name="[CARTEIRA].[CÓD_C].&amp;[190579]"/>
            <x15:cachedUniqueName index="10766" name="[CARTEIRA].[CÓD_C].&amp;[190580]"/>
            <x15:cachedUniqueName index="10767" name="[CARTEIRA].[CÓD_C].&amp;[190581]"/>
            <x15:cachedUniqueName index="10768" name="[CARTEIRA].[CÓD_C].&amp;[190582]"/>
            <x15:cachedUniqueName index="10769" name="[CARTEIRA].[CÓD_C].&amp;[190584]"/>
            <x15:cachedUniqueName index="10770" name="[CARTEIRA].[CÓD_C].&amp;[190589]"/>
            <x15:cachedUniqueName index="10771" name="[CARTEIRA].[CÓD_C].&amp;[190593]"/>
            <x15:cachedUniqueName index="10772" name="[CARTEIRA].[CÓD_C].&amp;[190594]"/>
            <x15:cachedUniqueName index="10773" name="[CARTEIRA].[CÓD_C].&amp;[190595]"/>
            <x15:cachedUniqueName index="10774" name="[CARTEIRA].[CÓD_C].&amp;[190596]"/>
            <x15:cachedUniqueName index="10775" name="[CARTEIRA].[CÓD_C].&amp;[190597]"/>
            <x15:cachedUniqueName index="10776" name="[CARTEIRA].[CÓD_C].&amp;[190599]"/>
            <x15:cachedUniqueName index="10777" name="[CARTEIRA].[CÓD_C].&amp;[190600]"/>
            <x15:cachedUniqueName index="10778" name="[CARTEIRA].[CÓD_C].&amp;[190602]"/>
            <x15:cachedUniqueName index="10779" name="[CARTEIRA].[CÓD_C].&amp;[190603]"/>
            <x15:cachedUniqueName index="10780" name="[CARTEIRA].[CÓD_C].&amp;[190608]"/>
            <x15:cachedUniqueName index="10781" name="[CARTEIRA].[CÓD_C].&amp;[190611]"/>
            <x15:cachedUniqueName index="10782" name="[CARTEIRA].[CÓD_C].&amp;[190612]"/>
            <x15:cachedUniqueName index="10783" name="[CARTEIRA].[CÓD_C].&amp;[190617]"/>
            <x15:cachedUniqueName index="10784" name="[CARTEIRA].[CÓD_C].&amp;[190618]"/>
            <x15:cachedUniqueName index="10785" name="[CARTEIRA].[CÓD_C].&amp;[190620]"/>
            <x15:cachedUniqueName index="10786" name="[CARTEIRA].[CÓD_C].&amp;[190625]"/>
            <x15:cachedUniqueName index="10787" name="[CARTEIRA].[CÓD_C].&amp;[190627]"/>
            <x15:cachedUniqueName index="10788" name="[CARTEIRA].[CÓD_C].&amp;[190628]"/>
            <x15:cachedUniqueName index="10789" name="[CARTEIRA].[CÓD_C].&amp;[190635]"/>
            <x15:cachedUniqueName index="10790" name="[CARTEIRA].[CÓD_C].&amp;[190637]"/>
            <x15:cachedUniqueName index="10791" name="[CARTEIRA].[CÓD_C].&amp;[190638]"/>
            <x15:cachedUniqueName index="10792" name="[CARTEIRA].[CÓD_C].&amp;[190640]"/>
            <x15:cachedUniqueName index="10793" name="[CARTEIRA].[CÓD_C].&amp;[190641]"/>
            <x15:cachedUniqueName index="10794" name="[CARTEIRA].[CÓD_C].&amp;[190642]"/>
            <x15:cachedUniqueName index="10795" name="[CARTEIRA].[CÓD_C].&amp;[190644]"/>
            <x15:cachedUniqueName index="10796" name="[CARTEIRA].[CÓD_C].&amp;[190647]"/>
            <x15:cachedUniqueName index="10797" name="[CARTEIRA].[CÓD_C].&amp;[190648]"/>
            <x15:cachedUniqueName index="10798" name="[CARTEIRA].[CÓD_C].&amp;[190649]"/>
            <x15:cachedUniqueName index="10799" name="[CARTEIRA].[CÓD_C].&amp;[190650]"/>
            <x15:cachedUniqueName index="10800" name="[CARTEIRA].[CÓD_C].&amp;[190651]"/>
            <x15:cachedUniqueName index="10801" name="[CARTEIRA].[CÓD_C].&amp;[190653]"/>
            <x15:cachedUniqueName index="10802" name="[CARTEIRA].[CÓD_C].&amp;[190655]"/>
            <x15:cachedUniqueName index="10803" name="[CARTEIRA].[CÓD_C].&amp;[190656]"/>
            <x15:cachedUniqueName index="10804" name="[CARTEIRA].[CÓD_C].&amp;[190658]"/>
            <x15:cachedUniqueName index="10805" name="[CARTEIRA].[CÓD_C].&amp;[190659]"/>
            <x15:cachedUniqueName index="10806" name="[CARTEIRA].[CÓD_C].&amp;[190662]"/>
            <x15:cachedUniqueName index="10807" name="[CARTEIRA].[CÓD_C].&amp;[190663]"/>
            <x15:cachedUniqueName index="10808" name="[CARTEIRA].[CÓD_C].&amp;[190664]"/>
            <x15:cachedUniqueName index="10809" name="[CARTEIRA].[CÓD_C].&amp;[190665]"/>
            <x15:cachedUniqueName index="10810" name="[CARTEIRA].[CÓD_C].&amp;[190667]"/>
            <x15:cachedUniqueName index="10811" name="[CARTEIRA].[CÓD_C].&amp;[190673]"/>
            <x15:cachedUniqueName index="10812" name="[CARTEIRA].[CÓD_C].&amp;[190674]"/>
            <x15:cachedUniqueName index="10813" name="[CARTEIRA].[CÓD_C].&amp;[190675]"/>
            <x15:cachedUniqueName index="10814" name="[CARTEIRA].[CÓD_C].&amp;[190678]"/>
            <x15:cachedUniqueName index="10815" name="[CARTEIRA].[CÓD_C].&amp;[190679]"/>
            <x15:cachedUniqueName index="10816" name="[CARTEIRA].[CÓD_C].&amp;[190680]"/>
            <x15:cachedUniqueName index="10817" name="[CARTEIRA].[CÓD_C].&amp;[190681]"/>
            <x15:cachedUniqueName index="10818" name="[CARTEIRA].[CÓD_C].&amp;[190682]"/>
            <x15:cachedUniqueName index="10819" name="[CARTEIRA].[CÓD_C].&amp;[190683]"/>
            <x15:cachedUniqueName index="10820" name="[CARTEIRA].[CÓD_C].&amp;[190685]"/>
            <x15:cachedUniqueName index="10821" name="[CARTEIRA].[CÓD_C].&amp;[190687]"/>
            <x15:cachedUniqueName index="10822" name="[CARTEIRA].[CÓD_C].&amp;[190688]"/>
            <x15:cachedUniqueName index="10823" name="[CARTEIRA].[CÓD_C].&amp;[190689]"/>
            <x15:cachedUniqueName index="10824" name="[CARTEIRA].[CÓD_C].&amp;[190690]"/>
            <x15:cachedUniqueName index="10825" name="[CARTEIRA].[CÓD_C].&amp;[190694]"/>
            <x15:cachedUniqueName index="10826" name="[CARTEIRA].[CÓD_C].&amp;[190695]"/>
            <x15:cachedUniqueName index="10827" name="[CARTEIRA].[CÓD_C].&amp;[190702]"/>
            <x15:cachedUniqueName index="10828" name="[CARTEIRA].[CÓD_C].&amp;[190704]"/>
            <x15:cachedUniqueName index="10829" name="[CARTEIRA].[CÓD_C].&amp;[190706]"/>
            <x15:cachedUniqueName index="10830" name="[CARTEIRA].[CÓD_C].&amp;[190709]"/>
            <x15:cachedUniqueName index="10831" name="[CARTEIRA].[CÓD_C].&amp;[190712]"/>
            <x15:cachedUniqueName index="10832" name="[CARTEIRA].[CÓD_C].&amp;[190713]"/>
            <x15:cachedUniqueName index="10833" name="[CARTEIRA].[CÓD_C].&amp;[190714]"/>
            <x15:cachedUniqueName index="10834" name="[CARTEIRA].[CÓD_C].&amp;[190718]"/>
            <x15:cachedUniqueName index="10835" name="[CARTEIRA].[CÓD_C].&amp;[190720]"/>
            <x15:cachedUniqueName index="10836" name="[CARTEIRA].[CÓD_C].&amp;[190721]"/>
            <x15:cachedUniqueName index="10837" name="[CARTEIRA].[CÓD_C].&amp;[190722]"/>
            <x15:cachedUniqueName index="10838" name="[CARTEIRA].[CÓD_C].&amp;[190723]"/>
            <x15:cachedUniqueName index="10839" name="[CARTEIRA].[CÓD_C].&amp;[190724]"/>
            <x15:cachedUniqueName index="10840" name="[CARTEIRA].[CÓD_C].&amp;[190725]"/>
            <x15:cachedUniqueName index="10841" name="[CARTEIRA].[CÓD_C].&amp;[190726]"/>
            <x15:cachedUniqueName index="10842" name="[CARTEIRA].[CÓD_C].&amp;[190727]"/>
            <x15:cachedUniqueName index="10843" name="[CARTEIRA].[CÓD_C].&amp;[190731]"/>
            <x15:cachedUniqueName index="10844" name="[CARTEIRA].[CÓD_C].&amp;[190733]"/>
            <x15:cachedUniqueName index="10845" name="[CARTEIRA].[CÓD_C].&amp;[190736]"/>
            <x15:cachedUniqueName index="10846" name="[CARTEIRA].[CÓD_C].&amp;[190741]"/>
            <x15:cachedUniqueName index="10847" name="[CARTEIRA].[CÓD_C].&amp;[190742]"/>
            <x15:cachedUniqueName index="10848" name="[CARTEIRA].[CÓD_C].&amp;[190743]"/>
            <x15:cachedUniqueName index="10849" name="[CARTEIRA].[CÓD_C].&amp;[190745]"/>
            <x15:cachedUniqueName index="10850" name="[CARTEIRA].[CÓD_C].&amp;[190746]"/>
            <x15:cachedUniqueName index="10851" name="[CARTEIRA].[CÓD_C].&amp;[190747]"/>
            <x15:cachedUniqueName index="10852" name="[CARTEIRA].[CÓD_C].&amp;[190748]"/>
            <x15:cachedUniqueName index="10853" name="[CARTEIRA].[CÓD_C].&amp;[190750]"/>
            <x15:cachedUniqueName index="10854" name="[CARTEIRA].[CÓD_C].&amp;[190751]"/>
            <x15:cachedUniqueName index="10855" name="[CARTEIRA].[CÓD_C].&amp;[190752]"/>
            <x15:cachedUniqueName index="10856" name="[CARTEIRA].[CÓD_C].&amp;[190753]"/>
            <x15:cachedUniqueName index="10857" name="[CARTEIRA].[CÓD_C].&amp;[190755]"/>
            <x15:cachedUniqueName index="10858" name="[CARTEIRA].[CÓD_C].&amp;[190758]"/>
            <x15:cachedUniqueName index="10859" name="[CARTEIRA].[CÓD_C].&amp;[190760]"/>
            <x15:cachedUniqueName index="10860" name="[CARTEIRA].[CÓD_C].&amp;[190764]"/>
            <x15:cachedUniqueName index="10861" name="[CARTEIRA].[CÓD_C].&amp;[190768]"/>
            <x15:cachedUniqueName index="10862" name="[CARTEIRA].[CÓD_C].&amp;[190769]"/>
            <x15:cachedUniqueName index="10863" name="[CARTEIRA].[CÓD_C].&amp;[190770]"/>
            <x15:cachedUniqueName index="10864" name="[CARTEIRA].[CÓD_C].&amp;[190772]"/>
            <x15:cachedUniqueName index="10865" name="[CARTEIRA].[CÓD_C].&amp;[190774]"/>
            <x15:cachedUniqueName index="10866" name="[CARTEIRA].[CÓD_C].&amp;[190775]"/>
            <x15:cachedUniqueName index="10867" name="[CARTEIRA].[CÓD_C].&amp;[190776]"/>
            <x15:cachedUniqueName index="10868" name="[CARTEIRA].[CÓD_C].&amp;[190779]"/>
            <x15:cachedUniqueName index="10869" name="[CARTEIRA].[CÓD_C].&amp;[190784]"/>
            <x15:cachedUniqueName index="10870" name="[CARTEIRA].[CÓD_C].&amp;[190785]"/>
            <x15:cachedUniqueName index="10871" name="[CARTEIRA].[CÓD_C].&amp;[190786]"/>
            <x15:cachedUniqueName index="10872" name="[CARTEIRA].[CÓD_C].&amp;[190790]"/>
            <x15:cachedUniqueName index="10873" name="[CARTEIRA].[CÓD_C].&amp;[190792]"/>
            <x15:cachedUniqueName index="10874" name="[CARTEIRA].[CÓD_C].&amp;[190793]"/>
            <x15:cachedUniqueName index="10875" name="[CARTEIRA].[CÓD_C].&amp;[190794]"/>
            <x15:cachedUniqueName index="10876" name="[CARTEIRA].[CÓD_C].&amp;[190796]"/>
            <x15:cachedUniqueName index="10877" name="[CARTEIRA].[CÓD_C].&amp;[190797]"/>
            <x15:cachedUniqueName index="10878" name="[CARTEIRA].[CÓD_C].&amp;[190798]"/>
            <x15:cachedUniqueName index="10879" name="[CARTEIRA].[CÓD_C].&amp;[190799]"/>
            <x15:cachedUniqueName index="10880" name="[CARTEIRA].[CÓD_C].&amp;[190800]"/>
            <x15:cachedUniqueName index="10881" name="[CARTEIRA].[CÓD_C].&amp;[190801]"/>
            <x15:cachedUniqueName index="10882" name="[CARTEIRA].[CÓD_C].&amp;[190805]"/>
            <x15:cachedUniqueName index="10883" name="[CARTEIRA].[CÓD_C].&amp;[190806]"/>
            <x15:cachedUniqueName index="10884" name="[CARTEIRA].[CÓD_C].&amp;[190807]"/>
            <x15:cachedUniqueName index="10885" name="[CARTEIRA].[CÓD_C].&amp;[190808]"/>
            <x15:cachedUniqueName index="10886" name="[CARTEIRA].[CÓD_C].&amp;[190809]"/>
            <x15:cachedUniqueName index="10887" name="[CARTEIRA].[CÓD_C].&amp;[190813]"/>
            <x15:cachedUniqueName index="10888" name="[CARTEIRA].[CÓD_C].&amp;[190814]"/>
            <x15:cachedUniqueName index="10889" name="[CARTEIRA].[CÓD_C].&amp;[190816]"/>
            <x15:cachedUniqueName index="10890" name="[CARTEIRA].[CÓD_C].&amp;[190817]"/>
            <x15:cachedUniqueName index="10891" name="[CARTEIRA].[CÓD_C].&amp;[190818]"/>
            <x15:cachedUniqueName index="10892" name="[CARTEIRA].[CÓD_C].&amp;[190820]"/>
            <x15:cachedUniqueName index="10893" name="[CARTEIRA].[CÓD_C].&amp;[190821]"/>
            <x15:cachedUniqueName index="10894" name="[CARTEIRA].[CÓD_C].&amp;[190825]"/>
            <x15:cachedUniqueName index="10895" name="[CARTEIRA].[CÓD_C].&amp;[190826]"/>
            <x15:cachedUniqueName index="10896" name="[CARTEIRA].[CÓD_C].&amp;[190829]"/>
            <x15:cachedUniqueName index="10897" name="[CARTEIRA].[CÓD_C].&amp;[190830]"/>
            <x15:cachedUniqueName index="10898" name="[CARTEIRA].[CÓD_C].&amp;[190831]"/>
            <x15:cachedUniqueName index="10899" name="[CARTEIRA].[CÓD_C].&amp;[190832]"/>
            <x15:cachedUniqueName index="10900" name="[CARTEIRA].[CÓD_C].&amp;[190833]"/>
            <x15:cachedUniqueName index="10901" name="[CARTEIRA].[CÓD_C].&amp;[190837]"/>
            <x15:cachedUniqueName index="10902" name="[CARTEIRA].[CÓD_C].&amp;[190838]"/>
            <x15:cachedUniqueName index="10903" name="[CARTEIRA].[CÓD_C].&amp;[190839]"/>
            <x15:cachedUniqueName index="10904" name="[CARTEIRA].[CÓD_C].&amp;[190840]"/>
            <x15:cachedUniqueName index="10905" name="[CARTEIRA].[CÓD_C].&amp;[190841]"/>
            <x15:cachedUniqueName index="10906" name="[CARTEIRA].[CÓD_C].&amp;[190842]"/>
            <x15:cachedUniqueName index="10907" name="[CARTEIRA].[CÓD_C].&amp;[190844]"/>
            <x15:cachedUniqueName index="10908" name="[CARTEIRA].[CÓD_C].&amp;[190845]"/>
            <x15:cachedUniqueName index="10909" name="[CARTEIRA].[CÓD_C].&amp;[190847]"/>
            <x15:cachedUniqueName index="10910" name="[CARTEIRA].[CÓD_C].&amp;[190848]"/>
            <x15:cachedUniqueName index="10911" name="[CARTEIRA].[CÓD_C].&amp;[190852]"/>
            <x15:cachedUniqueName index="10912" name="[CARTEIRA].[CÓD_C].&amp;[190854]"/>
            <x15:cachedUniqueName index="10913" name="[CARTEIRA].[CÓD_C].&amp;[190855]"/>
            <x15:cachedUniqueName index="10914" name="[CARTEIRA].[CÓD_C].&amp;[190857]"/>
            <x15:cachedUniqueName index="10915" name="[CARTEIRA].[CÓD_C].&amp;[190858]"/>
            <x15:cachedUniqueName index="10916" name="[CARTEIRA].[CÓD_C].&amp;[190859]"/>
            <x15:cachedUniqueName index="10917" name="[CARTEIRA].[CÓD_C].&amp;[190861]"/>
            <x15:cachedUniqueName index="10918" name="[CARTEIRA].[CÓD_C].&amp;[190862]"/>
            <x15:cachedUniqueName index="10919" name="[CARTEIRA].[CÓD_C].&amp;[190863]"/>
            <x15:cachedUniqueName index="10920" name="[CARTEIRA].[CÓD_C].&amp;[190866]"/>
            <x15:cachedUniqueName index="10921" name="[CARTEIRA].[CÓD_C].&amp;[190868]"/>
            <x15:cachedUniqueName index="10922" name="[CARTEIRA].[CÓD_C].&amp;[190869]"/>
            <x15:cachedUniqueName index="10923" name="[CARTEIRA].[CÓD_C].&amp;[190870]"/>
            <x15:cachedUniqueName index="10924" name="[CARTEIRA].[CÓD_C].&amp;[190871]"/>
            <x15:cachedUniqueName index="10925" name="[CARTEIRA].[CÓD_C].&amp;[190872]"/>
            <x15:cachedUniqueName index="10926" name="[CARTEIRA].[CÓD_C].&amp;[190873]"/>
            <x15:cachedUniqueName index="10927" name="[CARTEIRA].[CÓD_C].&amp;[190874]"/>
            <x15:cachedUniqueName index="10928" name="[CARTEIRA].[CÓD_C].&amp;[190875]"/>
            <x15:cachedUniqueName index="10929" name="[CARTEIRA].[CÓD_C].&amp;[190876]"/>
            <x15:cachedUniqueName index="10930" name="[CARTEIRA].[CÓD_C].&amp;[190879]"/>
            <x15:cachedUniqueName index="10931" name="[CARTEIRA].[CÓD_C].&amp;[190880]"/>
            <x15:cachedUniqueName index="10932" name="[CARTEIRA].[CÓD_C].&amp;[190881]"/>
            <x15:cachedUniqueName index="10933" name="[CARTEIRA].[CÓD_C].&amp;[190883]"/>
            <x15:cachedUniqueName index="10934" name="[CARTEIRA].[CÓD_C].&amp;[190884]"/>
            <x15:cachedUniqueName index="10935" name="[CARTEIRA].[CÓD_C].&amp;[190885]"/>
            <x15:cachedUniqueName index="10936" name="[CARTEIRA].[CÓD_C].&amp;[190886]"/>
            <x15:cachedUniqueName index="10937" name="[CARTEIRA].[CÓD_C].&amp;[190887]"/>
            <x15:cachedUniqueName index="10938" name="[CARTEIRA].[CÓD_C].&amp;[190888]"/>
            <x15:cachedUniqueName index="10939" name="[CARTEIRA].[CÓD_C].&amp;[190890]"/>
            <x15:cachedUniqueName index="10940" name="[CARTEIRA].[CÓD_C].&amp;[190891]"/>
            <x15:cachedUniqueName index="10941" name="[CARTEIRA].[CÓD_C].&amp;[190892]"/>
            <x15:cachedUniqueName index="10942" name="[CARTEIRA].[CÓD_C].&amp;[190894]"/>
            <x15:cachedUniqueName index="10943" name="[CARTEIRA].[CÓD_C].&amp;[190897]"/>
            <x15:cachedUniqueName index="10944" name="[CARTEIRA].[CÓD_C].&amp;[190903]"/>
            <x15:cachedUniqueName index="10945" name="[CARTEIRA].[CÓD_C].&amp;[190907]"/>
            <x15:cachedUniqueName index="10946" name="[CARTEIRA].[CÓD_C].&amp;[190917]"/>
            <x15:cachedUniqueName index="10947" name="[CARTEIRA].[CÓD_C].&amp;[190918]"/>
            <x15:cachedUniqueName index="10948" name="[CARTEIRA].[CÓD_C].&amp;[190920]"/>
            <x15:cachedUniqueName index="10949" name="[CARTEIRA].[CÓD_C].&amp;[190921]"/>
            <x15:cachedUniqueName index="10950" name="[CARTEIRA].[CÓD_C].&amp;[190922]"/>
            <x15:cachedUniqueName index="10951" name="[CARTEIRA].[CÓD_C].&amp;[190924]"/>
            <x15:cachedUniqueName index="10952" name="[CARTEIRA].[CÓD_C].&amp;[190925]"/>
            <x15:cachedUniqueName index="10953" name="[CARTEIRA].[CÓD_C].&amp;[190926]"/>
            <x15:cachedUniqueName index="10954" name="[CARTEIRA].[CÓD_C].&amp;[190929]"/>
            <x15:cachedUniqueName index="10955" name="[CARTEIRA].[CÓD_C].&amp;[190930]"/>
            <x15:cachedUniqueName index="10956" name="[CARTEIRA].[CÓD_C].&amp;[190931]"/>
            <x15:cachedUniqueName index="10957" name="[CARTEIRA].[CÓD_C].&amp;[190932]"/>
            <x15:cachedUniqueName index="10958" name="[CARTEIRA].[CÓD_C].&amp;[190933]"/>
            <x15:cachedUniqueName index="10959" name="[CARTEIRA].[CÓD_C].&amp;[190935]"/>
            <x15:cachedUniqueName index="10960" name="[CARTEIRA].[CÓD_C].&amp;[190936]"/>
            <x15:cachedUniqueName index="10961" name="[CARTEIRA].[CÓD_C].&amp;[190937]"/>
            <x15:cachedUniqueName index="10962" name="[CARTEIRA].[CÓD_C].&amp;[190939]"/>
            <x15:cachedUniqueName index="10963" name="[CARTEIRA].[CÓD_C].&amp;[190941]"/>
            <x15:cachedUniqueName index="10964" name="[CARTEIRA].[CÓD_C].&amp;[190942]"/>
            <x15:cachedUniqueName index="10965" name="[CARTEIRA].[CÓD_C].&amp;[190943]"/>
            <x15:cachedUniqueName index="10966" name="[CARTEIRA].[CÓD_C].&amp;[190944]"/>
            <x15:cachedUniqueName index="10967" name="[CARTEIRA].[CÓD_C].&amp;[190946]"/>
            <x15:cachedUniqueName index="10968" name="[CARTEIRA].[CÓD_C].&amp;[190947]"/>
            <x15:cachedUniqueName index="10969" name="[CARTEIRA].[CÓD_C].&amp;[190951]"/>
            <x15:cachedUniqueName index="10970" name="[CARTEIRA].[CÓD_C].&amp;[190952]"/>
            <x15:cachedUniqueName index="10971" name="[CARTEIRA].[CÓD_C].&amp;[190955]"/>
            <x15:cachedUniqueName index="10972" name="[CARTEIRA].[CÓD_C].&amp;[190956]"/>
            <x15:cachedUniqueName index="10973" name="[CARTEIRA].[CÓD_C].&amp;[190961]"/>
            <x15:cachedUniqueName index="10974" name="[CARTEIRA].[CÓD_C].&amp;[190964]"/>
            <x15:cachedUniqueName index="10975" name="[CARTEIRA].[CÓD_C].&amp;[190968]"/>
            <x15:cachedUniqueName index="10976" name="[CARTEIRA].[CÓD_C].&amp;[190969]"/>
            <x15:cachedUniqueName index="10977" name="[CARTEIRA].[CÓD_C].&amp;[190970]"/>
            <x15:cachedUniqueName index="10978" name="[CARTEIRA].[CÓD_C].&amp;[190973]"/>
            <x15:cachedUniqueName index="10979" name="[CARTEIRA].[CÓD_C].&amp;[190975]"/>
            <x15:cachedUniqueName index="10980" name="[CARTEIRA].[CÓD_C].&amp;[190976]"/>
            <x15:cachedUniqueName index="10981" name="[CARTEIRA].[CÓD_C].&amp;[190977]"/>
            <x15:cachedUniqueName index="10982" name="[CARTEIRA].[CÓD_C].&amp;[190978]"/>
            <x15:cachedUniqueName index="10983" name="[CARTEIRA].[CÓD_C].&amp;[190979]"/>
            <x15:cachedUniqueName index="10984" name="[CARTEIRA].[CÓD_C].&amp;[190980]"/>
            <x15:cachedUniqueName index="10985" name="[CARTEIRA].[CÓD_C].&amp;[190981]"/>
            <x15:cachedUniqueName index="10986" name="[CARTEIRA].[CÓD_C].&amp;[190984]"/>
            <x15:cachedUniqueName index="10987" name="[CARTEIRA].[CÓD_C].&amp;[190987]"/>
            <x15:cachedUniqueName index="10988" name="[CARTEIRA].[CÓD_C].&amp;[190988]"/>
            <x15:cachedUniqueName index="10989" name="[CARTEIRA].[CÓD_C].&amp;[190990]"/>
            <x15:cachedUniqueName index="10990" name="[CARTEIRA].[CÓD_C].&amp;[190991]"/>
            <x15:cachedUniqueName index="10991" name="[CARTEIRA].[CÓD_C].&amp;[190994]"/>
            <x15:cachedUniqueName index="10992" name="[CARTEIRA].[CÓD_C].&amp;[190995]"/>
            <x15:cachedUniqueName index="10993" name="[CARTEIRA].[CÓD_C].&amp;[190996]"/>
            <x15:cachedUniqueName index="10994" name="[CARTEIRA].[CÓD_C].&amp;[190998]"/>
            <x15:cachedUniqueName index="10995" name="[CARTEIRA].[CÓD_C].&amp;[190999]"/>
            <x15:cachedUniqueName index="10996" name="[CARTEIRA].[CÓD_C].&amp;[191002]"/>
            <x15:cachedUniqueName index="10997" name="[CARTEIRA].[CÓD_C].&amp;[191003]"/>
            <x15:cachedUniqueName index="10998" name="[CARTEIRA].[CÓD_C].&amp;[191004]"/>
            <x15:cachedUniqueName index="10999" name="[CARTEIRA].[CÓD_C].&amp;[191007]"/>
            <x15:cachedUniqueName index="11000" name="[CARTEIRA].[CÓD_C].&amp;[191008]"/>
            <x15:cachedUniqueName index="11001" name="[CARTEIRA].[CÓD_C].&amp;[191009]"/>
            <x15:cachedUniqueName index="11002" name="[CARTEIRA].[CÓD_C].&amp;[191013]"/>
            <x15:cachedUniqueName index="11003" name="[CARTEIRA].[CÓD_C].&amp;[191014]"/>
            <x15:cachedUniqueName index="11004" name="[CARTEIRA].[CÓD_C].&amp;[191015]"/>
            <x15:cachedUniqueName index="11005" name="[CARTEIRA].[CÓD_C].&amp;[191016]"/>
            <x15:cachedUniqueName index="11006" name="[CARTEIRA].[CÓD_C].&amp;[191019]"/>
            <x15:cachedUniqueName index="11007" name="[CARTEIRA].[CÓD_C].&amp;[191020]"/>
            <x15:cachedUniqueName index="11008" name="[CARTEIRA].[CÓD_C].&amp;[191023]"/>
            <x15:cachedUniqueName index="11009" name="[CARTEIRA].[CÓD_C].&amp;[191024]"/>
            <x15:cachedUniqueName index="11010" name="[CARTEIRA].[CÓD_C].&amp;[191025]"/>
            <x15:cachedUniqueName index="11011" name="[CARTEIRA].[CÓD_C].&amp;[191027]"/>
            <x15:cachedUniqueName index="11012" name="[CARTEIRA].[CÓD_C].&amp;[191029]"/>
            <x15:cachedUniqueName index="11013" name="[CARTEIRA].[CÓD_C].&amp;[191030]"/>
            <x15:cachedUniqueName index="11014" name="[CARTEIRA].[CÓD_C].&amp;[191035]"/>
            <x15:cachedUniqueName index="11015" name="[CARTEIRA].[CÓD_C].&amp;[191037]"/>
            <x15:cachedUniqueName index="11016" name="[CARTEIRA].[CÓD_C].&amp;[191038]"/>
            <x15:cachedUniqueName index="11017" name="[CARTEIRA].[CÓD_C].&amp;[191039]"/>
            <x15:cachedUniqueName index="11018" name="[CARTEIRA].[CÓD_C].&amp;[191042]"/>
            <x15:cachedUniqueName index="11019" name="[CARTEIRA].[CÓD_C].&amp;[191043]"/>
            <x15:cachedUniqueName index="11020" name="[CARTEIRA].[CÓD_C].&amp;[191045]"/>
            <x15:cachedUniqueName index="11021" name="[CARTEIRA].[CÓD_C].&amp;[191046]"/>
            <x15:cachedUniqueName index="11022" name="[CARTEIRA].[CÓD_C].&amp;[191047]"/>
            <x15:cachedUniqueName index="11023" name="[CARTEIRA].[CÓD_C].&amp;[191050]"/>
            <x15:cachedUniqueName index="11024" name="[CARTEIRA].[CÓD_C].&amp;[191053]"/>
            <x15:cachedUniqueName index="11025" name="[CARTEIRA].[CÓD_C].&amp;[191054]"/>
            <x15:cachedUniqueName index="11026" name="[CARTEIRA].[CÓD_C].&amp;[191055]"/>
            <x15:cachedUniqueName index="11027" name="[CARTEIRA].[CÓD_C].&amp;[191056]"/>
            <x15:cachedUniqueName index="11028" name="[CARTEIRA].[CÓD_C].&amp;[191057]"/>
            <x15:cachedUniqueName index="11029" name="[CARTEIRA].[CÓD_C].&amp;[191058]"/>
            <x15:cachedUniqueName index="11030" name="[CARTEIRA].[CÓD_C].&amp;[191067]"/>
            <x15:cachedUniqueName index="11031" name="[CARTEIRA].[CÓD_C].&amp;[191070]"/>
            <x15:cachedUniqueName index="11032" name="[CARTEIRA].[CÓD_C].&amp;[191072]"/>
            <x15:cachedUniqueName index="11033" name="[CARTEIRA].[CÓD_C].&amp;[191073]"/>
            <x15:cachedUniqueName index="11034" name="[CARTEIRA].[CÓD_C].&amp;[191076]"/>
            <x15:cachedUniqueName index="11035" name="[CARTEIRA].[CÓD_C].&amp;[191077]"/>
            <x15:cachedUniqueName index="11036" name="[CARTEIRA].[CÓD_C].&amp;[191078]"/>
            <x15:cachedUniqueName index="11037" name="[CARTEIRA].[CÓD_C].&amp;[191081]"/>
            <x15:cachedUniqueName index="11038" name="[CARTEIRA].[CÓD_C].&amp;[191086]"/>
            <x15:cachedUniqueName index="11039" name="[CARTEIRA].[CÓD_C].&amp;[191090]"/>
            <x15:cachedUniqueName index="11040" name="[CARTEIRA].[CÓD_C].&amp;[191091]"/>
            <x15:cachedUniqueName index="11041" name="[CARTEIRA].[CÓD_C].&amp;[191092]"/>
            <x15:cachedUniqueName index="11042" name="[CARTEIRA].[CÓD_C].&amp;[191094]"/>
            <x15:cachedUniqueName index="11043" name="[CARTEIRA].[CÓD_C].&amp;[191096]"/>
            <x15:cachedUniqueName index="11044" name="[CARTEIRA].[CÓD_C].&amp;[191097]"/>
            <x15:cachedUniqueName index="11045" name="[CARTEIRA].[CÓD_C].&amp;[191103]"/>
            <x15:cachedUniqueName index="11046" name="[CARTEIRA].[CÓD_C].&amp;[191104]"/>
            <x15:cachedUniqueName index="11047" name="[CARTEIRA].[CÓD_C].&amp;[191105]"/>
            <x15:cachedUniqueName index="11048" name="[CARTEIRA].[CÓD_C].&amp;[191107]"/>
            <x15:cachedUniqueName index="11049" name="[CARTEIRA].[CÓD_C].&amp;[191108]"/>
            <x15:cachedUniqueName index="11050" name="[CARTEIRA].[CÓD_C].&amp;[191109]"/>
            <x15:cachedUniqueName index="11051" name="[CARTEIRA].[CÓD_C].&amp;[191110]"/>
            <x15:cachedUniqueName index="11052" name="[CARTEIRA].[CÓD_C].&amp;[191111]"/>
            <x15:cachedUniqueName index="11053" name="[CARTEIRA].[CÓD_C].&amp;[191112]"/>
            <x15:cachedUniqueName index="11054" name="[CARTEIRA].[CÓD_C].&amp;[191115]"/>
            <x15:cachedUniqueName index="11055" name="[CARTEIRA].[CÓD_C].&amp;[191117]"/>
            <x15:cachedUniqueName index="11056" name="[CARTEIRA].[CÓD_C].&amp;[191120]"/>
            <x15:cachedUniqueName index="11057" name="[CARTEIRA].[CÓD_C].&amp;[191122]"/>
            <x15:cachedUniqueName index="11058" name="[CARTEIRA].[CÓD_C].&amp;[191123]"/>
            <x15:cachedUniqueName index="11059" name="[CARTEIRA].[CÓD_C].&amp;[191125]"/>
            <x15:cachedUniqueName index="11060" name="[CARTEIRA].[CÓD_C].&amp;[191126]"/>
            <x15:cachedUniqueName index="11061" name="[CARTEIRA].[CÓD_C].&amp;[191127]"/>
            <x15:cachedUniqueName index="11062" name="[CARTEIRA].[CÓD_C].&amp;[191128]"/>
            <x15:cachedUniqueName index="11063" name="[CARTEIRA].[CÓD_C].&amp;[191129]"/>
            <x15:cachedUniqueName index="11064" name="[CARTEIRA].[CÓD_C].&amp;[191130]"/>
            <x15:cachedUniqueName index="11065" name="[CARTEIRA].[CÓD_C].&amp;[191131]"/>
            <x15:cachedUniqueName index="11066" name="[CARTEIRA].[CÓD_C].&amp;[191132]"/>
            <x15:cachedUniqueName index="11067" name="[CARTEIRA].[CÓD_C].&amp;[191133]"/>
            <x15:cachedUniqueName index="11068" name="[CARTEIRA].[CÓD_C].&amp;[191134]"/>
            <x15:cachedUniqueName index="11069" name="[CARTEIRA].[CÓD_C].&amp;[191135]"/>
            <x15:cachedUniqueName index="11070" name="[CARTEIRA].[CÓD_C].&amp;[191136]"/>
            <x15:cachedUniqueName index="11071" name="[CARTEIRA].[CÓD_C].&amp;[191140]"/>
            <x15:cachedUniqueName index="11072" name="[CARTEIRA].[CÓD_C].&amp;[191141]"/>
            <x15:cachedUniqueName index="11073" name="[CARTEIRA].[CÓD_C].&amp;[191143]"/>
            <x15:cachedUniqueName index="11074" name="[CARTEIRA].[CÓD_C].&amp;[191144]"/>
            <x15:cachedUniqueName index="11075" name="[CARTEIRA].[CÓD_C].&amp;[191146]"/>
            <x15:cachedUniqueName index="11076" name="[CARTEIRA].[CÓD_C].&amp;[191147]"/>
            <x15:cachedUniqueName index="11077" name="[CARTEIRA].[CÓD_C].&amp;[191148]"/>
            <x15:cachedUniqueName index="11078" name="[CARTEIRA].[CÓD_C].&amp;[191152]"/>
            <x15:cachedUniqueName index="11079" name="[CARTEIRA].[CÓD_C].&amp;[191156]"/>
            <x15:cachedUniqueName index="11080" name="[CARTEIRA].[CÓD_C].&amp;[191160]"/>
            <x15:cachedUniqueName index="11081" name="[CARTEIRA].[CÓD_C].&amp;[191161]"/>
            <x15:cachedUniqueName index="11082" name="[CARTEIRA].[CÓD_C].&amp;[191162]"/>
            <x15:cachedUniqueName index="11083" name="[CARTEIRA].[CÓD_C].&amp;[191166]"/>
            <x15:cachedUniqueName index="11084" name="[CARTEIRA].[CÓD_C].&amp;[191170]"/>
            <x15:cachedUniqueName index="11085" name="[CARTEIRA].[CÓD_C].&amp;[191171]"/>
            <x15:cachedUniqueName index="11086" name="[CARTEIRA].[CÓD_C].&amp;[191172]"/>
            <x15:cachedUniqueName index="11087" name="[CARTEIRA].[CÓD_C].&amp;[191173]"/>
            <x15:cachedUniqueName index="11088" name="[CARTEIRA].[CÓD_C].&amp;[191176]"/>
            <x15:cachedUniqueName index="11089" name="[CARTEIRA].[CÓD_C].&amp;[191177]"/>
            <x15:cachedUniqueName index="11090" name="[CARTEIRA].[CÓD_C].&amp;[191178]"/>
            <x15:cachedUniqueName index="11091" name="[CARTEIRA].[CÓD_C].&amp;[191179]"/>
            <x15:cachedUniqueName index="11092" name="[CARTEIRA].[CÓD_C].&amp;[191180]"/>
            <x15:cachedUniqueName index="11093" name="[CARTEIRA].[CÓD_C].&amp;[191181]"/>
            <x15:cachedUniqueName index="11094" name="[CARTEIRA].[CÓD_C].&amp;[191183]"/>
            <x15:cachedUniqueName index="11095" name="[CARTEIRA].[CÓD_C].&amp;[191185]"/>
            <x15:cachedUniqueName index="11096" name="[CARTEIRA].[CÓD_C].&amp;[191190]"/>
            <x15:cachedUniqueName index="11097" name="[CARTEIRA].[CÓD_C].&amp;[191192]"/>
            <x15:cachedUniqueName index="11098" name="[CARTEIRA].[CÓD_C].&amp;[191195]"/>
            <x15:cachedUniqueName index="11099" name="[CARTEIRA].[CÓD_C].&amp;[191197]"/>
            <x15:cachedUniqueName index="11100" name="[CARTEIRA].[CÓD_C].&amp;[191200]"/>
            <x15:cachedUniqueName index="11101" name="[CARTEIRA].[CÓD_C].&amp;[191201]"/>
            <x15:cachedUniqueName index="11102" name="[CARTEIRA].[CÓD_C].&amp;[191204]"/>
            <x15:cachedUniqueName index="11103" name="[CARTEIRA].[CÓD_C].&amp;[191206]"/>
            <x15:cachedUniqueName index="11104" name="[CARTEIRA].[CÓD_C].&amp;[191217]"/>
            <x15:cachedUniqueName index="11105" name="[CARTEIRA].[CÓD_C].&amp;[191218]"/>
            <x15:cachedUniqueName index="11106" name="[CARTEIRA].[CÓD_C].&amp;[191219]"/>
            <x15:cachedUniqueName index="11107" name="[CARTEIRA].[CÓD_C].&amp;[191220]"/>
            <x15:cachedUniqueName index="11108" name="[CARTEIRA].[CÓD_C].&amp;[191221]"/>
            <x15:cachedUniqueName index="11109" name="[CARTEIRA].[CÓD_C].&amp;[191223]"/>
            <x15:cachedUniqueName index="11110" name="[CARTEIRA].[CÓD_C].&amp;[191230]"/>
            <x15:cachedUniqueName index="11111" name="[CARTEIRA].[CÓD_C].&amp;[191231]"/>
            <x15:cachedUniqueName index="11112" name="[CARTEIRA].[CÓD_C].&amp;[191232]"/>
            <x15:cachedUniqueName index="11113" name="[CARTEIRA].[CÓD_C].&amp;[191233]"/>
            <x15:cachedUniqueName index="11114" name="[CARTEIRA].[CÓD_C].&amp;[191234]"/>
            <x15:cachedUniqueName index="11115" name="[CARTEIRA].[CÓD_C].&amp;[191235]"/>
            <x15:cachedUniqueName index="11116" name="[CARTEIRA].[CÓD_C].&amp;[191236]"/>
            <x15:cachedUniqueName index="11117" name="[CARTEIRA].[CÓD_C].&amp;[191237]"/>
            <x15:cachedUniqueName index="11118" name="[CARTEIRA].[CÓD_C].&amp;[191239]"/>
            <x15:cachedUniqueName index="11119" name="[CARTEIRA].[CÓD_C].&amp;[191240]"/>
            <x15:cachedUniqueName index="11120" name="[CARTEIRA].[CÓD_C].&amp;[191241]"/>
            <x15:cachedUniqueName index="11121" name="[CARTEIRA].[CÓD_C].&amp;[191242]"/>
            <x15:cachedUniqueName index="11122" name="[CARTEIRA].[CÓD_C].&amp;[191244]"/>
            <x15:cachedUniqueName index="11123" name="[CARTEIRA].[CÓD_C].&amp;[191245]"/>
            <x15:cachedUniqueName index="11124" name="[CARTEIRA].[CÓD_C].&amp;[191246]"/>
            <x15:cachedUniqueName index="11125" name="[CARTEIRA].[CÓD_C].&amp;[191247]"/>
            <x15:cachedUniqueName index="11126" name="[CARTEIRA].[CÓD_C].&amp;[191249]"/>
            <x15:cachedUniqueName index="11127" name="[CARTEIRA].[CÓD_C].&amp;[191250]"/>
            <x15:cachedUniqueName index="11128" name="[CARTEIRA].[CÓD_C].&amp;[191251]"/>
            <x15:cachedUniqueName index="11129" name="[CARTEIRA].[CÓD_C].&amp;[191252]"/>
            <x15:cachedUniqueName index="11130" name="[CARTEIRA].[CÓD_C].&amp;[191254]"/>
            <x15:cachedUniqueName index="11131" name="[CARTEIRA].[CÓD_C].&amp;[191255]"/>
            <x15:cachedUniqueName index="11132" name="[CARTEIRA].[CÓD_C].&amp;[191256]"/>
            <x15:cachedUniqueName index="11133" name="[CARTEIRA].[CÓD_C].&amp;[191257]"/>
            <x15:cachedUniqueName index="11134" name="[CARTEIRA].[CÓD_C].&amp;[191260]"/>
            <x15:cachedUniqueName index="11135" name="[CARTEIRA].[CÓD_C].&amp;[191262]"/>
            <x15:cachedUniqueName index="11136" name="[CARTEIRA].[CÓD_C].&amp;[191265]"/>
            <x15:cachedUniqueName index="11137" name="[CARTEIRA].[CÓD_C].&amp;[191268]"/>
            <x15:cachedUniqueName index="11138" name="[CARTEIRA].[CÓD_C].&amp;[191269]"/>
            <x15:cachedUniqueName index="11139" name="[CARTEIRA].[CÓD_C].&amp;[191271]"/>
            <x15:cachedUniqueName index="11140" name="[CARTEIRA].[CÓD_C].&amp;[191272]"/>
            <x15:cachedUniqueName index="11141" name="[CARTEIRA].[CÓD_C].&amp;[191273]"/>
            <x15:cachedUniqueName index="11142" name="[CARTEIRA].[CÓD_C].&amp;[191274]"/>
            <x15:cachedUniqueName index="11143" name="[CARTEIRA].[CÓD_C].&amp;[191275]"/>
            <x15:cachedUniqueName index="11144" name="[CARTEIRA].[CÓD_C].&amp;[191279]"/>
            <x15:cachedUniqueName index="11145" name="[CARTEIRA].[CÓD_C].&amp;[191280]"/>
            <x15:cachedUniqueName index="11146" name="[CARTEIRA].[CÓD_C].&amp;[191281]"/>
            <x15:cachedUniqueName index="11147" name="[CARTEIRA].[CÓD_C].&amp;[191283]"/>
            <x15:cachedUniqueName index="11148" name="[CARTEIRA].[CÓD_C].&amp;[191284]"/>
            <x15:cachedUniqueName index="11149" name="[CARTEIRA].[CÓD_C].&amp;[191285]"/>
            <x15:cachedUniqueName index="11150" name="[CARTEIRA].[CÓD_C].&amp;[191286]"/>
            <x15:cachedUniqueName index="11151" name="[CARTEIRA].[CÓD_C].&amp;[191287]"/>
            <x15:cachedUniqueName index="11152" name="[CARTEIRA].[CÓD_C].&amp;[191288]"/>
            <x15:cachedUniqueName index="11153" name="[CARTEIRA].[CÓD_C].&amp;[191289]"/>
            <x15:cachedUniqueName index="11154" name="[CARTEIRA].[CÓD_C].&amp;[191290]"/>
            <x15:cachedUniqueName index="11155" name="[CARTEIRA].[CÓD_C].&amp;[191291]"/>
            <x15:cachedUniqueName index="11156" name="[CARTEIRA].[CÓD_C].&amp;[191292]"/>
            <x15:cachedUniqueName index="11157" name="[CARTEIRA].[CÓD_C].&amp;[191293]"/>
            <x15:cachedUniqueName index="11158" name="[CARTEIRA].[CÓD_C].&amp;[191296]"/>
            <x15:cachedUniqueName index="11159" name="[CARTEIRA].[CÓD_C].&amp;[191297]"/>
            <x15:cachedUniqueName index="11160" name="[CARTEIRA].[CÓD_C].&amp;[191298]"/>
            <x15:cachedUniqueName index="11161" name="[CARTEIRA].[CÓD_C].&amp;[191299]"/>
            <x15:cachedUniqueName index="11162" name="[CARTEIRA].[CÓD_C].&amp;[191300]"/>
            <x15:cachedUniqueName index="11163" name="[CARTEIRA].[CÓD_C].&amp;[191302]"/>
            <x15:cachedUniqueName index="11164" name="[CARTEIRA].[CÓD_C].&amp;[191303]"/>
            <x15:cachedUniqueName index="11165" name="[CARTEIRA].[CÓD_C].&amp;[191304]"/>
            <x15:cachedUniqueName index="11166" name="[CARTEIRA].[CÓD_C].&amp;[191305]"/>
            <x15:cachedUniqueName index="11167" name="[CARTEIRA].[CÓD_C].&amp;[191306]"/>
            <x15:cachedUniqueName index="11168" name="[CARTEIRA].[CÓD_C].&amp;[191307]"/>
            <x15:cachedUniqueName index="11169" name="[CARTEIRA].[CÓD_C].&amp;[191308]"/>
            <x15:cachedUniqueName index="11170" name="[CARTEIRA].[CÓD_C].&amp;[191309]"/>
            <x15:cachedUniqueName index="11171" name="[CARTEIRA].[CÓD_C].&amp;[191310]"/>
            <x15:cachedUniqueName index="11172" name="[CARTEIRA].[CÓD_C].&amp;[191312]"/>
            <x15:cachedUniqueName index="11173" name="[CARTEIRA].[CÓD_C].&amp;[191315]"/>
            <x15:cachedUniqueName index="11174" name="[CARTEIRA].[CÓD_C].&amp;[191316]"/>
            <x15:cachedUniqueName index="11175" name="[CARTEIRA].[CÓD_C].&amp;[191317]"/>
            <x15:cachedUniqueName index="11176" name="[CARTEIRA].[CÓD_C].&amp;[191318]"/>
            <x15:cachedUniqueName index="11177" name="[CARTEIRA].[CÓD_C].&amp;[191319]"/>
            <x15:cachedUniqueName index="11178" name="[CARTEIRA].[CÓD_C].&amp;[191321]"/>
            <x15:cachedUniqueName index="11179" name="[CARTEIRA].[CÓD_C].&amp;[191322]"/>
            <x15:cachedUniqueName index="11180" name="[CARTEIRA].[CÓD_C].&amp;[191324]"/>
            <x15:cachedUniqueName index="11181" name="[CARTEIRA].[CÓD_C].&amp;[191325]"/>
            <x15:cachedUniqueName index="11182" name="[CARTEIRA].[CÓD_C].&amp;[191326]"/>
            <x15:cachedUniqueName index="11183" name="[CARTEIRA].[CÓD_C].&amp;[191327]"/>
            <x15:cachedUniqueName index="11184" name="[CARTEIRA].[CÓD_C].&amp;[191329]"/>
            <x15:cachedUniqueName index="11185" name="[CARTEIRA].[CÓD_C].&amp;[191331]"/>
            <x15:cachedUniqueName index="11186" name="[CARTEIRA].[CÓD_C].&amp;[191332]"/>
            <x15:cachedUniqueName index="11187" name="[CARTEIRA].[CÓD_C].&amp;[191333]"/>
            <x15:cachedUniqueName index="11188" name="[CARTEIRA].[CÓD_C].&amp;[191336]"/>
            <x15:cachedUniqueName index="11189" name="[CARTEIRA].[CÓD_C].&amp;[191338]"/>
            <x15:cachedUniqueName index="11190" name="[CARTEIRA].[CÓD_C].&amp;[191339]"/>
            <x15:cachedUniqueName index="11191" name="[CARTEIRA].[CÓD_C].&amp;[191342]"/>
            <x15:cachedUniqueName index="11192" name="[CARTEIRA].[CÓD_C].&amp;[191343]"/>
            <x15:cachedUniqueName index="11193" name="[CARTEIRA].[CÓD_C].&amp;[191345]"/>
            <x15:cachedUniqueName index="11194" name="[CARTEIRA].[CÓD_C].&amp;[191346]"/>
            <x15:cachedUniqueName index="11195" name="[CARTEIRA].[CÓD_C].&amp;[191347]"/>
            <x15:cachedUniqueName index="11196" name="[CARTEIRA].[CÓD_C].&amp;[191350]"/>
            <x15:cachedUniqueName index="11197" name="[CARTEIRA].[CÓD_C].&amp;[191351]"/>
            <x15:cachedUniqueName index="11198" name="[CARTEIRA].[CÓD_C].&amp;[191352]"/>
            <x15:cachedUniqueName index="11199" name="[CARTEIRA].[CÓD_C].&amp;[191353]"/>
            <x15:cachedUniqueName index="11200" name="[CARTEIRA].[CÓD_C].&amp;[191354]"/>
            <x15:cachedUniqueName index="11201" name="[CARTEIRA].[CÓD_C].&amp;[191355]"/>
            <x15:cachedUniqueName index="11202" name="[CARTEIRA].[CÓD_C].&amp;[191356]"/>
            <x15:cachedUniqueName index="11203" name="[CARTEIRA].[CÓD_C].&amp;[191358]"/>
            <x15:cachedUniqueName index="11204" name="[CARTEIRA].[CÓD_C].&amp;[191360]"/>
            <x15:cachedUniqueName index="11205" name="[CARTEIRA].[CÓD_C].&amp;[191361]"/>
            <x15:cachedUniqueName index="11206" name="[CARTEIRA].[CÓD_C].&amp;[191362]"/>
            <x15:cachedUniqueName index="11207" name="[CARTEIRA].[CÓD_C].&amp;[191363]"/>
            <x15:cachedUniqueName index="11208" name="[CARTEIRA].[CÓD_C].&amp;[191365]"/>
            <x15:cachedUniqueName index="11209" name="[CARTEIRA].[CÓD_C].&amp;[191367]"/>
            <x15:cachedUniqueName index="11210" name="[CARTEIRA].[CÓD_C].&amp;[191368]"/>
            <x15:cachedUniqueName index="11211" name="[CARTEIRA].[CÓD_C].&amp;[191373]"/>
            <x15:cachedUniqueName index="11212" name="[CARTEIRA].[CÓD_C].&amp;[191374]"/>
            <x15:cachedUniqueName index="11213" name="[CARTEIRA].[CÓD_C].&amp;[191375]"/>
            <x15:cachedUniqueName index="11214" name="[CARTEIRA].[CÓD_C].&amp;[191377]"/>
            <x15:cachedUniqueName index="11215" name="[CARTEIRA].[CÓD_C].&amp;[191379]"/>
            <x15:cachedUniqueName index="11216" name="[CARTEIRA].[CÓD_C].&amp;[191381]"/>
            <x15:cachedUniqueName index="11217" name="[CARTEIRA].[CÓD_C].&amp;[191382]"/>
            <x15:cachedUniqueName index="11218" name="[CARTEIRA].[CÓD_C].&amp;[191383]"/>
            <x15:cachedUniqueName index="11219" name="[CARTEIRA].[CÓD_C].&amp;[191384]"/>
            <x15:cachedUniqueName index="11220" name="[CARTEIRA].[CÓD_C].&amp;[191386]"/>
            <x15:cachedUniqueName index="11221" name="[CARTEIRA].[CÓD_C].&amp;[191387]"/>
            <x15:cachedUniqueName index="11222" name="[CARTEIRA].[CÓD_C].&amp;[191388]"/>
            <x15:cachedUniqueName index="11223" name="[CARTEIRA].[CÓD_C].&amp;[191392]"/>
            <x15:cachedUniqueName index="11224" name="[CARTEIRA].[CÓD_C].&amp;[191393]"/>
            <x15:cachedUniqueName index="11225" name="[CARTEIRA].[CÓD_C].&amp;[191397]"/>
            <x15:cachedUniqueName index="11226" name="[CARTEIRA].[CÓD_C].&amp;[191398]"/>
            <x15:cachedUniqueName index="11227" name="[CARTEIRA].[CÓD_C].&amp;[191400]"/>
            <x15:cachedUniqueName index="11228" name="[CARTEIRA].[CÓD_C].&amp;[191401]"/>
            <x15:cachedUniqueName index="11229" name="[CARTEIRA].[CÓD_C].&amp;[191402]"/>
            <x15:cachedUniqueName index="11230" name="[CARTEIRA].[CÓD_C].&amp;[191407]"/>
            <x15:cachedUniqueName index="11231" name="[CARTEIRA].[CÓD_C].&amp;[191408]"/>
            <x15:cachedUniqueName index="11232" name="[CARTEIRA].[CÓD_C].&amp;[191409]"/>
            <x15:cachedUniqueName index="11233" name="[CARTEIRA].[CÓD_C].&amp;[191410]"/>
            <x15:cachedUniqueName index="11234" name="[CARTEIRA].[CÓD_C].&amp;[191411]"/>
            <x15:cachedUniqueName index="11235" name="[CARTEIRA].[CÓD_C].&amp;[191412]"/>
            <x15:cachedUniqueName index="11236" name="[CARTEIRA].[CÓD_C].&amp;[191413]"/>
            <x15:cachedUniqueName index="11237" name="[CARTEIRA].[CÓD_C].&amp;[191414]"/>
            <x15:cachedUniqueName index="11238" name="[CARTEIRA].[CÓD_C].&amp;[191416]"/>
            <x15:cachedUniqueName index="11239" name="[CARTEIRA].[CÓD_C].&amp;[191417]"/>
            <x15:cachedUniqueName index="11240" name="[CARTEIRA].[CÓD_C].&amp;[191419]"/>
            <x15:cachedUniqueName index="11241" name="[CARTEIRA].[CÓD_C].&amp;[191420]"/>
            <x15:cachedUniqueName index="11242" name="[CARTEIRA].[CÓD_C].&amp;[191421]"/>
            <x15:cachedUniqueName index="11243" name="[CARTEIRA].[CÓD_C].&amp;[191423]"/>
            <x15:cachedUniqueName index="11244" name="[CARTEIRA].[CÓD_C].&amp;[191425]"/>
            <x15:cachedUniqueName index="11245" name="[CARTEIRA].[CÓD_C].&amp;[191427]"/>
            <x15:cachedUniqueName index="11246" name="[CARTEIRA].[CÓD_C].&amp;[191429]"/>
            <x15:cachedUniqueName index="11247" name="[CARTEIRA].[CÓD_C].&amp;[191430]"/>
            <x15:cachedUniqueName index="11248" name="[CARTEIRA].[CÓD_C].&amp;[191431]"/>
            <x15:cachedUniqueName index="11249" name="[CARTEIRA].[CÓD_C].&amp;[191433]"/>
            <x15:cachedUniqueName index="11250" name="[CARTEIRA].[CÓD_C].&amp;[191434]"/>
            <x15:cachedUniqueName index="11251" name="[CARTEIRA].[CÓD_C].&amp;[191435]"/>
            <x15:cachedUniqueName index="11252" name="[CARTEIRA].[CÓD_C].&amp;[191436]"/>
            <x15:cachedUniqueName index="11253" name="[CARTEIRA].[CÓD_C].&amp;[191437]"/>
            <x15:cachedUniqueName index="11254" name="[CARTEIRA].[CÓD_C].&amp;[191442]"/>
            <x15:cachedUniqueName index="11255" name="[CARTEIRA].[CÓD_C].&amp;[191443]"/>
            <x15:cachedUniqueName index="11256" name="[CARTEIRA].[CÓD_C].&amp;[191444]"/>
            <x15:cachedUniqueName index="11257" name="[CARTEIRA].[CÓD_C].&amp;[191446]"/>
            <x15:cachedUniqueName index="11258" name="[CARTEIRA].[CÓD_C].&amp;[191447]"/>
            <x15:cachedUniqueName index="11259" name="[CARTEIRA].[CÓD_C].&amp;[191448]"/>
            <x15:cachedUniqueName index="11260" name="[CARTEIRA].[CÓD_C].&amp;[191449]"/>
            <x15:cachedUniqueName index="11261" name="[CARTEIRA].[CÓD_C].&amp;[191450]"/>
            <x15:cachedUniqueName index="11262" name="[CARTEIRA].[CÓD_C].&amp;[191451]"/>
            <x15:cachedUniqueName index="11263" name="[CARTEIRA].[CÓD_C].&amp;[191452]"/>
            <x15:cachedUniqueName index="11264" name="[CARTEIRA].[CÓD_C].&amp;[191453]"/>
            <x15:cachedUniqueName index="11265" name="[CARTEIRA].[CÓD_C].&amp;[191454]"/>
            <x15:cachedUniqueName index="11266" name="[CARTEIRA].[CÓD_C].&amp;[191456]"/>
            <x15:cachedUniqueName index="11267" name="[CARTEIRA].[CÓD_C].&amp;[191457]"/>
            <x15:cachedUniqueName index="11268" name="[CARTEIRA].[CÓD_C].&amp;[191459]"/>
            <x15:cachedUniqueName index="11269" name="[CARTEIRA].[CÓD_C].&amp;[191460]"/>
            <x15:cachedUniqueName index="11270" name="[CARTEIRA].[CÓD_C].&amp;[191461]"/>
            <x15:cachedUniqueName index="11271" name="[CARTEIRA].[CÓD_C].&amp;[191462]"/>
            <x15:cachedUniqueName index="11272" name="[CARTEIRA].[CÓD_C].&amp;[191463]"/>
            <x15:cachedUniqueName index="11273" name="[CARTEIRA].[CÓD_C].&amp;[191465]"/>
            <x15:cachedUniqueName index="11274" name="[CARTEIRA].[CÓD_C].&amp;[191466]"/>
            <x15:cachedUniqueName index="11275" name="[CARTEIRA].[CÓD_C].&amp;[191467]"/>
            <x15:cachedUniqueName index="11276" name="[CARTEIRA].[CÓD_C].&amp;[191468]"/>
            <x15:cachedUniqueName index="11277" name="[CARTEIRA].[CÓD_C].&amp;[191469]"/>
            <x15:cachedUniqueName index="11278" name="[CARTEIRA].[CÓD_C].&amp;[191470]"/>
            <x15:cachedUniqueName index="11279" name="[CARTEIRA].[CÓD_C].&amp;[191471]"/>
            <x15:cachedUniqueName index="11280" name="[CARTEIRA].[CÓD_C].&amp;[191472]"/>
            <x15:cachedUniqueName index="11281" name="[CARTEIRA].[CÓD_C].&amp;[191473]"/>
            <x15:cachedUniqueName index="11282" name="[CARTEIRA].[CÓD_C].&amp;[191474]"/>
            <x15:cachedUniqueName index="11283" name="[CARTEIRA].[CÓD_C].&amp;[191475]"/>
            <x15:cachedUniqueName index="11284" name="[CARTEIRA].[CÓD_C].&amp;[191476]"/>
            <x15:cachedUniqueName index="11285" name="[CARTEIRA].[CÓD_C].&amp;[191480]"/>
            <x15:cachedUniqueName index="11286" name="[CARTEIRA].[CÓD_C].&amp;[191481]"/>
            <x15:cachedUniqueName index="11287" name="[CARTEIRA].[CÓD_C].&amp;[191483]"/>
            <x15:cachedUniqueName index="11288" name="[CARTEIRA].[CÓD_C].&amp;[191484]"/>
            <x15:cachedUniqueName index="11289" name="[CARTEIRA].[CÓD_C].&amp;[191486]"/>
            <x15:cachedUniqueName index="11290" name="[CARTEIRA].[CÓD_C].&amp;[191487]"/>
            <x15:cachedUniqueName index="11291" name="[CARTEIRA].[CÓD_C].&amp;[191488]"/>
            <x15:cachedUniqueName index="11292" name="[CARTEIRA].[CÓD_C].&amp;[191489]"/>
            <x15:cachedUniqueName index="11293" name="[CARTEIRA].[CÓD_C].&amp;[191490]"/>
            <x15:cachedUniqueName index="11294" name="[CARTEIRA].[CÓD_C].&amp;[191491]"/>
            <x15:cachedUniqueName index="11295" name="[CARTEIRA].[CÓD_C].&amp;[191492]"/>
            <x15:cachedUniqueName index="11296" name="[CARTEIRA].[CÓD_C].&amp;[191494]"/>
            <x15:cachedUniqueName index="11297" name="[CARTEIRA].[CÓD_C].&amp;[191495]"/>
            <x15:cachedUniqueName index="11298" name="[CARTEIRA].[CÓD_C].&amp;[191496]"/>
            <x15:cachedUniqueName index="11299" name="[CARTEIRA].[CÓD_C].&amp;[191497]"/>
            <x15:cachedUniqueName index="11300" name="[CARTEIRA].[CÓD_C].&amp;[191499]"/>
            <x15:cachedUniqueName index="11301" name="[CARTEIRA].[CÓD_C].&amp;[191500]"/>
            <x15:cachedUniqueName index="11302" name="[CARTEIRA].[CÓD_C].&amp;[191501]"/>
            <x15:cachedUniqueName index="11303" name="[CARTEIRA].[CÓD_C].&amp;[191502]"/>
            <x15:cachedUniqueName index="11304" name="[CARTEIRA].[CÓD_C].&amp;[191507]"/>
            <x15:cachedUniqueName index="11305" name="[CARTEIRA].[CÓD_C].&amp;[191508]"/>
            <x15:cachedUniqueName index="11306" name="[CARTEIRA].[CÓD_C].&amp;[191509]"/>
            <x15:cachedUniqueName index="11307" name="[CARTEIRA].[CÓD_C].&amp;[191510]"/>
            <x15:cachedUniqueName index="11308" name="[CARTEIRA].[CÓD_C].&amp;[191511]"/>
            <x15:cachedUniqueName index="11309" name="[CARTEIRA].[CÓD_C].&amp;[191512]"/>
            <x15:cachedUniqueName index="11310" name="[CARTEIRA].[CÓD_C].&amp;[191513]"/>
            <x15:cachedUniqueName index="11311" name="[CARTEIRA].[CÓD_C].&amp;[191514]"/>
            <x15:cachedUniqueName index="11312" name="[CARTEIRA].[CÓD_C].&amp;[191518]"/>
            <x15:cachedUniqueName index="11313" name="[CARTEIRA].[CÓD_C].&amp;[191519]"/>
            <x15:cachedUniqueName index="11314" name="[CARTEIRA].[CÓD_C].&amp;[191520]"/>
            <x15:cachedUniqueName index="11315" name="[CARTEIRA].[CÓD_C].&amp;[191521]"/>
            <x15:cachedUniqueName index="11316" name="[CARTEIRA].[CÓD_C].&amp;[191523]"/>
            <x15:cachedUniqueName index="11317" name="[CARTEIRA].[CÓD_C].&amp;[191525]"/>
            <x15:cachedUniqueName index="11318" name="[CARTEIRA].[CÓD_C].&amp;[191526]"/>
            <x15:cachedUniqueName index="11319" name="[CARTEIRA].[CÓD_C].&amp;[191527]"/>
            <x15:cachedUniqueName index="11320" name="[CARTEIRA].[CÓD_C].&amp;[191528]"/>
            <x15:cachedUniqueName index="11321" name="[CARTEIRA].[CÓD_C].&amp;[191529]"/>
            <x15:cachedUniqueName index="11322" name="[CARTEIRA].[CÓD_C].&amp;[191530]"/>
            <x15:cachedUniqueName index="11323" name="[CARTEIRA].[CÓD_C].&amp;[191531]"/>
            <x15:cachedUniqueName index="11324" name="[CARTEIRA].[CÓD_C].&amp;[191532]"/>
            <x15:cachedUniqueName index="11325" name="[CARTEIRA].[CÓD_C].&amp;[191533]"/>
            <x15:cachedUniqueName index="11326" name="[CARTEIRA].[CÓD_C].&amp;[191534]"/>
            <x15:cachedUniqueName index="11327" name="[CARTEIRA].[CÓD_C].&amp;[191535]"/>
            <x15:cachedUniqueName index="11328" name="[CARTEIRA].[CÓD_C].&amp;[191536]"/>
            <x15:cachedUniqueName index="11329" name="[CARTEIRA].[CÓD_C].&amp;[191538]"/>
            <x15:cachedUniqueName index="11330" name="[CARTEIRA].[CÓD_C].&amp;[191539]"/>
            <x15:cachedUniqueName index="11331" name="[CARTEIRA].[CÓD_C].&amp;[191540]"/>
            <x15:cachedUniqueName index="11332" name="[CARTEIRA].[CÓD_C].&amp;[191541]"/>
            <x15:cachedUniqueName index="11333" name="[CARTEIRA].[CÓD_C].&amp;[191542]"/>
            <x15:cachedUniqueName index="11334" name="[CARTEIRA].[CÓD_C].&amp;[191543]"/>
            <x15:cachedUniqueName index="11335" name="[CARTEIRA].[CÓD_C].&amp;[191544]"/>
            <x15:cachedUniqueName index="11336" name="[CARTEIRA].[CÓD_C].&amp;[191545]"/>
            <x15:cachedUniqueName index="11337" name="[CARTEIRA].[CÓD_C].&amp;[191546]"/>
            <x15:cachedUniqueName index="11338" name="[CARTEIRA].[CÓD_C].&amp;[191547]"/>
            <x15:cachedUniqueName index="11339" name="[CARTEIRA].[CÓD_C].&amp;[191548]"/>
            <x15:cachedUniqueName index="11340" name="[CARTEIRA].[CÓD_C].&amp;[191549]"/>
            <x15:cachedUniqueName index="11341" name="[CARTEIRA].[CÓD_C].&amp;[191550]"/>
            <x15:cachedUniqueName index="11342" name="[CARTEIRA].[CÓD_C].&amp;[191551]"/>
            <x15:cachedUniqueName index="11343" name="[CARTEIRA].[CÓD_C].&amp;[191552]"/>
            <x15:cachedUniqueName index="11344" name="[CARTEIRA].[CÓD_C].&amp;[191554]"/>
            <x15:cachedUniqueName index="11345" name="[CARTEIRA].[CÓD_C].&amp;[191555]"/>
            <x15:cachedUniqueName index="11346" name="[CARTEIRA].[CÓD_C].&amp;[191556]"/>
            <x15:cachedUniqueName index="11347" name="[CARTEIRA].[CÓD_C].&amp;[191557]"/>
            <x15:cachedUniqueName index="11348" name="[CARTEIRA].[CÓD_C].&amp;[191559]"/>
            <x15:cachedUniqueName index="11349" name="[CARTEIRA].[CÓD_C].&amp;[191561]"/>
            <x15:cachedUniqueName index="11350" name="[CARTEIRA].[CÓD_C].&amp;[191562]"/>
            <x15:cachedUniqueName index="11351" name="[CARTEIRA].[CÓD_C].&amp;[191564]"/>
            <x15:cachedUniqueName index="11352" name="[CARTEIRA].[CÓD_C].&amp;[191565]"/>
            <x15:cachedUniqueName index="11353" name="[CARTEIRA].[CÓD_C].&amp;[191566]"/>
            <x15:cachedUniqueName index="11354" name="[CARTEIRA].[CÓD_C].&amp;[191568]"/>
            <x15:cachedUniqueName index="11355" name="[CARTEIRA].[CÓD_C].&amp;[191569]"/>
            <x15:cachedUniqueName index="11356" name="[CARTEIRA].[CÓD_C].&amp;[191570]"/>
            <x15:cachedUniqueName index="11357" name="[CARTEIRA].[CÓD_C].&amp;[191571]"/>
            <x15:cachedUniqueName index="11358" name="[CARTEIRA].[CÓD_C].&amp;[191572]"/>
            <x15:cachedUniqueName index="11359" name="[CARTEIRA].[CÓD_C].&amp;[191573]"/>
            <x15:cachedUniqueName index="11360" name="[CARTEIRA].[CÓD_C].&amp;[191574]"/>
            <x15:cachedUniqueName index="11361" name="[CARTEIRA].[CÓD_C].&amp;[191575]"/>
            <x15:cachedUniqueName index="11362" name="[CARTEIRA].[CÓD_C].&amp;[191576]"/>
            <x15:cachedUniqueName index="11363" name="[CARTEIRA].[CÓD_C].&amp;[191578]"/>
            <x15:cachedUniqueName index="11364" name="[CARTEIRA].[CÓD_C].&amp;[191579]"/>
            <x15:cachedUniqueName index="11365" name="[CARTEIRA].[CÓD_C].&amp;[191581]"/>
            <x15:cachedUniqueName index="11366" name="[CARTEIRA].[CÓD_C].&amp;[191583]"/>
            <x15:cachedUniqueName index="11367" name="[CARTEIRA].[CÓD_C].&amp;[191584]"/>
            <x15:cachedUniqueName index="11368" name="[CARTEIRA].[CÓD_C].&amp;[191585]"/>
            <x15:cachedUniqueName index="11369" name="[CARTEIRA].[CÓD_C].&amp;[191587]"/>
            <x15:cachedUniqueName index="11370" name="[CARTEIRA].[CÓD_C].&amp;[191588]"/>
            <x15:cachedUniqueName index="11371" name="[CARTEIRA].[CÓD_C].&amp;[191590]"/>
            <x15:cachedUniqueName index="11372" name="[CARTEIRA].[CÓD_C].&amp;[191591]"/>
            <x15:cachedUniqueName index="11373" name="[CARTEIRA].[CÓD_C].&amp;[191595]"/>
            <x15:cachedUniqueName index="11374" name="[CARTEIRA].[CÓD_C].&amp;[191596]"/>
            <x15:cachedUniqueName index="11375" name="[CARTEIRA].[CÓD_C].&amp;[191597]"/>
            <x15:cachedUniqueName index="11376" name="[CARTEIRA].[CÓD_C].&amp;[191598]"/>
            <x15:cachedUniqueName index="11377" name="[CARTEIRA].[CÓD_C].&amp;[191599]"/>
            <x15:cachedUniqueName index="11378" name="[CARTEIRA].[CÓD_C].&amp;[191600]"/>
            <x15:cachedUniqueName index="11379" name="[CARTEIRA].[CÓD_C].&amp;[191601]"/>
            <x15:cachedUniqueName index="11380" name="[CARTEIRA].[CÓD_C].&amp;[191602]"/>
            <x15:cachedUniqueName index="11381" name="[CARTEIRA].[CÓD_C].&amp;[191603]"/>
            <x15:cachedUniqueName index="11382" name="[CARTEIRA].[CÓD_C].&amp;[191605]"/>
            <x15:cachedUniqueName index="11383" name="[CARTEIRA].[CÓD_C].&amp;[191606]"/>
            <x15:cachedUniqueName index="11384" name="[CARTEIRA].[CÓD_C].&amp;[191607]"/>
            <x15:cachedUniqueName index="11385" name="[CARTEIRA].[CÓD_C].&amp;[191608]"/>
            <x15:cachedUniqueName index="11386" name="[CARTEIRA].[CÓD_C].&amp;[191610]"/>
            <x15:cachedUniqueName index="11387" name="[CARTEIRA].[CÓD_C].&amp;[191611]"/>
            <x15:cachedUniqueName index="11388" name="[CARTEIRA].[CÓD_C].&amp;[191612]"/>
            <x15:cachedUniqueName index="11389" name="[CARTEIRA].[CÓD_C].&amp;[191613]"/>
            <x15:cachedUniqueName index="11390" name="[CARTEIRA].[CÓD_C].&amp;[191614]"/>
            <x15:cachedUniqueName index="11391" name="[CARTEIRA].[CÓD_C].&amp;[191615]"/>
            <x15:cachedUniqueName index="11392" name="[CARTEIRA].[CÓD_C].&amp;[191616]"/>
            <x15:cachedUniqueName index="11393" name="[CARTEIRA].[CÓD_C].&amp;[191617]"/>
            <x15:cachedUniqueName index="11394" name="[CARTEIRA].[CÓD_C].&amp;[191618]"/>
            <x15:cachedUniqueName index="11395" name="[CARTEIRA].[CÓD_C].&amp;[191619]"/>
            <x15:cachedUniqueName index="11396" name="[CARTEIRA].[CÓD_C].&amp;[191620]"/>
            <x15:cachedUniqueName index="11397" name="[CARTEIRA].[CÓD_C].&amp;[191623]"/>
            <x15:cachedUniqueName index="11398" name="[CARTEIRA].[CÓD_C].&amp;[191624]"/>
            <x15:cachedUniqueName index="11399" name="[CARTEIRA].[CÓD_C].&amp;[191625]"/>
            <x15:cachedUniqueName index="11400" name="[CARTEIRA].[CÓD_C].&amp;[191626]"/>
            <x15:cachedUniqueName index="11401" name="[CARTEIRA].[CÓD_C].&amp;[191627]"/>
            <x15:cachedUniqueName index="11402" name="[CARTEIRA].[CÓD_C].&amp;[191628]"/>
            <x15:cachedUniqueName index="11403" name="[CARTEIRA].[CÓD_C].&amp;[191629]"/>
            <x15:cachedUniqueName index="11404" name="[CARTEIRA].[CÓD_C].&amp;[191631]"/>
            <x15:cachedUniqueName index="11405" name="[CARTEIRA].[CÓD_C].&amp;[191632]"/>
            <x15:cachedUniqueName index="11406" name="[CARTEIRA].[CÓD_C].&amp;[191633]"/>
            <x15:cachedUniqueName index="11407" name="[CARTEIRA].[CÓD_C].&amp;[191634]"/>
            <x15:cachedUniqueName index="11408" name="[CARTEIRA].[CÓD_C].&amp;[191636]"/>
            <x15:cachedUniqueName index="11409" name="[CARTEIRA].[CÓD_C].&amp;[191637]"/>
            <x15:cachedUniqueName index="11410" name="[CARTEIRA].[CÓD_C].&amp;[191640]"/>
            <x15:cachedUniqueName index="11411" name="[CARTEIRA].[CÓD_C].&amp;[191643]"/>
            <x15:cachedUniqueName index="11412" name="[CARTEIRA].[CÓD_C].&amp;[191644]"/>
            <x15:cachedUniqueName index="11413" name="[CARTEIRA].[CÓD_C].&amp;[191645]"/>
            <x15:cachedUniqueName index="11414" name="[CARTEIRA].[CÓD_C].&amp;[191646]"/>
            <x15:cachedUniqueName index="11415" name="[CARTEIRA].[CÓD_C].&amp;[191647]"/>
            <x15:cachedUniqueName index="11416" name="[CARTEIRA].[CÓD_C].&amp;[191648]"/>
            <x15:cachedUniqueName index="11417" name="[CARTEIRA].[CÓD_C].&amp;[191649]"/>
            <x15:cachedUniqueName index="11418" name="[CARTEIRA].[CÓD_C].&amp;[191650]"/>
            <x15:cachedUniqueName index="11419" name="[CARTEIRA].[CÓD_C].&amp;[191651]"/>
            <x15:cachedUniqueName index="11420" name="[CARTEIRA].[CÓD_C].&amp;[191652]"/>
            <x15:cachedUniqueName index="11421" name="[CARTEIRA].[CÓD_C].&amp;[191655]"/>
            <x15:cachedUniqueName index="11422" name="[CARTEIRA].[CÓD_C].&amp;[191656]"/>
            <x15:cachedUniqueName index="11423" name="[CARTEIRA].[CÓD_C].&amp;[191657]"/>
            <x15:cachedUniqueName index="11424" name="[CARTEIRA].[CÓD_C].&amp;[191658]"/>
            <x15:cachedUniqueName index="11425" name="[CARTEIRA].[CÓD_C].&amp;[191659]"/>
            <x15:cachedUniqueName index="11426" name="[CARTEIRA].[CÓD_C].&amp;[191660]"/>
            <x15:cachedUniqueName index="11427" name="[CARTEIRA].[CÓD_C].&amp;[191665]"/>
            <x15:cachedUniqueName index="11428" name="[CARTEIRA].[CÓD_C].&amp;[191669]"/>
            <x15:cachedUniqueName index="11429" name="[CARTEIRA].[CÓD_C].&amp;[191673]"/>
            <x15:cachedUniqueName index="11430" name="[CARTEIRA].[CÓD_C].&amp;[191674]"/>
            <x15:cachedUniqueName index="11431" name="[CARTEIRA].[CÓD_C].&amp;[191675]"/>
            <x15:cachedUniqueName index="11432" name="[CARTEIRA].[CÓD_C].&amp;[191676]"/>
            <x15:cachedUniqueName index="11433" name="[CARTEIRA].[CÓD_C].&amp;[191677]"/>
            <x15:cachedUniqueName index="11434" name="[CARTEIRA].[CÓD_C].&amp;[191678]"/>
            <x15:cachedUniqueName index="11435" name="[CARTEIRA].[CÓD_C].&amp;[191680]"/>
            <x15:cachedUniqueName index="11436" name="[CARTEIRA].[CÓD_C].&amp;[191684]"/>
            <x15:cachedUniqueName index="11437" name="[CARTEIRA].[CÓD_C].&amp;[191689]"/>
            <x15:cachedUniqueName index="11438" name="[CARTEIRA].[CÓD_C].&amp;[191690]"/>
            <x15:cachedUniqueName index="11439" name="[CARTEIRA].[CÓD_C].&amp;[191691]"/>
            <x15:cachedUniqueName index="11440" name="[CARTEIRA].[CÓD_C].&amp;[191692]"/>
            <x15:cachedUniqueName index="11441" name="[CARTEIRA].[CÓD_C].&amp;[191696]"/>
            <x15:cachedUniqueName index="11442" name="[CARTEIRA].[CÓD_C].&amp;[191697]"/>
            <x15:cachedUniqueName index="11443" name="[CARTEIRA].[CÓD_C].&amp;[191698]"/>
            <x15:cachedUniqueName index="11444" name="[CARTEIRA].[CÓD_C].&amp;[191699]"/>
            <x15:cachedUniqueName index="11445" name="[CARTEIRA].[CÓD_C].&amp;[191700]"/>
            <x15:cachedUniqueName index="11446" name="[CARTEIRA].[CÓD_C].&amp;[191701]"/>
            <x15:cachedUniqueName index="11447" name="[CARTEIRA].[CÓD_C].&amp;[191702]"/>
            <x15:cachedUniqueName index="11448" name="[CARTEIRA].[CÓD_C].&amp;[191703]"/>
            <x15:cachedUniqueName index="11449" name="[CARTEIRA].[CÓD_C].&amp;[191704]"/>
            <x15:cachedUniqueName index="11450" name="[CARTEIRA].[CÓD_C].&amp;[191705]"/>
            <x15:cachedUniqueName index="11451" name="[CARTEIRA].[CÓD_C].&amp;[191706]"/>
            <x15:cachedUniqueName index="11452" name="[CARTEIRA].[CÓD_C].&amp;[191707]"/>
            <x15:cachedUniqueName index="11453" name="[CARTEIRA].[CÓD_C].&amp;[191708]"/>
            <x15:cachedUniqueName index="11454" name="[CARTEIRA].[CÓD_C].&amp;[191709]"/>
            <x15:cachedUniqueName index="11455" name="[CARTEIRA].[CÓD_C].&amp;[191710]"/>
            <x15:cachedUniqueName index="11456" name="[CARTEIRA].[CÓD_C].&amp;[191711]"/>
            <x15:cachedUniqueName index="11457" name="[CARTEIRA].[CÓD_C].&amp;[191712]"/>
            <x15:cachedUniqueName index="11458" name="[CARTEIRA].[CÓD_C].&amp;[191713]"/>
            <x15:cachedUniqueName index="11459" name="[CARTEIRA].[CÓD_C].&amp;[191714]"/>
            <x15:cachedUniqueName index="11460" name="[CARTEIRA].[CÓD_C].&amp;[191715]"/>
            <x15:cachedUniqueName index="11461" name="[CARTEIRA].[CÓD_C].&amp;[191716]"/>
            <x15:cachedUniqueName index="11462" name="[CARTEIRA].[CÓD_C].&amp;[191717]"/>
            <x15:cachedUniqueName index="11463" name="[CARTEIRA].[CÓD_C].&amp;[191718]"/>
            <x15:cachedUniqueName index="11464" name="[CARTEIRA].[CÓD_C].&amp;[191719]"/>
            <x15:cachedUniqueName index="11465" name="[CARTEIRA].[CÓD_C].&amp;[191720]"/>
            <x15:cachedUniqueName index="11466" name="[CARTEIRA].[CÓD_C].&amp;[191722]"/>
            <x15:cachedUniqueName index="11467" name="[CARTEIRA].[CÓD_C].&amp;[191723]"/>
            <x15:cachedUniqueName index="11468" name="[CARTEIRA].[CÓD_C].&amp;[191724]"/>
            <x15:cachedUniqueName index="11469" name="[CARTEIRA].[CÓD_C].&amp;[191726]"/>
            <x15:cachedUniqueName index="11470" name="[CARTEIRA].[CÓD_C].&amp;[191727]"/>
            <x15:cachedUniqueName index="11471" name="[CARTEIRA].[CÓD_C].&amp;[191728]"/>
            <x15:cachedUniqueName index="11472" name="[CARTEIRA].[CÓD_C].&amp;[191729]"/>
            <x15:cachedUniqueName index="11473" name="[CARTEIRA].[CÓD_C].&amp;[191732]"/>
            <x15:cachedUniqueName index="11474" name="[CARTEIRA].[CÓD_C].&amp;[191734]"/>
            <x15:cachedUniqueName index="11475" name="[CARTEIRA].[CÓD_C].&amp;[191739]"/>
            <x15:cachedUniqueName index="11476" name="[CARTEIRA].[CÓD_C].&amp;[191740]"/>
            <x15:cachedUniqueName index="11477" name="[CARTEIRA].[CÓD_C].&amp;[191741]"/>
            <x15:cachedUniqueName index="11478" name="[CARTEIRA].[CÓD_C].&amp;[191742]"/>
            <x15:cachedUniqueName index="11479" name="[CARTEIRA].[CÓD_C].&amp;[191743]"/>
            <x15:cachedUniqueName index="11480" name="[CARTEIRA].[CÓD_C].&amp;[191744]"/>
            <x15:cachedUniqueName index="11481" name="[CARTEIRA].[CÓD_C].&amp;[191745]"/>
            <x15:cachedUniqueName index="11482" name="[CARTEIRA].[CÓD_C].&amp;[191748]"/>
            <x15:cachedUniqueName index="11483" name="[CARTEIRA].[CÓD_C].&amp;[191749]"/>
            <x15:cachedUniqueName index="11484" name="[CARTEIRA].[CÓD_C].&amp;[191751]"/>
            <x15:cachedUniqueName index="11485" name="[CARTEIRA].[CÓD_C].&amp;[191754]"/>
            <x15:cachedUniqueName index="11486" name="[CARTEIRA].[CÓD_C].&amp;[191755]"/>
            <x15:cachedUniqueName index="11487" name="[CARTEIRA].[CÓD_C].&amp;[191756]"/>
            <x15:cachedUniqueName index="11488" name="[CARTEIRA].[CÓD_C].&amp;[191757]"/>
            <x15:cachedUniqueName index="11489" name="[CARTEIRA].[CÓD_C].&amp;[191759]"/>
            <x15:cachedUniqueName index="11490" name="[CARTEIRA].[CÓD_C].&amp;[191760]"/>
            <x15:cachedUniqueName index="11491" name="[CARTEIRA].[CÓD_C].&amp;[191761]"/>
            <x15:cachedUniqueName index="11492" name="[CARTEIRA].[CÓD_C].&amp;[191762]"/>
            <x15:cachedUniqueName index="11493" name="[CARTEIRA].[CÓD_C].&amp;[191763]"/>
            <x15:cachedUniqueName index="11494" name="[CARTEIRA].[CÓD_C].&amp;[191765]"/>
            <x15:cachedUniqueName index="11495" name="[CARTEIRA].[CÓD_C].&amp;[191766]"/>
            <x15:cachedUniqueName index="11496" name="[CARTEIRA].[CÓD_C].&amp;[191769]"/>
            <x15:cachedUniqueName index="11497" name="[CARTEIRA].[CÓD_C].&amp;[191770]"/>
            <x15:cachedUniqueName index="11498" name="[CARTEIRA].[CÓD_C].&amp;[191771]"/>
            <x15:cachedUniqueName index="11499" name="[CARTEIRA].[CÓD_C].&amp;[191772]"/>
            <x15:cachedUniqueName index="11500" name="[CARTEIRA].[CÓD_C].&amp;[191773]"/>
            <x15:cachedUniqueName index="11501" name="[CARTEIRA].[CÓD_C].&amp;[191774]"/>
            <x15:cachedUniqueName index="11502" name="[CARTEIRA].[CÓD_C].&amp;[191775]"/>
            <x15:cachedUniqueName index="11503" name="[CARTEIRA].[CÓD_C].&amp;[191776]"/>
            <x15:cachedUniqueName index="11504" name="[CARTEIRA].[CÓD_C].&amp;[191777]"/>
            <x15:cachedUniqueName index="11505" name="[CARTEIRA].[CÓD_C].&amp;[191778]"/>
            <x15:cachedUniqueName index="11506" name="[CARTEIRA].[CÓD_C].&amp;[191780]"/>
            <x15:cachedUniqueName index="11507" name="[CARTEIRA].[CÓD_C].&amp;[191781]"/>
            <x15:cachedUniqueName index="11508" name="[CARTEIRA].[CÓD_C].&amp;[191782]"/>
            <x15:cachedUniqueName index="11509" name="[CARTEIRA].[CÓD_C].&amp;[191783]"/>
            <x15:cachedUniqueName index="11510" name="[CARTEIRA].[CÓD_C].&amp;[191784]"/>
            <x15:cachedUniqueName index="11511" name="[CARTEIRA].[CÓD_C].&amp;[191786]"/>
            <x15:cachedUniqueName index="11512" name="[CARTEIRA].[CÓD_C].&amp;[191787]"/>
            <x15:cachedUniqueName index="11513" name="[CARTEIRA].[CÓD_C].&amp;[191788]"/>
            <x15:cachedUniqueName index="11514" name="[CARTEIRA].[CÓD_C].&amp;[191789]"/>
            <x15:cachedUniqueName index="11515" name="[CARTEIRA].[CÓD_C].&amp;[191790]"/>
            <x15:cachedUniqueName index="11516" name="[CARTEIRA].[CÓD_C].&amp;[191791]"/>
            <x15:cachedUniqueName index="11517" name="[CARTEIRA].[CÓD_C].&amp;[191792]"/>
            <x15:cachedUniqueName index="11518" name="[CARTEIRA].[CÓD_C].&amp;[191793]"/>
            <x15:cachedUniqueName index="11519" name="[CARTEIRA].[CÓD_C].&amp;[191794]"/>
            <x15:cachedUniqueName index="11520" name="[CARTEIRA].[CÓD_C].&amp;[191795]"/>
            <x15:cachedUniqueName index="11521" name="[CARTEIRA].[CÓD_C].&amp;[191796]"/>
            <x15:cachedUniqueName index="11522" name="[CARTEIRA].[CÓD_C].&amp;[191800]"/>
            <x15:cachedUniqueName index="11523" name="[CARTEIRA].[CÓD_C].&amp;[191801]"/>
            <x15:cachedUniqueName index="11524" name="[CARTEIRA].[CÓD_C].&amp;[191802]"/>
            <x15:cachedUniqueName index="11525" name="[CARTEIRA].[CÓD_C].&amp;[191803]"/>
            <x15:cachedUniqueName index="11526" name="[CARTEIRA].[CÓD_C].&amp;[191806]"/>
            <x15:cachedUniqueName index="11527" name="[CARTEIRA].[CÓD_C].&amp;[191807]"/>
            <x15:cachedUniqueName index="11528" name="[CARTEIRA].[CÓD_C].&amp;[191808]"/>
            <x15:cachedUniqueName index="11529" name="[CARTEIRA].[CÓD_C].&amp;[191809]"/>
            <x15:cachedUniqueName index="11530" name="[CARTEIRA].[CÓD_C].&amp;[191810]"/>
            <x15:cachedUniqueName index="11531" name="[CARTEIRA].[CÓD_C].&amp;[191811]"/>
            <x15:cachedUniqueName index="11532" name="[CARTEIRA].[CÓD_C].&amp;[191812]"/>
            <x15:cachedUniqueName index="11533" name="[CARTEIRA].[CÓD_C].&amp;[191813]"/>
            <x15:cachedUniqueName index="11534" name="[CARTEIRA].[CÓD_C].&amp;[191814]"/>
            <x15:cachedUniqueName index="11535" name="[CARTEIRA].[CÓD_C].&amp;[191815]"/>
            <x15:cachedUniqueName index="11536" name="[CARTEIRA].[CÓD_C].&amp;[191816]"/>
            <x15:cachedUniqueName index="11537" name="[CARTEIRA].[CÓD_C].&amp;[191820]"/>
            <x15:cachedUniqueName index="11538" name="[CARTEIRA].[CÓD_C].&amp;[191821]"/>
            <x15:cachedUniqueName index="11539" name="[CARTEIRA].[CÓD_C].&amp;[191823]"/>
            <x15:cachedUniqueName index="11540" name="[CARTEIRA].[CÓD_C].&amp;[191824]"/>
            <x15:cachedUniqueName index="11541" name="[CARTEIRA].[CÓD_C].&amp;[191830]"/>
            <x15:cachedUniqueName index="11542" name="[CARTEIRA].[CÓD_C].&amp;[191831]"/>
            <x15:cachedUniqueName index="11543" name="[CARTEIRA].[CÓD_C].&amp;[191832]"/>
            <x15:cachedUniqueName index="11544" name="[CARTEIRA].[CÓD_C].&amp;[191833]"/>
            <x15:cachedUniqueName index="11545" name="[CARTEIRA].[CÓD_C].&amp;[191835]"/>
            <x15:cachedUniqueName index="11546" name="[CARTEIRA].[CÓD_C].&amp;[191839]"/>
            <x15:cachedUniqueName index="11547" name="[CARTEIRA].[CÓD_C].&amp;[191840]"/>
            <x15:cachedUniqueName index="11548" name="[CARTEIRA].[CÓD_C].&amp;[191841]"/>
            <x15:cachedUniqueName index="11549" name="[CARTEIRA].[CÓD_C].&amp;[191842]"/>
            <x15:cachedUniqueName index="11550" name="[CARTEIRA].[CÓD_C].&amp;[191843]"/>
            <x15:cachedUniqueName index="11551" name="[CARTEIRA].[CÓD_C].&amp;[191848]"/>
            <x15:cachedUniqueName index="11552" name="[CARTEIRA].[CÓD_C].&amp;[191850]"/>
            <x15:cachedUniqueName index="11553" name="[CARTEIRA].[CÓD_C].&amp;[191851]"/>
            <x15:cachedUniqueName index="11554" name="[CARTEIRA].[CÓD_C].&amp;[191852]"/>
            <x15:cachedUniqueName index="11555" name="[CARTEIRA].[CÓD_C].&amp;[191854]"/>
            <x15:cachedUniqueName index="11556" name="[CARTEIRA].[CÓD_C].&amp;[191856]"/>
            <x15:cachedUniqueName index="11557" name="[CARTEIRA].[CÓD_C].&amp;[191857]"/>
            <x15:cachedUniqueName index="11558" name="[CARTEIRA].[CÓD_C].&amp;[191858]"/>
            <x15:cachedUniqueName index="11559" name="[CARTEIRA].[CÓD_C].&amp;[191859]"/>
            <x15:cachedUniqueName index="11560" name="[CARTEIRA].[CÓD_C].&amp;[191860]"/>
            <x15:cachedUniqueName index="11561" name="[CARTEIRA].[CÓD_C].&amp;[191861]"/>
            <x15:cachedUniqueName index="11562" name="[CARTEIRA].[CÓD_C].&amp;[191864]"/>
            <x15:cachedUniqueName index="11563" name="[CARTEIRA].[CÓD_C].&amp;[191865]"/>
            <x15:cachedUniqueName index="11564" name="[CARTEIRA].[CÓD_C].&amp;[191868]"/>
            <x15:cachedUniqueName index="11565" name="[CARTEIRA].[CÓD_C].&amp;[191869]"/>
            <x15:cachedUniqueName index="11566" name="[CARTEIRA].[CÓD_C].&amp;[191870]"/>
            <x15:cachedUniqueName index="11567" name="[CARTEIRA].[CÓD_C].&amp;[191871]"/>
            <x15:cachedUniqueName index="11568" name="[CARTEIRA].[CÓD_C].&amp;[191872]"/>
            <x15:cachedUniqueName index="11569" name="[CARTEIRA].[CÓD_C].&amp;[191873]"/>
            <x15:cachedUniqueName index="11570" name="[CARTEIRA].[CÓD_C].&amp;[191877]"/>
            <x15:cachedUniqueName index="11571" name="[CARTEIRA].[CÓD_C].&amp;[191879]"/>
            <x15:cachedUniqueName index="11572" name="[CARTEIRA].[CÓD_C].&amp;[191881]"/>
            <x15:cachedUniqueName index="11573" name="[CARTEIRA].[CÓD_C].&amp;[191882]"/>
            <x15:cachedUniqueName index="11574" name="[CARTEIRA].[CÓD_C].&amp;[191886]"/>
            <x15:cachedUniqueName index="11575" name="[CARTEIRA].[CÓD_C].&amp;[191889]"/>
            <x15:cachedUniqueName index="11576" name="[CARTEIRA].[CÓD_C].&amp;[191891]"/>
            <x15:cachedUniqueName index="11577" name="[CARTEIRA].[CÓD_C].&amp;[191892]"/>
            <x15:cachedUniqueName index="11578" name="[CARTEIRA].[CÓD_C].&amp;[191893]"/>
            <x15:cachedUniqueName index="11579" name="[CARTEIRA].[CÓD_C].&amp;[191894]"/>
            <x15:cachedUniqueName index="11580" name="[CARTEIRA].[CÓD_C].&amp;[191895]"/>
            <x15:cachedUniqueName index="11581" name="[CARTEIRA].[CÓD_C].&amp;[191896]"/>
            <x15:cachedUniqueName index="11582" name="[CARTEIRA].[CÓD_C].&amp;[191897]"/>
            <x15:cachedUniqueName index="11583" name="[CARTEIRA].[CÓD_C].&amp;[191898]"/>
            <x15:cachedUniqueName index="11584" name="[CARTEIRA].[CÓD_C].&amp;[191900]"/>
            <x15:cachedUniqueName index="11585" name="[CARTEIRA].[CÓD_C].&amp;[191901]"/>
            <x15:cachedUniqueName index="11586" name="[CARTEIRA].[CÓD_C].&amp;[191903]"/>
            <x15:cachedUniqueName index="11587" name="[CARTEIRA].[CÓD_C].&amp;[191904]"/>
            <x15:cachedUniqueName index="11588" name="[CARTEIRA].[CÓD_C].&amp;[191906]"/>
            <x15:cachedUniqueName index="11589" name="[CARTEIRA].[CÓD_C].&amp;[191907]"/>
            <x15:cachedUniqueName index="11590" name="[CARTEIRA].[CÓD_C].&amp;[191909]"/>
            <x15:cachedUniqueName index="11591" name="[CARTEIRA].[CÓD_C].&amp;[191912]"/>
            <x15:cachedUniqueName index="11592" name="[CARTEIRA].[CÓD_C].&amp;[191913]"/>
            <x15:cachedUniqueName index="11593" name="[CARTEIRA].[CÓD_C].&amp;[191914]"/>
            <x15:cachedUniqueName index="11594" name="[CARTEIRA].[CÓD_C].&amp;[191915]"/>
            <x15:cachedUniqueName index="11595" name="[CARTEIRA].[CÓD_C].&amp;[191916]"/>
            <x15:cachedUniqueName index="11596" name="[CARTEIRA].[CÓD_C].&amp;[191922]"/>
            <x15:cachedUniqueName index="11597" name="[CARTEIRA].[CÓD_C].&amp;[191927]"/>
            <x15:cachedUniqueName index="11598" name="[CARTEIRA].[CÓD_C].&amp;[191928]"/>
            <x15:cachedUniqueName index="11599" name="[CARTEIRA].[CÓD_C].&amp;[191929]"/>
            <x15:cachedUniqueName index="11600" name="[CARTEIRA].[CÓD_C].&amp;[191930]"/>
            <x15:cachedUniqueName index="11601" name="[CARTEIRA].[CÓD_C].&amp;[191931]"/>
            <x15:cachedUniqueName index="11602" name="[CARTEIRA].[CÓD_C].&amp;[191934]"/>
            <x15:cachedUniqueName index="11603" name="[CARTEIRA].[CÓD_C].&amp;[191935]"/>
            <x15:cachedUniqueName index="11604" name="[CARTEIRA].[CÓD_C].&amp;[191936]"/>
            <x15:cachedUniqueName index="11605" name="[CARTEIRA].[CÓD_C].&amp;[191938]"/>
            <x15:cachedUniqueName index="11606" name="[CARTEIRA].[CÓD_C].&amp;[191939]"/>
            <x15:cachedUniqueName index="11607" name="[CARTEIRA].[CÓD_C].&amp;[191940]"/>
            <x15:cachedUniqueName index="11608" name="[CARTEIRA].[CÓD_C].&amp;[191941]"/>
            <x15:cachedUniqueName index="11609" name="[CARTEIRA].[CÓD_C].&amp;[191943]"/>
            <x15:cachedUniqueName index="11610" name="[CARTEIRA].[CÓD_C].&amp;[191945]"/>
            <x15:cachedUniqueName index="11611" name="[CARTEIRA].[CÓD_C].&amp;[191949]"/>
            <x15:cachedUniqueName index="11612" name="[CARTEIRA].[CÓD_C].&amp;[191950]"/>
            <x15:cachedUniqueName index="11613" name="[CARTEIRA].[CÓD_C].&amp;[191951]"/>
            <x15:cachedUniqueName index="11614" name="[CARTEIRA].[CÓD_C].&amp;[191952]"/>
            <x15:cachedUniqueName index="11615" name="[CARTEIRA].[CÓD_C].&amp;[191953]"/>
            <x15:cachedUniqueName index="11616" name="[CARTEIRA].[CÓD_C].&amp;[191954]"/>
            <x15:cachedUniqueName index="11617" name="[CARTEIRA].[CÓD_C].&amp;[191955]"/>
            <x15:cachedUniqueName index="11618" name="[CARTEIRA].[CÓD_C].&amp;[191957]"/>
            <x15:cachedUniqueName index="11619" name="[CARTEIRA].[CÓD_C].&amp;[191958]"/>
            <x15:cachedUniqueName index="11620" name="[CARTEIRA].[CÓD_C].&amp;[191959]"/>
            <x15:cachedUniqueName index="11621" name="[CARTEIRA].[CÓD_C].&amp;[191960]"/>
            <x15:cachedUniqueName index="11622" name="[CARTEIRA].[CÓD_C].&amp;[191961]"/>
            <x15:cachedUniqueName index="11623" name="[CARTEIRA].[CÓD_C].&amp;[191962]"/>
            <x15:cachedUniqueName index="11624" name="[CARTEIRA].[CÓD_C].&amp;[191963]"/>
            <x15:cachedUniqueName index="11625" name="[CARTEIRA].[CÓD_C].&amp;[191964]"/>
            <x15:cachedUniqueName index="11626" name="[CARTEIRA].[CÓD_C].&amp;[191965]"/>
            <x15:cachedUniqueName index="11627" name="[CARTEIRA].[CÓD_C].&amp;[191966]"/>
            <x15:cachedUniqueName index="11628" name="[CARTEIRA].[CÓD_C].&amp;[191968]"/>
            <x15:cachedUniqueName index="11629" name="[CARTEIRA].[CÓD_C].&amp;[191969]"/>
            <x15:cachedUniqueName index="11630" name="[CARTEIRA].[CÓD_C].&amp;[191972]"/>
            <x15:cachedUniqueName index="11631" name="[CARTEIRA].[CÓD_C].&amp;[191973]"/>
            <x15:cachedUniqueName index="11632" name="[CARTEIRA].[CÓD_C].&amp;[191974]"/>
            <x15:cachedUniqueName index="11633" name="[CARTEIRA].[CÓD_C].&amp;[191975]"/>
            <x15:cachedUniqueName index="11634" name="[CARTEIRA].[CÓD_C].&amp;[191976]"/>
            <x15:cachedUniqueName index="11635" name="[CARTEIRA].[CÓD_C].&amp;[191977]"/>
            <x15:cachedUniqueName index="11636" name="[CARTEIRA].[CÓD_C].&amp;[191978]"/>
            <x15:cachedUniqueName index="11637" name="[CARTEIRA].[CÓD_C].&amp;[191979]"/>
            <x15:cachedUniqueName index="11638" name="[CARTEIRA].[CÓD_C].&amp;[191980]"/>
            <x15:cachedUniqueName index="11639" name="[CARTEIRA].[CÓD_C].&amp;[191981]"/>
            <x15:cachedUniqueName index="11640" name="[CARTEIRA].[CÓD_C].&amp;[191982]"/>
            <x15:cachedUniqueName index="11641" name="[CARTEIRA].[CÓD_C].&amp;[191985]"/>
            <x15:cachedUniqueName index="11642" name="[CARTEIRA].[CÓD_C].&amp;[191986]"/>
            <x15:cachedUniqueName index="11643" name="[CARTEIRA].[CÓD_C].&amp;[191987]"/>
            <x15:cachedUniqueName index="11644" name="[CARTEIRA].[CÓD_C].&amp;[191988]"/>
            <x15:cachedUniqueName index="11645" name="[CARTEIRA].[CÓD_C].&amp;[191989]"/>
            <x15:cachedUniqueName index="11646" name="[CARTEIRA].[CÓD_C].&amp;[191991]"/>
            <x15:cachedUniqueName index="11647" name="[CARTEIRA].[CÓD_C].&amp;[191992]"/>
            <x15:cachedUniqueName index="11648" name="[CARTEIRA].[CÓD_C].&amp;[191993]"/>
            <x15:cachedUniqueName index="11649" name="[CARTEIRA].[CÓD_C].&amp;[191994]"/>
            <x15:cachedUniqueName index="11650" name="[CARTEIRA].[CÓD_C].&amp;[191996]"/>
            <x15:cachedUniqueName index="11651" name="[CARTEIRA].[CÓD_C].&amp;[191998]"/>
            <x15:cachedUniqueName index="11652" name="[CARTEIRA].[CÓD_C].&amp;[191999]"/>
            <x15:cachedUniqueName index="11653" name="[CARTEIRA].[CÓD_C].&amp;[192000]"/>
            <x15:cachedUniqueName index="11654" name="[CARTEIRA].[CÓD_C].&amp;[192001]"/>
            <x15:cachedUniqueName index="11655" name="[CARTEIRA].[CÓD_C].&amp;[192002]"/>
            <x15:cachedUniqueName index="11656" name="[CARTEIRA].[CÓD_C].&amp;[192003]"/>
            <x15:cachedUniqueName index="11657" name="[CARTEIRA].[CÓD_C].&amp;[192004]"/>
            <x15:cachedUniqueName index="11658" name="[CARTEIRA].[CÓD_C].&amp;[192005]"/>
            <x15:cachedUniqueName index="11659" name="[CARTEIRA].[CÓD_C].&amp;[192006]"/>
            <x15:cachedUniqueName index="11660" name="[CARTEIRA].[CÓD_C].&amp;[192007]"/>
            <x15:cachedUniqueName index="11661" name="[CARTEIRA].[CÓD_C].&amp;[192008]"/>
            <x15:cachedUniqueName index="11662" name="[CARTEIRA].[CÓD_C].&amp;[192009]"/>
            <x15:cachedUniqueName index="11663" name="[CARTEIRA].[CÓD_C].&amp;[192010]"/>
            <x15:cachedUniqueName index="11664" name="[CARTEIRA].[CÓD_C].&amp;[192011]"/>
            <x15:cachedUniqueName index="11665" name="[CARTEIRA].[CÓD_C].&amp;[192013]"/>
            <x15:cachedUniqueName index="11666" name="[CARTEIRA].[CÓD_C].&amp;[192015]"/>
            <x15:cachedUniqueName index="11667" name="[CARTEIRA].[CÓD_C].&amp;[192016]"/>
            <x15:cachedUniqueName index="11668" name="[CARTEIRA].[CÓD_C].&amp;[192018]"/>
            <x15:cachedUniqueName index="11669" name="[CARTEIRA].[CÓD_C].&amp;[192019]"/>
            <x15:cachedUniqueName index="11670" name="[CARTEIRA].[CÓD_C].&amp;[192020]"/>
            <x15:cachedUniqueName index="11671" name="[CARTEIRA].[CÓD_C].&amp;[192021]"/>
            <x15:cachedUniqueName index="11672" name="[CARTEIRA].[CÓD_C].&amp;[192022]"/>
            <x15:cachedUniqueName index="11673" name="[CARTEIRA].[CÓD_C].&amp;[192023]"/>
            <x15:cachedUniqueName index="11674" name="[CARTEIRA].[CÓD_C].&amp;[192024]"/>
            <x15:cachedUniqueName index="11675" name="[CARTEIRA].[CÓD_C].&amp;[192025]"/>
            <x15:cachedUniqueName index="11676" name="[CARTEIRA].[CÓD_C].&amp;[192027]"/>
            <x15:cachedUniqueName index="11677" name="[CARTEIRA].[CÓD_C].&amp;[192028]"/>
            <x15:cachedUniqueName index="11678" name="[CARTEIRA].[CÓD_C].&amp;[192030]"/>
            <x15:cachedUniqueName index="11679" name="[CARTEIRA].[CÓD_C].&amp;[192032]"/>
            <x15:cachedUniqueName index="11680" name="[CARTEIRA].[CÓD_C].&amp;[192033]"/>
            <x15:cachedUniqueName index="11681" name="[CARTEIRA].[CÓD_C].&amp;[192034]"/>
            <x15:cachedUniqueName index="11682" name="[CARTEIRA].[CÓD_C].&amp;[192035]"/>
            <x15:cachedUniqueName index="11683" name="[CARTEIRA].[CÓD_C].&amp;[192039]"/>
            <x15:cachedUniqueName index="11684" name="[CARTEIRA].[CÓD_C].&amp;[192040]"/>
            <x15:cachedUniqueName index="11685" name="[CARTEIRA].[CÓD_C].&amp;[192041]"/>
            <x15:cachedUniqueName index="11686" name="[CARTEIRA].[CÓD_C].&amp;[192042]"/>
            <x15:cachedUniqueName index="11687" name="[CARTEIRA].[CÓD_C].&amp;[192043]"/>
            <x15:cachedUniqueName index="11688" name="[CARTEIRA].[CÓD_C].&amp;[192045]"/>
            <x15:cachedUniqueName index="11689" name="[CARTEIRA].[CÓD_C].&amp;[192046]"/>
            <x15:cachedUniqueName index="11690" name="[CARTEIRA].[CÓD_C].&amp;[192047]"/>
            <x15:cachedUniqueName index="11691" name="[CARTEIRA].[CÓD_C].&amp;[192048]"/>
            <x15:cachedUniqueName index="11692" name="[CARTEIRA].[CÓD_C].&amp;[192054]"/>
            <x15:cachedUniqueName index="11693" name="[CARTEIRA].[CÓD_C].&amp;[192055]"/>
            <x15:cachedUniqueName index="11694" name="[CARTEIRA].[CÓD_C].&amp;[192056]"/>
            <x15:cachedUniqueName index="11695" name="[CARTEIRA].[CÓD_C].&amp;[192057]"/>
            <x15:cachedUniqueName index="11696" name="[CARTEIRA].[CÓD_C].&amp;[192058]"/>
            <x15:cachedUniqueName index="11697" name="[CARTEIRA].[CÓD_C].&amp;[192059]"/>
            <x15:cachedUniqueName index="11698" name="[CARTEIRA].[CÓD_C].&amp;[192060]"/>
            <x15:cachedUniqueName index="11699" name="[CARTEIRA].[CÓD_C].&amp;[192061]"/>
            <x15:cachedUniqueName index="11700" name="[CARTEIRA].[CÓD_C].&amp;[192064]"/>
            <x15:cachedUniqueName index="11701" name="[CARTEIRA].[CÓD_C].&amp;[192065]"/>
            <x15:cachedUniqueName index="11702" name="[CARTEIRA].[CÓD_C].&amp;[192067]"/>
            <x15:cachedUniqueName index="11703" name="[CARTEIRA].[CÓD_C].&amp;[192070]"/>
            <x15:cachedUniqueName index="11704" name="[CARTEIRA].[CÓD_C].&amp;[192071]"/>
            <x15:cachedUniqueName index="11705" name="[CARTEIRA].[CÓD_C].&amp;[192072]"/>
            <x15:cachedUniqueName index="11706" name="[CARTEIRA].[CÓD_C].&amp;[192073]"/>
            <x15:cachedUniqueName index="11707" name="[CARTEIRA].[CÓD_C].&amp;[192074]"/>
            <x15:cachedUniqueName index="11708" name="[CARTEIRA].[CÓD_C].&amp;[192075]"/>
            <x15:cachedUniqueName index="11709" name="[CARTEIRA].[CÓD_C].&amp;[192076]"/>
            <x15:cachedUniqueName index="11710" name="[CARTEIRA].[CÓD_C].&amp;[192079]"/>
            <x15:cachedUniqueName index="11711" name="[CARTEIRA].[CÓD_C].&amp;[192082]"/>
            <x15:cachedUniqueName index="11712" name="[CARTEIRA].[CÓD_C].&amp;[192083]"/>
            <x15:cachedUniqueName index="11713" name="[CARTEIRA].[CÓD_C].&amp;[192084]"/>
            <x15:cachedUniqueName index="11714" name="[CARTEIRA].[CÓD_C].&amp;[192085]"/>
            <x15:cachedUniqueName index="11715" name="[CARTEIRA].[CÓD_C].&amp;[192086]"/>
            <x15:cachedUniqueName index="11716" name="[CARTEIRA].[CÓD_C].&amp;[192087]"/>
            <x15:cachedUniqueName index="11717" name="[CARTEIRA].[CÓD_C].&amp;[192088]"/>
            <x15:cachedUniqueName index="11718" name="[CARTEIRA].[CÓD_C].&amp;[192089]"/>
            <x15:cachedUniqueName index="11719" name="[CARTEIRA].[CÓD_C].&amp;[192090]"/>
            <x15:cachedUniqueName index="11720" name="[CARTEIRA].[CÓD_C].&amp;[192091]"/>
            <x15:cachedUniqueName index="11721" name="[CARTEIRA].[CÓD_C].&amp;[192092]"/>
            <x15:cachedUniqueName index="11722" name="[CARTEIRA].[CÓD_C].&amp;[192093]"/>
            <x15:cachedUniqueName index="11723" name="[CARTEIRA].[CÓD_C].&amp;[192094]"/>
            <x15:cachedUniqueName index="11724" name="[CARTEIRA].[CÓD_C].&amp;[192097]"/>
            <x15:cachedUniqueName index="11725" name="[CARTEIRA].[CÓD_C].&amp;[192101]"/>
            <x15:cachedUniqueName index="11726" name="[CARTEIRA].[CÓD_C].&amp;[192102]"/>
            <x15:cachedUniqueName index="11727" name="[CARTEIRA].[CÓD_C].&amp;[192103]"/>
            <x15:cachedUniqueName index="11728" name="[CARTEIRA].[CÓD_C].&amp;[192112]"/>
            <x15:cachedUniqueName index="11729" name="[CARTEIRA].[CÓD_C].&amp;[192113]"/>
            <x15:cachedUniqueName index="11730" name="[CARTEIRA].[CÓD_C].&amp;[192119]"/>
            <x15:cachedUniqueName index="11731" name="[CARTEIRA].[CÓD_C].&amp;[192120]"/>
            <x15:cachedUniqueName index="11732" name="[CARTEIRA].[CÓD_C].&amp;[192121]"/>
            <x15:cachedUniqueName index="11733" name="[CARTEIRA].[CÓD_C].&amp;[192122]"/>
            <x15:cachedUniqueName index="11734" name="[CARTEIRA].[CÓD_C].&amp;[192124]"/>
            <x15:cachedUniqueName index="11735" name="[CARTEIRA].[CÓD_C].&amp;[192127]"/>
            <x15:cachedUniqueName index="11736" name="[CARTEIRA].[CÓD_C].&amp;[192129]"/>
            <x15:cachedUniqueName index="11737" name="[CARTEIRA].[CÓD_C].&amp;[192130]"/>
            <x15:cachedUniqueName index="11738" name="[CARTEIRA].[CÓD_C].&amp;[192131]"/>
            <x15:cachedUniqueName index="11739" name="[CARTEIRA].[CÓD_C].&amp;[192132]"/>
            <x15:cachedUniqueName index="11740" name="[CARTEIRA].[CÓD_C].&amp;[192133]"/>
            <x15:cachedUniqueName index="11741" name="[CARTEIRA].[CÓD_C].&amp;[192134]"/>
            <x15:cachedUniqueName index="11742" name="[CARTEIRA].[CÓD_C].&amp;[192136]"/>
            <x15:cachedUniqueName index="11743" name="[CARTEIRA].[CÓD_C].&amp;[192138]"/>
            <x15:cachedUniqueName index="11744" name="[CARTEIRA].[CÓD_C].&amp;[192139]"/>
            <x15:cachedUniqueName index="11745" name="[CARTEIRA].[CÓD_C].&amp;[192140]"/>
            <x15:cachedUniqueName index="11746" name="[CARTEIRA].[CÓD_C].&amp;[192141]"/>
            <x15:cachedUniqueName index="11747" name="[CARTEIRA].[CÓD_C].&amp;[192146]"/>
            <x15:cachedUniqueName index="11748" name="[CARTEIRA].[CÓD_C].&amp;[192147]"/>
            <x15:cachedUniqueName index="11749" name="[CARTEIRA].[CÓD_C].&amp;[192149]"/>
            <x15:cachedUniqueName index="11750" name="[CARTEIRA].[CÓD_C].&amp;[192150]"/>
            <x15:cachedUniqueName index="11751" name="[CARTEIRA].[CÓD_C].&amp;[192151]"/>
            <x15:cachedUniqueName index="11752" name="[CARTEIRA].[CÓD_C].&amp;[192153]"/>
            <x15:cachedUniqueName index="11753" name="[CARTEIRA].[CÓD_C].&amp;[192154]"/>
            <x15:cachedUniqueName index="11754" name="[CARTEIRA].[CÓD_C].&amp;[192155]"/>
            <x15:cachedUniqueName index="11755" name="[CARTEIRA].[CÓD_C].&amp;[192157]"/>
            <x15:cachedUniqueName index="11756" name="[CARTEIRA].[CÓD_C].&amp;[192158]"/>
            <x15:cachedUniqueName index="11757" name="[CARTEIRA].[CÓD_C].&amp;[192160]"/>
            <x15:cachedUniqueName index="11758" name="[CARTEIRA].[CÓD_C].&amp;[192162]"/>
            <x15:cachedUniqueName index="11759" name="[CARTEIRA].[CÓD_C].&amp;[192164]"/>
            <x15:cachedUniqueName index="11760" name="[CARTEIRA].[CÓD_C].&amp;[192165]"/>
            <x15:cachedUniqueName index="11761" name="[CARTEIRA].[CÓD_C].&amp;[192168]"/>
            <x15:cachedUniqueName index="11762" name="[CARTEIRA].[CÓD_C].&amp;[192169]"/>
            <x15:cachedUniqueName index="11763" name="[CARTEIRA].[CÓD_C].&amp;[192174]"/>
            <x15:cachedUniqueName index="11764" name="[CARTEIRA].[CÓD_C].&amp;[192175]"/>
            <x15:cachedUniqueName index="11765" name="[CARTEIRA].[CÓD_C].&amp;[192176]"/>
            <x15:cachedUniqueName index="11766" name="[CARTEIRA].[CÓD_C].&amp;[192177]"/>
            <x15:cachedUniqueName index="11767" name="[CARTEIRA].[CÓD_C].&amp;[192178]"/>
            <x15:cachedUniqueName index="11768" name="[CARTEIRA].[CÓD_C].&amp;[192180]"/>
            <x15:cachedUniqueName index="11769" name="[CARTEIRA].[CÓD_C].&amp;[192182]"/>
            <x15:cachedUniqueName index="11770" name="[CARTEIRA].[CÓD_C].&amp;[192183]"/>
            <x15:cachedUniqueName index="11771" name="[CARTEIRA].[CÓD_C].&amp;[192184]"/>
            <x15:cachedUniqueName index="11772" name="[CARTEIRA].[CÓD_C].&amp;[192185]"/>
            <x15:cachedUniqueName index="11773" name="[CARTEIRA].[CÓD_C].&amp;[192188]"/>
            <x15:cachedUniqueName index="11774" name="[CARTEIRA].[CÓD_C].&amp;[192193]"/>
            <x15:cachedUniqueName index="11775" name="[CARTEIRA].[CÓD_C].&amp;[192195]"/>
            <x15:cachedUniqueName index="11776" name="[CARTEIRA].[CÓD_C].&amp;[192196]"/>
            <x15:cachedUniqueName index="11777" name="[CARTEIRA].[CÓD_C].&amp;[192198]"/>
            <x15:cachedUniqueName index="11778" name="[CARTEIRA].[CÓD_C].&amp;[192199]"/>
            <x15:cachedUniqueName index="11779" name="[CARTEIRA].[CÓD_C].&amp;[192200]"/>
            <x15:cachedUniqueName index="11780" name="[CARTEIRA].[CÓD_C].&amp;[192202]"/>
            <x15:cachedUniqueName index="11781" name="[CARTEIRA].[CÓD_C].&amp;[192203]"/>
            <x15:cachedUniqueName index="11782" name="[CARTEIRA].[CÓD_C].&amp;[192204]"/>
            <x15:cachedUniqueName index="11783" name="[CARTEIRA].[CÓD_C].&amp;[192206]"/>
            <x15:cachedUniqueName index="11784" name="[CARTEIRA].[CÓD_C].&amp;[192207]"/>
            <x15:cachedUniqueName index="11785" name="[CARTEIRA].[CÓD_C].&amp;[192208]"/>
            <x15:cachedUniqueName index="11786" name="[CARTEIRA].[CÓD_C].&amp;[192209]"/>
            <x15:cachedUniqueName index="11787" name="[CARTEIRA].[CÓD_C].&amp;[192211]"/>
            <x15:cachedUniqueName index="11788" name="[CARTEIRA].[CÓD_C].&amp;[192216]"/>
            <x15:cachedUniqueName index="11789" name="[CARTEIRA].[CÓD_C].&amp;[192217]"/>
            <x15:cachedUniqueName index="11790" name="[CARTEIRA].[CÓD_C].&amp;[192218]"/>
            <x15:cachedUniqueName index="11791" name="[CARTEIRA].[CÓD_C].&amp;[192219]"/>
            <x15:cachedUniqueName index="11792" name="[CARTEIRA].[CÓD_C].&amp;[192221]"/>
            <x15:cachedUniqueName index="11793" name="[CARTEIRA].[CÓD_C].&amp;[192223]"/>
            <x15:cachedUniqueName index="11794" name="[CARTEIRA].[CÓD_C].&amp;[192224]"/>
            <x15:cachedUniqueName index="11795" name="[CARTEIRA].[CÓD_C].&amp;[192225]"/>
            <x15:cachedUniqueName index="11796" name="[CARTEIRA].[CÓD_C].&amp;[192227]"/>
            <x15:cachedUniqueName index="11797" name="[CARTEIRA].[CÓD_C].&amp;[192229]"/>
            <x15:cachedUniqueName index="11798" name="[CARTEIRA].[CÓD_C].&amp;[192230]"/>
            <x15:cachedUniqueName index="11799" name="[CARTEIRA].[CÓD_C].&amp;[192232]"/>
            <x15:cachedUniqueName index="11800" name="[CARTEIRA].[CÓD_C].&amp;[192233]"/>
            <x15:cachedUniqueName index="11801" name="[CARTEIRA].[CÓD_C].&amp;[192235]"/>
            <x15:cachedUniqueName index="11802" name="[CARTEIRA].[CÓD_C].&amp;[192236]"/>
            <x15:cachedUniqueName index="11803" name="[CARTEIRA].[CÓD_C].&amp;[192237]"/>
            <x15:cachedUniqueName index="11804" name="[CARTEIRA].[CÓD_C].&amp;[192239]"/>
            <x15:cachedUniqueName index="11805" name="[CARTEIRA].[CÓD_C].&amp;[192240]"/>
            <x15:cachedUniqueName index="11806" name="[CARTEIRA].[CÓD_C].&amp;[192241]"/>
            <x15:cachedUniqueName index="11807" name="[CARTEIRA].[CÓD_C].&amp;[192246]"/>
            <x15:cachedUniqueName index="11808" name="[CARTEIRA].[CÓD_C].&amp;[192247]"/>
            <x15:cachedUniqueName index="11809" name="[CARTEIRA].[CÓD_C].&amp;[192250]"/>
            <x15:cachedUniqueName index="11810" name="[CARTEIRA].[CÓD_C].&amp;[192251]"/>
            <x15:cachedUniqueName index="11811" name="[CARTEIRA].[CÓD_C].&amp;[192252]"/>
            <x15:cachedUniqueName index="11812" name="[CARTEIRA].[CÓD_C].&amp;[192255]"/>
            <x15:cachedUniqueName index="11813" name="[CARTEIRA].[CÓD_C].&amp;[192256]"/>
            <x15:cachedUniqueName index="11814" name="[CARTEIRA].[CÓD_C].&amp;[192258]"/>
            <x15:cachedUniqueName index="11815" name="[CARTEIRA].[CÓD_C].&amp;[192261]"/>
            <x15:cachedUniqueName index="11816" name="[CARTEIRA].[CÓD_C].&amp;[192263]"/>
            <x15:cachedUniqueName index="11817" name="[CARTEIRA].[CÓD_C].&amp;[192265]"/>
            <x15:cachedUniqueName index="11818" name="[CARTEIRA].[CÓD_C].&amp;[192266]"/>
            <x15:cachedUniqueName index="11819" name="[CARTEIRA].[CÓD_C].&amp;[192268]"/>
            <x15:cachedUniqueName index="11820" name="[CARTEIRA].[CÓD_C].&amp;[192269]"/>
            <x15:cachedUniqueName index="11821" name="[CARTEIRA].[CÓD_C].&amp;[192270]"/>
            <x15:cachedUniqueName index="11822" name="[CARTEIRA].[CÓD_C].&amp;[192271]"/>
            <x15:cachedUniqueName index="11823" name="[CARTEIRA].[CÓD_C].&amp;[192272]"/>
            <x15:cachedUniqueName index="11824" name="[CARTEIRA].[CÓD_C].&amp;[192273]"/>
          </x15:cachedUniqueNames>
        </ext>
      </extLst>
    </cacheField>
    <cacheField name="[Measures].[CLIENTES - 30/60/100gr]" caption="CLIENTES - 30/60/100gr" numFmtId="0" hierarchy="28" level="32767"/>
    <cacheField name="[Measures].[CLIENTES 30/60/100gr + 160g]" caption="CLIENTES 30/60/100gr + 160g" numFmtId="0" hierarchy="29" level="32767"/>
    <cacheField name="[Measures].[Soma de R$]" caption="Soma de R$" numFmtId="0" hierarchy="45" level="32767"/>
    <cacheField name="[Measures].[FD 160gr]" caption="FD 160gr" numFmtId="0" hierarchy="34" level="32767"/>
    <cacheField name="[CARTEIRA].[RAZÃO].[RAZÃO]" caption="RAZÃO" numFmtId="0" hierarchy="4" level="1">
      <sharedItems containsBlank="1" count="11816">
        <s v="100012 - PANIFICADORA E CONFEITARIA NM LTDA"/>
        <s v="100049 - ACI TIAGO MACHADO"/>
        <s v="100109 - POSTO LEAO DO TREVO LTDA"/>
        <s v="100111 - SANTA LUZIA COM DE FRUTAS E VERDURA LTDA"/>
        <s v="100175 - MAD RESTAURANTES LTDA"/>
        <s v="100312 - POSTO MAIOCHI CAMBORIU LTDA"/>
        <s v="100355 - AUTO POSTO SM LTDA"/>
        <s v="100367 - WALPESCA COMERCIO DE PESCADOS LTDA"/>
        <s v="100393 - SUPERMERCADO PALMEIRA LTDA"/>
        <s v="100402 - MERCADO SAO MARCOS LTDA"/>
        <s v="100429 - ANA PAULA OLIVEIRA DA SILVA"/>
        <s v="100542 - SILVIO SOBCZACK"/>
        <s v="100583 - G E MINI MERCADO LTDA"/>
        <s v="100611 - MERCADO PONTE SERRADA LTDA"/>
        <s v="100616 - RESTAURANTE E LANCHONETE SOUZA LTDA"/>
        <s v="100624 - ADEMIR BORCHARDT ME"/>
        <s v="100695 - ROBERTO SCHULZ E CIA LTDA"/>
        <s v="100779 - EMPORIO GIOVANE DEBIAZZI LTDA"/>
        <s v="100860 - MERCADO KALINHO LTDA"/>
        <s v="100871 - GOLDEN COM DE COMBUSTIVEIS LTDA"/>
        <s v="101128 - HOTELARIA ACCOR BRASIL S A"/>
        <s v="101173 - ROSSETO E ROSSETO LTDA"/>
        <s v="101238 - AUTO POSTO MARINA EIRELI"/>
        <s v="101246 - SUPER VIGGANIGO LTDA"/>
        <s v="101314 - ROMILDA BURTET VIEIRA ME"/>
        <s v="101324 - NELSON PEREIRA DOS SANTOS LANCHONETE"/>
        <s v="101348 - BRYCH COMERCIO DE GENEROS ALIMENTICIOS LTDA"/>
        <s v="101351 - SUPERMERCADO CHAVES KULPA LTDA"/>
        <s v="101353 - DANIEL AUGUSTO FERNANDES PEREIRA"/>
        <s v="101385 - POSTO COCAL DO SUL LTDA"/>
        <s v="101401 - LIJIANARA MENDES EIRELI"/>
        <s v="101440 - PAES E PAES LTDA"/>
        <s v="101707 - COMERCIAL DE FERRAGENS COMIN LTDA"/>
        <s v="101766 - OLIVEIRA E MADRUGA LTDA"/>
        <s v="101791 - PANIF E CONF PADRE ROMA LTDA"/>
        <s v="101852 - AUTO POSTO BELA JOIA LTDA"/>
        <s v="101871 - EKO SUPERMERCADO LTDA"/>
        <s v="101912 - KARINA MACARINI DAROLT E CIA LTDA"/>
        <s v="101928 - A ANGELONI E CIA LTDA"/>
        <s v="101975 - POSTO 44 RICHTER COMERCIO DE COMBUSTIVEIS LTDA"/>
        <s v="102034 - AUTO POSTO PINHEIRO LTDA"/>
        <s v="102048 - A ANGELONI E CIA LTDA CD 52"/>
        <s v="102079 - AUTO POSTO ZANIOLO LTDA"/>
        <s v="102121 - PANIFICADORA MORIA LTDA"/>
        <s v="102140 - REDE FURNAS COM DE COMBUSTIVEIS LTDA"/>
        <s v="102194 - MERCADO TOMAZ COELHO LTDA"/>
        <s v="102215 - IGREJA EMBAIXADA DO REINO DE DEUS"/>
        <s v="102288 - MERCADO GIFER LTDA"/>
        <s v="102298 - EVERTON LEANDRO MALAQUIAS"/>
        <s v="102301 - PANIFICADORA CONF E LANCH PAO NOSSO LTDA"/>
        <s v="102333 - HOTEL DEMARCHI LTDA"/>
        <s v="102352 - POSTO CORREGO GRANDE LTDA"/>
        <s v="102471 - MERCADO MAKE LTDA"/>
        <s v="102607 - SANDRA MARA PEREIRA ME"/>
        <s v="102680 - MERCADO RIBEMALU LTDA"/>
        <s v="102747 - OSMAR CHIODINI"/>
        <s v="102825 - PAGIVI COM DE JORNAIS E REVISTAS LTDA"/>
        <s v="102858 - RTK FOODS EIRELI"/>
        <s v="102948 - KUERTEN DISTRIB DE PROD DE LIMPEZA LTDA"/>
        <s v="102953 - SUPERMERCADOS MANENTI LTDA LOJA 04"/>
        <s v="103038 - LANCHONETE BOM PASTOR LTDA"/>
        <s v="103047 - SUPERMERCADO MURIANA LTDA"/>
        <s v="103101 - ACOUGUE E SUPERMERCADO RX LTDA"/>
        <s v="103156 - AUTO POSTO LIMA LTDA"/>
        <s v="103177 - AUTO POSTO AGUAS MORNAS LTDA"/>
        <s v="103213 - DE NONI COM DE COMBUSTIVEIS LTDA"/>
        <s v="103245 - SUPERMERCADO IRMAOS WENDORF LTDA"/>
        <s v="103348 - MIRINHO AUTO POSTO LTDA"/>
        <s v="103350 - SUPERMERCADO MARIANTAL LTDA"/>
        <s v="103367 - SILVA E GAMA RESTAURANTE LTDA"/>
        <s v="103468 - DVB COMERCIO DE MEDICAMENTOS E PERF LTDA"/>
        <s v="103493 - LUCAS POSSAMAI"/>
        <s v="103494 - MFB COM DE COMBUSTIVEIS LTDA"/>
        <s v="103548 - CRISTIANO DA SILVA MINI MERCADO"/>
        <s v="103574 - HBS HOTELARIA LTDA"/>
        <s v="103589 - GIOVANA APARECIDA DA SILVA"/>
        <s v="103593 - AUTO POSTO NOVO CAMPECHE LTDA"/>
        <s v="103716 - POSTO AUTOBLU LTDA"/>
        <s v="104136 - JEAN VITOR SCHARF ME"/>
        <s v="104223 - AUTO POSTO BALNEARIO LTDA"/>
        <s v="104230 - POLI GNV COMERCIAL LTDA"/>
        <s v="104287 - PETRO POSTO UNIAO LTDA"/>
        <s v="104288 - MARCIA MALTA DA SILVA"/>
        <s v="104354 - AROLDO ALBERTON SOBRINHO"/>
        <s v="104396 - PANIFICIO NOSTRO PANE LTDA"/>
        <s v="104400 - LUIZ ANTONIO NETO E CIA LTDA"/>
        <s v="104460 - COMERCIO DE COMBUSTIVEIS PINHEIRO LTDA"/>
        <s v="104537 - MERCADO TAMBANI LTDA"/>
        <s v="104547 - DOLORES PASOLD"/>
        <s v="104814 - ELIZA AURELIA ROMAO"/>
        <s v="104833 - ALVES E ZOSS COM DE REVIS E TABACARIA LT"/>
        <s v="104836 - LOLI COMERCIO DE ALIMENTOS LTDA"/>
        <s v="104844 - MARIANE POLEZA MATOS LTDA"/>
        <s v="104960 - MERCADO VONSOSKI LTDA"/>
        <s v="104966 - MANTOVANI E CIA LTDA"/>
        <s v="105004 - MERCADO SALOMA LTDA"/>
        <s v="105045 - MERCADO PEDROVINO LTDA"/>
        <s v="105115 - POSTO VILA GERMANICA LTDA"/>
        <s v="105427 - DRABZINSKI COM ATAC DE ALIM E TRANS LTDA"/>
        <s v="105433 - ANTONIO CARLOS BERKENBROCK"/>
        <s v="105715 - CAMARAO LOJA DE CONVENIENCIA LTDA"/>
        <s v="105730 - MV DISTRIB DE ALIMENTO E LOGISTICA LTDA"/>
        <s v="105765 - ACOUGUE STOEBERL LTDA"/>
        <s v="105768 - MARILZA DA SILVA DE OLIVEIRA"/>
        <s v="105788 - NEREU DE SOUZA RESTAURANTE"/>
        <s v="105789 - AUTO POSTO PRUDENTE PORTICO LTDA"/>
        <s v="105793 - SUPERMERCADO CAROL LTDA"/>
        <s v="105805 - PANIFICADORA E RESTAURANTE DOCE SABOR LTDA"/>
        <s v="105830 - PEDRO DA SILVA CLARISSAS MERCEARIA"/>
        <s v="105839 - COMERCIAL DE ALIMENTOS MILENIO LTDA"/>
        <s v="105851 - LANCHONETE CRICENTER LTDA"/>
        <s v="105918 - SUPERMERCADO RH LTDA FL 1"/>
        <s v="105921 - POSTO FERREIRA LTDA"/>
        <s v="105933 - MERCEARIA CASTELO E ESTUDIO A 3 FOTOS LTDA"/>
        <s v="105934 - FEPANI PAES E DOCES LTDA"/>
        <s v="106023 - SUPERMERCADO ALMEIDA LTDA"/>
        <s v="106028 - IVANDEL SANI ME"/>
        <s v="106095 - ITACIR CORREIA ME"/>
        <s v="106122 - BEATRIZ S DELL AGNELO E CIA LTDA"/>
        <s v="106132 - CLEODOMIR PEDRO GARCIA TEIXEIRA"/>
        <s v="106160 - ROVERS PIZZARIA LTDA"/>
        <s v="106192 - ANDREA SOARES SPECK E CIA LTDA"/>
        <s v="106235 - CAFE &amp; MORANGO COMERCIO, NEGOCIO E FRANQ"/>
        <s v="106269 - 1800 DOCES E SALGADOS LTDA"/>
        <s v="106279 - POSTO RIOCEDRENSE LTDA"/>
        <s v="106458 - PADARIA E CONVENIENCIA HENRIQUE EIRELI"/>
        <s v="106466 - MERCADO J E C PINHO LTDA"/>
        <s v="106467 - VALMIR ZANIS E CIA LTDA"/>
        <s v="106469 - A QUADROS DOS SANTOS ME"/>
        <s v="106473 - PANIFICADORA E CONF VO FLOR LTDA"/>
        <s v="106524 - NEIA PANIFICADORA LTDA"/>
        <s v="106526 - AUTO POSTO DELTA LTDA"/>
        <s v="106611 - CARLOS ANTONIO ALTHOFF ME"/>
        <s v="106671 - GRAZI SUPERMERCADO LTDA"/>
        <s v="106698 - LINDOMAR CASTILHO BORGES ZANAQUI"/>
        <s v="106767 - ANGELICA ANA REIS FONTES ME"/>
        <s v="106814 - COMERCIAL MURARA LTDA"/>
        <s v="106829 - EMPORIUM COM PROD NATURAIS LTDA"/>
        <s v="106851 - GLAUCIA FIGUEIREDO PACHECO ME"/>
        <s v="106878 - SUPERMERCADO MR LTDA"/>
        <s v="106891 - MARQUINHO COMBUSTIVEIS E SERVICOS LTDA"/>
        <s v="106990 - BAR E MINIMERCADO CEBOLEIRO LTDA"/>
        <s v="106993 - SENEM PAES E CAFE LTDA"/>
        <s v="106995 - MINI MERCADO MST LTDA"/>
        <s v="107010 - COMERCIAL REINALDO ARTUR SOARES LTDA"/>
        <s v="107013 - SILVANA KRUGER"/>
        <s v="107031 - RANCHO BOM SUPERMERCADOS LTDA"/>
        <s v="107052 - LLL SCHMIDT COM DE CEREAIS E CONF LTDA"/>
        <s v="107055 - RESTAURANTE GALVAN E SOUZA LTDA"/>
        <s v="107066 - S H MERCEARIA LTDA"/>
        <s v="107094 - AMANN E MEOTTI LTDA"/>
        <s v="107118 - MICHELI CRISTINA LOPES ME"/>
        <s v="107122 - POSTO PEZZINI LTDA"/>
        <s v="107127 - CONFEITARIA AMOR E CANELA EIRELI"/>
        <s v="107238 - MINI MERCADO BENVENUTTI LTDA"/>
        <s v="107239 - FUTURITTY SUPERMERCADO LTDA"/>
        <s v="107241 - VALMIR GAMBA ME"/>
        <s v="107278 - COMERCIO DE COMBUSTIVEIS JAPONES LTDA"/>
        <s v="107333 - ESCALA IMPORTADORA E EXPORTADORA LTDA"/>
        <s v="107334 - ISAURA DA CUNHA MERCEARIA"/>
        <s v="107335 - QUEIJO COM DE PRODUTOS COLONIAIS LTDA"/>
        <s v="107348 - MERCADO M V R LTDA"/>
        <s v="107349 - PANIFICADORA E LANCHONETE FAUSTO LTDA"/>
        <s v="107358 - PLANETA CAFE"/>
        <s v="107359 - LANCHONETE MINA CENTER LTDA"/>
        <s v="107442 - COMERCIAL VIDA LTDA"/>
        <s v="107548 - ESPACO DO OLEO COM DE LUBRIF LTDA"/>
        <s v="107549 - NILSA SUCHARA"/>
        <s v="107578 - VHM COMERCIO DE ULTILIDADES DOMESTICAS"/>
        <s v="107584 - DISTRI DE PROD ALIM CANTO DOCE LTDA"/>
        <s v="107592 - MERCADO ABC LTDA"/>
        <s v="107594 - SUPERMERCADO AUJOR LUZ LTDA"/>
        <s v="107595 - SUPERMERCADO DE LIZ LTDA"/>
        <s v="107710 - AUTO POSTO ROSSO LTDA"/>
        <s v="107721 - CANTINA UNIVERSIDADE LTDA"/>
        <s v="107746 - ADEMIR LUIZ"/>
        <s v="107757 - ATLANTICA HOTELS INTERNATIONAL BRASIL LTDA"/>
        <s v="107779 - DIRCE MARIA GOLEMBIESKI"/>
        <s v="107809 - MERCADO CEDRO CENTRAL LTDA"/>
        <s v="107810 - MACHADO E ROSSI LTDA"/>
        <s v="107838 - MOCAM SUPERMERCADOS LTDA FILIAL 02"/>
        <s v="107840 - PANIFICIO PANI PER TUTTE LEPERSONE LTDA"/>
        <s v="107844 - CENTRO AUTOMOTIVO TUBARAO 02 LTDA"/>
        <s v="107880 - BAZAR MG LTDA"/>
        <s v="107896 - MERCADO E BAR PALOMA LTDA"/>
        <s v="107898 - POSTO SANTA TEREZA LTDA"/>
        <s v="107913 - REJANE DEGANI ME"/>
        <s v="107951 - PANIFICADORA KAMILA LTDA"/>
        <s v="108002 - AUTO POSTO LUMA LTDA"/>
        <s v="108059 - FDEK 901 LANCHES LTDA ME"/>
        <s v="108064 - MERCADO BS LTDA"/>
        <s v="108072 - KISS ME MOTEL LTDA"/>
        <s v="108074 - SINARA PRUDENCIO SILVESTRE JANUARIO"/>
        <s v="108119 - POSTONAVE COMERCIO DE COMBUSTIVEIS LTDA"/>
        <s v="108143 - MERCADO THIBES LTDA"/>
        <s v="108150 - COMERCIO DE COMBUSTIVEIS PINHEIRAO LTDA"/>
        <s v="108194 - RAFAEL OTICA E RELOJOARIA LTDA"/>
        <s v="108213 - VALDIRA BERNARDINO PROBST"/>
        <s v="108236 - AUTO POSTO TALISMA LTDA"/>
        <s v="108301 - CANTINHO DA MASSA REST E PIZZARIA LTDA"/>
        <s v="108311 - XAVIER E DEGGERONE LTDA"/>
        <s v="108492 - COMERCIAL CUSTODIO LTDA"/>
        <s v="108494 - MARIA FILOMENA TEIXEIRA GONCALVES"/>
        <s v="108942 - AUTO POSTO GH LTDA"/>
        <s v="108944 - IRMAOS RUFINO LTDA"/>
        <s v="108961 - SAN FRACISCO DECORACOES LTDA"/>
        <s v="109002 - PANIFICADORA E MERCEARIA CASAIS LTDA"/>
        <s v="109005 - MERCADO DA CARNE LTDA"/>
        <s v="109099 - JMC COMERCIO DE VARIEDADES LTDA"/>
        <s v="109214 - Z R S LANCHONETE E RESTAURANTE EIRELI"/>
        <s v="109312 - SANDRO ALBINO ME"/>
        <s v="109368 - TIM BALEIRO COMERCIO DE DOCES LTDA"/>
        <s v="109480 - ADELSON MONTEIRO FARMACIA"/>
        <s v="109482 - GILMAR BOLSI ME"/>
        <s v="109503 - COMERCIO DE GENEROS ALIMENT REIS LTDA"/>
        <s v="109505 - PANIFICADORA ANITAPOLIS LTDA"/>
        <s v="109510 - PANIFICADORA E CONF NOSSO CANTINHO LTDA"/>
        <s v="109517 - LC DOS SANTOS E CIA LTDA"/>
        <s v="109531 - IZARINA DE LIMA"/>
        <s v="109532 - JOSIANE ALVES FERREIRA"/>
        <s v="109539 - AMERICA COMERCIO DE COMBUSTIVEIS LTDA"/>
        <s v="109587 - LANCHONETE CAFE BRASIL LTDA"/>
        <s v="109590 - ANDRE MACHADO ME"/>
        <s v="109634 - MERCADO PETRI LTDA"/>
        <s v="109638 - RUSSO RESTAURANTE LTDA"/>
        <s v="109691 - AUTO POSTO TORNEG LTDA"/>
        <s v="109724 - MERCADO CD LTDA"/>
        <s v="109741 - MERCADO ALINE MAURICIO LTDA"/>
        <s v="109789 - VALDENIR PERICO"/>
        <s v="109798 - RAFAEL ROMULO WALTER"/>
        <s v="109838 - VANDERLEI SALESIO DE OLIVEIRA"/>
        <s v="109849 - IDIMAR RODRIGUES MADALENA ME"/>
        <s v="109929 - VIECELI SALVETTI E CIA LTDA"/>
        <s v="109931 - BARRAQUINHA DA MACA LTDA"/>
        <s v="109938 - R T L COMERCIO DE GENEROS ALIM LTDA"/>
        <s v="110107 - MERCADO DEBIAZI LTDA"/>
        <s v="110132 - MERCADO BORGES NUNES LTDA"/>
        <s v="110150 - JOSE MENDES FILHO"/>
        <s v="110212 - F E C RESTAURANTE E HOTELARIA LTDA"/>
        <s v="110235 - IDALECIO IVANKIO"/>
        <s v="110299 - DOUGLAS DE MIRANDA ZOMER"/>
        <s v="110386 - RIOMED DISTRIBUICAO LTDA"/>
        <s v="110431 - M A S PADARIA E CONFEITARIA LTDA"/>
        <s v="110434 - CAFE EXPRESSO RIFFEL LTDA"/>
        <s v="110465 - MERCEARIA SILVEIRA SANTOS LTDA"/>
        <s v="110466 - FRUTARIA E MERCEARIA DA VILA LTDA"/>
        <s v="110553 - ROSELI BACKES HEERDT"/>
        <s v="110583 - ALTIMARES REFIGERACAO LTDA"/>
        <s v="110614 - CLARICE ALVES ME"/>
        <s v="110624 - ADILSON VARGAS EIRELI"/>
        <s v="110816 - ADELIR APARECIDA CARBONAL"/>
        <s v="110868 - MALKO CARDOZO MERCADO LTDA"/>
        <s v="110880 - DIRSO FLORIANI ME"/>
        <s v="110888 - LUNET CV LTDA"/>
        <s v="110898 - LUANDREA COME DE GEN ALIM LTDA"/>
        <s v="110900 - MERCADO E ACOUGUE SOL LTDA"/>
        <s v="111096 - BAGGIO LANCHES E SORVETES LTDA"/>
        <s v="111237 - ELIZETE MARTINS"/>
        <s v="111304 - CONFEITARIA PANIFICADORA FK LTDA"/>
        <s v="111305 - RESTAURANTE LANCHONETE E MERCEARIA BAGGIO LTDA"/>
        <s v="111369 - ORLANDO JOAO TOMAZ LTDA"/>
        <s v="111403 - FRANCISCO FERREIRA LOPES JR E CIA LTDA"/>
        <s v="111404 - IGREJA EVANGELICA ASSEMB DE DEUS ITAJAI"/>
        <s v="111431 - BISTEK SUPERMERCADOS LTDA LJ 12"/>
        <s v="111443 - MONIARI SUPERMERCADOS LTDA"/>
        <s v="111458 - X DO GORDO E LANCHONETE LTDA"/>
        <s v="111514 - PIRES HOTEIS E TURISMO LTDA"/>
        <s v="111559 - SEEMANN E ANDERLE LTDA"/>
        <s v="111590 - HIPER 16 LTDA"/>
        <s v="111598 - FERNANDA ZAMARCHI ME"/>
        <s v="111618 - POSTO GALO LTDA"/>
        <s v="111622 - POUSADA VILA SONALI LTDA"/>
        <s v="111726 - SINUELO COM E INDUSTRIA DE ALIMENTOS LTDA"/>
        <s v="111728 - MERCADO LOSSUL LTDA"/>
        <s v="111736 - MARIA MADALENA DAMACENO LUCIO ME"/>
        <s v="111846 - CCLJR LANCHERIA LTDA"/>
        <s v="111892 - LUCIA MARIA INNOCENTI LIMA"/>
        <s v="111922 - SUPERMERCADO MERCOCENTRO LTDA"/>
        <s v="111961 - CRISTIANO GOMES DA ROSA E CIA LTDA"/>
        <s v="112066 - DANIELE SANTI VIEIRA FERREIRA"/>
        <s v="112101 - ROSEMERI BUENO DE LIMA ME"/>
        <s v="112140 - COMERCIO VAR DE ALIM NOVA ESPERANCA LTDA"/>
        <s v="112142 - NOVAK COM VAREJISTA DE COMBUSTIVEIS EIRELI"/>
        <s v="112151 - ROSEMERI WILHELM STEINERT"/>
        <s v="112304 - LANCHONETE LUDIO LTDA"/>
        <s v="112346 - SILVA E LEMOS DA SILVA LTDA"/>
        <s v="112356 - RESTAURANTE RECANTO DIVISA LTDA"/>
        <s v="112378 - EDESIO BUSNARDO"/>
        <s v="112394 - PAPEL E CARTAO PAPELARIA LTDA"/>
        <s v="112490 - GRAFIX LIVRARIA E PAPELARIA LTDA"/>
        <s v="112491 - HAVAN LOJAS DE DEPTOS LTDA LOJA 13"/>
        <s v="112511 - DAVID ALVES DE CAMARGO E CIA LTDA"/>
        <s v="112536 - MICHEL GARCIA MG ME"/>
        <s v="112551 - MINIMERCADO PUCCI LTDA"/>
        <s v="112553 - REVISTARIA E TABACARIA FAROL EIRELI"/>
        <s v="112600 - HAVAN LOJAS DE DEPTOS LTDA LOJA 09"/>
        <s v="112601 - HAVAN LOJAS DE DEPTOS LTDA LOJA 12"/>
        <s v="112604 - EDUARDO DE PIERI DEL SENT"/>
        <s v="112606 - ELIANA CACHOEIRA FURLAN E CIA LTDA"/>
        <s v="112612 - MERCADO DERETTI LTDA"/>
        <s v="112637 - BORMON HOTEL EIRELI"/>
        <s v="112639 - MERCADO G FREITAS LTDA"/>
        <s v="112708 - PADARIA VO RUTH LTDA"/>
        <s v="112754 - JEFFERSON PACHECO RESENDE"/>
        <s v="112775 - COM DE COMBUSTIVEIS SCUSSEL DA BR LTDA"/>
        <s v="112816 - GIASSI E CIA LTDA LJ 09"/>
        <s v="112847 - FURLAN E CEOLIN LTDA"/>
        <s v="112934 - RESTAURANTE ITALIA LTDA"/>
        <s v="112940 - MERCADO MERCATRIZ LTDA"/>
        <s v="112986 - FABIO OSOWSKY ME"/>
        <s v="112989 - NAZARIO E INACIO PANIF E CONF LTDA"/>
        <s v="113012 - PANIFICADORA E CONFEITARIA HAUS LTDA"/>
        <s v="113014 - AUTO POSTO HAMES LTDA"/>
        <s v="113015 - MARIA HELENA PEREIRA DA SILVA VIEIRA"/>
        <s v="113031 - TABULEIRO SUPERMERCADO LTDA"/>
        <s v="113058 - DIST DE PROD ALIM MONTE CASTELO LTDA"/>
        <s v="113121 - GIBA BEBIDAS EIRELI"/>
        <s v="113136 - PADARIA E CONFEITARIA DIVINOPOLIS LTDA"/>
        <s v="113210 - CONFEITARIA E PANIFICADORA COLONIAL LTDA"/>
        <s v="113213 - PAES E LANCHONETE PADILHA LTDA"/>
        <s v="113235 - ZANOTTI PRESENTES LTDA"/>
        <s v="113247 - ADRIANA HEINZ ME"/>
        <s v="113251 - AUTO POSTO FELDHAUS LTDA"/>
        <s v="113254 - RODENIR CANCELIER FUCK"/>
        <s v="113264 - BERNADETE MARIA GARCIA SOMMER"/>
        <s v="113267 - HUNTTEMANN MARTENDAL E CIA LTDA"/>
        <s v="113279 - JOSE JOAO MAFRA ME"/>
        <s v="113317 - POSTO SANTA LUZIA LTDA"/>
        <s v="113462 - MERCADO M ARAUJO LTDA"/>
        <s v="113531 - LINDAMIR FROHLICH BUDAL"/>
        <s v="113827 - ALBINO E VIEIRA LTDA"/>
        <s v="113839 - ESPACO DAS FLORES FLORICULTURA LTDA"/>
        <s v="113922 - SUPERMERCADO RERMI LTDA"/>
        <s v="113970 - PANIFICADORA RIPAO LTDA"/>
        <s v="114004 - MERCEARIA POMERODE LTDA"/>
        <s v="114015 - MINIMERCADO PONATH LTDA"/>
        <s v="114019 - AUTO POSTO VIADUTO LTDA"/>
        <s v="114027 - ELTON BATISTA DAMIAN ROCHA"/>
        <s v="114089 - CARMEM LUIZA DEPINE"/>
        <s v="114093 - CEZAR DE MELO PANIFICADORA ME"/>
        <s v="114111 - PADARIA E CONFEITARIA VO JUDITHA LTDA"/>
        <s v="114127 - NICO COMERCIO DE COMBUSTIVEIS LTDA"/>
        <s v="114154 - ARTES FLORAIS DECORACOES LTDA"/>
        <s v="114155 - TEDESCO TURISMO LTDA"/>
        <s v="114156 - EDSON NASCIMENTO ANDRADE"/>
        <s v="114157 - MERCADO DA AMIZADE LTDA"/>
        <s v="114190 - ISRAEL MATIOLA FERNANDES REVIS E TABACAR"/>
        <s v="114262 - COELHO COM E DISTRIB DE ALIMENTOS LTDA"/>
        <s v="114304 - BC NATURAL COMERCIO DE PRODUTOS NATURAIS LTDA"/>
        <s v="114305 - SUPERMERCADO CAMPESTRINI LTDA"/>
        <s v="114339 - BORK COMERCIO E REPRESENTACOES LTDA"/>
        <s v="114357 - MERCADO NOVO DIA LTDA"/>
        <s v="114366 - AMILTON PFLUG"/>
        <s v="114411 - COMBUSTIVEIS RICHARTS LTDA"/>
        <s v="114421 - MERCEARIA HENRIQUE LTDA"/>
        <s v="114457 - RESTAURANTE E CHURRAS PIATO DORO LTDA"/>
        <s v="114470 - BAR E ARMAZEM RUZZA LTDA"/>
        <s v="114473 - POSTO GAVEA LTDA"/>
        <s v="114548 - ALVANIA MARIA BONAFIN ME"/>
        <s v="114582 - AUTO POSTO CHAPLIN COM DE COMBUSTIV LTDA"/>
        <s v="114593 - SUPERMERCADO SUL DO RIO 03 LTDA"/>
        <s v="114625 - MERCADO PMM LTDA"/>
        <s v="114755 - GILBERTO KAJEVSKI E CIA LTDA"/>
        <s v="114765 - PANIFICADORA CONF E MERCEARIA VILA RICA LTDA"/>
        <s v="114787 - MARLI TEREZINHA LIKES CARBONAL"/>
        <s v="114806 - ECCO COMERCIO DE MEDICAMENTOS LTDA"/>
        <s v="114807 - COM DE COMBUSTIVEIS JARDIM LTDA"/>
        <s v="114901 - ANA LUCIA FIGUEIREDO LOPES"/>
        <s v="114909 - PANIFICADORA E CONFEITARIA INES LTDA"/>
        <s v="114959 - LANCHONETE VIA KAFE LTDA"/>
        <s v="114982 - POSTO GALO LTDA"/>
        <s v="114997 - SUPERMERCADO GIRASSOL LTDA"/>
        <s v="115006 - JULIO CESAR LEMOS E CIA LTDA"/>
        <s v="115008 - POSTO ROLF REINKE LTDA"/>
        <s v="115039 - SUPERMERCADO BUZZI LTDA"/>
        <s v="115045 - ROSANA BERTO"/>
        <s v="115046 - SUPERFRITZKE LTDA"/>
        <s v="115161 - FLORICULTURA PRESENTS FLOR LTDA ME"/>
        <s v="115178 - POSTO BERGMANN LTDA"/>
        <s v="115181 - HOTEL D SINTRA LTDA"/>
        <s v="115186 - MARIA DE FATIMA LAURINDO O SUPERMERCADO"/>
        <s v="115187 - DYONATA REBELO SOARES ME"/>
        <s v="115244 - PRADO SUPERMERCADO LTDA"/>
        <s v="115298 - VALDERINO SCHERPINSKI"/>
        <s v="115323 - MAURA DE SOUZA OURIQUES"/>
        <s v="115364 - ROSINI E ROSINI REST E LANC LTDA"/>
        <s v="115404 - ADEMAR ANTONIO DA COSTA"/>
        <s v="115484 - JENNIFER RAMOS MERCADO"/>
        <s v="115496 - GELASIO RICHARDT"/>
        <s v="115525 - EDIO DELLA GIUSTINA"/>
        <s v="115562 - AUTO POSTO VIADUTO LTDA"/>
        <s v="115705 - KOSTIN E KLUMP PANIFICADORA LTDA"/>
        <s v="115754 - SUPERMERCADO BASTOS LTDA"/>
        <s v="115827 - GISLEI EIDT MACHADO ME"/>
        <s v="115836 - MERE TEREZINHA PRIM SEEMANN"/>
        <s v="115857 - POSTO ORLEANS LTDA"/>
        <s v="115881 - O BERTOLDI RESTAURANTE E LANCHONETE LTDA"/>
        <s v="115945 - POSTO A D S LTDA"/>
        <s v="115975 - CAJUMA VARIEDADES LTDA"/>
        <s v="115984 - ESTRELA GRILL CHURRAS E EVENTOS LTDA"/>
        <s v="116011 - SUPERMERCADO FELIPE ROYER LTDA"/>
        <s v="116038 - MERCADO ASTE LTDA"/>
        <s v="116041 - CROCETA E ZANELATO LANCH E SORVE LTDA"/>
        <s v="116085 - MERCADO NASCIMENTO LTDA"/>
        <s v="116101 - LANCHONETE E RESTAURANTE NAPOLI"/>
        <s v="116145 - SUPERMERCADO J K LTDA"/>
        <s v="116160 - DENISE DUBINSKI FARMACIA LTDA"/>
        <s v="116164 - CLAUDIO ADEMIR PINHEIRO DA SILVA ME"/>
        <s v="116242 - PADARIA E CONFEITARIA DEMARCHI LTDA"/>
        <s v="116252 - POSTO DE ABASTC PELLEGRIN LTDA"/>
        <s v="116284 - GILLI &amp; FRAN COMERCIO DE ALIMENTOS LTDA"/>
        <s v="116350 - POSTO ANALISE LTDA"/>
        <s v="116380 - COMERCIO DE COMB E LUBRIF ASSUNCAO LTDA"/>
        <s v="116382 - MUNDIAL MATERIAIS DE CONTRUCAO LTDA"/>
        <s v="116385 - FARMACIA GORINI LTDA"/>
        <s v="116407 - PANIFICADORA POINT PAO LTDA"/>
        <s v="116409 - MURILO SCHMITT ME"/>
        <s v="116493 - SOLANGE AMORIM FERMIANO ME"/>
        <s v="116521 - FARMACIA NOSSA SENHORA LTDA"/>
        <s v="116553 - MANOS PIZZARIA LTDA"/>
        <s v="116820 - POSTO AVENIDA DAS TORRES LTDA"/>
        <s v="116840 - AUTO POSTO NENEN LTDA"/>
        <s v="116852 - GOEDERT LTDA"/>
        <s v="116904 - EDSON KULKAMPS ME"/>
        <s v="116962 - MARIZETE DA SILVA BOBATO E CIA LTDA"/>
        <s v="116973 - FATIMA MACHADO PAGNAN E CIA LTDA"/>
        <s v="117001 - PANIFICADORA GARCIA LTDA"/>
        <s v="117013 - MERCADO ROSIMAR LTDA"/>
        <s v="117068 - PANIFICADORA E CONFEITARIA UNIAO LTDA"/>
        <s v="117153 - BALDANCA SUPERMERCADOS LTDA"/>
        <s v="117168 - LANCHONETE GALERIA JAQUELINE LTDA"/>
        <s v="117175 - MERCADO VOLTA GRANDE LTDA"/>
        <s v="117219 - EMPORIO MIX LTDA"/>
        <s v="117238 - M F E COMERCIO DE ALIMENTOS LTDA"/>
        <s v="117240 - POSTO VILA NOVA LTDA"/>
        <s v="117244 - JOSIMARI CRISTINA DA SILVA ME"/>
        <s v="117246 - CLESIMAR MAZON PANIFICADORA"/>
        <s v="117303 - POSTO CAMINHOS DA NEVE LTDA"/>
        <s v="117304 - NAZARE DE FATIMA DUTRA CORREA E CIA LTDA"/>
        <s v="117316 - VALMOR BARBIERI"/>
        <s v="117336 - JGS MERCEARIA LTDA"/>
        <s v="117349 - MERCADO PAVAN LTDA"/>
        <s v="117401 - MARGARIDA FILIPPI"/>
        <s v="117420 - SUPERMERCADO HFJ LTDA"/>
        <s v="117447 - MINIMERCADO SERRANO LTDA"/>
        <s v="117454 - MARCELO GOMES VARIEDADES"/>
        <s v="117495 - AUTO POSTO VASICK LTDA"/>
        <s v="117517 - MINI MERCADO MILENE LTDA"/>
        <s v="117547 - EPM PANIFICADORA LTDA"/>
        <s v="117571 - MERCADO CUCO LTDA"/>
        <s v="117576 - MINIMERCADO POMMERCADO LTDA"/>
        <s v="117583 - JOSE CLEZIO GENEROSO"/>
        <s v="117628 - COLONIAL FRUTAS E VERDURAS LTDA"/>
        <s v="117690 - SUL PAO COMERCIO DE ALIMENTOS LTDA"/>
        <s v="117698 - EIS CAFE WESTPHALIA SORV E CAFET LTDA"/>
        <s v="117753 - CASA DO CRIADOR ANP LTDA"/>
        <s v="117758 - SUPER CA PANIFICADORA E CONFEITARIA LTDA"/>
        <s v="117830 - RANCHO BOM SUPERMERCADOS LTDA"/>
        <s v="117832 - SUPER LOFI LTDA"/>
        <s v="117840 - MERCEARIA ROSARIO LTDA"/>
        <s v="117853 - ALESSANDRO E ANDRE PANIF E CONF LTDA"/>
        <s v="117963 - POSTO MAIOCHI JARAGUA LTDA"/>
        <s v="117979 - MERCADO GM ROCHI LTDA"/>
        <s v="117997 - MERCADO ATERRADO LTDA"/>
        <s v="118007 - AMERICA COM E DISTRIB DE PROD ALIMENTICIOS LTDA"/>
        <s v="118024 - MERCADO FELICIANO LTDA"/>
        <s v="118037 - POSTO BARRA NORTE LTDA"/>
        <s v="118041 - J B P VARELA E CIA LTDA"/>
        <s v="118069 - ALVARENGA LANCHONETE E RESTAURANTE LTDA"/>
        <s v="118121 - MARCOS ANTONIO ZIMMERMANN"/>
        <s v="118132 - SUPERMERCADO GERACAO LTDA"/>
        <s v="118203 - UNIVERSO DO VINHO COM E IMPORTACAO EIRELI"/>
        <s v="118205 - DORALICIO FERRARI"/>
        <s v="118225 - RINNERT E CIA LTDA"/>
        <s v="118226 - EMPORIO DA ILHA LTDA"/>
        <s v="118244 - SUPERMERCADO DO POVO EIRELI"/>
        <s v="118290 - CAMBIRELA CAFE LTDA"/>
        <s v="118357 - JOAO JANUARIO VIEIRA"/>
        <s v="118381 - VALDIR BRANDES MERCEARIA"/>
        <s v="118470 - MERCEARIA DA BARRA LTDA"/>
        <s v="118481 - HAVAN LOJAS DE DEPTOS LTDA LOJA 16"/>
        <s v="118482 - HAVAN LOJAS DE DEPTOS LTDA LOJA 08"/>
        <s v="118483 - HAVAN LOJAS DE DEPTOS LTDA LOJA 14"/>
        <s v="118484 - MIG SUPERMERCADOS LTDA"/>
        <s v="118499 - MERCADO ASSUNCAO LTDA"/>
        <s v="118523 - MINIMERCEARIA PEREIRA E SANTOS LTDA"/>
        <s v="118592 - PANIFICADORA ANDERLE LTDA"/>
        <s v="118593 - MERCADO CS LTDA"/>
        <s v="118619 - ANDREIA DA SILVA ALIMENTOS"/>
        <s v="118629 - MINIMERCADO VALLE LTDA"/>
        <s v="118630 - TEREZINHA ELENIR PIANEZZER"/>
        <s v="118746 - MERCADO CIRICO LTDA"/>
        <s v="118765 - PRISCILA FANTINI PEREIRA LTDA"/>
        <s v="118790 - ILHABEL DISTR DE LIVROS JORNAIS E REV LTDA"/>
        <s v="118812 - DEBORA CRISTINA STANGE"/>
        <s v="118942 - TALISMA PRESTADORA DE SERVICOS LTDA"/>
        <s v="118945 - MERCADO E LANCHONETE FERRUGEM LTDA"/>
        <s v="118984 - A ANGELONI E CIA LTDA FILIAL 23"/>
        <s v="119017 - SBB COMERCIO DE COMBUSTIVEIS LTDA"/>
        <s v="119024 - COMERCIAL VOLTOLINI LTDA"/>
        <s v="119080 - MARINES FERREIRA FRAHM"/>
        <s v="119115 - Z MARQUES E FILHA LTDA"/>
        <s v="119143 - VALENTIM MOKFA &amp; CIA LTDA"/>
        <s v="119172 - SUPERMERCADO MENESTRINA LTDA"/>
        <s v="119181 - FABRICA RESTAURANTE E EVENTOS LTDA"/>
        <s v="119269 - DIVISION ATACADISTA LTDA"/>
        <s v="119270 - SUPERMERCADO KRAUSE LTDA"/>
        <s v="119320 - MAURECY VALDEMAR SAGAS ME"/>
        <s v="119333 - MINIMERCADO MIRIM EIRELI"/>
        <s v="119384 - JERUSA HELENA FLORENCIO"/>
        <s v="119398 - RODOPOSTO CRUZEIRO LTDA"/>
        <s v="119450 - FLORICULTURA E AVIAMENTOS MM LTDA"/>
        <s v="119456 - SUPERMERCADOS MANENTI LTDA LOJA 05"/>
        <s v="119511 - RUDNICK E CIA LTDA"/>
        <s v="119539 - KARINE DOS SANTOS HERDT"/>
        <s v="119554 - MERCADO ANTUNES LTDA"/>
        <s v="119622 - NAMU RESTAURANTE LTDA"/>
        <s v="119684 - ALEXANDRE BORCHARDT E CIA LTDA"/>
        <s v="119779 - PERUZZO COMERCIO DE COMBUSTIVEIS LTDA"/>
        <s v="119806 - MUNDIALMIX COM DE ALIMENTOS LTDA LJ 22"/>
        <s v="119821 - FARMACIA E DROGARIA ALTO VALE LTDA"/>
        <s v="119845 - MERCEARIA OTTO BENACK LTDA"/>
        <s v="119970 - IVETE SALETE ZANOTELLI AMBROSIO ME"/>
        <s v="120038 - COMERCIAL DE ALIMENTOS SCHUELTER LTDA"/>
        <s v="120061 - MERCADO PARADOR DA ILHA LTDA"/>
        <s v="120065 - PICARRAS COMERCIO DE COMBUSTIVEIS LTDA"/>
        <s v="120101 - POSTO DO SONHO COM DE COMBUSTIVEIS LTDA"/>
        <s v="120124 - A BRASILEIRINHA REVISTARIA E TABACARIA LTDA"/>
        <s v="120223 - MDC HOTELARIA LTDA"/>
        <s v="120231 - MARIA SELENE DA SILVA MAFRA PADARIA"/>
        <s v="120252 - AUTO POSTO VIADUTO LTDA"/>
        <s v="120286 - GIRASSOL CENTRO GOURMET RESTAURANTE EIRELI"/>
        <s v="120312 - DARCISO JULIO ESPINDOLA E FILHOS MAT DE CONST LTDA"/>
        <s v="120313 - COMERCIAL DUTRA LTDA"/>
        <s v="120314 - MERCADO ZAMBONI LTDA"/>
        <s v="120338 - SUPERMERCADO BRUDA LTDA"/>
        <s v="120405 - LUMEN COMERCIO DE ARTGOS ESP E ELET LTDA"/>
        <s v="120439 - POSTO Z6 LTDA"/>
        <s v="120477 - DAY E WILLIAN SUPERMERCADO LTDA"/>
        <s v="120491 - MARNE FERNANDES"/>
        <s v="120510 - AUTO POSTO DOUTOR PEDRINHO LTDA"/>
        <s v="120514 - SUPERMERCADO ANGELINA LTDA"/>
        <s v="120517 - ABC SUPERMERCADO LTDA"/>
        <s v="120629 - LANCHONETE E RESTAURANTE MARIAN LTDA ME"/>
        <s v="120720 - DORACI DUWE SCHULZ E CIA LTDA"/>
        <s v="120752 - JOVANI ALCINO BATISTI"/>
        <s v="120753 - L A COELHO E CIA LTDA"/>
        <s v="120883 - POSTO DONA FRANCISCA LTDA"/>
        <s v="120885 - JOSUE ALVES RODRIGUES"/>
        <s v="120886 - TIELI SUPERMERCADO LTDA"/>
        <s v="120904 - LAUDEMAR PEREIRA E CIA LTDA"/>
        <s v="120917 - AGROPECUARIA ITAIPAVA LTDA"/>
        <s v="120930 - MARILENE WIGGERS"/>
        <s v="120956 - SILVIA SOBCZACK"/>
        <s v="120957 - POSTO OESTE LTDA"/>
        <s v="121026 - MERCEARIA DA VILA LTDA"/>
        <s v="121030 - MINI MERCADO LEOBERTO LTDA"/>
        <s v="121056 - AUTO POSTO IRMAOS LINZMEIER LTDA"/>
        <s v="121085 - MERCADO POLLA LTDA"/>
        <s v="121088 - POSTO IPIRELLA LTDA"/>
        <s v="121164 - PHILIPPI AUTOMOVEIS SA"/>
        <s v="121218 - AUTO POSTO VIADUTO LTDA"/>
        <s v="121233 - COMERCIAL MEURER LTDA"/>
        <s v="121253 - LUCAS BUSS E CIA LTDA"/>
        <s v="121304 - MERIELEN CAROLINE SANDINI ME"/>
        <s v="121388 - SERVICO SOCIAL DA INDUSTRIA"/>
        <s v="121410 - PANIFICADORA E MERCEARIA ISAURA LTDA"/>
        <s v="121423 - FLORICULTURA COM DE FLORES I S LTDA"/>
        <s v="121446 - A J POTTER E CIA LTDA"/>
        <s v="121472 - GEANE BETTOLY RODE"/>
        <s v="121490 - COMERCIAL MJM LTDA"/>
        <s v="121503 - EDINARA CIDADE SOARES"/>
        <s v="121530 - MERCADO E ACOUGUE SANTA CRUZ LTDA"/>
        <s v="121551 - SANTOS COMERCIO DE COMB E LUBRI LTDA"/>
        <s v="121556 - COMERCIAL MARCHETTI LTDA"/>
        <s v="121563 - DISTRIBUIDORA DE DOCES VICTOR LTDA"/>
        <s v="121617 - AGROPECUARIA DOM QUERINO LTDA"/>
        <s v="121622 - BORBA E ZANOTTI PRESENTES LTDA"/>
        <s v="121625 - JAIRO BERTI ME"/>
        <s v="121663 - REDE FURNAS COM DE COMBUSTIVEIS LTDA"/>
        <s v="121698 - ARTEMA FLORES E PRESENTES LTDA"/>
        <s v="121704 - CANTINA DO SABOR"/>
        <s v="121708 - MERCADO DERNER LTDA"/>
        <s v="121729 - LANCHONETE ANTODELI LTDA ME"/>
        <s v="121880 - SUCATAS ORLANDO DALMOLIN LTDA"/>
        <s v="121891 - KONSTRUA MATERIAIS PARA CONSTRUCAO LTDA"/>
        <s v="121936 - MANOEL INACIO E CIA LTDA"/>
        <s v="121951 - MERCADO EGNER LTDA"/>
        <s v="122015 - A E J LANCHONETE LTDA"/>
        <s v="122047 - LIVRARIA E PAPELARIA SPENGLER LTDA"/>
        <s v="122081 - FATIMA MARTINS MENDES PILON"/>
        <s v="122083 - L M DA SILVEIRA FILHO"/>
        <s v="122099 - COMERCIAL DE ALIMENTOS R P J LTDA"/>
        <s v="122100 - ADRIANA CADILHAC E CIA LTDA"/>
        <s v="122136 - T I R COM DE MEDICAMENTOS E PERFUMARIA LTDA"/>
        <s v="122177 - LUCAS E GABRIEL COMERCIO DE ALIMENTOS LTDA"/>
        <s v="122245 - AUTO POSTO PIRABEIRABA LTDA"/>
        <s v="122250 - MERCADO CHIODINI LTDA"/>
        <s v="122266 - FARMACIA CENTRAL EIRELI"/>
        <s v="122445 - MERCADO ZOREK E GROSSKOPF LTDA"/>
        <s v="122446 - GODOYSAVI RESTAURANTE LTDA"/>
        <s v="122458 - JULIO CESAR DE DOMENICO"/>
        <s v="122466 - ANDERSON DA SILVA MINIMERCADO"/>
        <s v="122512 - DENIS BIANCHINI JUNIOR"/>
        <s v="122527 - NATURHAUS LOJA DE PROD ALM NATURAIS LTDA"/>
        <s v="122531 - SUPERMERCADO LAURINDO LTDA"/>
        <s v="122576 - COSER COM DE GENEROS ALIMENTICIOS LTDA"/>
        <s v="122601 - MINI MERCADO MORNAO LTDA"/>
        <s v="122619 - LENIR TERESINHA BOURSCHEID"/>
        <s v="122620 - ILCI ALVES DE ANDRADE DOS SANTOS EPP"/>
        <s v="122779 - AM LANCHONETE LTDA"/>
        <s v="122780 - SUPERMERCADO BOOZ LTDA"/>
        <s v="122783 - AKI PAO PANIFICADORA LTDA"/>
        <s v="122784 - MERCEARIA CLAMAR LTDA"/>
        <s v="122793 - PANIFICADORA E CONF WOLLNER LTDA"/>
        <s v="122882 - L MASSON E CIA LTDA"/>
        <s v="122890 - MINI MERCADO SOPHIA LTDA"/>
        <s v="122895 - FLORICULTURA TINA DECORACOES LTDA"/>
        <s v="122903 - PANIFICIO E MERCEARIA KM 60 LTDA"/>
        <s v="122940 - HOT DOG DO ADILSON LTDA"/>
        <s v="122969 - FERRAZ COMERCIO DE FLORES LTDA"/>
        <s v="122991 - RUBEM TARCISIO BARBIERI ME"/>
        <s v="122992 - HDEZ EMPREENDIMENTOS LTDA"/>
        <s v="123015 - BEIRA RIO RESTAURANTE E PIZZARIA LTDA"/>
        <s v="123016 - PANIFICADORA E CONF PAO DO LAR LTDA"/>
        <s v="123021 - TIECHER RESTAURANTE LTDA"/>
        <s v="123023 - RESTAURANTE CHOPPERIA E PIZZ PAROMAS LTDA"/>
        <s v="123027 - MINIMERCADO BAR E LANCH DUPLO C LTDA"/>
        <s v="123054 - MINI MERCADO PRIMEIRO DE MAIO LTDA"/>
        <s v="123056 - MERCADO E ACOUGUE RODEN LTDA"/>
        <s v="123097 - MINI MERCADO VINI LTDA"/>
        <s v="123185 - AUTO POSTO BOTUVERA LTDA"/>
        <s v="123195 - COMERCIO DE GENEROS ALIM LTDA"/>
        <s v="123199 - POSTO BISSONI LTDA"/>
        <s v="123206 - AUTO POSTO PADILHA LTDA"/>
        <s v="123233 - FARMACIA E DROGARIA ESSENCIALFARMA LTDA"/>
        <s v="123261 - SILMARA EVERS DE LIMA LTDA"/>
        <s v="123319 - MERCADO PADARIA E CONF JAJUS LTDA"/>
        <s v="123320 - COMERCIAL PIRA PRESENTES LTDA"/>
        <s v="123381 - POSTO DE COMBUSTIVEIS FAROL DA ILHA LTDA"/>
        <s v="123441 - PAPICORI CASA DE PASTEIS LTDA"/>
        <s v="123450 - ISMAR PAVESI ME"/>
        <s v="123469 - TUBARAO COMERCIO DE MEDICAMENTOS LTDA"/>
        <s v="123491 - AUTO POSTO GASPAR LTDA"/>
        <s v="123535 - PADARIA V C A LTDA"/>
        <s v="123567 - MARIA LINDACIR BONETE OLIVEIRA SCHELBUER"/>
        <s v="123612 - AROMAS E SABORES LTDA"/>
        <s v="123743 - MINIMERCADO MARI MARIO LTDA"/>
        <s v="123745 - MERCADO S3 LTDA"/>
        <s v="123750 - DIONISIA MATOS DA SILVA"/>
        <s v="123752 - GELSSI GOULART"/>
        <s v="123811 - JP PANIFICADORA LTDA"/>
        <s v="124106 - LUCIANE CONSTANTINO DA SILVA"/>
        <s v="124117 - FLORICULTURA ITAJAI EIRELI"/>
        <s v="124129 - F G FRATELLI CONST E COMER DE COMB LTDA"/>
        <s v="124137 - POSTO Z8 LTDA"/>
        <s v="124155 - MOCAM SUPERMERCADOS LTDA FILIAL 03"/>
        <s v="124160 - JOAO JORGE BATISTA FILHO ME"/>
        <s v="124161 - EDSON ROTHBARTH GRIEBEL ME"/>
        <s v="124184 - MIGUEL MANOEL LACERDA NETO ME"/>
        <s v="124261 - JOSE JULIO VIEIRA DA ROSA"/>
        <s v="124262 - POSTO IRMAO DA ESTRADA LTDA"/>
        <s v="124274 - FENNER E CIA LTDA LJ 02"/>
        <s v="124301 - MARIA JOSE DE OLIVEIRA MAZETTI"/>
        <s v="124332 - LENITA CHARLENE DA SILVA E CIA LTDA"/>
        <s v="124378 - PANIFICADORA ARIATTI E RUZZA LTDA"/>
        <s v="124390 - SUPERMERCADOS MYATA LTDA"/>
        <s v="124393 - AUTO POSTO OLINDA LTDA"/>
        <s v="124395 - AGPS HOTELARIA LTDA"/>
        <s v="124423 - PANIFICADORA HS LTDA"/>
        <s v="124519 - GIASSI E CIA LTDA LJ 10"/>
        <s v="124520 - LINO E SILVA COM E BALAS E CHOC LTDA"/>
        <s v="124521 - TR PRESENTES EIRELI"/>
        <s v="124583 - JANIO ANTONIO ROCHA"/>
        <s v="124685 - C R O MERCADO LTDA"/>
        <s v="124686 - MINI MERCADO KAUFHAUS LTDA"/>
        <s v="124835 - ALEXSANDRO NAZARIO ME"/>
        <s v="124845 - BAR E MERCEARIA LEMKE LTDA"/>
        <s v="124873 - LANCHONETE RADICAL LTDA"/>
        <s v="124971 - AGRO COMERCIAL KORB LTDA"/>
        <s v="124981 - PANIFICADORA E CONFEITARIA GARCEZ LTDA"/>
        <s v="124985 - MERCADO LARANJEIRAS LTDA"/>
        <s v="124992 - PANETTO CONVENIENCIA LTDA"/>
        <s v="124995 - CL COMERCIO DE COM E LUBRIFICANTES LTDA"/>
        <s v="125030 - BAZAR E FLORICULTURA ETY LTDA"/>
        <s v="125100 - ANDERSON WIPPEL"/>
        <s v="125102 - JOSE TARCISIO CLASEN"/>
        <s v="125118 - A ANGELONI E CIA LTDA FILIAL 05"/>
        <s v="125127 - DE FAVERI E MARTINS LTDA"/>
        <s v="125160 - PANIFICADORA E CONFEITARIA JUJUPAN LTDA"/>
        <s v="125199 - ZAKAZ COMERCIO DE REPRESENTACAO LTDA"/>
        <s v="125210 - LUCIA STEFFEN LONGEN"/>
        <s v="125238 - SUPERMERCADO EGER LTDA"/>
        <s v="125309 - MERCADO T F LTDA"/>
        <s v="125372 - MINIMERCADO DO EVANDRO LTDA"/>
        <s v="125393 - VERITA VEICULOS LTDA"/>
        <s v="125432 - MACOBEL AGROP E MAT DE CONSTRUCAO LTDA"/>
        <s v="125509 - AUTO POSTO VILA DA GLORIA LTDA"/>
        <s v="125510 - MINIMERCADO DRUMM"/>
        <s v="125537 - SORVETERIA BONA LTDA"/>
        <s v="125576 - SIMONE APARECIDA HAMES DE SOUSA"/>
        <s v="125583 - POSTO VIDALENSE EIRELI"/>
        <s v="125616 - COMERCIAL SCHRAMM LTDA"/>
        <s v="125678 - MERCEARIA MILANESE LTDA"/>
        <s v="125684 - DROGAZY BONFANTI LTDA"/>
        <s v="125695 - ROBERTO CLASEN"/>
        <s v="125699 - AUTO POSTO SERRAMAR LTDA"/>
        <s v="125746 - LC FARMA COM DE PROD FARMACEUTICOS LTDA"/>
        <s v="125824 - RZT COMERCIO DE COMBUSTIVEIS LTDA"/>
        <s v="125839 - COMERCIAL FESCOPAN LTDA"/>
        <s v="125937 - AUTO POSTO SCHELLER LTDA"/>
        <s v="125957 - JUDITE COELHO ME"/>
        <s v="125989 - GP COMERCIAL DE ARMARINHOS LTDA"/>
        <s v="126004 - ELISETE BORBA ME"/>
        <s v="126031 - RENATO PAVAN SALVARO"/>
        <s v="126048 - PADARIA E CONFEITARIA BERLIN LTDA"/>
        <s v="126070 - LOJAS DE DEPARTAMENTOS MILIUM LTDA"/>
        <s v="126084 - SERVICO SOCIAL DA INDUSTRIA"/>
        <s v="126092 - CB MERCEARIA LTDA"/>
        <s v="126191 - PANE DORO PANIFICADORA LTDA"/>
        <s v="126264 - MERCADO PERIN PEREIRA LTDA"/>
        <s v="126294 - EDSON MEES"/>
        <s v="126342 - CLAUDIA KUHN MANES E CIA LTDA"/>
        <s v="126378 - AUTO POSTO JORGE LACERDA LTDA"/>
        <s v="126386 - SOL PANIFICADORA E CONFEIATARIA LTDA"/>
        <s v="126390 - JNTP POSTOS TELEFONICOS LTDA"/>
        <s v="126431 - LANCHONETE UNIFAST LTDA"/>
        <s v="126440 - JOSCELI COLACO DA ROCHA SILVA"/>
        <s v="126441 - MERCADO IVAN CARLOS LTDA"/>
        <s v="126467 - PANIFICADORA UNIAO EIRELI"/>
        <s v="126470 - FLORICULTURA CISSA ME"/>
        <s v="126492 - JORGE COLOMBIESKI"/>
        <s v="126548 - POSTO DE COMBUSTIVEIS 401 EIRELI"/>
        <s v="126569 - POSTO RODEIO LTDA"/>
        <s v="126570 - LOJA DE CONVENIENCIA E SERVICOS OLIVIA LTDA"/>
        <s v="126586 - J E P COM DE ARTIGOS PARA PRESENTE LTDA"/>
        <s v="126633 - JONIMARIS DOS SANTOS"/>
        <s v="126650 - MERCADO JWC LTDA"/>
        <s v="126661 - COML DE COMBUSTIVEIS ROSSO LTDA"/>
        <s v="126704 - WARMLING E SILVA COMER VAR DE ALIM LTDA"/>
        <s v="126732 - MERCADO MG LTDA"/>
        <s v="126831 - MERCADO PATRICK LTDA"/>
        <s v="126880 - MERCEARIA KALINHO E FILHOS LTDA"/>
        <s v="126882 - SUPERMERCADO BIFFAO LTDA"/>
        <s v="126883 - ALTAMIR SERRAO E CIA LTDA"/>
        <s v="126885 - GREYCE CARRARO ME"/>
        <s v="126887 - O J DE MATOS"/>
        <s v="126943 - FJ COMERCIO DE ARTIGOS DOMESTICOS LTDA"/>
        <s v="127045 - MUNDIALMIX COM DE ALIMENTOS LTDA LJ 23"/>
        <s v="127073 - ABASTECEDORA DE COMB NASCIMENTO EIRELI"/>
        <s v="127120 - LATTE COMERCIO DE ALIMENTOS EIRELI"/>
        <s v="127176 - MERCADO BRINA LTDA"/>
        <s v="127179 - RODRIGO THOMASSEN DE JESUS E CIA LTDA"/>
        <s v="127181 - LANCHONETE E CAFETERIA DA PRACA LTDA"/>
        <s v="127198 - ADEMIR JOSE ZATTI ME"/>
        <s v="127331 - JOSE KUSTER ME"/>
        <s v="127359 - NATALIA TRAJANO DOS SANTOS"/>
        <s v="127364 - ORLANDO STRAMOSK"/>
        <s v="127396 - MERCADO E EMBUTIDOS BORDERES LTDA"/>
        <s v="127426 - AUTO POSTO CABECUDAS"/>
        <s v="127435 - COMERCIO ATAC DE PROD ALIM SPERANDIO LTDA"/>
        <s v="127510 - PANIFICADORA E MERCADO PEIXOTO LTDA"/>
        <s v="127531 - MAIATO SUPERMERCADO LTDA"/>
        <s v="127597 - MERCADO 4 MARES LTDA"/>
        <s v="127599 - FARMACIA CAROLINA LTDA"/>
        <s v="127615 - RAFAEL HABLE"/>
        <s v="127628 - SIDNEI ADRIANO KAMIENSKY CUBAS"/>
        <s v="127644 - COMERCIAL DE ALIMENTOS PAO QUENTE LTDA"/>
        <s v="127661 - AUTO POSTO P R LTDA"/>
        <s v="127670 - PANIFICADORA E CONFEITARIA RAPHAELA LTDA"/>
        <s v="127672 - COMERCIO DE ALIMENTOS CONSTANCIO LTDA"/>
        <s v="127685 - MERCADO SCARMAGNANI LTDA"/>
        <s v="127698 - A ANGELONI E CIA LTDA FILIAL 24"/>
        <s v="127714 - MERCEARIA ORI LTDA"/>
        <s v="127766 - COM DE COMB E DERV DE PETROLEO CACUPE LTDA"/>
        <s v="127770 - RESTAURANTE E LANCHONETE DO PARENTE LTDA"/>
        <s v="127780 - LOC MANIA SORVETERIA LTDA"/>
        <s v="127870 - LENOIR DA SILVA LTDA"/>
        <s v="127955 - MINIMERCADO PANTERA LTDA"/>
        <s v="127979 - MERCADO DO PAULISTA LTDA"/>
        <s v="127981 - MERCADO TALAU LTDA"/>
        <s v="128032 - MINI MERCADO BADO LTDA"/>
        <s v="128211 - BAKER TELE COMERCIO LTDA"/>
        <s v="128281 - SORVETERIA KI CREMOSO LTDA"/>
        <s v="128290 - GRAZIELA DOS SANTOS"/>
        <s v="128296 - AUTO POSTO JK LTDA"/>
        <s v="128300 - AUTO POSTO VALTELINO LTDA"/>
        <s v="128357 - VANDERLEI SLAVIERO E CIA LTDA"/>
        <s v="128399 - DIRLENE KUSS"/>
        <s v="128402 - RITA DE CASSIA CASETT MARCHIORI"/>
        <s v="128428 - SUPERMERCADOS IRMAOS UNIDOS LTDA"/>
        <s v="128499 - MERCADO OPERARIO LTDA"/>
        <s v="128531 - PANIFICIO E CONFEITARIA CORREA VIEIRA LTDA"/>
        <s v="128534 - LUIZ CARLOS SCHMITZ O COMERCIANTE ME"/>
        <s v="128608 - SIGA BEM DISTRIBUIDORA DE LUBRIFICANTES LTDA"/>
        <s v="128621 - POSTO TESTO REGA LTDA"/>
        <s v="128658 - POSTO PAULINHO LTDA"/>
        <s v="128744 - TIELI SUPERMERCADO LTDA LJ 05"/>
        <s v="128748 - SUPERMERCADOS NATHAN LTDA"/>
        <s v="128902 - AUTO POSTO POLIS LTDA"/>
        <s v="128919 - ZULMAR JOSE BATISTA ME"/>
        <s v="128942 - POSTO ELDORADO LTDA"/>
        <s v="128978 - HRAMI COMERCIO DE ALIMENTOS LTDA"/>
        <s v="128984 - FRANCISCO PEDRO CARDOZO E CIA LTDA"/>
        <s v="129000 - COMERCIO DE COMBUSTIVEIS EGER LTDA"/>
        <s v="129061 - AUTO POSTO NAPOLI LTDA"/>
        <s v="129081 - BARBI E BARBI PANIF CONF E SALGADOS LTDA"/>
        <s v="129113 - AUTO POSTO DINARTE LTDA"/>
        <s v="129192 - POSTO PLANALTO LTDA"/>
        <s v="129221 - AUTO POSTO TRES ESTRELAS LTDA"/>
        <s v="129230 - SC LUCAS COMERCIAL LTDA"/>
        <s v="129266 - AUTO POSTO RIO DO CAMPO"/>
        <s v="129288 - POSTO BEM VINDO LTDA"/>
        <s v="129289 - MIRIAM DA SILVA"/>
        <s v="129356 - HAVAN LOJAS DE DEPTOS LTDA LOJA 18"/>
        <s v="129372 - PEREIRA COMERCIO DE ARTIGOS DESCARTAVEIS LTDA"/>
        <s v="129386 - MERCEARIA PAO QUENTE LTDA"/>
        <s v="129493 - RB COMERCIO DE COMBUSTIVEIS LTDA."/>
        <s v="129503 - SOFIA AUTO POSTO II LTDA"/>
        <s v="129504 - POSTO HUBENER LTDA"/>
        <s v="129508 - POSTO DE COMB VALENCIA LTDA"/>
        <s v="129554 - TALITA CRISTINE MAX CARDOSO DOS SANTOS"/>
        <s v="129559 - COMERCIAL SAO JOSE LTDA"/>
        <s v="129564 - PADARIA BEIJA FLOR LTDA"/>
        <s v="129665 - POSTO TONIA LTDA"/>
        <s v="129709 - MARACAJA COM COMBUSTIVEIS LTDA"/>
        <s v="129761 - NILO FERREIRA RODRIGUES"/>
        <s v="129775 - AUTO POSTO FISTAROL LTDA"/>
        <s v="129789 - POSTO ABAST MORRO DOS CONVENTOS LTDA"/>
        <s v="129790 - AUTO POSTO DAS NACOES LTDA"/>
        <s v="129803 - REDE SAO MARCOS COM DE COMBUSTIVEIS LTDA"/>
        <s v="129826 - ALINE LEHMKUHL"/>
        <s v="129843 - POSTO OFICINAS LTDA"/>
        <s v="129876 - A ANGELONI E CIA LTDA"/>
        <s v="129889 - AJA COMBUSTIVEIS LTDA"/>
        <s v="129907 - AUTO POSTO PIRAI LTDA"/>
        <s v="129937 - MERCADO DOM GREGORIO LTDA"/>
        <s v="129977 - COMERCIO DE COMBUSTIVEIS J E J ROSSO LTDA"/>
        <s v="129999 - NIVALDO BARDT"/>
        <s v="130044 - AUTO POSTO CAFE NO BULE LTDA"/>
        <s v="130074 - VALDIR TORQUATO ME"/>
        <s v="130075 - LIKOS RESTAURANTE E PIZZARIA LTDA"/>
        <s v="130116 - A ANGELONI E CIA LTDA"/>
        <s v="130125 - PATRICIA PORTO MELO"/>
        <s v="130154 - MS COMERCIO DE DOCES LTDA"/>
        <s v="130156 - AUTO POSTO PREMIER LTDA"/>
        <s v="130178 - POSTO DOIN LTDA"/>
        <s v="130181 - BALDESSAR COMERCIO DE COMBUSTIVEIS LTDA"/>
        <s v="130182 - AUTO POSTO ITAIO LTDA"/>
        <s v="130189 - FARMANUNES 3300 LTDA"/>
        <s v="130197 - AUTO POSTO PINOTTI LTDA"/>
        <s v="130201 - AUTO POSTO CORAL LTDA"/>
        <s v="130208 - AUTO POSTO ZFF EIRELI"/>
        <s v="130214 - KOCH HIPERMERCADO LJ 05"/>
        <s v="130284 - POSTO PILAO LTDA"/>
        <s v="130324 - GIANE FICAGNA PANIFICADORA"/>
        <s v="130328 - SUPERMERCADO BOI DOURADO LTDA"/>
        <s v="130356 - MERCEARIA E LANCH SOUZA E ROCHA LTDA"/>
        <s v="130361 - FARMACIA VIVA MELHOR LTDA"/>
        <s v="130396 - FRUTARIA LEGAL LTDA"/>
        <s v="130427 - BISTEK SUPERMERCADOS LTDA CD"/>
        <s v="130443 - OENNING E CIA LTDA"/>
        <s v="130460 - SIRLEI GOULART MARQUES"/>
        <s v="130485 - RICARDO ALEXANDRE TIBINCOSKI ME"/>
        <s v="130488 - PANIFICADORA CONF E MERCEARIA TEKA LTDA"/>
        <s v="130489 - AUTO POSTO DOIS IRMAOS EIRELI"/>
        <s v="130537 - VALMIR JOSE KULKAMP"/>
        <s v="130538 - LEONARDO PACHECO"/>
        <s v="130611 - PANIFICADORA CONFEITARIA LOLA MARIA LTDA"/>
        <s v="130616 - IVANILDO VAVASSORI EIRELI"/>
        <s v="130668 - SUPERMERCADO JP LTDA"/>
        <s v="130705 - JUREMA DA SILVA ROCHO"/>
        <s v="130725 - RENIMARIA COM VAR DE JORNAIS E REV LTDA"/>
        <s v="130727 - JOSE FRANCISCO OURIQUES PANIFICADORA"/>
        <s v="130734 - DARCI ALCIDES DO CARMO"/>
        <s v="130777 - ENI DAS GRACAS KRAUSS"/>
        <s v="130929 - POSTO COLIBRIS COM DE COMB E LUBRIFICANTES LTDA"/>
        <s v="130963 - MERCADO SUPER PROGRESSO LTDA"/>
        <s v="130974 - POSTO GRAVATA PREMIER LTDA"/>
        <s v="130976 - AUTO POSTO SANTO ANJO LTDA"/>
        <s v="130981 - MUNIR E MORLEI LTDA"/>
        <s v="130985 - VENEZA MAGAZINE LTDA"/>
        <s v="130995 - PMG COM DE COMBUSTIVEIS LTDA"/>
        <s v="131025 - SUPER IDEAL COM VAREJO SUPERMERCADISTA LTDA"/>
        <s v="131053 - COMERCIO DE COMBUSTIVEIS SANDRI LTDA"/>
        <s v="131056 - COMERCIO DE COMBUSTIVEIS DUAS IRMAS EIRELI"/>
        <s v="131069 - QUARTZO MOTEL"/>
        <s v="131105 - RESTAURANTE ANJOS DA ESTRADA EIRELI"/>
        <s v="131208 - ML PANIFICADORA LTDA"/>
        <s v="131209 - ZOLEIDE PIZZOLO FONTANELLA"/>
        <s v="131261 - ALCEU RODRIGUES DE LIMA"/>
        <s v="131276 - CLAUDIANA MACHADO RAMOS EIRELI"/>
        <s v="131320 - PANIFICADORA E CONFEIT NICOLETTI LTDA"/>
        <s v="131356 - AMORIM E ROCHA SUPERMERCADOS LTDA"/>
        <s v="131362 - AC COMERCIO DE COMBUSTIVEIS LTDA"/>
        <s v="131462 - MERCADO IRMAOS ZILLI LTDA"/>
        <s v="131463 - A S ARMAZEM DE ALIMENTOS LTDA"/>
        <s v="131473 - COML BUFFON COMBUSTIVEIS E TRANS LTDA"/>
        <s v="131520 - CARMEN MARTINS MERCADO"/>
        <s v="131538 - M M ROSSO SUPERMERCADO LTDA FL 03"/>
        <s v="131539 - M M ROSSO SUPERMERCADO LTDA FL 04"/>
        <s v="131548 - COMERCIO DE COMBUSTIV UNIVERSITARIO LTDA"/>
        <s v="131585 - NACEO COM E IND LTDA"/>
        <s v="131589 - LOJA DE CONVENIENCIA ABREU LTDA"/>
        <s v="131601 - JOSE MARTINS"/>
        <s v="131654 - MERCADO A RODRIGUES LTDA"/>
        <s v="131659 - COMERCIAL VIER LTDA"/>
        <s v="131668 - REDE FURNAS COM DE COMBUSTIVEIS LTDA"/>
        <s v="131680 - KANTINHO DA ARTE COM DE FLORES LTDA"/>
        <s v="131701 - ANA MONICA DAMIN LUIZ EPP"/>
        <s v="131738 - MELLO E MENEGON MERCEARIA E PIZZARIA"/>
        <s v="131746 - SUPERMERCADO CAROL LTDA"/>
        <s v="131768 - ALTO RIBEIRAO COMERCIO DE ALIMENTOS LTDA"/>
        <s v="131804 - MARLI MENGUE DA SILVA EIRELI"/>
        <s v="131818 - ADELMO SCHMITZ EPP"/>
        <s v="131896 - POSTO IRMAO DA ESTRADA LTDA"/>
        <s v="131918 - POSTO PLANALTO LTDA"/>
        <s v="131924 - COMERCIO DE ALIMENTOS LIBA LTDA"/>
        <s v="131933 - MERCADO NOVO HORIZONTE EIRELI"/>
        <s v="131954 - MERCADO ESTRELA LTDA"/>
        <s v="131970 - AUTO POSTO MONDARDO LTDA"/>
        <s v="131974 - MERCADO GJK LTDA"/>
        <s v="131975 - PANIFICADORA E LANCHONETE HERNASKI LTDA"/>
        <s v="131981 - FARMACIA DUMINELLI E GORINI LTDA"/>
        <s v="132018 - ANDREA SANTANA DA ROSA"/>
        <s v="132019 - ABINE COSTA RONCALIO"/>
        <s v="132039 - NILSON ARNALDO DA SILVA E CIA LTDA"/>
        <s v="132042 - CESAR DA SILVEIRA PEIRAO"/>
        <s v="132093 - ROMANO POKREVIESKI ME"/>
        <s v="132150 - DE FLORES FLORIC E ART P PRESENTES LTDA"/>
        <s v="132165 - DISTRIBUIDORA DE CARNES DISTRIBOI LTDA"/>
        <s v="132204 - PANIFICADORA E CONFEITARIA BERTOTTI LTDA"/>
        <s v="132252 - AUTO POSTO ESTRELA PRATEADA COM DE COMB LTDA"/>
        <s v="132260 - AUTO POSTO MONDARDO LTDA"/>
        <s v="132446 - HERIBERTO HULSE COM DE COMBUSTIVEIS LTDA"/>
        <s v="132447 - PANIFICIO E MERCEARIA SANTOS LTDA"/>
        <s v="132462 - DROGARIA E FARMACIA PEREIRA LTDA"/>
        <s v="132481 - SUPERMERCADO E LOJA BUSCH LTDA"/>
        <s v="132499 - MINIMERCADO ALOMANO LTDA"/>
        <s v="132579 - POSTO GRID LTDA"/>
        <s v="132581 - PANIFICADORA ECONFEITARIA MIL PAES LTDA"/>
        <s v="132585 - PANIFICADORA E CONF TIMBE DO SUL LTDA"/>
        <s v="132648 - FJL COMERCIO E DISTRIBUIDORA LTDA"/>
        <s v="132690 - AUTO POSTO LAURINDO LTDA"/>
        <s v="132715 - CLUBE ESPORTIVO RECRE E CULT PRIMAVERA"/>
        <s v="132823 - MERCAO RV LTDA"/>
        <s v="132825 - JESSICA TAMBOSI"/>
        <s v="132837 - HOTEL E CHURRASCARIA CANSIAN LTDA"/>
        <s v="132843 - MINI MERCADO JUDA LTDA"/>
        <s v="132927 - ELIANE SEZERINO"/>
        <s v="132938 - GUIME PAN PANIFICADORA LTDA"/>
        <s v="132940 - MAR E SOL COM ARTIGOS DE VEST E PRESENTE LTDA"/>
        <s v="132944 - PANIFICADORA E CONFEITARIA VO ILDA LTDA"/>
        <s v="132951 - MERCADO MAG LTDA"/>
        <s v="132954 - MANOEL EMIDIO DE OLIVEIRA FILHO ME"/>
        <s v="132955 - BONATELLI E MORAS COM DE MED E PERF LTDA"/>
        <s v="133005 - MARIA CLARICE CAPPELARI ME"/>
        <s v="133017 - TECLA BECKER DELLA GIUSTINA"/>
        <s v="133018 - MERCADO PR LTDA"/>
        <s v="133026 - MERCADO D SILVA LTDA"/>
        <s v="133080 - FARMAGILSON COM DE MED E PERFUMARIA EIRELI"/>
        <s v="133084 - DARLAN GONZATTO BONOTTO"/>
        <s v="133088 - MERCADO JOAO COSTA LTDA"/>
        <s v="133136 - SUPERMERCADO CENTRAL LTDA"/>
        <s v="133153 - SCHMITT E SCHITT MINIMERCADO E ACOUGUE LTDA"/>
        <s v="133172 - IVONE MARTINS GASSEN ME"/>
        <s v="133189 - RANCHO BOM SUPERMERCADOS LTDA"/>
        <s v="133199 - LANCHONETE PASTELAO LTDA"/>
        <s v="133222 - SIDINEI GRASSI"/>
        <s v="133244 - COMPRE AQUI SUPERMERCADOS LTDA"/>
        <s v="133257 - ADAIR ANDRADE NETO"/>
        <s v="133319 - JEFFERSON FELIPPO JANKOSKI EIRELI"/>
        <s v="133348 - KOCH HIPERMERCADO LJ 06"/>
        <s v="133363 - COMERCIAL MAX MATERIAIS DE CONSTRUCAO LTDA"/>
        <s v="133401 - AUTO POSTO MOLINARI LTDA"/>
        <s v="133462 - LA MIA DOLCE VITA DOCERIA EIRELI"/>
        <s v="133509 - PANIFICADORA E CONF CANTINHO DOCE LTDA"/>
        <s v="133524 - PANIFICADORA E MERCEARIA PAMELLA LTDA"/>
        <s v="133572 - AUTO POSTO MORRO DO MEIO LTDA"/>
        <s v="133580 - ROUXINOL GOURMET LTDA"/>
        <s v="133644 - LANCHONETE SABORES DA TERRA LTDA"/>
        <s v="133673 - GLADES SANTINA CZERSKI"/>
        <s v="133674 - HOTEL FLEX LTDA"/>
        <s v="133715 - MERCADO PASINI LTDA"/>
        <s v="133741 - PANIFICADORA E CONF VO LOLA LTDA"/>
        <s v="133744 - ROSI MARLI FAGUNDES"/>
        <s v="133807 - EFICAZ LIVRARIA E PAPELARIA LTDA"/>
        <s v="133851 - PANIFICADORA RAINHA LTDA"/>
        <s v="133873 - MATRIZ COM FARMACEUTICO LTDA"/>
        <s v="133876 - PANIFICADORA PORTO RICO LTDA"/>
        <s v="133894 - LEMONIE E MIRANDA LTDA"/>
        <s v="133908 - MEDEIROS &amp; SERAFIM DROGARIA LTDA"/>
        <s v="133914 - PANIFICADORA PAO DI AMORE LTDA"/>
        <s v="133922 - HAVAN LOJAS DE DEPTOS LTDA LOJA 21"/>
        <s v="133930 - MERCADO MEZZA LTDA"/>
        <s v="133968 - SUPERMERCADO FISCHER EIRELI"/>
        <s v="133971 - CAMILA HEIDERSCHEIDT"/>
        <s v="134026 - RENGEL E CIA LTDA"/>
        <s v="134064 - BELO BAR E MERCEARIA LTDA"/>
        <s v="134067 - MORAS E OLIVEIRA COM DE MED E PERF LTDA"/>
        <s v="134120 - RINALDO VIANA"/>
        <s v="134143 - SJM COMERCIAL DE MEDICAMENTOS LTDA"/>
        <s v="134194 - HOTEL PLAZA NORTE LTDA"/>
        <s v="134214 - COOPERATIVA AGROINDUSTRIAL COOPERJA"/>
        <s v="134327 - WALDILETE MOREIRA CASTRO"/>
        <s v="134337 - POSTO MARAGNO LTDA"/>
        <s v="134578 - ELIS REGINA PACHECO DA ROSA"/>
        <s v="134580 - MERCADO LAGOINHA LTDA"/>
        <s v="134584 - AUTO POSTO ITAMIRIM LTDA"/>
        <s v="134660 - LUIZ CARLOS HOINASKI ME"/>
        <s v="134675 - VALDECIR MANLIO MARIANI ME"/>
        <s v="134677 - M M ROSSO SUPERMERCADO LTDA FL 05"/>
        <s v="134710 - MANOEL DE AVILA JOAQUIM"/>
        <s v="134718 - DELLA GIUSTINA COM DE COMBUSTIVEIS LTDA"/>
        <s v="134749 - JL LANCHONETE E MERCEARIA LTDA"/>
        <s v="134757 - LANCHONETE E RESTAURANTE TIO TONI LTDA"/>
        <s v="134764 - AGROPECUARIA POMMERLINK LTDA"/>
        <s v="134767 - HAVAN LOJAS DE DEPTOS LTDA LOJA 23"/>
        <s v="134770 - RG LANCHONETE LTDA"/>
        <s v="134789 - GENILSON GARCIA DA CUNHA"/>
        <s v="134801 - ACIEL LAUDELINO ROZAR ME"/>
        <s v="134840 - ACOUGUE SANTA TEREZINHA LTDA"/>
        <s v="134881 - MERCADO ACORES LTDA"/>
        <s v="134897 - MARIA ELIANE PAULI SCHMITZ"/>
        <s v="134907 - MARIA DA PIEDADE SPBERANSKI"/>
        <s v="134911 - CACULA COMERCIO DE MEDICAMENTOS LTDA"/>
        <s v="134914 - IVANOR DEPLA DE SOUZA ME"/>
        <s v="134927 - CANTO AZUL RESTAURANTE LTDA"/>
        <s v="134968 - MERCADO CORTE LTDA"/>
        <s v="134972 - COMERCIAL COLOMBO &amp; PASINI LTDA"/>
        <s v="135036 - C DONIZETE DA ROSA"/>
        <s v="135048 - MERCADO DANANY LTDA"/>
        <s v="135050 - MERCADO SAPIRANGA LTDA"/>
        <s v="135081 - JC SCHMIDT LTDA"/>
        <s v="135087 - ALTANIR GERMANO DA SILVA"/>
        <s v="135093 - EDSON MARCOS GUTUBIR"/>
        <s v="135101 - PANIFICADORA E CONFEITARIA MELO LTDA"/>
        <s v="135112 - ROMARIO ALIPIO CARDOSO ME"/>
        <s v="135121 - POSTO BARREIROS LTDA"/>
        <s v="135126 - RESTAURANTE CHEIRO VERDE LTDA"/>
        <s v="135130 - RESTAURANTE E MINIMERCADO VANDRESEN LTDA"/>
        <s v="135190 - CARLA ROBERTA SOARES"/>
        <s v="135220 - AUTO POSTO SERRA SUL LTDA"/>
        <s v="135225 - COMERCIO DE GENEROS ALIM CANDOCA LTDA"/>
        <s v="135257 - MARLENE SILVESTRE"/>
        <s v="135274 - AGUIAS RESTAURANTE E LANCHONETE LTDA"/>
        <s v="135295 - DILNEI NACK ME"/>
        <s v="135336 - CAFETERIA J M W LTDA"/>
        <s v="135339 - CALDO DE CANA SOUZA LTDA"/>
        <s v="135366 - PANIFICADORA SOARES LTDA"/>
        <s v="135372 - PANIFICADORA E CONFEITARIA MARCIPAN LTDA"/>
        <s v="135398 - ANGELIS AUREA DE SOUZA EIRELI"/>
        <s v="135399 - JAIR SUTIL VARGAS"/>
        <s v="135407 - MERCADO ZIMERMAN LTDA"/>
        <s v="135413 - PANIFICADORA NOSSA SENHORA DO ROSARIO LTDA"/>
        <s v="135431 - FARMACIA GIRASSOL LTDA ME"/>
        <s v="135437 - SUPER DE PIERI SUPERMERCADO LTDA"/>
        <s v="135442 - GIASSI E CIA LTDA LJ 11"/>
        <s v="135446 - AUTO POSTO SERTAO LTDA"/>
        <s v="135449 - SANTO GRILL RESTAURANTE LTDA ME"/>
        <s v="135453 - ANDREZA FERNANDES"/>
        <s v="135499 - MERCADO GANCHOS COM DE PROD ALIM LTDA"/>
        <s v="135526 - MERCADO ADE LTDA"/>
        <s v="135660 - RATONES PET &amp; GARDEN LTDA"/>
        <s v="135673 - CARVALHO COMERCIO DE ALIMENTOS LTDA"/>
        <s v="135785 - PANIFICADORA CONFEIT E MERC VITORIA LTDA"/>
        <s v="135800 - MERCADO E ACOUGUE KGB LTDA"/>
        <s v="135810 - LRC COMERCIO DE COMBUSTIVEL LTDA"/>
        <s v="135819 - POSTO Z10 LTDA"/>
        <s v="135827 - JAIME DE PIERI ME"/>
        <s v="135844 - QUALIMEDICA SAUDE OCUPACIONAL LTDA"/>
        <s v="135852 - PANIFICADORA E CONF DOCE PALADAR EIRELI"/>
        <s v="135865 - ALJ COMERCIO DE UTILIDADES LTDA"/>
        <s v="135870 - SUPERMERCADO NARDELAO LTDA"/>
        <s v="135942 - FORNERIA LENHA E OLIVA COM DE ALIMENTOS LTDA"/>
        <s v="136007 - OLIVEIRA MARQUES PADARIA E CONFEIT LTDA"/>
        <s v="136016 - FLORICULTURA PAPE FLORES LTDA"/>
        <s v="136058 - K V NUNES MERCADO LTDA"/>
        <s v="136066 - ISOLETE SCHUENKE GAEDKE"/>
        <s v="136103 - MEURER E MEURER SUPERMERCADO LTDA"/>
        <s v="136177 - O DOCEIRO LTDA"/>
        <s v="136190 - GATO QUE RI LTDA"/>
        <s v="136216 - MERCADO GH LTDA"/>
        <s v="136256 - MINIMERCADO EVALDO DA SILVA LTDA"/>
        <s v="136341 - CRISTIANO PETROSKI MERCEARIA"/>
        <s v="136380 - GIRLENE ESPINDOLA ARCENO"/>
        <s v="136382 - IARA K RAMOS E CIA LTDA"/>
        <s v="136484 - ALDAIR DA MOTTA BORGES EIRELI"/>
        <s v="136541 - MERCEARIA ROSA DO MAR LTDA"/>
        <s v="136563 - CLAUDINEI DOMINGUES DOS SANTOS"/>
        <s v="136596 - IMEXSUL IMPORTACAO E EXPORTACAO LTDA"/>
        <s v="136632 - A ANGELONI E CIA LTDA"/>
        <s v="136633 - AUTO POSTO DISNEY LTDA"/>
        <s v="136634 - REVISTARIA E TABACARIA FILHO E FILHA LTDA"/>
        <s v="136648 - M E A FARMA LTDA"/>
        <s v="136695 - CENTRO AUTOMOTIVO PIONEIROS LTDA"/>
        <s v="136708 - CLAUDINEIA DA SILVA COSTA"/>
        <s v="136718 - REJANE FIGURSKI MINIMERCADO"/>
        <s v="136734 - AUTO POSTO GARCA LTDA"/>
        <s v="136801 - TORMEN ATACADO E VAREJO LTDA"/>
        <s v="136856 - SUPERMERCADO SILVEIRA 01 LTDA"/>
        <s v="136869 - MERCADO NIEDZELSKI LTDA"/>
        <s v="136870 - CASSIANA E DONIZETE BAR RESTAURANTE LTDA"/>
        <s v="136902 - JOSE DOS PASSOS LANCHONETE"/>
        <s v="136938 - LANCHONETE E PASTELARIA CENTRAL LTDA"/>
        <s v="136968 - FARMACIA ULTRAFARMA EIRELI"/>
        <s v="136970 - ALESSANDRA SCARIOT CECHINEL"/>
        <s v="136980 - NOVO SUPERMERCADO LTDA"/>
        <s v="137173 - HAVAN CD LOJAS DE DEPARTAMENTOS LTDA"/>
        <s v="137175 - HAVAN LOJAS DE DEPTOS LTDA LOJA 25"/>
        <s v="137176 - HAVAN LOJAS DE DEPTOS LTDA LOJA 26"/>
        <s v="137218 - LUCIANA HENSEL LOPES"/>
        <s v="137299 - CEZA E CANTO GEN ALIMENT LTDA"/>
        <s v="137327 - NEO HOTEIS E TURISMO LTDA"/>
        <s v="137415 - PANIFICADORA E CONFEITARIA GIACOMIM LTDA"/>
        <s v="137420 - KALFELS PANIFICADORA E MERCADO LTDA"/>
        <s v="137439 - FARMACIA CRW LTDA"/>
        <s v="137442 - AROLDO FRIGO"/>
        <s v="137565 - PADARIA DA NONA LTDA"/>
        <s v="137584 - MARIA SALETE DOS SANTOS E CIA LTDA"/>
        <s v="137596 - MERCADO CARGNIN LTDA"/>
        <s v="137602 - MINI MERCADO MINATTI LTDA ME"/>
        <s v="137626 - CEZAR DE JESUS PEREIRA DOS SANTOS"/>
        <s v="137663 - FARMACIA IMPERADOR LTDA"/>
        <s v="137687 - IRMAOS ZAMBONATO LTDA"/>
        <s v="137698 - ROZANI APARECIDA KNAUL"/>
        <s v="137765 - RODOPOSTO GPS COMERCIO DE COMBUSTIVEIS LTDA"/>
        <s v="137766 - RODOPOSTO GPN COM DE COMBUSTIVEIS LTDA"/>
        <s v="137770 - LANCHONETE E CHURRASCARIA SIMON LTDA"/>
        <s v="137805 - J B DE FREITAS"/>
        <s v="137806 - MARILEIA DA COSTA A COMERCIANTE"/>
        <s v="137848 - SEVERINO ANTONIO DA SILVA"/>
        <s v="137975 - ADELCIO DE LIMA"/>
        <s v="138063 - MARIA APARECIDA SILVEIRA KRAHL"/>
        <s v="138074 - AGRO COMERCIAL KAMMER LTDA"/>
        <s v="138097 - MARCELO MONDINI COMERCIANTE ME"/>
        <s v="138116 - AUTO POSTO MERCADO LTDA"/>
        <s v="138119 - MAURONEI FABIANO ALLEIN"/>
        <s v="138121 - BARON COM DE GENEROS ALIMENTICIOS LTDA"/>
        <s v="138131 - PADOIN FONTANELLA COMERCIO DE COMB LTDA"/>
        <s v="138135 - ANDERSON PIMENTEL SUPERMERCADO LTDA"/>
        <s v="138155 - M DE LOURDES DOMINGUES VIEIRA MERC ME"/>
        <s v="138179 - EDSON FERNANDES E CIA"/>
        <s v="138231 - MERCADO ARAUJO ALIMENTOS EIRELI"/>
        <s v="138256 - DIAS COM VAREJISTA DE ARTIGOS DE BAZAR EIRELI"/>
        <s v="138279 - MERCADO P&amp;G ZENI LTDA"/>
        <s v="138339 - CHURRASCARIA BOI PRETO LTDA"/>
        <s v="138366 - IDEAL GUAPO LTDA"/>
        <s v="138371 - PANIFICADORA PRINCIPES LTDA"/>
        <s v="138382 - ELENICE APARECIDA ALVES"/>
        <s v="138386 - ANTONIO LEACIR CIPRIANO"/>
        <s v="138393 - POSTO PARQUE SAO JORGE LTDA"/>
        <s v="138396 - LANCHONETE DELICIA DE CANTINA LTDA"/>
        <s v="138422 - LK COM DE UTILIDADES DOMESTICAS LTDA"/>
        <s v="138424 - LISBOA E LISBOA LANCHONETE LTDA"/>
        <s v="138503 - CASA DE CARNES NARDELLI LTDA"/>
        <s v="138518 - SILVIERI SUPERMERCADOS LTDA"/>
        <s v="138555 - PAES E DOCES LEONARDO LTDA"/>
        <s v="138561 - JOCENI CLEMENTINO DA SILVA"/>
        <s v="138583 - PLUMAS AGROPECUARIA LTDA"/>
        <s v="138612 - ALESSANDRA MOREIRA MARTINS E CIA LTDA"/>
        <s v="138622 - PANIFICADORA DOCE VIDA LTDA"/>
        <s v="138623 - ROSA FERREIRA CARDOSO ME"/>
        <s v="138698 - ILDA DIAS RIBEIRO"/>
        <s v="138752 - LIDERANCA LIMPEZA E CONSERVACAO LTDA"/>
        <s v="138859 - PAO E PROSA PADARIA LTDA"/>
        <s v="138877 - AZISO JOSE HECK"/>
        <s v="138881 - MARCOS DE ANDRADE JUNIOR"/>
        <s v="138883 - DEJOPAM RESTAURANTE E PANIFICADORA LTDA"/>
        <s v="138885 - LANCHONETE GAROTO LTDA"/>
        <s v="138898 - POSTO Z11 LTDA"/>
        <s v="138900 - FRUTARIA ESPINHEIROS LTDA"/>
        <s v="138937 - KOCH HIPERMERCADO LJ 07"/>
        <s v="139032 - RA LANCHONETE LTDA"/>
        <s v="139060 - CECCATO COM DE ARMAS MUN E ART PESCA"/>
        <s v="139152 - AUTO POSTO DOS ESTADOS LTDA"/>
        <s v="139156 - FERNANDA STELOW"/>
        <s v="139172 - COM DE PROD LIMPEZA PEDRA BRANCA LTDA"/>
        <s v="139223 - FABRICIO SOUZA ALIMENTO"/>
        <s v="139247 - SUPERBORTOLI LTDA"/>
        <s v="139266 - MADEIREIRA SAO MATEUS LTDA"/>
        <s v="139268 - MIRIAM ABREU"/>
        <s v="139321 - XIMENES E SILVA LTDA"/>
        <s v="139331 - THIAGO ANDRE SETUBAL LANCHONETE"/>
        <s v="139426 - AGROVISA COM DE PROD AGROPECUARIOS LTDA"/>
        <s v="139493 - EMPORIO DOS PAES PANIFI E CONF LTDA"/>
        <s v="139505 - ZUMMCAR LTDA"/>
        <s v="139513 - DELIGHTS CAFETERIA E SORVETERIA LTDA"/>
        <s v="139537 - INDAFARMA FARMACIA LTDA"/>
        <s v="139544 - REDE FURNAS COM DE COMBUSTIVEIS LTDA"/>
        <s v="139563 - MINI MERCADO CATI LTDA ME"/>
        <s v="139616 - WAGNER CAMPOS ALBINO ME"/>
        <s v="139657 - BISTEK SUPERMERCADOS LTDA LJ 16"/>
        <s v="139664 - BAR E LANCHONETE TOP X LTDA"/>
        <s v="139667 - CINERAMA CAFE LTDA"/>
        <s v="139674 - CASA DA PANIFICACAO COM DE PROD PANIFICACAO LTDA"/>
        <s v="139720 - RESTAURANTE E LANCHONETE MEDEIROS LTDA"/>
        <s v="139765 - ESPACO DO OLEO NAVEGA COM DE LUBR LTDA"/>
        <s v="139793 - LUCINEIA APARECIDA FERREIRA LTDA"/>
        <s v="139801 - GMO COM DE MEDICAMENTOS E PERF LTDA"/>
        <s v="139804 - FLORICULTURA ELISE FLORES LTDA"/>
        <s v="139808 - BAR E MERCEARIA DO CALINHO LTDA"/>
        <s v="139819 - REDE FURNAS COM DE COMBUSTIVEIS LTDA"/>
        <s v="139820 - AUTO POSTO PEDREIRAS LTDA"/>
        <s v="139838 - COSTA E COSTA PANIFICADORA E CONF LTDA"/>
        <s v="139840 - ADRIANO RIBEIRO DA SILVA ME"/>
        <s v="139851 - SANDRO MAURICIO BECK"/>
        <s v="139874 - EDNA MACHADO COMERCIO DE ALIMENTOS LTDA"/>
        <s v="139883 - F G FRATELLI COMERCIAL DE COMBUSTIVEIS LTDA"/>
        <s v="139891 - FENNER E CIA LTDA LJ 03"/>
        <s v="139919 - GUETNER CALDO DE CANA E LANCHES LTDA"/>
        <s v="140033 - POSTO DO JEFE LTDA"/>
        <s v="140042 - HU HOTEL LTDA"/>
        <s v="140055 - POSTO Z14 LTDA"/>
        <s v="140087 - ES PRODUTOS NATURAIS LTDA"/>
        <s v="140112 - MEGA COMERCIO DE DEPARTAMENTOS LTDA"/>
        <s v="140144 - MERCADO E PANIFICADORA LITORAL"/>
        <s v="140178 - LA CAFETERIA E CONFEITARIA LTDA"/>
        <s v="140196 - ALDO SUPERMERCADO LTDA"/>
        <s v="140200 - BM MINIMERCADO E SORVETERIA LTDA"/>
        <s v="140202 - MARCIO DIOMARIO DA ROSA"/>
        <s v="140216 - MINI MERCADO FRUTI PITANGA LTDA"/>
        <s v="140220 - J B P VARELA E CIA LTDA"/>
        <s v="140239 - HAVAN LOJAS DE DEPTOS LTDA LOJA 27"/>
        <s v="140305 - COMERCIAL DE ALIMENTOS KLOPPEL LTDA"/>
        <s v="140334 - CASSOL MATERIAIS DE CONSTRUCAO LTDA FL01"/>
        <s v="140335 - AUTO POSTO VIA SETE EIRELI"/>
        <s v="140351 - FARMACIA H S LTDA"/>
        <s v="140388 - CENTRO EDUCACIONAL TURAZZI E BRAND"/>
        <s v="140432 - FLORICULTURA BOSQUE DAS FLORES LTDA"/>
        <s v="140442 - LISKA MINIMERCADO LTDA"/>
        <s v="140460 - GAJOMA FARMACIA E DORGOARIA LTDA"/>
        <s v="140480 - AUTO POSTO DARIO LTDA"/>
        <s v="140483 - MERCADO TREVO ROSA LTDA"/>
        <s v="140544 - GISLAINE NEVES GUIMARAES OBEROLI EIRELI"/>
        <s v="140553 - SANDRO RIBEIRO TEODORO"/>
        <s v="140566 - MERCADO BENVENUTTI LTDA"/>
        <s v="140593 - LANCHONETE OLIVEIRA LTDA"/>
        <s v="140599 - DIRCE TONOLLI ME"/>
        <s v="140633 - PANIFICADORA E CONFEITARIA ISABELA LTDA"/>
        <s v="140640 - PANIFICADORA ENCOSTAS DA SERRA LTDA"/>
        <s v="140657 - PANIFICADORA E CONFEITARIA RIO FORTUNA"/>
        <s v="140675 - MIGUEL CARLOS BORGES"/>
        <s v="140692 - V D MINIMERCADO LTDA"/>
        <s v="140712 - OSWALDINA PEREIRA DE MELLO ME"/>
        <s v="140724 - THALITA COSTA BARBOZA LANCHERIA"/>
        <s v="140764 - BRSC 440 COMERCIO DE COMBUSTIVEIS LTDA"/>
        <s v="140795 - RONALDO BERTI"/>
        <s v="140879 - PANIFICADORA CONFEITARIA WEBER ME"/>
        <s v="140886 - HAVAN LOJAS DE DEPTOS LTDA LOJA 31"/>
        <s v="140919 - PADARIA TREVISO LTDA"/>
        <s v="140933 - HAVAN LOJAS DE DEPTOS LTDA LOJA 30"/>
        <s v="141002 - GILSON JOSE MARCON E CIA LTDA"/>
        <s v="141025 - PANIFICADORA E CONFEITARIA 3 ESTRELAS LTDA"/>
        <s v="141038 - MARCELO H MARTINS E CIA LTDA"/>
        <s v="141099 - WAMIR LINO D OLIVEIRA LUIZ ME"/>
        <s v="141107 - PORTO CABRAL BAR LTDA"/>
        <s v="141113 - CONVENIENCIA JULIANA GOBBO LTDA"/>
        <s v="141131 - CALLONI E ONZI LTDA"/>
        <s v="141150 - COMERCIO DE BEBIDAS FAROL LTDA"/>
        <s v="141161 - MANI COM VAR E ATACAD DE GEN ALI E BEBIDAS LTDA"/>
        <s v="141242 - A J FOODS COMERCIO DE ALIMENTOS LTDA"/>
        <s v="141255 - ANA CLAUDIA VENTURINI DE GODOY PEREIRA"/>
        <s v="141292 - PADARIA E CONFEITARIA MARI LTDA"/>
        <s v="141302 - A ANGELONI E CIA LTDA"/>
        <s v="141338 - SUPER RIO LTDA"/>
        <s v="141376 - ALEX BONISSETE BARBOSA"/>
        <s v="141377 - CORREIA E FERREIRA PANI E CON LTDA"/>
        <s v="141402 - JOAO BATISTA TEODORO PANIFICADORA"/>
        <s v="141421 - W. NIEHUES VERDUREIRA E MINIMERCADO LTDA"/>
        <s v="141438 - SILVONEI SALAZAR BERTO ME"/>
        <s v="141448 - L I LANCHES LTDA"/>
        <s v="141454 - RODRIGUES GONCALVES ARCENO"/>
        <s v="141459 - VALDIR LUIZ DE SOUZA E CIA LTDA"/>
        <s v="141477 - EMANUEL SILVEIRA SERAFIM"/>
        <s v="141482 - LANCHONETE 7 DE SETEMBRO LTDA"/>
        <s v="141518 - SUPERMERCADO SCHMITZ LTDA"/>
        <s v="141528 - MOSER E MOSER LTDA"/>
        <s v="141544 - AGROCOMERCIAL BECKER LTDA"/>
        <s v="141548 - DOUGLAS MARTINS BAIERLE"/>
        <s v="141563 - ODAIR JOSE FRANCISCO"/>
        <s v="141579 - RESTAURANTE E LANCHONETE ESTRELA DO SUL LTDA"/>
        <s v="141655 - ALZIRA CELIA ALVES"/>
        <s v="141703 - PEDRIFARMA COM DE MED E PERFUMARIA LTDA"/>
        <s v="141719 - GISLANE STORK EDUARDO DOS SANTOS"/>
        <s v="141809 - J F SUPERMERCADO LTDA"/>
        <s v="141844 - AUTO POSTO ZANZI LTDA"/>
        <s v="141848 - MARIA HELENA DE SOUZA FLORIANO"/>
        <s v="141925 - HAVAN LOJAS DE DEPTOS LTDA LOJA 35"/>
        <s v="141927 - ANA PAULA BENTO E CIA LTDA"/>
        <s v="141952 - MINIMERCADO VANSUIT LTDA"/>
        <s v="141966 - PADARIA RESTAURANTE E LANCH STA BARBARA LTDA"/>
        <s v="141973 - MERCADO COLON LTDA"/>
        <s v="141989 - RIO JORDAO COM DE COMBUSTIVEIS LTDA"/>
        <s v="142021 - KOCH HIPERMERCADO LJ 08"/>
        <s v="142048 - PETROMAIS DE COM DE COMBUSTIVEIS LTDA"/>
        <s v="142059 - AUTO POSTO RINCAO LTDA"/>
        <s v="142064 - RAQUEL DENKE"/>
        <s v="142101 - POSTO DNA LTDA"/>
        <s v="142114 - COMERCIAL CELEIRO LTDA"/>
        <s v="142130 - PAMELA BRASIL CHEFS LTDA"/>
        <s v="142138 - PADARIA KACAU LTDA"/>
        <s v="142139 - ZATTA E CIA LTDA"/>
        <s v="142157 - LETICIA AMBONI PIZONI ME"/>
        <s v="142186 - MAURO DA SILVA BENTO"/>
        <s v="142197 - HAVAN LOJAS DE DEPTOS LTDA LOJA 28"/>
        <s v="142206 - SUPERMERCADOS IRMAOS UNIDOS LTDA CD"/>
        <s v="142219 - MERCEARIA SANTO ANTONIO LTDA"/>
        <s v="142221 - DFW FARMACIA E DROGARIA LTDA"/>
        <s v="142238 - LUCELIA BERNARDO DE OLIVEIRA"/>
        <s v="142316 - JOSUE DE LIMA"/>
        <s v="142355 - FAROL FARMACIA LTDA"/>
        <s v="142391 - MANOEL FRANCISCO DOS SANTOS E FILHOS LTDA"/>
        <s v="142393 - HIPER SELECT SUPERMERCADOS LTDA."/>
        <s v="142437 - BISTEK SUPERMERCADOS LTDA"/>
        <s v="142440 - BISTEK SUPERMERCADOS LTDA"/>
        <s v="142468 - MERCADO SAN MARINO LTDA"/>
        <s v="142480 - MARIA ALBERTINA DE AGUIAR"/>
        <s v="142547 - CELINA VOLPATO ROMAGNA"/>
        <s v="142608 - POSTO PALHOCINHA COM E TRASP DE COMB LTDA"/>
        <s v="142619 - BONA FORMENTO E GOMES LTDA"/>
        <s v="142631 - FABIANO DOS SANTOS NAZARIO"/>
        <s v="142638 - CV CARARO MERCADO"/>
        <s v="142644 - ANDERSON MAYCON IGNACIO LTDA"/>
        <s v="142655 - QUEIROZ C DE DOCES BALAS E BOMBONS LTDA"/>
        <s v="142671 - VANDRESEN E HERMESMEYER LTDA"/>
        <s v="142717 - LINDOLFO MARIO WILL ME"/>
        <s v="142757 - IDEAL GUAPO LTDA"/>
        <s v="142779 - SDB COMERCIO DE ALIMENTOS LTDA"/>
        <s v="143016 - VQT ALIMENTOS LTDA"/>
        <s v="143032 - SUPERMERCADO CENTRAL LTDA"/>
        <s v="143036 - LUIZ CARLOS PEREIRA"/>
        <s v="143126 - CONVENIENCIA AVENIDA LTDA"/>
        <s v="143128 - HIPER SELECT SUPERMERCADOS LTDA."/>
        <s v="143147 - SUPERMERCADO ALVES FERREIRA EIRELI"/>
        <s v="143174 - PAPELARIA DANUBIO LTDA"/>
        <s v="143202 - MERCEARIA E BAZAR MONTE CARLOS LTDA"/>
        <s v="143225 - COMERCIAL ERD LTDA"/>
        <s v="143251 - MINI MERCADO BAUER LTDA"/>
        <s v="143254 - SUPERMERCADO PLEBANI LTDA"/>
        <s v="143258 - OASIS COM DE PROD TERAPEUTICOS LTDA"/>
        <s v="143271 - FARMACIA E DROGARIA N SRA DE LOURDES LTDA"/>
        <s v="143381 - MERCADO SUPER PRATICO LTDA"/>
        <s v="143390 - RESTAURANTE E LANCH LAS VALENTINAS SABORES DO CAMPO LTDA"/>
        <s v="143426 - MERCADO LM COM DE PRODUTOS ALIM LTDA"/>
        <s v="143434 - EDSON DE LIMA"/>
        <s v="143463 - CONSTANTE E SANTOS RESTAURANTE LTDA"/>
        <s v="143478 - A ANGELONI E CIA LTDA"/>
        <s v="143515 - LOURDES CIDRAL DE CAVALHO"/>
        <s v="143517 - SONIA KOTELAK"/>
        <s v="143528 - PEROLAS DO ACUCAR LTDA"/>
        <s v="143537 - ANGELA DE JESUS E CIA LTDA"/>
        <s v="143568 - DJ COMERCIO DE COMBUSTIVEIS E LUBRIF LTDA"/>
        <s v="143593 - A ANGELONI E CIA LTDA/ POSTO 40"/>
        <s v="143624 - FARMACIA TAUFEMBACH LTDA"/>
        <s v="143718 - POSTO NAVEL LTDA"/>
        <s v="143744 - LUCIANO CAZELLA"/>
        <s v="143801 - AIRTON SATURNINO VIEIRA JUNIOR E CIA LTDA"/>
        <s v="143834 - LEANDRO DE SOUZA"/>
        <s v="143883 - ANGELIZE BAGIO BIANCO ME"/>
        <s v="143889 - ATHENA ASSESSORIA E EVENTOS LTDA"/>
        <s v="143914 - ALESSANDRA SOARES TESTTONI COMERCIO"/>
        <s v="143946 - COMERCIAL DE ALIMENTOS TEODORICO LTDA"/>
        <s v="143964 - COMES E BEBES CAFET LEDA"/>
        <s v="143976 - VERDUREIRA DA JO LTDA"/>
        <s v="143997 - RESTAURANTE PLANALTO LTDA"/>
        <s v="144002 - MERCEARIA LA GONDOLA LTDA"/>
        <s v="144015 - NRBC COMERCIO DE CARNES LTDA"/>
        <s v="144026 - TEREZINHA MAZZUCCO"/>
        <s v="144039 - SUPERMERCADO BECKER LTDA"/>
        <s v="144056 - MOCAM SUPERMERCADOS LTDA FILIAL 07"/>
        <s v="144068 - MARIZA PIRES DA SILVA"/>
        <s v="144096 - MANOEL CARDOSO &amp; CIA LTDA"/>
        <s v="144161 - CLAUDETE ROSA LIMA RIBEIRO"/>
        <s v="144188 - ELENICE DE SA RIBAS IGLICOSKI"/>
        <s v="144233 - RECH E SILVA SUPERMERCADO LTDA"/>
        <s v="144260 - SUPERMERCADO MERCOCENTRO LTDA"/>
        <s v="144269 - AUTO POSTO JURERE LTDA"/>
        <s v="144308 - CONQUILHA RESTAURANTE EIRELI"/>
        <s v="144373 - SANTO ANDRE COM DE MEDICAMENTOS LTDA"/>
        <s v="144384 - B E P FARMA LTDA"/>
        <s v="144402 - SENS COM DE COMBUS E LUBRIFICANTES LTDA"/>
        <s v="144417 - GIASSI E CIA LTDA LJ 12"/>
        <s v="144471 - BAR E LANCHONETE JANAINA LTDA"/>
        <s v="144552 - POSTO TUANE LTDA"/>
        <s v="144598 - LEVI KARKLIS"/>
        <s v="144608 - ALEXANDRE JOAO BECKER"/>
        <s v="144627 - JACK LANCHES LTDA"/>
        <s v="144642 - COLEGIO EVOLUCAO LTDA"/>
        <s v="144651 - RONALDO ROCHA RAMOS"/>
        <s v="144659 - BELLA AMERICA CONVENIENCIA LTDA"/>
        <s v="144663 - HWV COMERCIO DE COMBUSTIVEIS LTDA"/>
        <s v="144671 - J B P VARELA E CIA LTDA"/>
        <s v="144675 - TONHO GAS LTDA"/>
        <s v="144682 - MINIMERCADO FABIO E DAIANE LTDA"/>
        <s v="144698 - POLIANA DA SILVA"/>
        <s v="144763 - BUNN E BUNN LANCHES LTDA"/>
        <s v="144766 - SANDRI REST E COM DE BEBIDAS LTDA EPP"/>
        <s v="144777 - ITAPOCOROY COMBUSTIVEIS LTDA"/>
        <s v="144795 - BAZAR LUCIA LTDA"/>
        <s v="144820 - AMBROPAN PADARIA E CONFEITARIA LTDA"/>
        <s v="144879 - ANTONIO CARLOS MOREIRA"/>
        <s v="144900 - CHRISTIAN BORGES"/>
        <s v="144915 - RC3 CINEMA E TELEVISAO LTDA"/>
        <s v="144927 - NAFI COMERCIO ATACADISTA LTDA"/>
        <s v="144932 - FABIANO VIEIRA CARVALHO"/>
        <s v="144956 - CELIO DE SOUZA MINIMERCADO ME"/>
        <s v="144993 - MARCIO GARCIA DOS SANTOS"/>
        <s v="144994 - JAKSON SILVA DE QUADRO EIRELI"/>
        <s v="144998 - CRISTINA AMERICO PEREIRA ME"/>
        <s v="145005 - VINICIUS FERNANDES MERCADO LTDA"/>
        <s v="145013 - IDEAL GUAPO LTDA"/>
        <s v="145034 - CELSO LANZILLOTTO MARTINS EIRELI"/>
        <s v="145117 - CAMILA MENDES RESTAURANTE ME"/>
        <s v="145227 - BRUNO SAKAE RIBEIRO"/>
        <s v="145247 - POLO PIZZARIA LTDA"/>
        <s v="145268 - MARIA FRANZ FERMINO"/>
        <s v="145303 - MAQUIPEL HIGIENE LIMPEZA LTDA"/>
        <s v="145316 - AP DA SILVA"/>
        <s v="145354 - MERCEARIA BAIRRO DA LUZ LTDA ME"/>
        <s v="145355 - POSTO AVENIDA LTDA"/>
        <s v="145390 - RODRIGO VIEIRA BAZAR"/>
        <s v="145433 - BISTEK SUPERMERCADOS LTDA LJ 19"/>
        <s v="145549 - SUPERMERCADO SEZINHO LTDA"/>
        <s v="145574 - MACOPPI &amp; KEUNECKE LTDA"/>
        <s v="145613 - DROGARIA E FARMACIA CRUZ LTDA"/>
        <s v="145620 - EDCARLOS ROBERTO MARCOS"/>
        <s v="145663 - ANDRE LUIZ GOMES"/>
        <s v="145665 - BERENICE SWAROWSKY CHUFFO"/>
        <s v="145677 - LOJA ASTRAL COMERCIO LTDA"/>
        <s v="145724 - POSTO Z9 LTDA"/>
        <s v="145753 - DANIEL DA SILVA FRUTARIA"/>
        <s v="145804 - EMPORIO DA BRAVA LTDA"/>
        <s v="145811 - CENILDE APARECIDA VIEIRA PERIN VIGARINI"/>
        <s v="145857 - ILHA SOCCER ESPACO ESPORTIVO LTDA"/>
        <s v="145929 - SIDERACO COMERCIO DE COMBUSTIVEIS LTDA"/>
        <s v="145934 - WOIDA E LIMA TOP PAO PANIF E CONFEI LTDA"/>
        <s v="145974 - X MAICON HAMBURGUERIA E PIZZARIA LTDA"/>
        <s v="146002 - DROGARIA VIKEL LTDA"/>
        <s v="146013 - FABIANE BAESSO"/>
        <s v="146028 - AUTO POSTO PEGASO LTDA"/>
        <s v="146046 - PANIFICADORA E CONF BETT LTDA"/>
        <s v="146187 - HEIL COMERCIO DE ALIMENTOS LTDA"/>
        <s v="146201 - MERCADO PONTO CERTO LTDA"/>
        <s v="146229 - MC COM DE MATERIAL DE LIMPEZA E SEGURANCA LTDA"/>
        <s v="146282 - PANIFICADORA CATARINA LTDA"/>
        <s v="146298 - PANIFICADORA E CONFEITARIA MELANI LTDA"/>
        <s v="146301 - NAIR MAFRA DE SOUZA ME"/>
        <s v="146304 - MIG SUPERMERCADOS LTDA"/>
        <s v="146315 - JOSIANE SALVADOR E CIA LTDA"/>
        <s v="146325 - OXFORD CONVENIENCIA LTDA"/>
        <s v="146387 - MINI MERCADO EMPORIO ECONOMICO LTDA"/>
        <s v="146392 - JOSE LINS MACHADO"/>
        <s v="146395 - DEMOCRATA RESTAURANTE E LANCH LTDA"/>
        <s v="146396 - VIA VENETO PRESENTES E DECORACOES LTDA"/>
        <s v="146434 - LARA FLORES LTDA"/>
        <s v="146440 - DIOGO MACHADO ULISSES FIGUEIREDO ME"/>
        <s v="146452 - MERCEARIA VAZ LTDA"/>
        <s v="146468 - STEIDEL E GROCHOVSKI LTDA"/>
        <s v="146471 - PAO DA HORA PANIFICADORA LTDA"/>
        <s v="146473 - LETICIA E BEATRIZ LANCH E RESTAURANTE LTDA"/>
        <s v="146537 - BELLO SUPERMERCADOS 02 LTDA"/>
        <s v="146539 - ATACADO LITORAL LTDA"/>
        <s v="146552 - RWR LOGISTICA E DISTRIBUICAO LTDA"/>
        <s v="146580 - SUPERMERCADO SONIC EIRELI"/>
        <s v="146606 - LUZIA LORENA FONTE DA HORA ME"/>
        <s v="146673 - MERCEARIA SANTA FE LTDA"/>
        <s v="146686 - LANCHES E SORVETES TICEN LTDA"/>
        <s v="146696 - BURIGO E BURIGO LTDA"/>
        <s v="146728 - COMERCIAL DE COMBUSTIVEIS GOULART LTDA"/>
        <s v="146771 - RSM LANCHONETE LTDA"/>
        <s v="146782 - FRANCA PASSARELA E CIA LTDA"/>
        <s v="146852 - BISTEK SUPERMERCADOS LTDA LJ 20"/>
        <s v="146875 - SUPERMERCADO VITORINO LTDA"/>
        <s v="146876 - CINTIA MARIA PEREIRA"/>
        <s v="146907 - IRMAS PAES LTDA"/>
        <s v="146961 - LANCHONETE FELIPE SCHMIDT LTDA"/>
        <s v="146962 - SERGIO PEDRO MENDES"/>
        <s v="147003 - RUT HENNIIGS ME"/>
        <s v="147007 - MARLEI ADRIANA ARANTD"/>
        <s v="147017 - AUTO POSTO ATENAS EIRELI"/>
        <s v="147019 - VALTER VALDEMIRO SILVEIRA"/>
        <s v="147021 - FLORESTA COMERCIO DE UTENSILIOS DOMESTICOS LTDA"/>
        <s v="147080 - G MARTINS DOS SANTOS COELHO"/>
        <s v="147088 - ROSANGELA MORESCO"/>
        <s v="147126 - AUTO POSTO AVENIDA CENTRAL LTDA"/>
        <s v="147147 - MERCADO DONA ONDINA LTDA"/>
        <s v="147210 - MERCEARIA GIOVANI"/>
        <s v="147215 - BEMARI MERCADO LTDA"/>
        <s v="147232 - RABUSKE RESTAURANTE E CAFE LTDA"/>
        <s v="147243 - LANCHONETE MARIELY LTDA"/>
        <s v="147247 - CARDOSO COM DE COMBUSTIVEIS E LUB LTDA"/>
        <s v="147283 - PANIFICADORA E CONFEITARIA HS LTDA"/>
        <s v="147293 - PADARIA E CONFEITARIA BROTHAUS LTDA"/>
        <s v="147360 - BITE AUTO PECAS LTDA"/>
        <s v="147368 - REIS PEREIRA COMERCIO DE ALIMENTOS LTDA"/>
        <s v="147410 - ANTONIO ROCHA TORQUATO ME"/>
        <s v="147496 - SAO LUIZ COM DE PROD ALIMENTICIOS LTDA"/>
        <s v="147602 - R E M SUPERMERCADO LTDA"/>
        <s v="147697 - SUPERMERCADO ZONA SUL LTDA"/>
        <s v="147710 - STURMER E CARVALHO"/>
        <s v="147721 - MARIO SELENKO"/>
        <s v="147727 - ANGELA WARMLING ME"/>
        <s v="147751 - MINIMERCADO PATRICIO LTDA"/>
        <s v="147756 - L LE COMERCIO DE ALIMENTOS LTDA"/>
        <s v="147780 - RESTAURANTE ALMERINDA LTDA"/>
        <s v="147798 - BELLU S MERCADO LTDA"/>
        <s v="147810 - HAVAN LOJAS DE DEPTOS LTDA LOJA 54"/>
        <s v="147814 - JOCINEI SALVADOR DA SILVA"/>
        <s v="147892 - HAVAN LOJAS DE DEPTOS LTDA LOJA 42"/>
        <s v="147901 - FELIPE FRANZOI"/>
        <s v="147913 - A ANGELONI E CIA LTDA"/>
        <s v="147932 - PARMA PADARIA E CONFEITARIA LTDA"/>
        <s v="147936 - FABIANO BERTO DA SILVEIRA"/>
        <s v="147952 - COMERCIO DE COMB PARADA DOS AMIGOS LTDA"/>
        <s v="147972 - MERCEARIA E BAR NS LTDA"/>
        <s v="147978 - ERONI MACHADO"/>
        <s v="148006 - RESTAURANTE E LANCHONETE OURO NEGRO LTDA"/>
        <s v="148011 - MARIA CAFETERIA LTDA"/>
        <s v="148030 - QUINOBRE MILKSHAKE LTDA"/>
        <s v="148033 - VALDEMAR SCHIESTL ME"/>
        <s v="148037 - VANESSA GOMES VIANA"/>
        <s v="148047 - MINI MERCADO DINA LTDA"/>
        <s v="148052 - JAIR LAUDELINO DE AGUIAR"/>
        <s v="148055 - PANIFICADORA NARA LTDA"/>
        <s v="148061 - ROSACLEA GOMES PEREIRA ME"/>
        <s v="148065 - POSTO IRMAO DA ESTRADA LTDA"/>
        <s v="148117 - VOLPHI FARMACIA E DROGARIA LTDA"/>
        <s v="148135 - LPSR DISTRIBUIDORA DE ALIMENTOS LTDA"/>
        <s v="148153 - CASA DA PEDRA COMERCIO DE PEDRAS E LANCH"/>
        <s v="148183 - CAFE OUTONO"/>
        <s v="148184 - SHARK COMERCIO DE COMBUSTIVEIS LTDA"/>
        <s v="148243 - DANIELA JOB JOAO CANDIDO"/>
        <s v="148247 - IVANY BATISTA MERCADO"/>
        <s v="148274 - LUIZ HENRIQUE SPERANDIO SUPERMERCADO"/>
        <s v="148276 - LAURITA CENTER ITAPOA LTDA"/>
        <s v="148302 - SUPERMERCADO FIEBIK DE PAULA LTDA"/>
        <s v="148311 - CLEI MARTINS"/>
        <s v="148312 - J B P VARELA E CIA LTDA"/>
        <s v="148329 - ELIZIANE BERTOLONI"/>
        <s v="148338 - MINIMERCADO SAO JOSE LTDA"/>
        <s v="148339 - CASA DAS FLORES LTDA"/>
        <s v="148342 - AGROPECUARIA KLUG LTDA"/>
        <s v="148372 - COMERCIO VAREJ DE HORT PANIF BICUDO LTDA"/>
        <s v="148401 - W SERAFIM PEREIRA LTDA"/>
        <s v="148406 - MARQUES COMERCIO DE ALIMENTOS LTDA"/>
        <s v="148433 - M E M MATZENBACHER MINIMERCADO LTDA"/>
        <s v="148438 - RESTAURANTE SOL E MAR LTDA"/>
        <s v="148510 - MARCOS MIGUEL SOBIERAY"/>
        <s v="148554 - GI FLORES LTDA"/>
        <s v="148592 - TRANSPORTE E TURISMO SANTO ANTONIO LTDA"/>
        <s v="148617 - ARMARINHOS FERNANDES LTDA"/>
        <s v="148629 - DOIS BERNARDI RESTAURANTE E LANCH LTDA"/>
        <s v="148642 - VANESSA CUSTODIA BERNARDO"/>
        <s v="148670 - COOPER DE PROD E ABAST DO VALE DO ITAJAI"/>
        <s v="148690 - FARMACIA VIPMED LTDA"/>
        <s v="148716 - MERCEARIA CAVIQUIOLI LTDA"/>
        <s v="148728 - HAVAN LOJAS DE DEPTOS LTDA LOJA 49"/>
        <s v="148737 - COMERCIAL PLANETA BLU LTDA"/>
        <s v="148739 - SUPERMERCADO PRUST LTDA"/>
        <s v="148786 - LOJA DE CONVENIENCIA CENTRO MED LTDA"/>
        <s v="148800 - MARGARETE AGUIAR DE SOUZA GONCALVES"/>
        <s v="148833 - NEUMANN MERCEARIA LTDA"/>
        <s v="148880 - KOCH HIPERMERCADO LJ 09"/>
        <s v="148907 - MCB COM DE MEDICAMENTOS E PERFUMARIA LTDA"/>
        <s v="148927 - MERCADO CONGONHAS LTDA"/>
        <s v="148964 - JR POSTOS TELEFONICOS LTDA"/>
        <s v="148970 - PANIFICADORA E CONFEITARIA CAPARELLI LTDA"/>
        <s v="149023 - BISTEK SUPERMERCADOS LTDA"/>
        <s v="149028 - NOVA OPCAO COM DE VARIEDADES LTDA"/>
        <s v="149038 - MANOEL FRANCISCO DOS SANTOS E FILHOS LTDA"/>
        <s v="149040 - BAZAR J C S LTDA"/>
        <s v="149059 - IRMAOS SADE LTDA"/>
        <s v="149069 - ALVORADA PANIF E CONF IND DE PAES DOCES E SALG LTDA"/>
        <s v="149074 - ENIAS DA SILVA"/>
        <s v="149110 - AUTO POSTO SANTO EXPEDITO LTDA"/>
        <s v="149115 - DETI HAUS LTDA"/>
        <s v="149143 - MERCADO LIDERANCA EIRELI"/>
        <s v="149151 - SUPER GONCALVES LTDA"/>
        <s v="149178 - MARCIA MUCHULA"/>
        <s v="149191 - OLGA DE SOUZA BITENCOURT"/>
        <s v="149221 - GONCALVES FELISBERTO CONVENIENCIA LTDA"/>
        <s v="149288 - LEONIR EUZEBIO DE OLIVEIRA CARDOSO"/>
        <s v="149309 - EDNA SILVA MONTAGNA MACHADO"/>
        <s v="149343 - R NETO DO BRASIL PECAS AUTOMOTIVAS LTDA"/>
        <s v="149384 - ELIEL ATAIDE GONSALVES"/>
        <s v="149474 - PANIFICADORA PARANA LTDA"/>
        <s v="149536 - ESTRELA E ECONOMIA MERCADO LTDA"/>
        <s v="149593 - MINIMERCADO FRANCA LTDA"/>
        <s v="149600 - RESTAURANTE E LANCHONETE RRL LTDA"/>
        <s v="149660 - CLAUDIA BERNADETE DA SILVA"/>
        <s v="149666 - HIPPO SUPERMERCADOS LTDA"/>
        <s v="149671 - LISARB COMERCIO ATACADISTA LTDA"/>
        <s v="149674 - VILMAR DECKER"/>
        <s v="149678 - POSTO NOVA PALHOCA LTDA"/>
        <s v="149819 - MERCADO LESSA LTDA"/>
        <s v="149874 - SUPERMERCADO ACORIANA LTDA"/>
        <s v="149933 - CLOVIS RAINE DOS ANJOS"/>
        <s v="150007 - ANITA PANIF E REST LTDA"/>
        <s v="150029 - PATRICIO E PATRICIO PADARIA E CONF LTDA"/>
        <s v="150080 - HOTEL ESTACAO 101 LTDA"/>
        <s v="150100 - GEAN SERGIO QUINTINO ME"/>
        <s v="150106 - JOSE LUIS DA SILVA"/>
        <s v="150109 - ROCHA FARMACIA E DROGARIA LTDA"/>
        <s v="150155 - MINIMERCADO SERGIO LTDA"/>
        <s v="150179 - ALTO RIBEIRAO COMERCIO DE ALIMENTOS LTDA"/>
        <s v="150212 - ANDREZA DA COSTA SCHLICHTING ME"/>
        <s v="150254 - JR LAN HOUSE E SERVICOS LTDA"/>
        <s v="150256 - ALTO RIBEIRAO COMERCIO DE ALIMENTOS LTDA"/>
        <s v="150281 - CIBELE MARION DE SOUZA"/>
        <s v="150310 - CRISTIELE PILZ"/>
        <s v="150323 - PANIFICADORA E CONF DOIS AMIGOS"/>
        <s v="150344 - ALCIONE DA SILVA LTDA"/>
        <s v="150368 - SUPERMERCADOS MANENTI LTDA LOJA 07"/>
        <s v="150369 - I S COMERCIO E DISTRIBUICAO LTDA"/>
        <s v="150405 - COMERCIO DE FRIOS SIMAS LTDA"/>
        <s v="150437 - MIG SUPERMERCADOS LTDA"/>
        <s v="150438 - MIG SUPERMERCADOS LTDA"/>
        <s v="150465 - KAZA HOTEL E RESTAURANTE LTDA"/>
        <s v="150520 - OSEIAS COMEL"/>
        <s v="150526 - VO INES PANIFICADORA E CONFEITARIA EIRELI"/>
        <s v="150529 - POSTO ESTIVA LTDA"/>
        <s v="150530 - ANDRE MAURINO VIEIRA"/>
        <s v="150543 - SIM REDE DE POSTOS LTDA"/>
        <s v="150544 - SIM REDE DE POSTOS LTDA"/>
        <s v="150583 - PAPELARIA E BAZAR CRUZEIRO LTDA"/>
        <s v="150592 - ALCIR ZEFERINO DA SILVA ME"/>
        <s v="150596 - EUGENIUS PADARIA E CONFEITARIA LTDA"/>
        <s v="150600 - KARANGO COMERCIO DE COMBUSTIVEIS LTDA"/>
        <s v="150613 - CAMARGO E SIL POSTO TELEFONICO LTDA"/>
        <s v="150630 - ALCEMIR PINHEIRO DE LINHARES"/>
        <s v="150639 - FLORICULTURA CARLA COM FLORES E PLANTAS LTDA"/>
        <s v="150697 - A Z CIUPKA TRES ESTRELAS PAPELARIA E BRINQUEDOS"/>
        <s v="150751 - A ANGELONI E CIA LTDA FILIAL 26"/>
        <s v="150768 - RENATO DA ROSA RODRIGUES ME"/>
        <s v="150803 - MARCILEIA GAMBETA LAURINDO"/>
        <s v="150807 - LANCHONETE E RESTAURANTE PILAO LTDA"/>
        <s v="150812 - JULIANE MARIAN"/>
        <s v="150814 - MERCADO MACHADO E KEMPNER LTDA"/>
        <s v="150818 - SANTA MONICA GULOSEIMAS LTDA"/>
        <s v="150828 - COM VAR DE DERIV PETR QUATRO ILHAS LTDA"/>
        <s v="150891 - PAULI HORTIFRUTI LTDA"/>
        <s v="150945 - NOVA ERA FORMATURA LTDA"/>
        <s v="150962 - GIDION SA TRANSPORTE E TURISMO"/>
        <s v="151121 - REGINALDO VALDEMAR PATRICIO"/>
        <s v="151201 - MERCADO MEIRA LTDA"/>
        <s v="151226 - MARCELO RAMIRO BORDELAK ME"/>
        <s v="151319 - AUTO POSTP MESCHKE LTDA"/>
        <s v="151348 - DIEGO CARDOSO"/>
        <s v="151372 - EDUARDO MATEUS KOLLING IRBER EIRELI"/>
        <s v="151411 - EDSON SENS"/>
        <s v="151476 - ANDREIA ITEN"/>
        <s v="151500 - MONICA MARTINGNONI ESTORI LTDA"/>
        <s v="151503 - SANTOS E SANTOS COMERCIO ATACADISTA LTDA"/>
        <s v="151508 - GIANI TRUPPEL"/>
        <s v="151512 - ARMAZEM BORGES LTDA"/>
        <s v="151531 - AURINO DA SILVEIRA E CIA LTDA"/>
        <s v="151562 - BUREI SUPERMERCADOS LTDA"/>
        <s v="151607 - MERCADO FARTURAO II LTDA"/>
        <s v="151614 - POSTO SERAFIN LTDA"/>
        <s v="151621 - MERCADO LIAMAR LTDA"/>
        <s v="151675 - AUTO POSTO VIADUTO LTDA"/>
        <s v="151716 - J E FERNADES PADARIA E CONF LTDA"/>
        <s v="151722 - GIASSI E CIA LTDA LJ 13"/>
        <s v="151725 - WS COMERCIO DE COMBUSTIVEIS LTDA"/>
        <s v="151733 - EDIO HOFFMANN"/>
        <s v="151735 - PANIFICADORA E CONF DELICIA DO PAO LTDA"/>
        <s v="151770 - RODOSNACK BALEIA FRANCA LANC E REST LTDA"/>
        <s v="151805 - ROSENI DA ROSA"/>
        <s v="151815 - ALFREDO MARTINS NETO ME"/>
        <s v="151819 - ROGERIO MENDES VENANCIO ME"/>
        <s v="151823 - POSTO GLORIA LTDA"/>
        <s v="151824 - JAIR DA ROSA"/>
        <s v="151840 - MERCADO ARCENO LTDA"/>
        <s v="151842 - JOSIANARA COMERCIO DE ALIMENTOS LTDA"/>
        <s v="151865 - IRIA MARIA ZAGO BASTOS"/>
        <s v="151882 - ELOISA ALVES MAZETTI"/>
        <s v="151896 - VANESSA CASSOL"/>
        <s v="151902 - LANCHONETE E MERCEARIA TII LTDA"/>
        <s v="151914 - LIVRARIA DOMEK EIRELI"/>
        <s v="151922 - ANA PAULA VIEIRA FERNANDES"/>
        <s v="151932 - AUTO POSTO AGF LTDA"/>
        <s v="151956 - PAULO KOZIOL"/>
        <s v="151988 - FLORICULTURA CHEIRO VERDE LTDA"/>
        <s v="152008 - POSTO XV LTDA"/>
        <s v="152013 - ROSIMERI BELZ MOSER"/>
        <s v="152030 - TEREZINHA SALETE KANOPKA SCHAFACHEK PRES"/>
        <s v="152058 - LORRENZZETTI PANIFICADORA E CONF LTDA"/>
        <s v="152063 - HELIO DA SILVA HOFFMANN"/>
        <s v="152098 - SUPERMERCADO MUNHOZ LTDA"/>
        <s v="152181 - CASA DA CARNE LOSI E SALVADOR LTDA"/>
        <s v="152185 - FLORICULTURA CAMILA LTDA"/>
        <s v="152190 - MERCADO MASTER RIO EIRELI"/>
        <s v="152192 - HIGUTI E BOMFIM MERCADO LTDA"/>
        <s v="152199 - PANIFICADORA E CONF LEVI LTDA"/>
        <s v="152202 - PANIFICADORA SONHO E SABOR EIRELI"/>
        <s v="152205 - ELENICE APARECIDA MONTOSKI LONGHI"/>
        <s v="152206 - JAILSON QUERINO"/>
        <s v="152232 - SILVA E BORCHARDT COM DE PAES LTDA"/>
        <s v="152263 - EMPORIO E ACOUGUE ALVORADA LTDA"/>
        <s v="152267 - MINI MERCADO MPEMAS LTDA"/>
        <s v="152290 - RESTAURANTE ZANONI LTDA"/>
        <s v="152300 - CANTINA E RESTAURANTE MAIS SABOR LTDA"/>
        <s v="152302 - PETROPEMA COMERCIO DE COMB E LUBRIF LTDA"/>
        <s v="152308 - TIAGO BAZI CHURRASCARIA"/>
        <s v="152311 - SUPERMERCADO RH LTDA"/>
        <s v="152334 - AUTO POSTO MEDITERRANEO LTDA"/>
        <s v="152342 - AUTO POSTO AVIZ III LTDA"/>
        <s v="152415 - SMK DISTRIBUIDORA LTDA"/>
        <s v="152429 - DUAS IRMAS LANCHES LTDA"/>
        <s v="152489 - COM CATARINENSE DE ARMARINHO EM GERAL"/>
        <s v="152492 - MERCEARIA ALTAS HORAS LTDA"/>
        <s v="152498 - FG FRATELLICONST E COML DE COMB LTDA"/>
        <s v="152524 - MONTE CASTELO MERCADO E ACOUGUE EIRELI"/>
        <s v="152530 - AMIGO PAUL PAN E EMPORIO LTDA"/>
        <s v="152552 - GILTEC COM ELETRICO LTDA"/>
        <s v="152557 - LEMAR AUTO POSTO LTDA"/>
        <s v="152562 - MARIALVA COMERCIO DE ALIMENTOS LTDA"/>
        <s v="152583 - IVONE ANACLETO"/>
        <s v="152611 - FLORICULTURA CASA DAS FLORES LTDA"/>
        <s v="152617 - PONTO POSITIVO PAPELARIA E INFORMAT LTDA"/>
        <s v="152654 - PANIFICADORA E CONF FERNANDES LTDA"/>
        <s v="152696 - MOCAM SUPERMERCADOS LTDA"/>
        <s v="152697 - GUGLIELMI LOJA DE CONVENIENCIA LTDA"/>
        <s v="152703 - RESTAURANTE OTERO E OTERO LTDA"/>
        <s v="152713 - AERON LTDA"/>
        <s v="152725 - ALESSANDRA LUIZ CICUPIRA RODRIGUES LIMA"/>
        <s v="152753 - M M ROSSO SUPERMERCADO LTDA FL 06"/>
        <s v="152760 - ELETANIA SCOPEL EPP"/>
        <s v="152771 - GHELLERE E GHELLERE PIZZARIA E GALETERIA"/>
        <s v="152789 - HAVAN LOJAS DE DEPTOS LTDA LOJA 64"/>
        <s v="152803 - POSTO MACIAMBU LTDA"/>
        <s v="152820 - PAPELART PAPELARIA LTDA"/>
        <s v="152821 - MARCIA SCHMITT"/>
        <s v="152823 - MOMA EIRELI"/>
        <s v="152834 - MERELI RANK"/>
        <s v="152842 - JOAO ERNANDO DE OLIVEIRA"/>
        <s v="152849 - MINIMERCADO CATARINA COM DE GAS E ALIMEN LTDA"/>
        <s v="152854 - REDE DE POSTOS APOLO LTDA"/>
        <s v="152861 - LOJA MARIA BONITA LTDA"/>
        <s v="152887 - MARIUSA SILVINO BRUHMULLER"/>
        <s v="152894 - MINIMERCADO TONISUL LTDA"/>
        <s v="152936 - BRIOJARAGUA COM DE PROD DE LIMP E HIGIEN"/>
        <s v="152965 - AUTO POSTO DUBAI LTDA"/>
        <s v="152996 - CONFIANCA COM DE GEN ALIMENTICIOS LTDA"/>
        <s v="153042 - ANGELITA PEREIRA ATANAZIO"/>
        <s v="153061 - PESQUEIRO SANTA MARIA LTDA"/>
        <s v="153087 - ESTACAO 101 GOURMET LTDA"/>
        <s v="153133 - DANIEL MENDES MARTINS"/>
        <s v="153154 - BRAYAN ADANS DOMICIANO ME"/>
        <s v="153194 - DUNIS COMERCIO DE ALIMENTOS LTDA"/>
        <s v="153300 - DROGARIA VOLTA GRANDE LTDA"/>
        <s v="153306 - PANIFICADORA E CONFEIT ANJINHO LTDA"/>
        <s v="153312 - PADARIA E PIZZARIA SSV LTDA"/>
        <s v="153341 - TEKPEL LTDA"/>
        <s v="153345 - PADARIA SANTA AUGUSTA LTDA"/>
        <s v="153350 - JONAS BARDINI QUIRINO ME"/>
        <s v="153353 - CLECI APARECIDA VOLSKI PANIFICADORA"/>
        <s v="153375 - DISBAL DISTRIBUIDORA BALESTRIN LTDA"/>
        <s v="153379 - MINIMERCADO BORGES MARTIOL LTDA"/>
        <s v="153391 - PEDRO BODNAR ME"/>
        <s v="153400 - MARCIO OSVALDIR DE SOUZA ME"/>
        <s v="153424 - LEORDINA TEIXERA DOS SANTOS"/>
        <s v="153445 - PANIFICADORA E CONFEITARIA MDJ LTDA"/>
        <s v="153447 - MIG ATACADO E VAREJO LTDA"/>
        <s v="153489 - AUTO POSTO DAMINELI LTDA"/>
        <s v="153528 - MINI MERCADO MILANI LTDA"/>
        <s v="153557 - EVA DIAS DA SILVA"/>
        <s v="153569 - ALINE LUCACHINSKI"/>
        <s v="153593 - CRISTAL FLORICULTURA E LOJA LTDA"/>
        <s v="153642 - COOPER DE PROD E ABAST DO VALE DO ITAJAI"/>
        <s v="153648 - JOSIANA BARDINI DE BIASI ME"/>
        <s v="153700 - ALINE VIEIRA FELICIANO ME"/>
        <s v="153719 - MAIS CANTINA ALIMENTOS EIRELI"/>
        <s v="153731 - OSNILDO TEXEIRA"/>
        <s v="153749 - ADI BONFANTE"/>
        <s v="153763 - WU CHAOHONG"/>
        <s v="153780 - ZAPELINI E ZAPELINI LTDA"/>
        <s v="153791 - POSTO DE COMBUSTIVEIS BRUDERTHAL LTDA"/>
        <s v="153801 - MINI MERCADO KIKO"/>
        <s v="153813 - JLM COM DE PRODUTOS ALIMEN LTDA ME"/>
        <s v="153815 - ADEMAR SUPERMERCADO LTDA"/>
        <s v="153848 - CARBONERA DISTRIBUIDORA DE ALIMENTOS LTDA"/>
        <s v="153856 - CINTIA BONETTI WATERKEMPER"/>
        <s v="153859 - LACOS &amp; CORES PAPELARIA E PRESENTES LTDA"/>
        <s v="153876 - GCB LANCHES E CONVENIENCIA LTDA"/>
        <s v="153934 - COOPER DE PROD E ABAST DO VALE DO ITAJAI"/>
        <s v="153936 - COOPER DE PROD E ABAST DO VALE DO ITAJAI"/>
        <s v="153937 - COOPER DE PROD E ABAST DO VALE DO ITAJAI"/>
        <s v="153969 - SANTANA EMBALAGENS E DESCARTAVEIS LTDA"/>
        <s v="153985 - PRESTIGIO PADARIA E CONFEITARIA LTDA"/>
        <s v="153998 - AUTO POSTO RIO FERRO LTDA"/>
        <s v="154005 - PIT STOP COMERCIO DE COMBUSTIVEIS LTDA"/>
        <s v="154016 - AUTO POSTO IBIZA LTDA"/>
        <s v="154048 - MERCADO NOVA ROMA LTDA"/>
        <s v="154057 - CLEUSA ELENA HARMIN ZANIOLO"/>
        <s v="154122 - MINATTO PADARIA CONF E LANCHONETE EIRELI"/>
        <s v="154127 - RC PAPEIS LTDA"/>
        <s v="154148 - PANIFICADORA E MERCEARIA NONOPAN LTDA"/>
        <s v="154173 - FARMACIA SAUDE LDA"/>
        <s v="154184 - MANEZINHO COMERCIO DE COMBUSTIVEIS LTDA"/>
        <s v="154264 - KOCH HIPERMERCADO SA LJ 10"/>
        <s v="154265 - MERCADO AVENIDA MIX LTDA"/>
        <s v="154277 - LUIZ ANTONIO COVRE FELISBINO"/>
        <s v="154296 - PADARIA E CAFE SAO JORGE LTDA"/>
        <s v="154299 - JHENIFFER FELIPPE PRA"/>
        <s v="154301 - HERVETON GLALBERSON DE SOUZA"/>
        <s v="154313 - PRADO SUPERMERCADO LTDA"/>
        <s v="154314 - RANCHO BOM SUPERMERCADOS LTDA"/>
        <s v="154330 - MERCADO AK LTDA"/>
        <s v="154377 - KESKES PADARIA E CONFEITARIA LTDA"/>
        <s v="154381 - FERNANDO LUIZ EIRELI EPP"/>
        <s v="154388 - CRISTIANE ROSA BOZAN"/>
        <s v="154426 - DOUGLAS CROZETTA FLORENTINO"/>
        <s v="154436 - MARILDA AP SILVEIRA DE ANDRADE DENK EPP"/>
        <s v="154470 - VIACAO VERDES MARES LTDA"/>
        <s v="154480 - POSTO GALO LTDA"/>
        <s v="154493 - PANIFICADORA CAFE HAUSS LTDA"/>
        <s v="154508 - CAMPECHE COMERCIO COMBUSTIVES LTDA"/>
        <s v="154528 - CASA DE CARNES E MERC AMIZADE LTDA"/>
        <s v="154534 - ARMAZEM COMERCIO DE BEBIDAS LTDA"/>
        <s v="154545 - O PHAROL RESTAURANTE GOURMET LTDA"/>
        <s v="154547 - ANDERSON TOMASI COSTA E CIA LTDA"/>
        <s v="154567 - MEISTER WILLI PADARIA E CONFEITARIA LTDA"/>
        <s v="154589 - COMERCIO DE COMBUSTIVEIS SPILLERE LTDA"/>
        <s v="154590 - MINIMERCADO L D MICHELS LTDA"/>
        <s v="154594 - MRC MERCEARIA E FRUTARIA EIRELI"/>
        <s v="154629 - ROSA NATALIA DE PAULO"/>
        <s v="154634 - JH COMBUSTIVEIS LTDA"/>
        <s v="154652 - ANTONIO MANOEL DA ROSA PANIFICADORA ME"/>
        <s v="154732 - SANCHES DA SILVEIRA REFEICOES LTDA"/>
        <s v="154795 - PATRICIA CORREA RONSANI"/>
        <s v="154804 - ROSECLEI LICHESKI"/>
        <s v="154829 - FENNER E CIA LTDA LJ 04"/>
        <s v="154838 - PANIFICADORA E MERCEARIA DA MARIA LTDA"/>
        <s v="154856 - PADARIA E CONFEITARIA LUNELLI LTDA"/>
        <s v="154873 - QUANTA COISA UTILIDADES LTDA"/>
        <s v="154874 - SUPERMERCADO CASTELO LTDA"/>
        <s v="154880 - DC COMERCIO BESEN LTDA"/>
        <s v="154911 - COM DE GENEROS ALIMENTICIOS ROZAR LTDA"/>
        <s v="154917 - FILIPE TEIXERA DE MELO"/>
        <s v="154927 - EVA SILVEIRA DO NASCIMENTO"/>
        <s v="154933 - MENEGHETTI PAO E CAFE LTDA"/>
        <s v="154934 - MARIA LOURDETE MACANEIRO"/>
        <s v="154944 - BAR E LANCHONETE NITEROI LTDA"/>
        <s v="154949 - FRANCIELLE DUARTE RAMOS BEHENCK"/>
        <s v="155030 - SINUELO SUPERMERCADO E MAT DE CONS LTDA"/>
        <s v="155081 - ALESSANDRA DOMINGUES DOS SANTOS"/>
        <s v="155118 - METEORO VIDEO E CONVENIENCIA LTDA ME"/>
        <s v="155132 - REI DO REMEDIO COM DE MEDICAMENTOS LTDA"/>
        <s v="155141 - TADEU RODRIGUES DE BARROS"/>
        <s v="155149 - ANDRE CARGNIN MOTA"/>
        <s v="155193 - AF UTILIDADES DOMESTICAS LTDA"/>
        <s v="155211 - AUTO POSTO PETROSIMON LTDA"/>
        <s v="155224 - MERCADO BARBOSA SANTOS LTDA"/>
        <s v="155245 - DE NONI COMERCIO DE COMBUSTIVEIS LTDA"/>
        <s v="155278 - POSTO MONTE CARLO ILHOTA LTDA"/>
        <s v="155279 - MARCIA DA SILVA"/>
        <s v="155283 - MERCADO COLINA LTDA"/>
        <s v="155301 - POSTO Z22 LTDA"/>
        <s v="155316 - POSTO AGRICOPEL LTDA"/>
        <s v="155319 - RENATO MONTEIRO COTUTINHO ME"/>
        <s v="155371 - AUTO POSTO BR A G LTDA"/>
        <s v="155426 - JAIRO IOLANDO VIEIRA"/>
        <s v="155440 - GOMES HOTELARIA LTDA"/>
        <s v="155459 - REDE DE POSTOS APOLO LTDA"/>
        <s v="155476 - ARMAZEM FAMILIA LTDA"/>
        <s v="155483 - J2 COSTA COM DE TINTAS LTDA ME"/>
        <s v="155493 - CASA LIGHT REST E GASTRONOMIA FUN LTDA"/>
        <s v="155502 - OTAVIO VERVENCZAK"/>
        <s v="155515 - SUPERMERCADO CAMPESTRINI LTDA"/>
        <s v="155554 - AUTO POSTO PIJURAUTO LTDA"/>
        <s v="155632 - EDUARDO HEINZEN EIRELI"/>
        <s v="155675 - PANIFICADORA E CONFEITARIA DLUCCA LTDA"/>
        <s v="155689 - PAULO SERGIO RODRIGUES"/>
        <s v="155752 - MARCELO VINICUS ALVES"/>
        <s v="155784 - CASSOL MATERIAIS DE CONSTRUCAO LTDA FL19"/>
        <s v="155828 - COM DE COMB FONTANELLA E BALDESSAR LTDA"/>
        <s v="155830 - DALLAGO E ADAMS AUTO CENTER LTDA"/>
        <s v="155858 - JUCILMAR JOSE ELI E FILHO SUPERMERCADO LTDA"/>
        <s v="155862 - VICELL COM DE PRODUTOS DE LIMPEZA LTDA"/>
        <s v="155864 - MERCADO PIMENTEL LTDA"/>
        <s v="155916 - JCM COMERCIO DE FRUTAS E VERDURAS LTDA"/>
        <s v="155920 - COMERCIO DE FRUTAS E VERDURAS CAMBORIU LTDA"/>
        <s v="155935 - SUPERMERCADO LAGEADO LTDA"/>
        <s v="156008 - ADELAR SCHMITZ EIRELI"/>
        <s v="156010 - LUIS PAULO RIBAS PIMENTAL"/>
        <s v="156015 - LUCIDORIO COMERCIO LTDA"/>
        <s v="156026 - HOTEL LAGUNA PRAIA LTDA"/>
        <s v="156062 - ERBS E CIA LTDA ME"/>
        <s v="156066 - RENE ANDRE SCUSSEL E CIA LTDA"/>
        <s v="156074 - HAVAN AUTO CENTER LTDA"/>
        <s v="156080 - SERV DE ONCOLOGIA MEDICA MAIS TRATAMENTO"/>
        <s v="156146 - ENERGIA CASA DE CHA LTDA"/>
        <s v="156224 - ENIO JULIO MORAES JUNIOR ME"/>
        <s v="156243 - MERCADO KAUE LTDA"/>
        <s v="156251 - SUPERMERCADO STETTIN LTDA"/>
        <s v="156258 - VAGNER CANDIDO DA ROSA"/>
        <s v="156260 - EDSON ROBERTO NUNES SEVERGNINI EPP"/>
        <s v="156331 - POSTO GRID LTDA"/>
        <s v="156361 - ELOISA REGINA COSTA SCHLUP"/>
        <s v="156385 - JANICE LEANDRO"/>
        <s v="156389 - MARIA RODRIGUES DE LIMA DA SILVA"/>
        <s v="156406 - ROSA IZABEL DELLARMELIN"/>
        <s v="156451 - WILLIAN VAN DE SAND EPP"/>
        <s v="156477 - MAICON KLEIN"/>
        <s v="156515 - SALESIO S BAR LTDA"/>
        <s v="156528 - MINIMERCADO PEROLA DO VALE LTDA"/>
        <s v="156553 - KENIA FOGACA DE OLIVEIRA EDUVIGES"/>
        <s v="156588 - HAVAN LOJAS DE DEPTOS LTDA LOJA 75"/>
        <s v="156597 - I S COMERCIO E DISTRIBUICAO LTDA"/>
        <s v="156629 - MINIMERCADO MOEMA LTDA"/>
        <s v="156631 - MERCADO ADAMEK LTDA"/>
        <s v="156666 - BESSER ALIMENTOS LTDA"/>
        <s v="156667 - A F ZEN COMERCIO DE COMBUSTIVEIS LTDA"/>
        <s v="156671 - GI COMERCIO DE VERDURAS LTDA"/>
        <s v="156761 - JAMES ANDRE DOS SANTOS"/>
        <s v="156794 - TERESINHA CASCAES NATAL"/>
        <s v="156799 - SUPERMERCADOS IRMAOS UNIDOS LTDA"/>
        <s v="156801 - MERCADO LARA LTDA"/>
        <s v="156811 - ELENI MARTA KLUGE"/>
        <s v="156834 - ATAIRINE NASCIMENTO DE SOUZA HIPOLITO"/>
        <s v="156857 - CLAUDINEIA ANGELA MARTINS MONTEIRO"/>
        <s v="156873 - MANOS CONVENIENCIAS E CAFE LTDA"/>
        <s v="156876 - DAIANA TEREZINHA DONIN"/>
        <s v="156878 - VANDERLEIA CARDOSO"/>
        <s v="156880 - POSTO AGRICOPEL LTDA"/>
        <s v="156885 - UNIAO PAES LTDA"/>
        <s v="156888 - VALDA ELEUTERIO"/>
        <s v="156898 - GABRIEL CATRO E CIA LTDA"/>
        <s v="156901 - PANIFICADORA SAO LUDGERO LTDA"/>
        <s v="156906 - EVANIR FIAMONCINI"/>
        <s v="156914 - GUTES BROT LTDA"/>
        <s v="156924 - PADARIA E CONFEITARIA KAMILY LTDA"/>
        <s v="156926 - RETAURANTE XORORO LTDA"/>
        <s v="156959 - WALDIR CARDOSO DUARTE"/>
        <s v="157009 - ALEXANDRE CLAUDIO MERCADO LTDA"/>
        <s v="157022 - AMANCIO OCUBO CONFEITARIA E PANIF LTDA"/>
        <s v="157051 - INDUSTRIA E COM DE CONFECCOES FAI EIRELI"/>
        <s v="157070 - DROGARIA ABNER LTDA"/>
        <s v="157130 - FRAN MORANGOS COMERCIO DE FRUTAS LTDA"/>
        <s v="157137 - GILBERTO SANGALETTI EIRELI"/>
        <s v="157138 - SILVANA VIEIRA LUIZ"/>
        <s v="157153 - MOCAM SUPERMERCADOS LTDA FILIAL 10"/>
        <s v="157225 - CAFE DU CENTRE LTDA"/>
        <s v="157252 - PORTO MERCADO LTDA"/>
        <s v="157253 - MERCADO GIURADELLI LTDA"/>
        <s v="157267 - POSTO OFICINAS LTDA"/>
        <s v="157319 - JOSE SOUZA DOS SANTOS"/>
        <s v="157335 - MERCADO E ACOUGUE SBEGHEN EIRELI"/>
        <s v="157337 - COMERCIAL HILLESHEIM LTDA"/>
        <s v="157350 - BCA PADARIA E CONFEITARIA LTDA"/>
        <s v="157378 - AUTO POSTO DAMINELLI LTDA"/>
        <s v="157399 - ROSENILDA CARVALHO DOS SANTOS"/>
        <s v="157453 - ARIRIU COM E COMBUSTIVEIS LTDA"/>
        <s v="157556 - S L G COMERCIO DE GEN ALIMENTICIOS LTDA"/>
        <s v="157558 - LUCAS E FERNANDO SUPERMERCADO LTDA"/>
        <s v="157637 - MOCAM SUPERMERCADOS LTDA"/>
        <s v="157652 - SUPERMERCADO ALTO ARROIO LTDA"/>
        <s v="157665 - OZILDO FARIAS DE QUADROS LTDA"/>
        <s v="157684 - MINIMERCADO FRONZA LTDA"/>
        <s v="157685 - BRMAX LUBRIFICANTES LTDA"/>
        <s v="157700 - FARMACIA SOL DA ILHA LTDA"/>
        <s v="157701 - PANIFICADORA E CONFEITARIA MARCELINO LTDA"/>
        <s v="157723 - GIASSI E CIA LTDA LJ 14"/>
        <s v="157754 - EL TROPICO COMERCIO LTDA"/>
        <s v="157755 - THOP TURISMO HOTELARIA PARTICIPACOES LTDA"/>
        <s v="157757 - NAVEGANTES COMERCIO DE COMBUSTIVEIS EIRELI"/>
        <s v="157758 - ALICE ALBINO"/>
        <s v="157775 - MERCEARIA BOM PALADAR LTDA"/>
        <s v="157825 - FLORICULTURA ANELIESE LTDA"/>
        <s v="157832 - PALADAR ALIM E BEBIDAS LTDA"/>
        <s v="157853 - GHEPO GELATERIA E CAFETERIA LTDA"/>
        <s v="157901 - MINIMERCADO MAPE LTDA"/>
        <s v="157930 - MERCADO NATANAEL LTDA"/>
        <s v="157950 - CISSIPAN PADARIA E CONFEITARIA LTDA"/>
        <s v="157965 - LANCHONETE AURORA EIRELI"/>
        <s v="157979 - ATACADO RIO BRANCO LTDA"/>
        <s v="157980 - GERSON MARCOS ALVES BITTENCOURT"/>
        <s v="158001 - PANIFICADORA E CONF SANTOS SARAIVA LTDA"/>
        <s v="158018 - ENCONTREY EMBALAGENS LTDA"/>
        <s v="158033 - TADEU ALFLEN ME"/>
        <s v="158054 - ADENILSON SANTOS FERREIRA ME"/>
        <s v="158055 - MERCADO VILANA LTDA"/>
        <s v="158062 - ABIMAR SUPERMERCADOS LTDA"/>
        <s v="158073 - COMERCIO VAR DE PROD ALIM EM GERAL BARRA DE IBIRAQUERA LTDA"/>
        <s v="158102 - CAFE 3 IRMAS LTDA"/>
        <s v="158115 - POSTO FERNANDINHO LTDA"/>
        <s v="158132 - BAR E LANCHONETE SAO JOSE LTDA"/>
        <s v="158156 - LAURENTINO TILHA ME"/>
        <s v="158159 - AUTO POSTO CIRIMBELLI LTDA"/>
        <s v="158160 - FABIANO OURIQUES FIRMINIO"/>
        <s v="158164 - TIARLES SIMAO CADORIN LTDA"/>
        <s v="158165 - ACOUGUE E MERCEARIA MICHELE LTDA"/>
        <s v="158174 - SAFI COMERCIO ATACADISTA EIRELI"/>
        <s v="158190 - ACOUGUE GL LTDA"/>
        <s v="158202 - DOCA PADARIA E MINI MERCADO LTDA"/>
        <s v="158250 - VALENTIM TAMBOSI"/>
        <s v="158251 - CARDOSO SANTANA E RESZKA LTDA"/>
        <s v="158272 - GILSO TRISTAO DA CRUZ EIRELI"/>
        <s v="158273 - ROQUE ALVES DE MOURA"/>
        <s v="158274 - PETRO POSTO UNIAO LTDA"/>
        <s v="158319 - RAFAEL EUCLIDES DAMASCO"/>
        <s v="158324 - SMS COM DE ALIMENTICIOS E SERVICOS EIRELI"/>
        <s v="158330 - DEBORA BERNARDO LOPES LTDA"/>
        <s v="158340 - AUTO POSTO FRITZ E FILHOS LTDA"/>
        <s v="158401 - MINI MERCADO GAYEGO LTDA"/>
        <s v="158450 - JUARES I BORGES MINIMERCADO"/>
        <s v="158463 - ROSELI JANETE BELLI ME"/>
        <s v="158474 - AUTO POSTO DISTRITO EIRELI"/>
        <s v="158493 - JENSEN ORGANIZACOES FARMACEUTICAS LTDA"/>
        <s v="158521 - ALTIVO JOSE PEREIRA ME"/>
        <s v="158530 - ZALCE LAURO ALVES"/>
        <s v="158550 - M DOS SANTOS MERCAISTA"/>
        <s v="158589 - YURI LUIS SIQUEIRA MOTA"/>
        <s v="158605 - MINI MERCADO J FERNANDES LTDA"/>
        <s v="158634 - EVELYN KUCI DE OLIVEIRA"/>
        <s v="158635 - SOLANAS COMERCIO DE COMBUSTIVEIS LTDA"/>
        <s v="158640 - PRINCES FLORICULTURA LTDA"/>
        <s v="158641 - TAIZE PIVA THEWES MERCADO"/>
        <s v="158659 - MINI MERCADO CORVO BRANCO LTDA"/>
        <s v="158685 - NATALINO JOSE DA SILVA"/>
        <s v="158690 - ARISTIDES JARDIM DA SILVA"/>
        <s v="158704 - SUZANETE DE SOUZA SOARES MERCADO"/>
        <s v="158708 - FLORICULTURA HARMONIA DAS FLORES LTDA"/>
        <s v="158716 - RENAN SCARDUELI BRESSAN"/>
        <s v="158729 - DISTRIBUIDORA DE FRIOS HASI LTDA"/>
        <s v="158752 - PANIFICADORA E CONFEIT MINEIRA UAI LTDA"/>
        <s v="158771 - TEREZA FERNANDES DA SILVA"/>
        <s v="158803 - HORTIFRUTI PETROPOLIS LTDA"/>
        <s v="158865 - FLAVIA ARBIGAUS SILVEIRA"/>
        <s v="158868 - WILSON ALTANIR VIEIRA BORGES ME"/>
        <s v="158878 - LAURECI MARIA BRESSAN E CIA LTDA"/>
        <s v="158884 - COMERCIAL COAN EIRELI"/>
        <s v="158895 - JOAO SANTIAGO HILDEBRANDO ME"/>
        <s v="158965 - EDINEIS GOULART ALVES"/>
        <s v="158966 - PROVESI E BOTELHO HORTIFRUTI LTDA"/>
        <s v="159031 - PAULO AURELIO STOEBERL"/>
        <s v="159056 - MINIMERCADO MULLER GALM LTDA"/>
        <s v="159059 - FACILITI COM E TELE ENTREGA DE BEBIDAS LTDA"/>
        <s v="159095 - PANIFICADORA E CONFEITARIA PINHEIRAL LTDA"/>
        <s v="159117 - COM DE ALIM DOCES ROSINHA LTDA"/>
        <s v="159129 - SUPER MM MERCADO LTDA"/>
        <s v="159185 - JOSEANE HEIDEMANN"/>
        <s v="159204 - CONFEITARIA E PANIFIC BOM JESUS LTDA"/>
        <s v="159216 - COMERCIAL PLANETA QUINZE LTDA"/>
        <s v="159236 - JOEL SABINO E CIA LTDA"/>
        <s v="159240 - COMERCIO DE GEN ALIMENTICIOS KUNZ LTDA"/>
        <s v="159244 - CORDOVA E PRUDENCIO COM DE GEN ALIM LTDA"/>
        <s v="159248 - PADARIA E SORVETERIA BEOCCA LTDA"/>
        <s v="159336 - MERCEARIA E LANCHONETE VILA LTDA"/>
        <s v="159409 - MARIA DE LOURDES NOLLI"/>
        <s v="159417 - GREPEL DISTRIBUIDORA LTDA"/>
        <s v="159418 - PRADO SUPERMERCADO LTDA"/>
        <s v="159584 - CANTINHO DA GULA EIRELI"/>
        <s v="159586 - ANDREIA CEOLIN"/>
        <s v="159602 - PANIFICADORA E CONFEITARIA TOMIO LTDA"/>
        <s v="159614 - SORAIA BATISTA ME"/>
        <s v="159620 - ABIMAR SUPERMERCADOS LTDA"/>
        <s v="159622 - FARMA CARLOS FARMACIA LTDA"/>
        <s v="159741 - CONFEITARIA E CAFE DESDE 1987 LTDA"/>
        <s v="159747 - SUPERMERCADO DOS TUBAROES LTDA"/>
        <s v="159771 - MERCADO PAO DE CASA LTDA"/>
        <s v="159803 - VERDUREIRA CANELA LTDA"/>
        <s v="159857 - JUSSARA DE LIRIO CABRAL"/>
        <s v="159861 - JEFERSON CORTEZ CARRANCA EIRELI"/>
        <s v="159866 - KOCH HIPERMERCADO - CD"/>
        <s v="159867 - SUPERMERCADO CORREIA SERAFINI LTDA"/>
        <s v="159868 - EMPORIO FROZEN COM VAR DE BEBIDAS E ALIM LTDA"/>
        <s v="159943 - EMPORIO PANINO EIRELI"/>
        <s v="159969 - GELSON G MIGLIORINI ME"/>
        <s v="159978 - GERALDO RINALDI ME"/>
        <s v="160052 - MERCADO CAROL EIRELI"/>
        <s v="160057 - ITAUM COMERCIO DE COMBUSTIVEIS LTDA"/>
        <s v="160058 - JOSE DE SOUZA"/>
        <s v="160060 - ROSANGELA MACHADO"/>
        <s v="160172 - SDB COMERCIO DE ALIMENTOS LTDA"/>
        <s v="160207 - PATRICK PEREIRA"/>
        <s v="160240 - BASSANI COMERCIO DE PROD ALIMENTICIOS LTDA"/>
        <s v="160301 - MERCADO GUIDOLIN EIRELI"/>
        <s v="160312 - GUILHERME MENDONCA GUARESI"/>
        <s v="160335 - PALME BRASIL COM IMPORTACAO E EXP EIRELI"/>
        <s v="160349 - BRUSAMOLIN COM DE MEDICAMENTOS"/>
        <s v="160380 - SUPERMERCADOS IRMAOS UNIDOS LTDA"/>
        <s v="160385 - M C F COMERCIO E DISTRIBUIDORA LTDA"/>
        <s v="160471 - ELZELENA GOEDERT PROBST"/>
        <s v="160473 - QUEBRA GALHO 24 HORAS ARMAZEM LTDA"/>
        <s v="160475 - EMPORIO CANARINHO LTDA"/>
        <s v="160503 - SUPERMERCADOS IRMAOS UNIDOS LTDA"/>
        <s v="160540 - CATARINA COMERCIO DE COMBUSTIVEL LTDA"/>
        <s v="160566 - MERCEARIA E BAR PASDIORA LTDA"/>
        <s v="160610 - OLIVEIRA E VERA COMERCIO DE BEBIDAS LTDA"/>
        <s v="160620 - BEJO COM ATAC DE INSUMOS AGROPEC EIRELI"/>
        <s v="160678 - TRIBO VERDE PRODUTOS NATURAIS LTDA"/>
        <s v="160681 - ELIZIANI RAMOS"/>
        <s v="160692 - OCTOBERPOSTO COM DE COMBUSTIVEL LTDA"/>
        <s v="160708 - LANCHONETE POINT DO RECANTO LTDA"/>
        <s v="160711 - FERNANDA FERRAZ COM DE ALIMENTOS LTDA"/>
        <s v="160772 - BAZAR SAO AUGUSTO LTDA"/>
        <s v="160784 - SILVIO LAURENTINO"/>
        <s v="160839 - SUPERMERCADOS IRMAOS UNIDOS LTDA"/>
        <s v="160908 - TODA HORA BEACH CONVENIENCIA LTDA"/>
        <s v="160909 - KOCH HIPERMERCADO SA LJ 11"/>
        <s v="161001 - POSTO RG LTDA"/>
        <s v="161006 - MERCADO SILVA LTDA"/>
        <s v="161037 - DITRENTO POSTOS E LOGISTICA LTDA"/>
        <s v="161080 - CARNIEL &amp; GUIMARAES COM DE COMB LTDA EPP"/>
        <s v="161091 - SUPERMERCADO FORTE LTDA"/>
        <s v="161112 - PAES E PAPOS PADARIA E CAFE EIRELI"/>
        <s v="161154 - AUTO POSTO NG EIRELI"/>
        <s v="161157 - COLPO E SCHWAMBACH LTDA ME"/>
        <s v="161162 - GIOVANI BRUNO GIRARDI"/>
        <s v="161168 - FAMILIA CAMARGO MERCADO LTDA"/>
        <s v="161194 - SILVA COSTA MERCADO LTDA"/>
        <s v="161295 - MARCOS JAIME RODRIGUES"/>
        <s v="161328 - ZELIA APARECIDA PESSOA"/>
        <s v="161349 - F G FRATELLI COML DE COMBUSTIVEIS LTDA"/>
        <s v="161407 - EMPREENDIMENTOS TURISTICOS DAS AMERICAS LTDA"/>
        <s v="161455 - BARRACAO DA 470 LTDA"/>
        <s v="161483 - SIMPLE COFFEE CAFETERIA LTDA"/>
        <s v="161493 - SUPERMERCADOS SCHUTZE LTDA"/>
        <s v="161555 - KNOP COMBUSTIVEIS LTDA"/>
        <s v="161634 - LIQUOR HOUSE LTDA"/>
        <s v="161654 - AGNALDO DOS SANTOS CAMARGO"/>
        <s v="161795 - LANCHONETE LMJ LTDA"/>
        <s v="161872 - EDSON PAULO"/>
        <s v="161884 - N L MINI MERCADO OLIVEIRA LTDA"/>
        <s v="161891 - EDIMAR LUNARDI"/>
        <s v="161942 - SUPERMERCADO ALVES FERREIRA EIRELI"/>
        <s v="161979 - BIANCA VIVIANA DIAS MARAFON"/>
        <s v="162017 - ROSILDA HAUBRICHT"/>
        <s v="162039 - BRISA COMERCIO DE ALIMENTOS LTDA"/>
        <s v="162065 - MAICON JULIANO MORTARI PEREIRA ME"/>
        <s v="162069 - SUPERMERCADO PANATTA LTDA"/>
        <s v="162097 - POMERANOS LOJA DE VARIEDADES LTDA"/>
        <s v="162112 - ELAINE ALMEIDA DO SACRAMENTO OLIVEIRA"/>
        <s v="162117 - MERCADO 2 IRMAOS MARCELINO LTDA"/>
        <s v="162131 - ENZO PETROL COMERCIAL LTDA"/>
        <s v="162206 - VALDEMAR ANTONIO GARCIA"/>
        <s v="162211 - FARMACIA SAO LUIZ LTDA"/>
        <s v="162290 - AUTO POSTO MEDITERRANEO LTDA"/>
        <s v="162291 - RESTAURANTE NORILLER LTDA"/>
        <s v="162319 - SUPERMERCADO POLASTRO LTDA"/>
        <s v="162361 - MARCIO JOSE RODRIGUES ME"/>
        <s v="162362 - CRISTIANO LEAL"/>
        <s v="162364 - EMPORIO DA LE COM DE PROD NATURAIS LTDA"/>
        <s v="162384 - PROSA CYBER LTDA"/>
        <s v="162419 - FRUTARIA BOA VISTA LTDA"/>
        <s v="162459 - JVETEC INFORMATICA EIRELI"/>
        <s v="162490 - POSTO LEAO DO TREVO LTDA"/>
        <s v="162502 - LUDWIG ARTIGOS PARA FESTAS LTDA"/>
        <s v="162528 - SOLANGE APARECIDA DA SILVA MADRUGA ME"/>
        <s v="162530 - MERCEARIA TRYUMPHE LTDA"/>
        <s v="162541 - NELCI RIBEIRO DO NASCIMENTO"/>
        <s v="162581 - EDSON SENS"/>
        <s v="162660 - PANIFICADORA E MERCEARIA JOIPAN LTDA"/>
        <s v="162678 - SDB COMERCIO DE ALIMENTOS LTDA"/>
        <s v="162690 - ELZA MARIA GARCIA PRESENTES"/>
        <s v="162762 - SEBASTIAO VALDECIR PADILHA"/>
        <s v="162801 - MINIMERCADO SULPRA EIRELI"/>
        <s v="162806 - CCG FARMACIA E DROGARIA LTDA"/>
        <s v="162917 - ALMOR DA SILVA INACIO"/>
        <s v="162946 - MERCEARIA HOZENILDO LTDA"/>
        <s v="162999 - TANIA GALERA ME"/>
        <s v="163041 - J E N MERCEARIA LTDA"/>
        <s v="163051 - NCA MERCADO LTDA"/>
        <s v="163055 - SILVA BEBIDAS LTDA"/>
        <s v="163072 - SUPERMERCADO RH LTDA"/>
        <s v="163133 - DBCS REFEICOES LTDA"/>
        <s v="163135 - DALVINO AMARO MARTENDAL EIRELI"/>
        <s v="163148 - JOAREIS JOSE CORREIA"/>
        <s v="163153 - SANTOS CASA E CONSTRUCAO LTDA"/>
        <s v="163157 - BORGES E PERICO PANIFICADORA LTDA"/>
        <s v="163258 - FARMACIA JOHN LTDA"/>
        <s v="163268 - SUPERMERCADO ZABOT LTDA"/>
        <s v="163349 - ROZARITA MARIA DUARTE SAGAS"/>
        <s v="163356 - SIMONE ALBERTINA VENACIO FIRMO ME"/>
        <s v="163407 - EVANDRO MARCOS GOMES ME"/>
        <s v="163482 - JENILU FLORES E PRESENTES LTDA"/>
        <s v="163484 - HEKUS ARMARINHOS LTDA"/>
        <s v="163512 - HAVAN LOJAS DE DEPTOS LTDA LOJA 97"/>
        <s v="163513 - HAVAN LOJAS DE DEPTOS LTDA LOJA 94"/>
        <s v="163540 - MERCADO E ACOUGUE PAGUE MENOS LTDA"/>
        <s v="163578 - MULTICOISAS XV LTDA"/>
        <s v="163579 - MINIMERCADO CONCEICAO LTDA"/>
        <s v="163581 - ESTILO NATURAL PRODUTOS NATURAIS EIRELI"/>
        <s v="163584 - TANIA REGINA LAFFIN ME"/>
        <s v="163628 - MARTINS CONVENIENCIA LTDA"/>
        <s v="163639 - O PAO DO OLEIRO LTDA"/>
        <s v="163712 - MERCADO KMP LTDA"/>
        <s v="163719 - MERCADO BRAUN LTDA"/>
        <s v="163792 - MONIARI SUPERMERCADOS LTDA"/>
        <s v="163842 - MERCADO ANDRADE LTDA"/>
        <s v="163855 - PERMED MEDICAMENTOS LTDA"/>
        <s v="163862 - MARILDA PEREIRA DE CAMPOS"/>
        <s v="163886 - GIRASSOL PADARIA E CONFEITARIA LTDA"/>
        <s v="163939 - URBANO E COSTA PANIFICADORA LTDA"/>
        <s v="163954 - KRACHO ALIMENTOS LTDA ME"/>
        <s v="163958 - VF LOCACAO DE CARRINHOS ELETRICOS LTDA"/>
        <s v="163959 - ANDREZA TERESA ALBINO"/>
        <s v="163979 - SIMONE GOES COCO FUNK"/>
        <s v="163980 - FLEX HOTELARIA LTDA"/>
        <s v="163985 - MINIMERCADO JOMELO LTDA"/>
        <s v="163986 - MINI MERCADO E ARMAZEM RABAJ EIRELI"/>
        <s v="164006 - SUPERMERCADOS MANENTI LTDA LOJA 08"/>
        <s v="164014 - FISCHER E RAITZ LTDA"/>
        <s v="164046 - JULIANA NUNES DE ABREU"/>
        <s v="164053 - VIEIRA E OLIVEIRA COM DE PAES LTDA"/>
        <s v="164076 - MERCADO E CONVENIENCIA BISS LTDA"/>
        <s v="164078 - PAO DO PEDRO PADARIA E CONFEITARIA LTDA"/>
        <s v="164106 - ANDRIELI TEIXEIRA VIEIRA SCHNEIDER"/>
        <s v="164111 - BAGATOLI PANIFICADORA E CONF LTDA"/>
        <s v="164115 - MARLENE MOTA DOS SANTOS"/>
        <s v="164144 - VALDIR PORTO PERES"/>
        <s v="164158 - IONARA BEATRIZ MACHADO JOAQUIM E CIA LTDA"/>
        <s v="164245 - MARIA GENIELDA DOS SANTOS SILVA ME"/>
        <s v="164251 - PALME BRASIL COM IMPORTACAO E EXP EIRELI"/>
        <s v="164312 - MARCIO WIEMES"/>
        <s v="164313 - DOCA PADARIA E MINI MERCADO LTDA"/>
        <s v="164355 - KERLI CRISTIANE BRANDL MERCEARIA ME"/>
        <s v="164362 - AVEN CONVENIENCIAS E RESTAURANTE LTDA"/>
        <s v="164366 - JEFERSON CLAUDIO"/>
        <s v="164372 - JOAO PAULO FRITZ ME"/>
        <s v="164406 - EMPORIO MARTINS LTDA"/>
        <s v="164408 - IDERALDO CREPALDI"/>
        <s v="164412 - COMERCIO DE GENEROS ALIM CANDOCA LTDA"/>
        <s v="164425 - RR PANIFICADORA LTDA"/>
        <s v="164437 - SABRINA HENRIQUES ME"/>
        <s v="164521 - R M DE LARA OLIVEIRA MINIMERCADO ME"/>
        <s v="164542 - WIT FARMA FARMACIA LTDA"/>
        <s v="164584 - ADRIELE FERNANDA PADILHA DOS SANTOS"/>
        <s v="164612 - F N S HOTEL FAZENDA LTDA"/>
        <s v="164618 - COMERCIO DE GENEROS ALIM CANDOCA LTDA"/>
        <s v="164623 - MIG ATACADO E VAREJO LTDA"/>
        <s v="164624 - BISTEK SUPERMERCADOS LTDA"/>
        <s v="164660 - EMG SUPERMERCADOS LTDA"/>
        <s v="164674 - MERCADO ORIGINAL LTDA"/>
        <s v="164691 - KUTCHMA MERCEARIA LTDA"/>
        <s v="164693 - FERNANDO BERNERDO LEHMKUHL EPP"/>
        <s v="164753 - MERCADO DECIMA HORA LTDA"/>
        <s v="164835 - CHA DA TERRA COM DE PROD NATURAIS LTDA"/>
        <s v="164837 - JOSUE ALIPIO DA SILVA"/>
        <s v="164854 - E APARECIDA VICENTE FLORICULTURA"/>
        <s v="164857 - G.S SUPERMERCADO LTDA"/>
        <s v="164867 - BERTOVAN SUPERMERCADO LTDA"/>
        <s v="164870 - POSTO Z16 LTDA"/>
        <s v="164874 - MERCADO VILLA LTDA"/>
        <s v="164907 - ROSEMIR FERNANDES PANIFICADORA"/>
        <s v="164927 - RANCHO GRANDE COM DE ALIMENTOS EIRELI"/>
        <s v="164969 - PATRICIA DUARTE ALVES ME"/>
        <s v="164972 - ANDREA CRISTINA DA SILVA ME"/>
        <s v="164974 - KATIA SIMAO RAMOS TEIXEIRA"/>
        <s v="164983 - AJA EMPREENDIMENTOS ALIMENTICIOS LTDA"/>
        <s v="164986 - FABRIZIA DE PAULA VICTORIA SPENGLER ME"/>
        <s v="164999 - MANN E BARBOSA LTDA"/>
        <s v="165003 - MV COM ATACADISTA E VAREJ DE ALIM LTDA"/>
        <s v="165023 - ALESSANDRO MAFRA"/>
        <s v="165045 - GTOP DISTRIBUICAO LTDA"/>
        <s v="165052 - POSTO Z15 LTDA"/>
        <s v="165071 - NELSON BOEING"/>
        <s v="165099 - JOTA KA SUPERMERCADO LTDA"/>
        <s v="165103 - MERCADO E PADARIA DLI LTDA"/>
        <s v="165110 - PANIFICADORA E CONFEITARIA ANDILU LTDA"/>
        <s v="165116 - SDB COMERCIO DE ALIMENTOS LTDA"/>
        <s v="165178 - VIDA SAUDAVEL PRED NATURAIS LTDA"/>
        <s v="165184 - SUPER LIDER ALIMENTOS LTDA"/>
        <s v="165189 - PORTO ESPORTIVO ITAJAI LTDA"/>
        <s v="165232 - MINIMERCADO ALESSANDRA LIMA EIRELI"/>
        <s v="165235 - MERCADO E ACOUGUE MIRETZKI LTDA"/>
        <s v="165238 - PANIFICADORA E CONF SABOR EM FAMILIA LTDA"/>
        <s v="165290 - SUPERMERCADO CAROL LTDA"/>
        <s v="165319 - NADIR GERVIN HAWERROTH ME"/>
        <s v="165322 - MAQ TEM MERCADO LTDA"/>
        <s v="165404 - SUPERMERCADO RIOSULENSE LTDA"/>
        <s v="165414 - LEONARDO RODRIGUES DOS SANTOS"/>
        <s v="165427 - REDE FURNAS COM DE COMBUSTIVEIS LTDA"/>
        <s v="165466 - MERCADO E ACOUGUE PONTES EIRELI"/>
        <s v="165506 - JOCEMAR DUARTE BRAATZ PANIF CONF E MERCEARIA LTDA"/>
        <s v="165514 - POSTO AUDAX LTDA"/>
        <s v="165524 - INES MIRANDA DOS SANTOS ME"/>
        <s v="165529 - RAQUEL A PEREIRA"/>
        <s v="165582 - SUPERMERCADO VANS LTDA"/>
        <s v="165584 - VALDERI TEREZINHA VAZ"/>
        <s v="165588 - FERNANDO RIBEIRO DE SOUZA"/>
        <s v="165590 - ELISEU SEEMANN JUNIOR"/>
        <s v="165597 - MONIARI SUPERMERCADOS LTDA"/>
        <s v="165600 - MONIARI SUPERMERCADOS LTDA"/>
        <s v="165625 - REDE DE POSTOS NORTE LTDA"/>
        <s v="165688 - MERCADO E ACOUGUE SAO CRISTOVAO EIRELI"/>
        <s v="165694 - RENATO JOSE WUNDERLICH JUNIOR"/>
        <s v="165712 - EMPORIO DI FIORI LTDA"/>
        <s v="165723 - SANDRA KLEIS ROSA DA SILVA ME"/>
        <s v="165750 - ROSA MARIA NUNES DA SILVA"/>
        <s v="165780 - LELO COMERCIO DE BALAS LTDA"/>
        <s v="165782 - SUPERMERCADO DA BARRA LTDA"/>
        <s v="165784 - PAULO CESAR ESPINDOLA"/>
        <s v="165785 - DELUPO COMERCIO DE FERRAMENTAS E MAQUINAS LTDA"/>
        <s v="165788 - JOSE CARLOS RIBEIRO PEREIRA"/>
        <s v="165792 - RAMOS E SIMAO GENEROS ALIMENTICIOS LTDA"/>
        <s v="165802 - BLU MT LTDA"/>
        <s v="165814 - SUPERMERCADO HILARIO FUCHS LTDA"/>
        <s v="165834 - COMERCIAL DE ALIMENTOS DE ANGELINA LTDA"/>
        <s v="165843 - IRMAS FRANCISCANAS DA SANTISSIMA TRINDADE"/>
        <s v="165854 - LOJA MEGA TUDO LTDA"/>
        <s v="165893 - AUTO POSTO MONTE VERDE LTDA"/>
        <s v="165917 - NUMAR COMERCIO DE COMBUSTIVEIS LTDA"/>
        <s v="165918 - LIDIANE POZZOBON ME"/>
        <s v="165954 - POSTO ARAQUARI LTDA"/>
        <s v="165974 - AUTO POSTO ULY LTDA"/>
        <s v="165976 - MINI MERCADO SAO MATEUS LTDA"/>
        <s v="165983 - ROSELI MICHELS SCHLICKMANN"/>
        <s v="166018 - ADRIANA REJANE DA CRUZ"/>
        <s v="166021 - COMERCIAL FABRICIO EDUARDO ROSA LTDA"/>
        <s v="166022 - THE POINT BEER CONVENIENCIA LTDA"/>
        <s v="166033 - FISCHER EMPORIO NAT E FITOTERAPICOS LTDA"/>
        <s v="166035 - COMERCIO DE COMBUSTIVEIS ESTADIO EIRELI"/>
        <s v="166047 - THIAGO CESAR ALVES"/>
        <s v="166049 - WILLIAN ALAN DE SOUZA"/>
        <s v="166050 - DANIEL PIZETTA ANDRIGHETTO"/>
        <s v="166054 - GILBERTO CARLOS DOS SANTOS DE CARVALHO"/>
        <s v="166060 - KEREN SOARES NARDO DE SOUZA ME"/>
        <s v="166068 - MERCADO PORTUGA LTDA"/>
        <s v="166076 - ORJ MERCADO EIRELI"/>
        <s v="166085 - GUILHERME ANTONIO CARDOSO"/>
        <s v="166091 - ELISANDRA SIMONE CELSO VARELA"/>
        <s v="166120 - SILVEIRA E SILVA PADARIA LTDA"/>
        <s v="166135 - VALMOR ANDRADE ME"/>
        <s v="166184 - TCHARLES DIEGO DA SILVA MENDES"/>
        <s v="166186 - MERCADO AGUIAR LTDA"/>
        <s v="166190 - SONIA MARIA MAROSTICA ME"/>
        <s v="166194 - BAR E LANCHONETE PURIN LTDA"/>
        <s v="166199 - MARA LUCIA GOMES NUNES"/>
        <s v="166215 - MINIMERCADO AGROLANDIA LTDA EPP"/>
        <s v="166216 - JF CHURROS LTDA"/>
        <s v="166229 - JWK ALIEMENTOS EIRELI"/>
        <s v="166246 - GERUSA FRANCISCO"/>
        <s v="166263 - KOCH HIPERMERCADO SA LJ 12"/>
        <s v="166266 - DEIVID SCHMIDT"/>
        <s v="166274 - SDB COMERCIO DE ALIMENTOS LTDA"/>
        <s v="166276 - A ANGELONI E CIA LTDA"/>
        <s v="166283 - HILARIO KLUSKA FILHO"/>
        <s v="166286 - DIEGO RODRIGUES DE OLIVEIRA"/>
        <s v="166288 - SUPERMERCADO MORAES LTDA"/>
        <s v="166295 - LIMA E LIMA TOP PAO LTDA"/>
        <s v="166296 - VANILDE DE SOUZA"/>
        <s v="166333 - XAVIER E DEGGERONE LTDA"/>
        <s v="166336 - ATACAREJO ITAIPAVA EIRELI"/>
        <s v="166344 - LEANDRO MENDES MOTO"/>
        <s v="166346 - RJ SILVEIRA LTDA"/>
        <s v="166350 - JUCIANI DUARTE BERTAN PATRICIO"/>
        <s v="166352 - JOSE ADAIR VARELA"/>
        <s v="166366 - ANDRE MEURER"/>
        <s v="166379 - XAPA QUENTE LANC E RESTAURANTE LTDA"/>
        <s v="166385 - POSTO DE COMBUSTIVEL MACHADINHO LTDA"/>
        <s v="166402 - DEJANDIR CHAVES LIMA"/>
        <s v="166406 - PEDRO HENRIQUE BERTOLDI"/>
        <s v="166434 - CLAUDINEI FRANCISCO DE SOUSA LTDA"/>
        <s v="166438 - AIRTO DA SILVA BUENO"/>
        <s v="166442 - KALBUSCH E OLIVEIRA MINIMERCADO LTDA"/>
        <s v="166445 - ALDORI ANTONIO FREITAS ME"/>
        <s v="166448 - PRESIDENTE COSTA E SILVA"/>
        <s v="166459 - PANIFICADORA HONORATO LTDA"/>
        <s v="166470 - NIVA FARMA LTDA"/>
        <s v="166472 - KOCH HIPERMERCADO LJ 13"/>
        <s v="166497 - MARLI RODRIGUES COMERCIO"/>
        <s v="166518 - MOACIR MEDEIROS E CIA LTDA"/>
        <s v="166548 - DELSIO SEHNEM"/>
        <s v="166550 - KUPICKI COM DE PROD ALIM E EMBAL LTDA"/>
        <s v="166570 - GHR COME DE COMB E LUBRIFICANTES LTDA"/>
        <s v="166574 - ELIZETE FORSTER FRANCA"/>
        <s v="166577 - MENEGON E RAULINDO MERCEARIA LTDA"/>
        <s v="166609 - SUPERMERCADO AMERICO LTDA"/>
        <s v="166611 - RODOSNAK GPN RESTAURANTE E LANCH LTDA"/>
        <s v="166626 - TEREZA DE SOUZA"/>
        <s v="166634 - INDUPROL PRODUTOS QUIMICOS LTDA"/>
        <s v="166655 - Z A FRUTAS E VERDURAS LTDA"/>
        <s v="166668 - MERCADO CJ LTDA"/>
        <s v="166673 - SIRLENE APARECIDA ROCHA"/>
        <s v="166694 - JOSEANE GUIMARAES GODOY"/>
        <s v="166720 - M M ROSSO SUPERMERCADO LTDA"/>
        <s v="166727 - ADOLAR ENGELMANN JUNIOR ME"/>
        <s v="166797 - MERCADO IMPERIO LTDA"/>
        <s v="166801 - COMERCIAL DE ALIMENTOS DE ANGELINA LTDA"/>
        <s v="166802 - POSTOS FLEX BAEPENDI LTDA"/>
        <s v="166810 - PANIFICADORA WELLINGTON E SEBASTIAO LTDA"/>
        <s v="166835 - MERCADO IRMAOS ROSA LTDA"/>
        <s v="166870 - RAMAGE COM E IND DE CONFECCOES LTDA"/>
        <s v="166872 - MJD COMECIO DE PROD DE LIMPEZA LTDA"/>
        <s v="166873 - SUPERMERCADO CENTRAL LTDA"/>
        <s v="166877 - A ANGELONI E CIA LTDA FILIAL 33"/>
        <s v="166881 - HIAGO INACIO MARCELINO"/>
        <s v="166887 - AUTO POSTO RJP LTDA"/>
        <s v="166904 - EVA JOAQUIM SATURNO"/>
        <s v="166915 - ROSSO E ROSSO COM DE COMBUSTIVEIS LTDA"/>
        <s v="166916 - PADARIA ALAMEDA EIRELI"/>
        <s v="166957 - KOCH HIPERMERCADO LJ 14"/>
        <s v="166996 - LOJAO MINIPRECO LTDA"/>
        <s v="166997 - COMERCIAL DEVIVA LTDA"/>
        <s v="167009 - MV COMERCIO ATACADISTA E VAREJISTA DE ALIMENTOS LIMITADA"/>
        <s v="167013 - V COMERCIO DE ALIMENTOS EIRELI"/>
        <s v="167014 - DEIVID JOSE DA SILVA"/>
        <s v="167016 - MERCADO DA ZEZA LTDA"/>
        <s v="167056 - JAQUELINI E JULIA PAPELARIA LTDA"/>
        <s v="167080 - MERCADO MARIAS LTDA"/>
        <s v="167088 - AUTO POSTO LINHA ANTA LTDA"/>
        <s v="167089 - GIANCARLO BITTENCOURT TRAMONTIN"/>
        <s v="167096 - MIO DOCES LTDA"/>
        <s v="167101 - MERCADO PA EIRELI"/>
        <s v="167116 - RANCHO BOM SUPERMERCADOS LTDA"/>
        <s v="167131 - PANIFICADORA GRAN SAPORE LTDA"/>
        <s v="167133 - JESSICA ALINE CAMPOS"/>
        <s v="167149 - NERCY DE JESUS DA SILVA"/>
        <s v="167153 - R R M FAMILIA COM DE MERCADORIAS LTDA"/>
        <s v="167167 - RECANTO DO JARDIM LTDA"/>
        <s v="167173 - MUNDIALMIX COM DE ALIMENTOS LTDA LJ 08"/>
        <s v="167183 - MAURICIO RONCATTI DA SILVA ALVES"/>
        <s v="167199 - PAULO CESAR CARDOSO ME"/>
        <s v="167201 - POSTO DE COMBUSTIVEIS ZE LUCAS LTDA"/>
        <s v="167212 - VJS PADARIA E CONFEITARIA LTDA"/>
        <s v="167215 - POSTO GRID LTDA"/>
        <s v="167220 - MARINO THEISGES LTDA"/>
        <s v="167227 - POSTO GRID LTDA"/>
        <s v="167232 - PLINIO TADEU VARELA BARBOSA ME"/>
        <s v="167248 - IDUILDO DOS SANTOS SILVA FILHO"/>
        <s v="167265 - SUPERMERCADOS MANENTI LTDA LOJA 09"/>
        <s v="167272 - MERCADO C MAIS LTDA"/>
        <s v="167274 - AUTO POSTO HEMEROCALLIS LTDA"/>
        <s v="167281 - POSTO MIOTTO LTDA"/>
        <s v="167285 - JOSE EDWARD DE FREITAS PERES"/>
        <s v="167304 - R E R GARCIA PANIFICADORA E CONF LTDA"/>
        <s v="167305 - FERNANDO SANTOS"/>
        <s v="167306 - PADARIA E CONFEITARIA BOLSONELLO LTDA"/>
        <s v="167323 - CAFE BOUTIQUE CEDRO ROSA LTDA"/>
        <s v="167328 - BAR E CANCHA SAO VICENTE LTDA ME"/>
        <s v="167341 - BISTEK SUPERMERCADOS LTDA"/>
        <s v="167345 - COMERCIO DE GEN ALIMENT MATHESCH LTDA"/>
        <s v="167356 - SAN PIETRO COM DE COMB E LUBRIF LTDA"/>
        <s v="167361 - JHENIFER ROUSSENG SOUZA"/>
        <s v="167417 - CANYONS BEACH COMBUSTIVEIS LTDA"/>
        <s v="167419 - PANIFICIO E CONF CORREA E CORREA LTDA"/>
        <s v="167442 - POSTO REBELINHO EIRELI"/>
        <s v="167446 - HELO SUPERMERCADO EIRELI"/>
        <s v="167453 - SUPERMERCADO BIFFAO LTDA"/>
        <s v="167461 - ALTHOFF SUPERMERCADOS LTDA FILIAL 15"/>
        <s v="167462 - ALTHOFF SUPERMERCADOS LTDA FILIAL 16"/>
        <s v="167466 - CACAU CONVENIENCIA LANCHONETE EIRELI"/>
        <s v="167482 - WESLEI MONTOANELLI LTDA"/>
        <s v="167483 - IMM COM DE PRODUTO DE LIMPEZA LTDA"/>
        <s v="167512 - ALTHOFF SUPERMERCADOS LTDA FILIAL 17"/>
        <s v="167522 - RUBIA REGINA DA SILVA FERREIRA ME"/>
        <s v="167523 - GUILHERME MALDANER BRASILEIRO EIRELI"/>
        <s v="167536 - MARILIZE TERESINHA FORCELINI"/>
        <s v="167552 - CRISTIANE MARI"/>
        <s v="167555 - SUPER LIDER ALIMENTOS LTDA"/>
        <s v="167567 - SHED BAR E EVENTOS LTDA"/>
        <s v="167573 - MSC CAFETERIA EIRELI"/>
        <s v="167583 - EMILY DE SOUZA SILVEIRA"/>
        <s v="167587 - VERENA LIERMANN"/>
        <s v="167593 - NEUMOVEIS IND E COM DE PROD MADEIRA LTDA"/>
        <s v="167594 - COOPERATIVA AGROINDUSTRIAL COOPERJA"/>
        <s v="167602 - CANTO DA PRAIA MERCADO E ACOUGUE EIRELI"/>
        <s v="167604 - SUPERMERCADO SERRA E MAR LTDA"/>
        <s v="167608 - ALCEU KUCARZ E CIA LTDA"/>
        <s v="167611 - CASA DE CARNES E MERC DO LEO EIRELI"/>
        <s v="167616 - CASSOL MATERIAIS DE CONSTRUCAO LTDA FL20"/>
        <s v="167617 - CASSOL MATERIAIS DE CONSTRUCAO LTDA FL25"/>
        <s v="167639 - SUPERMERCADO ALIANDES EIRELI"/>
        <s v="167649 - MINIMERCADO E ACOUGUE CLASEN LTDA"/>
        <s v="167661 - KOCH HIPERMERCADO SA LJ 15"/>
        <s v="167665 - POSTO SONHO MEU LTDA"/>
        <s v="167681 - RH HOTELARIA LTDA"/>
        <s v="167686 - WINTER COM VAR E ATAC DE MERCADORIAS EIRELI"/>
        <s v="167695 - SAIONARA EVARISTO"/>
        <s v="167700 - SUPERMERCADO PORTO LTDA"/>
        <s v="167701 - BIANCA WULHINEK JOSE DE SOUZA"/>
        <s v="167703 - MARAL INDUSTRIA COMERCIO BRINQUEDO LTDA"/>
        <s v="167704 - SUPERMERCADO ALIANDES EIRELI"/>
        <s v="167751 - SDB COMERCIO DE ALIMENTOS LTDA"/>
        <s v="167752 - MARIA LENI RIBEIRO"/>
        <s v="167755 - SDB COMERCIO DE ALIMENTOS LTDA"/>
        <s v="167756 - SDB COMERCIO DE ALIMENTOS LTDA"/>
        <s v="167757 - SDB COMERCIO DE ALIMENTOS LTDA"/>
        <s v="167771 - MARIA MADALENA VICENTE E CIA LTDA"/>
        <s v="167787 - AUTO POSTO MEDITERRANEO LTDA"/>
        <s v="167795 - PANETTERIA ROSSETTO EIRELI"/>
        <s v="167796 - LOCH E HASSE LTDA"/>
        <s v="167797 - OTICA LABES LTDA"/>
        <s v="167819 - DOCA PADARIA E MINI MERCADO LTDA"/>
        <s v="167852 - AUTO POSTO LEAL LTDA"/>
        <s v="167857 - LL BEAN RESTAURANTE EIRELI"/>
        <s v="167859 - VANESSA CAROLINA GUESSER PROBST"/>
        <s v="167860 - INEZ GUNTZEL"/>
        <s v="167867 - WILLIAN WEINGARTNER SILVA EPP"/>
        <s v="167872 - VANDERLI MONTEGUTTI GALVAO"/>
        <s v="167885 - PRIME AUTO POSTO LTDA"/>
        <s v="167886 - PANIFICADORA E LANCHERIA SENA LTDA"/>
        <s v="167887 - SULVEL MOTEIS LTDA"/>
        <s v="167889 - JUNEI PANIFICADORA E CONFEITARIA LTDA"/>
        <s v="167925 - SUPERMERCADO BV LTDA"/>
        <s v="167926 - PANIFICADORA DOIS MACHADO LTDA"/>
        <s v="167929 - PANIFICADORA SAO ROQUE LTDA"/>
        <s v="167933 - GHP PRODUTOS ALIMENTICIOS"/>
        <s v="167934 - CAFETERIA MARI E CARLA LTDA"/>
        <s v="167938 - SERRAMAR COM DE COMBUSTIVEIS LTDA"/>
        <s v="167939 - DROGARIA E FARMACIA GEMBALLA LTDA"/>
        <s v="167942 - MUNDIALMIX COM DE ALIMENTOS LTDA LJ 05"/>
        <s v="167945 - PABLO ROBERT VAZ"/>
        <s v="167948 - COMERCIAL HILLESHEIM LTDA"/>
        <s v="167962 - REI DOS PAES LTDA"/>
        <s v="167964 - VALDEA CORREA"/>
        <s v="167970 - DROGARIA BRADOCK LTDA"/>
        <s v="167971 - PIZZERIA DA MAMMA LTDA"/>
        <s v="167972 - CENTRO DE EDUCACAO JANICE BORTOLATTO LTDA"/>
        <s v="168009 - LA BELLA VITA EIRELI"/>
        <s v="168022 - BLISS MOTEL LTDA"/>
        <s v="168028 - PATRICIA OLIVEIRA FERREIRA"/>
        <s v="168048 - MANI COM VAR E ATAC DE GEN ALIM E BEBIDAS LTDA"/>
        <s v="168071 - ARNALDO SILVEIRA LIMA ME"/>
        <s v="168080 - POSTO ALBINO COM DE COMBUS E TRANS LTDA"/>
        <s v="168081 - GERSO ANTONIO ROSSONI"/>
        <s v="168089 - DAIANE VIEIRA NUERNBERG CARDOSO ME"/>
        <s v="168138 - CRISTIANI MACHADO E MACHADO"/>
        <s v="168140 - MERCADO VAGNER LTDA"/>
        <s v="168157 - ANGELA PASSIG DE OLIVEIRA"/>
        <s v="168159 - ATRIO HOTEIS S A"/>
        <s v="168161 - THAYNE DE OLIVEIRA MERCADO ME"/>
        <s v="168170 - CAROLINE BRAMBILA DE ANDRADE ME"/>
        <s v="168178 - ITECILDA MARIA DE CASTILHOS"/>
        <s v="168180 - BALDANCA SUPERMERCADOS LTDA"/>
        <s v="168197 - PANIFICADORA HEIDEMANN LTDA"/>
        <s v="168216 - POSTO SANTO ANTONIO DE LISBOA LTDA"/>
        <s v="168222 - IGOR EMERSON TENFEN"/>
        <s v="168254 - LM FARMACIA SACCON LTDA"/>
        <s v="168263 - AUTO POSTO BAILER II LTDA"/>
        <s v="168276 - CAT2 COMERCIO DE COMBUSTIVEIS LTDA"/>
        <s v="168286 - CAFFE AU LATTE LTDA"/>
        <s v="168316 - SUPERMERCADO VAI E VEM LTDA"/>
        <s v="168351 - MERCADO JULIANA LTDA"/>
        <s v="168352 - KOCH HIPERMERCADO LJ 16"/>
        <s v="168373 - MERCEARIA CORDEIRO LTDA"/>
        <s v="168379 - MAYARA TUANE MARTINS EPP"/>
        <s v="168394 - PANIFICADORA DONA HELENA E FILHAS LTDA"/>
        <s v="168421 - BOMBONIERE DELICIAS ME"/>
        <s v="168442 - BARBARA ALIOT DA COSTA RAVANELLO E CIA"/>
        <s v="168444 - POSTO DE COMBUSTIVEIS VEH LTDA"/>
        <s v="168452 - MARIA TEREZINHA REBELO ME"/>
        <s v="168459 - AUTO POSTO GERMANIA LTDA"/>
        <s v="168479 - FLORIVA FLORICULTURA LTDA"/>
        <s v="168482 - MARILENE GUCKERT"/>
        <s v="168484 - IMPERIAL PADARIA E CONFEITARIA LTDA"/>
        <s v="168488 - EMPORIO ASTRAL UTILIDADES LTDA"/>
        <s v="168496 - GISLAINE TESKE ZANCANARO"/>
        <s v="168506 - COMERCIO DE ALIMENTOS BLUCARNES EIRELI"/>
        <s v="168526 - AUTO POSTO CARVALHO LTDA"/>
        <s v="168531 - LUCAS MIRANDA"/>
        <s v="168534 - PRO AQUECE AQUECEDORES E SERVICOS LTDA"/>
        <s v="168544 - PANIFICADORA INDAPAN EIRELI"/>
        <s v="168548 - ROSA MARIA BARBOSA"/>
        <s v="168549 - SABOR CASEIRO PANIFICADORA LTDA"/>
        <s v="168550 - ADRIANA JULCINEIA GONCALVES ME"/>
        <s v="168551 - NILSON ARNALDO DA SILVA E CIA LTDA"/>
        <s v="168560 - DELAPEL COMERCIO DE MATERIAL PARA ESCRITORIO LTDA"/>
        <s v="168573 - MERCADO SANTA TEREZINHA LTDA"/>
        <s v="168575 - SUELI GIOVANELLA"/>
        <s v="168576 - MERCEARIA SOUZA LTDA"/>
        <s v="168586 - ILHA CAFE LTDA"/>
        <s v="168612 - AUTO POSTO DUQUE DE CAXIAS LTDA"/>
        <s v="168623 - ACAIDERA PUB EIRELI"/>
        <s v="168634 - LOURDES AZEVEDO"/>
        <s v="168638 - MERCADO DO CLEITON EIRELI"/>
        <s v="168658 - VANESSA SCHAEFER GONTIJO"/>
        <s v="168674 - MERCADO JK EIRELI"/>
        <s v="168686 - GABRIEL DE AGUIAR ME"/>
        <s v="168687 - MINIMERCADO ITOUPAVA LTDA"/>
        <s v="168721 - AUTO POSTO DE COMB MAJOR GERCINO EIRELI"/>
        <s v="168724 - SORVETERIA CONTAINER LTDA"/>
        <s v="168725 - ELIZEU COMERCIO DE ALIMENTOS LTDA"/>
        <s v="168743 - BRUNA GOULART ROZENG ME"/>
        <s v="168765 - COOPER DE PROD E ABAST DO VALE DO ITAJAI"/>
        <s v="168766 - LANCHONETE BURGER BAR LTDA"/>
        <s v="168768 - ALENCAR MACHADO EIRELI"/>
        <s v="168769 - MODESTO AUTO POSTO LTDA"/>
        <s v="168775 - CICILIA TOMAZ MACHADO"/>
        <s v="168786 - JACKSON SCHUELTER WIGGERS"/>
        <s v="168790 - MERCADO SUPERSILVA ACOUGUE E PADARIA EIRELI"/>
        <s v="168797 - POSTO GALO LTDA"/>
        <s v="168810 - AUTO POSTO CACHOEIRA LTDA"/>
        <s v="168819 - FLORICULTURA GI LTDA"/>
        <s v="168839 - MERCADO DO POVO LTDA"/>
        <s v="168849 - JANAINA APARECIDA TOLEDO"/>
        <s v="168854 - GILBERTO DA MOTTA TRENTO DE BORBA"/>
        <s v="168861 - DITRENTO POSTOS E LOGISTICA LTDA"/>
        <s v="168866 - SUPERMERCADO CAROL LTDA"/>
        <s v="168870 - DREI L COM DE GENEROS ALIMENTICIOS LTDA"/>
        <s v="168872 - DEP COMERCIO DE ALIMENTOS LTDA"/>
        <s v="168887 - CENTENARIO CONVENIENCIAS LTDA"/>
        <s v="168888 - MAIS COMPRAS SUPERMERCADO LTDA"/>
        <s v="168890 - JACIKA SOLANAR LOBO DIAS"/>
        <s v="168957 - AUTO POSTO DOM JOAQUIM EIRELI"/>
        <s v="168969 - PORTO 37 RESTAURANTE E PIZZARIA EIRELI"/>
        <s v="168977 - ARACELLE ANANZA BOZZANO"/>
        <s v="168998 - GUSTAVO HENRIQUE DA SILVA PANIFICADORA"/>
        <s v="169017 - DUNIS LTDA"/>
        <s v="169026 - DOM JORGE COMERCIO E TRANSPORTES LTDA"/>
        <s v="169066 - CASA DE CARNES KCHURRASCO EIRELI"/>
        <s v="169080 - PRADO SUPERMERCADO LTDA"/>
        <s v="169084 - GIASSI E CIA LTDA LJ 15"/>
        <s v="169100 - JLP MERCADO LTDA"/>
        <s v="169106 - MAX BRILHO COM DE PROD DE LIMPEZA LTDA"/>
        <s v="169109 - AMORIM PADARIA E RESTAURANTE LTDA"/>
        <s v="169118 - GMO COM DE MEDICAMENTOS E PERF LTDA"/>
        <s v="169134 - SUPERMERCADO CASTELO LTDA"/>
        <s v="169138 - MEG SUPERMERCADO LTDA"/>
        <s v="169161 - CHILE COM DE COMBUSTIVEIS E CONVE EIRELI"/>
        <s v="169162 - SUPERMERCADO DUAS MENINAS LTDA"/>
        <s v="169178 - S E S SUPERMERCADOS LTDA"/>
        <s v="169179 - KLEVERSON BERNARDES"/>
        <s v="169181 - SUPERMERCADO COMPRE CERTO EIRELI"/>
        <s v="169194 - MINELLA COMERCIO DE ALIMENTOS LTDA"/>
        <s v="169197 - MERCADO COTA D CASA LTDA"/>
        <s v="169236 - CRISTIANE BERNARDO MACEDO MELLO"/>
        <s v="169242 - ADEMAR FERREIRA DE CAMARGO"/>
        <s v="169253 - PANIFICADORA LAYS LTDA"/>
        <s v="169258 - AUTO POSTO RAFAEL HEINZ LTDA"/>
        <s v="169260 - LANCHERIA PETIT PARISIENE LTDA"/>
        <s v="169263 - KOCH HIPERMERCADO SA LJ 17"/>
        <s v="169275 - SYGA VERDE COM VAR DE PROD ALIM EIRELI"/>
        <s v="169282 - JC SANTOS E SILVA SERVICOS ADM LTDA"/>
        <s v="169285 - ALEXANDRA REGINA DA SILVA"/>
        <s v="169286 - POSTO LEAO DO TREVO LTDA"/>
        <s v="169288 - BISTEK SUPERMERCADOS LTDA LJ 23"/>
        <s v="169291 - PERLA ALMEIDA DE ABREU NERIS"/>
        <s v="169298 - PINHEIRAL SUPERMERCADO LTDA"/>
        <s v="169305 - MODESTO AUTO POSTO LTDA"/>
        <s v="169319 - MINIMERCADO CASAGRANDA LTDA"/>
        <s v="169347 - MINIMERCADO GRIBOSKI LTDA ME"/>
        <s v="169349 - PARADA COM SUPERMERCADO E LOC DE BENS MOVEIS EIRELI"/>
        <s v="169354 - S I EMPORIO COMERCIO DE ALIMENTOS LTDA"/>
        <s v="169358 - MARTINELLO SUPERMERCADOS LTDA"/>
        <s v="169363 - ACOUGUE ARMAZEM DA CARNE LTDA"/>
        <s v="169367 - SEGUNDO EMPORIO NATURAL LTDA"/>
        <s v="169371 - AUTO POSTO AVENIDA CAMBORIU LTDA"/>
        <s v="169373 - AUTO POSTO BOM VIVER COM DE COMB EIRELI"/>
        <s v="169379 - ROSA MEXICANA RESTAURANTE EIRELI"/>
        <s v="169388 - DOCES E SALGADOS ERICA LTDA"/>
        <s v="169410 - GABRIEL S SILVA ME"/>
        <s v="169411 - HAVAN LOJAS DE DEPTOS LTDA LOJA 113"/>
        <s v="169413 - HAVAN LOJAS DE DEPTOS LTDA LOJA 117"/>
        <s v="169433 - HERMELY PIZONI COSTA"/>
        <s v="169434 - ORLA CONSTRUTORA E INCORPORADORA LTDA"/>
        <s v="169458 - AUTO POSTO NOVA BELLUNO EIRELI"/>
        <s v="169485 - MARILENE SABINO"/>
        <s v="169486 - ROSELI DA CRUZ KOBUS EIRELI"/>
        <s v="169503 - PIZZA KIST LTDA"/>
        <s v="169505 - ATLANTICA PIZZARIA EIRELI"/>
        <s v="169535 - LOJAS HIPER POPULAR DE UTILID DOMEST EIRELI"/>
        <s v="169537 - LUCAS ARAUJO"/>
        <s v="169541 - PRIM CONVENIENCIA EIRELI"/>
        <s v="169544 - MAX LIMP SOLUCOES EM HIGIENE E LIMP LTDA"/>
        <s v="169546 - COMERCIAL BARCELOS LTDA"/>
        <s v="169549 - COMERCIO DE COMBUSTIVEIS VLN LTDA"/>
        <s v="169555 - VALDIRENE MENEGON"/>
        <s v="169556 - ALESIO BENEVENUTE PANIFICADORA EPP"/>
        <s v="169567 - COM DE COMB E LUBRIF QUATRO ILHAS LTDA"/>
        <s v="169579 - ANDREIA DE OLIVEIRA"/>
        <s v="169584 - SEMEAR ENSINO FUNDAMENTAL LTDA"/>
        <s v="169596 - KOCH HIPERMERCADO SA LJ 18"/>
        <s v="169599 - HAVAN LOJAS DE DEPTOS LTDA LOJA 121"/>
        <s v="169600 - HAVAN LOJAS DE DEPTOS LTDA LOJA 120"/>
        <s v="169604 - SUPERMERCADO ALIANDES EIRELI"/>
        <s v="169605 - SUPER LIDER ALIMENTOS LTDA"/>
        <s v="169619 - GUSTAVO LIMA MARQUES"/>
        <s v="169633 - DOCE DELI LTDA"/>
        <s v="169635 - MULLAS LANCHES E SORVETERIA LTDA"/>
        <s v="169640 - SPLENDORE COMERCIAL IMPORTADORA LTDA"/>
        <s v="169641 - VANESSA SORAIA MARTINS DOS SANTOS"/>
        <s v="169655 - RF SUL TUBARAO COM DE CAMINHOES LTDA"/>
        <s v="169662 - GJ MERCEARIA GOURMET LTDA"/>
        <s v="169666 - PARK DOCES E FESTAS EIRELI"/>
        <s v="169679 - POSTO NAVEL II LTDA"/>
        <s v="169691 - 2001 COMERCIO DE COMBUSTIVEIS LTDA"/>
        <s v="169695 - KOCH HIPERMERCADO SA LJ 19"/>
        <s v="169697 - HAVAN LOJAS DE DEPTOS LTDA LOJA 123"/>
        <s v="169707 - AUTO POSTO PETROSIMON LTDA"/>
        <s v="169714 - RAFAEL BRAGA KANDRIK"/>
        <s v="169715 - VIVIANE APARECIDA GOULART"/>
        <s v="169717 - MARIA LUISA DA SILVA ME"/>
        <s v="169730 - HAVAN AUTO CENTER LTDA"/>
        <s v="169745 - EVANDRO PEZENTI"/>
        <s v="169762 - MARCIA JULIANI"/>
        <s v="169763 - POSTO DA CENTRAL LTDA"/>
        <s v="169764 - JUCARA RODRIGUES FARIAS PIRES"/>
        <s v="169765 - MERCADO VANS EIRELI"/>
        <s v="169774 - SIM REDE DE POSTOS LTDA"/>
        <s v="169777 - RS COMERCIO DE PRODUTOS NATURAIS LTDA"/>
        <s v="169779 - MINI MERCADO SUPERNORTE LTDA"/>
        <s v="169782 - LLP COMERCIO DE COMBUSTIVEIS LTDA"/>
        <s v="169789 - EDERLUIZA SILVA"/>
        <s v="169800 - DEJANIRA LUIZA CORADIN ME"/>
        <s v="169812 - HAVAN AUTO CENTER LTDA"/>
        <s v="169837 - SERGIO RAFAEL LIMA DOS SANTOS"/>
        <s v="169839 - MERCADO ITAJUBA EIRELI"/>
        <s v="169842 - SUPERMERCADO STEINBACH LTDA"/>
        <s v="169843 - UP BOX EMBALAGENS ESPECIAIS LTDA"/>
        <s v="169859 - SDB COMERCIO DE ALIMENTOS LTDA"/>
        <s v="169868 - MOCAM SUPERMERCADOS LTDA FILIAL 12"/>
        <s v="169886 - TIMBO COMERCIO DE COMBUSTIVEIS LTDA"/>
        <s v="169887 - TOP LIMP PRODUTOS DE LIMPEZA LTDA"/>
        <s v="169909 - LUCHESE SUPERMERCADO EIRELI"/>
        <s v="169913 - LOJA AVIAO COM DE COMB IMP E EXP DE ART P PRES EIRELI"/>
        <s v="169917 - MERCAVILLE COM DE ALIMENTOS EIRELI"/>
        <s v="169919 - MINIMERCADO COMPRE FACIL LTDA"/>
        <s v="169933 - MARCIANE ELIS KRATSCH WLODARCZYK"/>
        <s v="169934 - AJBN COMBUSTIVEIS LTDA"/>
        <s v="169943 - DP RESTAURANTE E LANCHONETE LTDA"/>
        <s v="169944 - ATIVA FESTAS E EMBALAGENS EIRELI"/>
        <s v="169945 - BIANCA HEIDERSCHEIDT ME"/>
        <s v="169949 - COMERCIO E IND DE PESCADOS KOWALSKY LTDA"/>
        <s v="169951 - EMPORIO NATURAL COMERCIO LTDA"/>
        <s v="169952 - CONFEITARIA BELLA RIO LTDA"/>
        <s v="169958 - SOLUPLAST SOLUCOES EM DESCARTAVEIS LTDA"/>
        <s v="169969 - ROBERTO ANTONIO PEREIRA"/>
        <s v="169975 - MERCADO SUPREMA LTDA"/>
        <s v="169981 - PANIFICADORA E CONFEIT CONTAINER LTDA"/>
        <s v="169982 - LIGUZ COMERCIO E SERVICOS LTDA"/>
        <s v="169992 - ROZELEI DE FATIMA PETERS HACK"/>
        <s v="169996 - ALFREDO FERENS"/>
        <s v="170004 - VALDIR JOSE RODRIGUES JUNIOR"/>
        <s v="170005 - SALESIO SEBASTIAO DE MELO ME"/>
        <s v="170009 - ELIANE DE SOUZA SILVA"/>
        <s v="170015 - ELISEU VIEIRA"/>
        <s v="170021 - JANAINA DOS SANTOS"/>
        <s v="170024 - RANCHO BOM SUPERMERCADOS LTDA"/>
        <s v="170025 - RANCHO BOM SUPERMERCADOS LTDA"/>
        <s v="170026 - SUPERMERCADO SPECIALE LTDA"/>
        <s v="170027 - SCHIRLEI REGINA PRUSSECK"/>
        <s v="170032 - DIONE MAGALI FRUTUOSO KRICINSKI"/>
        <s v="170045 - MONIARI SUPERMERCADOS LTDA"/>
        <s v="170054 - GREYSY KELLY VICENTE"/>
        <s v="170063 - SUPERMERCADO MORETTI LTDA"/>
        <s v="170078 - ANDRE DE LIMA WISENTEINER"/>
        <s v="170081 - MERCADO LITORANEA LTDA"/>
        <s v="170089 - PANIFICADORA E MERCEARIA JEOVA LTDA"/>
        <s v="170095 - MARA PUTTKAMMER PRODUTOS SEM GLUTEN LTDA"/>
        <s v="170101 - RS MERCEARIA E CONVENIENCIA LTDA"/>
        <s v="170106 - PAES E DOCES FAUST LTDA"/>
        <s v="170108 - PHILIPE JOSE RAMOS EIRELI"/>
        <s v="170135 - FLORICULTURA 4 R LTDA"/>
        <s v="170150 - TREM BALA BOMBONIERE LTDA"/>
        <s v="170157 - JOTA KA SUPERMERCADO LTDA"/>
        <s v="170167 - MERCADO E ACOUGUE FAZENDA EIRELI"/>
        <s v="170170 - ARMAZEM FAMILIA CASTRO LTDA"/>
        <s v="170173 - PANIFICADORA E CONFEITARIA DA NANE LTDA"/>
        <s v="170174 - SORATO COMERCIO DE COMBUSTIVEIS EIRELI"/>
        <s v="170175 - MERCADO E ACOUGUE H S LTDA"/>
        <s v="170178 - NATANAEL PROENCIO"/>
        <s v="170182 - PADARIA E CONFEITARIA BUNN LTDA"/>
        <s v="170190 - BAR E MINI MERCADO LIDIANI ELAISE LTDA"/>
        <s v="170193 - SDB COMERCIO DE ALIMENTOS LTDA"/>
        <s v="170199 - DOCE REQUINTE PANIFICADORA E CONF LTDA"/>
        <s v="170208 - SUELI FERREIRA LOPES DE ALMEIDA"/>
        <s v="170213 - ROGERIO CARLOS DE SOUZA EIRELI"/>
        <s v="170217 - LIFEFIT COMERCIO ALIMENTICIO LTDA"/>
        <s v="170218 - MERCADO MELHOR PRECO LTDA"/>
        <s v="170231 - MARIA GORETE SOARES FLORICULTURA"/>
        <s v="170238 - MAGAZINE VITORIA LTDA"/>
        <s v="170240 - POSTO TONIA LTDA"/>
        <s v="170249 - NATURALLE PRODUTOS NATURAIS LTDA"/>
        <s v="170261 - GILIARDE OGLIARI SOMERA"/>
        <s v="170269 - FRANCISCO MARCIO TARGINO BORGES"/>
        <s v="170271 - RS MINIMERCADO E ACOUGUE EIRELI"/>
        <s v="170278 - RESTAURANTE CASA BENJAMIN GASTRO LTDA"/>
        <s v="170280 - IVONE MARIA DE SOUZA DIAS"/>
        <s v="170284 - CARVALHO MENDES CAFE E RESTAURANTE LTDA"/>
        <s v="170286 - HAVAN LOJAS DE DEPTOS LTDA LOJA 124"/>
        <s v="170288 - MARCIO DOS SANTOS"/>
        <s v="170291 - F7 ALIMENTOS LTDA"/>
        <s v="170292 - SUPERMERCADO ZEZINHO LTDA"/>
        <s v="170297 - ABRAAO MIX COMERCIAL EIRELI"/>
        <s v="170300 - VARIEDADES COMERCIO DE PLASTICO LTDA"/>
        <s v="170318 - JG COMERCIO DE ARMARINHOS EIRELI"/>
        <s v="170330 - POSTO RIOSULENSE LTDA"/>
        <s v="170367 - LEANDRO MAES SIQUEIRA SANTOS"/>
        <s v="170368 - MICHELE NAJARA FIRMO SARDO PANIFICADORA"/>
        <s v="170373 - JULIANA FAGUNDES"/>
        <s v="170375 - JANETE APARECIDA CHELEDRA"/>
        <s v="170379 - MERCADO EUROPA LTDA"/>
        <s v="170380 - ADILSON CESAR DOS PASSOS MERCEARIA"/>
        <s v="170382 - MARCOS CARDOSO NASCIMENTO"/>
        <s v="170389 - JESSICA DA SILVA"/>
        <s v="170390 - ZENAIDE DUARTE SILVA MACHADO"/>
        <s v="170392 - PANIFICADORA GUARUJA EIRELI"/>
        <s v="170401 - AUTO POSTO TERCEIRA AVENIDA LTDA"/>
        <s v="170407 - JOE ROBSON KRAMEL E CIA LTDA"/>
        <s v="170409 - Q MASSA PIZZARIA LTDA"/>
        <s v="170411 - PADARIA E CONFEITARIA CAFE COM PAO LTDA"/>
        <s v="170413 - BISTEK SUPERMERCADOS LTDA LJ 24"/>
        <s v="170415 - BAR E MINIMERCADO DO DORI LTDA"/>
        <s v="170418 - GISELLI DA SILVEIRA MARQUES ME"/>
        <s v="170421 - CLINICA OFTALMO DR PAULO C DE CAMPOS FERREIRA LTDA"/>
        <s v="170423 - SUPERMERCADO OLIVEIRA SILVA EIRELI"/>
        <s v="170427 - RODINEI PEREIRA"/>
        <s v="170442 - MIRTTIZ GUGLIELMI BEZ FONTANA"/>
        <s v="170454 - BAZAR PRECO CERTO LTDA"/>
        <s v="170461 - COMERCIO DE COMBUST WITMARSUM LTDA"/>
        <s v="170463 - ROSANGELA APARECIDA PYRCIAK"/>
        <s v="170465 - PANIFICADORA PAO DA BRAVA LTDA"/>
        <s v="170467 - POSTO PIONEIRO DE RODEIO LTDA"/>
        <s v="170468 - ELISEO RODRIGUES DA ROSA"/>
        <s v="170483 - PRISCILA FAGUNDES DA SILVA TURATTI ME"/>
        <s v="170485 - VIBE LOG TRANSPORTES LTDA"/>
        <s v="170486 - EVELASIO HEIDEMANN ME"/>
        <s v="170492 - MARCELO FERNANDES MERCADO"/>
        <s v="170496 - MUNDIAL COMERCIO PRODUTOS LIMPEZA EIRELI"/>
        <s v="170500 - DUTRA E SCHREINER LTDA"/>
        <s v="170501 - WANDERSON CAMILO ARCENO"/>
        <s v="170502 - MERCADO D2 LTDA"/>
        <s v="170509 - IGRACIR CAREGNATTO POSSENTI"/>
        <s v="170511 - COMERCIO DE GEN ALIMENTICIOS MANU LTDA"/>
        <s v="170517 - GREICE KELLY VIEIRA"/>
        <s v="170523 - VIECELI SALVETTI E CIA LTDA"/>
        <s v="170525 - PALHOCA DISTRIBUIDORA LTDA"/>
        <s v="170528 - CECILIA SCHMOKEL DRANSFELD"/>
        <s v="170532 - ADILSON JOSE CORREA"/>
        <s v="170536 - CRISTIANO STALOCH"/>
        <s v="170537 - AUREA CARDOSO CORREA"/>
        <s v="170540 - CAVERA HORTIFRUTIGRANJEIRO LTDA"/>
        <s v="170541 - RENGEL MERCEARIA EIRELI"/>
        <s v="170550 - FARMACIA BIANCO EIRELI"/>
        <s v="170552 - PADARIA E MERCEARIA DALVA LTDA"/>
        <s v="170562 - ANA RITA BALTT ME"/>
        <s v="170564 - MTLH DISTRIBUIDORA DE ALIMENTOS EIRELI"/>
        <s v="170569 - NEIVA PAZINI PEZENTE"/>
        <s v="170570 - MERCEARIA DA DIVA LTDA"/>
        <s v="170577 - INDIAMARA APARECIDA DE SOUZA ME"/>
        <s v="170589 - FAZIONI SUPERMERCADO E ASSADOS EIRELI"/>
        <s v="170596 - MARCOS FELIPI"/>
        <s v="170598 - MERCADO KAMMERS LTDA"/>
        <s v="170604 - KILOUCURA COMERCIO DE VARIEDADES LTDA"/>
        <s v="170608 - SUPERMERCADO MASTER EIRELI"/>
        <s v="170609 - MERCADO PAINEIRAS EIRELI"/>
        <s v="170621 - BOSSE EMPORIO COM VAR DE ALIM EM GERAL EIRELI"/>
        <s v="170631 - EMPORIO CAFETARIA LTDA"/>
        <s v="170632 - ANTONIO DE SOUZA CAMELO"/>
        <s v="170635 - MERCADO SCHNEIDER LTDA"/>
        <s v="170636 - BMI PROSPER EIRELI"/>
        <s v="170637 - SAO JORGE COMERCIO DE COMBUSTIVEIS LTDA"/>
        <s v="170642 - FILIPE DAUSSEN PERFOLL"/>
        <s v="170644 - LUIZ ANTONIO DOS SANTOS OLIVEIRA"/>
        <s v="170649 - DIGITALE COM DE EQUIP DE INFORMATICA EIRELI"/>
        <s v="170653 - HAVAN LOJAS DE DEPTOS LTDA LOJA 125"/>
        <s v="170658 - MERCADO CARIJOS LTDA"/>
        <s v="170661 - AVANTE MIX SUPERMERCADO LTDA"/>
        <s v="170662 - VITOR NIEHUES CRUZ"/>
        <s v="170669 - COMERCIO DE ALIMENTOS SOARES LTDA"/>
        <s v="170675 - SUPERMERCADO ELDORADO EIRELI"/>
        <s v="170680 - DIEGO ROBERTO DOPKE"/>
        <s v="170686 - KOCH HIPERMERCADO LJ 20"/>
        <s v="170689 - AUTO POSTO AQUIDABA EIRELI"/>
        <s v="170694 - MERCEARIA LA GONDOLA LTDA"/>
        <s v="170697 - POSTOS MERIGO LTDA"/>
        <s v="170704 - COMERCIO DE COMBUSTIVEIS MARTENDAL LTDA"/>
        <s v="170713 - COMERCIO DE CARNES LUCKMANN LTDA"/>
        <s v="170718 - NOILSON CARLOS DA SILVA"/>
        <s v="170722 - AUTO POSTO DWB EIRELI"/>
        <s v="170726 - MERCADO RIOSULENSE EIRELI"/>
        <s v="170743 - MINIMERCADOS CASA DAS BEBIDAS EIRELI"/>
        <s v="170749 - ELIZETE SALETE FRIGOTTO ZIBETTI"/>
        <s v="170750 - MINIMERCADO NONA CLARA LTDA"/>
        <s v="170751 - ALMIR CARLOS BECKER"/>
        <s v="170752 - CANTINA ROCHA LTDA"/>
        <s v="170754 - FELIPE WOSSGRAU"/>
        <s v="170756 - ILIAN CRISTINA SARDA"/>
        <s v="170766 - MERCADO RIO BONITO LIMITADA"/>
        <s v="170772 - PANIFICIO MONTIBELLER LTDA"/>
        <s v="170774 - FERNANDA DE OLIVEIRA DOS SANTOS"/>
        <s v="170775 - LUIS CARLOS CARDOSO"/>
        <s v="170776 - AHC PESCADOR PRODUTOS ALIMENTICIOS LTDA"/>
        <s v="170779 - ITAPAES PADARIA E CONFEITARIA LTDA"/>
        <s v="170784 - ARLETE HERDT EING"/>
        <s v="170798 - PIETRE RESTAURANTE E LANCHONETE LTDA"/>
        <s v="170812 - CARINE DIAS DOS SANTOS"/>
        <s v="170814 - BRISA COMERCIO DE ALIMENTOS LTDA"/>
        <s v="170815 - VILSON SOARES COM DE ALIMENTOS EIRELI"/>
        <s v="170821 - INDUSTRIA DE PANIFICIOS SENA E SENA LTDA"/>
        <s v="170830 - PANIFICADORA LIVIA LTDA"/>
        <s v="170833 - PAMELA DOS SANTOS DE ALMEIDA"/>
        <s v="170840 - DIEGO JOSE DANA"/>
        <s v="170844 - STEIN FARMA LTDA"/>
        <s v="170845 - DANIEL LINDOMAR GENEROSA ALIMENTOS"/>
        <s v="170853 - SUPERMERCADO ALIANDES EIRELI"/>
        <s v="170854 - SUPERMERCADO VITORINO LTDA"/>
        <s v="170867 - PANIFICADORA E CONFEIT SCHNEIDER EIRELI"/>
        <s v="170870 - MMR COMERCIO DE EMBALAGENS E ALIMENTOS L"/>
        <s v="170871 - MARIA CARDOSO GEREMIAS"/>
        <s v="170875 - MARIA ANGELA MARTINS"/>
        <s v="170878 - ANDREA DOS SANTOS"/>
        <s v="170881 - MEGA MANIA BAZAR PAPELARIA E UTILIT LTDA"/>
        <s v="170882 - PRADO SUPERMERCADO LTDA"/>
        <s v="170885 - RONY DELA VEDOVA"/>
        <s v="170887 - JOAO TERCILIO DOS SANTOS"/>
        <s v="170890 - GIASSI E CIA LTDA COMBO 01"/>
        <s v="170891 - GIASSI E CIA LTDA COMBO CD"/>
        <s v="170894 - RONSANI CONVENIENCIAS EIRELI"/>
        <s v="170903 - JESUCIANO BARTH"/>
        <s v="170906 - SEMPRE MAIS SUPERMERCADOS LTDA"/>
        <s v="170908 - ABC BALAS COM VAREJISTA DE DOCES LTDA"/>
        <s v="170923 - MARIA GORETI HUNTEMANN"/>
        <s v="170934 - DILSON RAMAO RIBEIRO"/>
        <s v="170939 - PADARIA E CONFEITARIA SAO MARCOS LTDA"/>
        <s v="170942 - DAIANA RUTE TOMAZ DA CONCEICAO"/>
        <s v="170945 - HAVAN LOJAS DE DEPTOS LTDA LOJA 128"/>
        <s v="170952 - IDEAL GUAPO LTDA"/>
        <s v="170953 - SUPER LIDER ALIMENTOS LTDA"/>
        <s v="170960 - INDR01 RESTAURANTE LTDA"/>
        <s v="170964 - LEANDRO MAGALHAES DO NASCIMENTO"/>
        <s v="170968 - JHULIA ROSSO VARELA"/>
        <s v="170970 - AUTO POSTO DAS NACOES LTDA"/>
        <s v="170971 - DIFAL DISTRIBUIDORA LTDA"/>
        <s v="170974 - GILSON JOSE HAWERROTH"/>
        <s v="170976 - LYANA DOS SANTOS"/>
        <s v="170980 - JESSICA MACHADO ANTUNES DA ROSA"/>
        <s v="170981 - ROGERIO LUIS MARMOR"/>
        <s v="170985 - MERCADO NOVA PRATA LTDA"/>
        <s v="170987 - DIDADO BAR LTDA"/>
        <s v="170990 - AMIL ATACADO LTDA"/>
        <s v="170994 - PADARIA SANTA PADOKA LTDA"/>
        <s v="171000 - FRANCIELE DE SOUZA"/>
        <s v="171006 - ADRIANA BECKER ANTUNES"/>
        <s v="171023 - MERCADO KSA LTDA"/>
        <s v="171027 - KARINA FARIA DE SOUZA"/>
        <s v="171037 - COMERCIAL DUBAI BRASIL LTDA"/>
        <s v="171040 - ANDERSON CLAITON PUCCI DELFES"/>
        <s v="171042 - SUPERMERCADO MERCOCENTRO LTDA"/>
        <s v="171046 - ZINGA MERCADO LTDA"/>
        <s v="171048 - SUPERMERCADO MINUANO LTDA"/>
        <s v="171049 - VINIMARI MERCADO LTDA"/>
        <s v="171057 - MINIMERCADO L D MICHELS LTDA"/>
        <s v="171062 - CENTER LIMP PROD DE LIMP E DESCARTAVEIS LTDA"/>
        <s v="171064 - MINIPRECO MERCADO E ACOUGUE LTDA"/>
        <s v="171072 - RECH E SILVA SUPERMERCADO LTDA"/>
        <s v="171073 - HAVAN LOJAS DE DEPTOS LTDA LOJA 127"/>
        <s v="171074 - HAVAN LOJAS DE DEPTOS LTDA LOJA 129"/>
        <s v="171075 - FIFO GARCIA PRODUTOS ALIMENTICIOS LTDA"/>
        <s v="171087 - SUPERMERCADO MENEZES LGS LTDA"/>
        <s v="171088 - EMPORIO DA AVENIDA COM DE ALIMENTOS LTDA"/>
        <s v="171090 - MAIARA REGUEIRA"/>
        <s v="171091 - LANCHONETE MARIA GOURMET EIRELI"/>
        <s v="171097 - SUPERMERCADO NARDELLI LTDA"/>
        <s v="171100 - ANDERSON LUIS GOULART FERNANDES MINI MERCADO"/>
        <s v="171102 - MERCADINHO DO ALEMAO LTDA"/>
        <s v="171106 - MARIA NEUZELI DOS SANTOS DAUER"/>
        <s v="171108 - FERNANDA MOSCON CUNHAGO"/>
        <s v="171110 - MERCADO SPERANDIO LTDA"/>
        <s v="171117 - SUPERMERCADO FELIPE ROYER LTDA"/>
        <s v="171118 - J B P VARELA E CIA LTDA"/>
        <s v="171119 - J B P VARELA E CIA LTDA"/>
        <s v="171123 - ZOFFI MERCADO LTDA"/>
        <s v="171124 - VIVIANE KARINE DE ALMEIDA"/>
        <s v="171125 - MERCADO E ACOUGUE VIA RAPIDA LTDA"/>
        <s v="171127 - AUTO POSTO CASTELINHO LTDA"/>
        <s v="171130 - ANA PAULA RODRIGUES MIRANDA NURNBERG"/>
        <s v="171147 - PAPELARIA SAO BENTO LTDA"/>
        <s v="171151 - BIANCA DE JESUS BASTOS"/>
        <s v="171169 - HERMESON GERALDO DA SILVA"/>
        <s v="171170 - UNIBOX DINARDELLI COM E DISTRIBUICAO LTDA"/>
        <s v="171171 - AUTO POSTO VITORIA REGIA LTDA"/>
        <s v="171172 - GULA MANIA MINIMERCADO EIRELI"/>
        <s v="171181 - SUPERMERCADO PADARIA ACOUGUE SANTOS LTDA"/>
        <s v="171190 - ELLOS PAPELARIA E INFORMATICA LTDA"/>
        <s v="171197 - RESTAURANTE E LANCHONETE POINT 37A LTDA"/>
        <s v="171198 - KOCH HIPERMERCADO SA LJ 22"/>
        <s v="171199 - KOCH HIPERMERCADO SA LJ 21"/>
        <s v="171200 - COSTA E FILHOS COMER DE COMBUSTIVEL LTDA"/>
        <s v="171204 - RICO ACAI EIRELI"/>
        <s v="171205 - ANDREIA LUCIANA BALESTRERI"/>
        <s v="171206 - PRAKASA COM DE UTILIDADES DOMESTICAS LTDA"/>
        <s v="171208 - LUIS GUSTAVO DUARTE"/>
        <s v="171209 - SDB COMERCIO DE ALIMENTOS LTDA"/>
        <s v="171213 - MERCADO DI CASA EIRELI"/>
        <s v="171223 - SILVA PANATTA DISTRIB DE ALIMENTOS LTDA"/>
        <s v="171225 - PADARIA E CONFEITARIA DI MARTINE LTDA"/>
        <s v="171229 - SUPERMERCADO BRUDA LTDA"/>
        <s v="171231 - SDB COMERCIO DE ALIMENTOS LTDA"/>
        <s v="171233 - COMERCIAL VITORIA DE ARMARINHOS LTDA"/>
        <s v="171241 - REIS COMERCIO DE ALIMENTOS LTDA"/>
        <s v="171256 - MENEGON E POSSAMAI MERCEARIA LTDA"/>
        <s v="171258 - PAULO JOSE ANTONELI E CIA LTDA"/>
        <s v="171260 - ANDRIELI GONCALVES"/>
        <s v="171265 - MARIA HELENA DA SILVA PASSOS"/>
        <s v="171267 - MARCELO DA SILVA BUCH LTDA"/>
        <s v="171274 - MERCADO ESPIGAO EIRELI"/>
        <s v="171284 - VERDUREIRA DA DULCE LTDA"/>
        <s v="171285 - ELIANE SILVA PEREIRA"/>
        <s v="171291 - PEKA SUPERMERCADOS LTDA"/>
        <s v="171293 - MERCADO FRARE LTDA"/>
        <s v="171301 - JULINHO AUTO TECH ASSIS TECNICA LTDA"/>
        <s v="171313 - DEIVID JOSE DA SILVA"/>
        <s v="171318 - SUPER LIDER ALIMENTOS LTDA"/>
        <s v="171323 - GABRIEL ORLANDO MARTINS"/>
        <s v="171332 - LUANA HERGERT PALHANO"/>
        <s v="171343 - ADEMAR LOCH E CIA LTDA"/>
        <s v="171344 - MINI MERCADO MARMORMAI LTDA"/>
        <s v="171349 - POSTO ILHOTENSE COM DE COMBUSTIVEIS LTDA"/>
        <s v="171351 - DIONE DA CAS BUENO EIRELI"/>
        <s v="171361 - WILMAR GAS LTDA"/>
        <s v="171370 - AUTO POSTO R E R MALUCHE LTDA"/>
        <s v="171377 - MEZZALIRA E CIA LTDA"/>
        <s v="171387 - FABIFLA COM DE ALIMENTOS E VESTUARIO LTDA"/>
        <s v="171396 - AUTO POSTO DON JUAN"/>
        <s v="171404 - MIRES TESSARO DE OLIVEIRA"/>
        <s v="171416 - ROSIANI DA SILVA VARELA"/>
        <s v="171438 - AUTO POSTO BOM JESUS ITAIOPOLIS LTDA"/>
        <s v="171449 - EMPORIO FLORIANO PRODUTOS NATURAIS LTDA"/>
        <s v="171456 - TRK COMERCIO DE ALIMENTOS LTDA"/>
        <s v="171466 - SUPERMERCADO MAVILI LTDA"/>
        <s v="171477 - LEILA FLAVIA LUCKT GOMES"/>
        <s v="171478 - ROTA DO SOL COM DE COMBUSTIVEIS EIRELI"/>
        <s v="171479 - LANCHONETE DO ITALIANO LTDA"/>
        <s v="171485 - SLAVIERO EMPREENDIMENTOS HOTELEIROS LTDA"/>
        <s v="171486 - NELSON ROBERTO CANDIDO"/>
        <s v="171489 - MINIMERCADO JANEDU EIRELI"/>
        <s v="171505 - RESTAURANTE MACARRONADA ITALIANA LTDA"/>
        <s v="171506 - BF LOCADORA DE GAMES LTDA"/>
        <s v="171509 - ROEDER EIRELI"/>
        <s v="171514 - ADEILTON LUCIO CASTELO BRANCO"/>
        <s v="171526 - VIDA ATIVA PRODUTOS NATURAIS EIRELI"/>
        <s v="171527 - R S S BORGES PADARIA"/>
        <s v="171529 - CRISTIANO DA SILVA BORGES"/>
        <s v="171531 - SUPERMERCADO REITER EIRELI"/>
        <s v="171541 - REDE DE MERCADO LTDA"/>
        <s v="171550 - DELCIDIO ALBINO E CIA LTDA"/>
        <s v="171566 - A ANGELONI E CIA LTDA FILIAL 34"/>
        <s v="171567 - ITAPEMA BRASIL HOTELARIA E GASTRONOMIA L"/>
        <s v="171568 - POUSADA E ALOJAMENTO LUAR ATLANTICO LTDA"/>
        <s v="171571 - COMERCIO DE COMBUSTIVEIS SAO PEDRO EIRELI"/>
        <s v="171575 - HORTIFRUTI SANTOS LTDA"/>
        <s v="171581 - MERCADO C MAIS LTDA"/>
        <s v="171590 - POSTO SONHO MEU LTDA"/>
        <s v="171592 - MINIMERCADO E CONVENIENCIA FELICIANO LTDA"/>
        <s v="171602 - B BRASIL CLEAN PROD DE LIMPEZA E DESCART LTDA"/>
        <s v="171612 - ADAMO RESTAURANTE LTDA"/>
        <s v="171618 - DISBAL RS DISTRIBUIDORA BALESTRIN LTDA"/>
        <s v="171619 - CAUE LEMOS DA SILVA"/>
        <s v="171620 - GISLAINE BERNARDO TOMAZ PEREIRA E CIA LTDA"/>
        <s v="171627 - GOULART COMERCIO DE COMBUSTIVEIS LTDA"/>
        <s v="171628 - LUAN MATIAS BORGES"/>
        <s v="171631 - ALAN JAIME DOS SANTOS"/>
        <s v="171636 - AUTO POSTO BRAMBILA LTDA"/>
        <s v="171641 - AUTO POSTO MATINHOS LTDA"/>
        <s v="171652 - ROBSON FELIPPI"/>
        <s v="171653 - MERCADO KREMER &amp; SILVA LTDA"/>
        <s v="171658 - PAULICEIA LANCHONETE E RESTAURANTE LTDA"/>
        <s v="171660 - AUTO POSTO PEDRA BRANCA EIRELI"/>
        <s v="171662 - MERCADO SILVA ALIMENTOS LTDA"/>
        <s v="171665 - PERRONE MARQUES PRESTADORA DE SERV LTDA"/>
        <s v="171681 - MARCIA SCHULTZ GROSSKOPF"/>
        <s v="171684 - SALVADOR LATICINIOS E FRIOS EIRELI"/>
        <s v="171685 - ANILDO DE LIMA BASTOS"/>
        <s v="171686 - DIAS MINIMERCADO LTDA"/>
        <s v="171687 - ZORAIDE GOULART EIRELI"/>
        <s v="171690 - AUTO POSTO JORDAN EIRELI"/>
        <s v="171691 - CLAUDIA ROBERTA CORREA MUNIZ COM DE MERC EM GERAL EIRELI"/>
        <s v="171697 - FLORICULTURA ANEFLORES LTDA"/>
        <s v="171711 - MERCEARIA MEDEIROS LUZ LTDA"/>
        <s v="171714 - EMPORIO MALTACA E FIUZA LTDA"/>
        <s v="171726 - PALADAR ALIMENTOS E BEBIDAS LTDA"/>
        <s v="171733 - SUPER PADILHA LTDA"/>
        <s v="171736 - ADOCIKA COMERCIO DE SORVETES LTDA"/>
        <s v="171741 - EVERTON DA SILVA SANTOS"/>
        <s v="171743 - POSTO DE COMBUSTIVEIS MAX LTDA"/>
        <s v="171751 - EDSON ERENO ASSUNCAO"/>
        <s v="171755 - IRMAOS COSTA PANIFICADORA E CONF LTDA"/>
        <s v="171759 - J A COM DE PROD ALIM PADARIA E ACOUGUE LTDA"/>
        <s v="171760 - THIAGO MACHADO COMERCIANTE"/>
        <s v="171763 - LUIZ GONZAGA NUNES O GALEGO"/>
        <s v="171764 - CASLEHR MERCADO E REPRES COML LTDA"/>
        <s v="171768 - PANIFICADORA ODIMAR LTDA"/>
        <s v="171776 - CURT LANDMANN"/>
        <s v="171778 - CELSO ANTONIO MORES"/>
        <s v="171783 - BK CAFE LANCHONETE LTDA"/>
        <s v="171790 - DROGARIA E FARMACIA SAUDE PLENA EIRELI"/>
        <s v="171797 - BJL DISTRIBUIDORA EIRELI"/>
        <s v="171800 - COELHO MERCEARIA E PADARIA LTDA"/>
        <s v="171803 - JULIANO BONA"/>
        <s v="171805 - MERCADO DU MAY LTDA"/>
        <s v="171810 - CAMILA APARECIDA WEBER"/>
        <s v="171811 - MACHADO E TREVISOL PADARIA E CONF LTDA"/>
        <s v="171816 - RUBIANA CORREA"/>
        <s v="171817 - ANTONIO CELIO DE OLIVEIRA"/>
        <s v="171818 - PANIFICADORA PALADAR LTDA"/>
        <s v="171820 - PANIFICADORA PADOCA LTDA"/>
        <s v="171822 - CAMILA VIEIRA SALVADOR"/>
        <s v="171828 - MUNDOS MERCADO LTDA"/>
        <s v="171832 - VERIDIANA OSTROVSKI LUDERS FLORICULTURA"/>
        <s v="171833 - MANUELA ARREVILLAGA"/>
        <s v="171843 - BLUMENAU PARAISO GARDEN LTDA"/>
        <s v="171853 - PANIFICADORA ITUPORANGA LTDA"/>
        <s v="171860 - HOTEL VAVASSORI EIRELI"/>
        <s v="171862 - NAVILA SUPERMERCADO LTDA"/>
        <s v="171867 - KIELLI APARECIDA BARBOSA SERPA SCHUTZ"/>
        <s v="171871 - FRANCIELE MASQUIO"/>
        <s v="171877 - F LOPES MINIMERCADO"/>
        <s v="171880 - HUGO LEANDRO ESSIG E CIA LTDA"/>
        <s v="171881 - IRANI DA SILVA COMERCIANTE"/>
        <s v="171882 - VALMIR CICHELLA"/>
        <s v="171885 - DOCE FLORES LTDA"/>
        <s v="171894 - BORGA RESTAURANTE E LANCHONETE LTDA"/>
        <s v="171895 - MUNDIALMIX COM DE ALIMENTOS LTDA LJ 25"/>
        <s v="171897 - MERCADO RD TICO E TECO LTDA"/>
        <s v="171898 - VOLNEI MASSANEIRO"/>
        <s v="171899 - INOVA PAPELARIA E PRESENTES LTDA"/>
        <s v="171903 - FLORICULTURA SAO JUDAS LTDA"/>
        <s v="171904 - PANIFICADORA SEVERO LTDA"/>
        <s v="171906 - FABIANE KUHNEN DA SILVA"/>
        <s v="171911 - RESTAURANTE RANCHO TROPEIRO EIRELI"/>
        <s v="171917 - JOICE HERNATZKI"/>
        <s v="171922 - MERCADO TELMA EIRELI"/>
        <s v="171926 - TOP NACIONAIS E IMPORTADOS LTDA"/>
        <s v="171927 - J VARGAS SUPERMERCADO LTDA"/>
        <s v="171933 - RANCHO BOM SUPERMERCADOS LTDA"/>
        <s v="171934 - SIM REDE DE POSTOS LTDA"/>
        <s v="171939 - CLAUDECIR DELLA JUSTINA"/>
        <s v="171948 - ODARIA POPOVICZ NIZER"/>
        <s v="171956 - INGLESES COMERCIO DE COMBUSTIVEL LTDA"/>
        <s v="171965 - CENTRAL DAS FLORES FLORIC E AGUA MINERAL LTDA"/>
        <s v="171969 - SUPERMERCADO BELLI LTDA"/>
        <s v="171976 - DUAS IRMAS PADARIA E CONF E COM DE ALIMEN LTDA"/>
        <s v="171985 - TR COMERCIO LTDA"/>
        <s v="171987 - ELSON ROBERTO KRUGER"/>
        <s v="171993 - M9 COM DE ARTIGOS DO VESTUARIO EIRELI"/>
        <s v="171996 - AUTO POSTO DANIELA LTDA"/>
        <s v="171999 - NATURAPRO COM DE PROD NATURAIS EIRELI"/>
        <s v="172002 - PANIFICADORA LOCA LTDA"/>
        <s v="172003 - MARCIA MARIA DE ALMEIDA"/>
        <s v="172007 - PANIFICADORA LM BORTOLOTTO LTDA"/>
        <s v="172012 - CALDO DE CANA PONTO CERTO LTDA"/>
        <s v="172016 - BAZAR FORTALEZA LTDA"/>
        <s v="172018 - KARINE FRANCIANE JAQUES DA COSTA HEITMAN"/>
        <s v="172020 - LEILA DESTRI ZILLI"/>
        <s v="172021 - CASA DE CARNE ALINE LTDA"/>
        <s v="172024 - MARIANA MICHELS GAULKE"/>
        <s v="172036 - KNF RESTAURANTE EIRELI"/>
        <s v="172043 - STEPHANI MACHADO RODRIGUES DA SILVA"/>
        <s v="172046 - FLORICULTURA CRIS FLORES LTDA"/>
        <s v="172051 - RESTAURANTE FOGAO A LENHA LTDA"/>
        <s v="172060 - DONA ANA RESTAURANTE LTDA"/>
        <s v="172072 - PONTO CERTO CONVENIENCIA LTDA"/>
        <s v="172076 - PATRICIA BORGES VEIGA"/>
        <s v="172077 - BAR MARIKAINE LTDA"/>
        <s v="172086 - BRASIL SHOPPER LTDA"/>
        <s v="172088 - COMERCIAL SBARDELOTTO LTDA"/>
        <s v="172089 - PROGRESSO COMERCIO DE ALIMENTOS LTDA"/>
        <s v="172092 - BRUSQUE CONVENIENCIAS LTDA"/>
        <s v="172095 - CAIQUE PEREIRA DOS SANTOS"/>
        <s v="172103 - BEACH BOWLING BAR LTDA"/>
        <s v="172107 - MARCOS OSAWA MINIMERCADO"/>
        <s v="172114 - PATRICIA BOAVA BURIGO DA SILVA"/>
        <s v="172116 - MARISA APARECIDA DA SILVA NUNES"/>
        <s v="172117 - MERCADO PRATUS LTDA"/>
        <s v="172122 - BELON COMERCIO DE BEBIDAS LTDA"/>
        <s v="172132 - DEOLINDA PEREIRA DA COSTA"/>
        <s v="172154 - RP REPRESENTECOES COMERCIAIS LTDA"/>
        <s v="172158 - THAIS CRISTINE WESTARB"/>
        <s v="172164 - SANDRIELE APARECIDA RIBEIRO"/>
        <s v="172177 - AGRODINO COMERCIO DE CARNES LTDA"/>
        <s v="172179 - ANDRADE GAIO LTDA"/>
        <s v="172184 - SUPERMERCADO MERCOCENTRO LTDA"/>
        <s v="172185 - SDB COMERCIO DE ALIMENTOS LTDA"/>
        <s v="172186 - SDB COMERCIO DE ALIMENTOS LTDA"/>
        <s v="172187 - SDB COMERCIO DE ALIMENTOS LTDA"/>
        <s v="172189 - BASICO E CHIC PIJAMAS PRESENTES E FLORES LTDA"/>
        <s v="172192 - MERCEARIA CARMEL LTDA"/>
        <s v="172202 - REDE FURNAS COM DE COMBUSTIVEIS LTDA"/>
        <s v="172205 - ADRIANO FRANCESCHI DE CAMARGO"/>
        <s v="172206 - ISOLDE SCHREIBER DA COSTA"/>
        <s v="172213 - SUELY VAZ DE OLIVEIRA"/>
        <s v="172218 - BARRIMEL COMERCIO DE ALIMENTOS EIRELI"/>
        <s v="172223 - FARMACIA POPULAR PICARRAS LTDA"/>
        <s v="172224 - ISIS E NUNES COM VAR DE PROD FARM LTDA"/>
        <s v="172227 - MERCEARIA JANING EIRELI"/>
        <s v="172230 - VIADUTO DAS BEBIDAS LTDA"/>
        <s v="172235 - AUTO POSTO SANTANA EIRELI"/>
        <s v="172242 - FLORICULTURA PRACA DAS FLORES LTDA"/>
        <s v="172254 - MARA RUBIA REUTER"/>
        <s v="172266 - SHAIANA ZANELLA DA SILVA"/>
        <s v="172274 - LORDE COSTA ALIMENTOS LTDA"/>
        <s v="172276 - BERNADETE ICELDA ALVES DE OLIVEIRA"/>
        <s v="172282 - EMPORIO Z E E COM DE PROD NATURAIS LTDA"/>
        <s v="172284 - ROSELI INACIO VIANA"/>
        <s v="172286 - PANIFICADORA E CONFEITARIA KISTNER LTDA"/>
        <s v="172289 - CAMILO EMPORIO DOS PAES LTDA"/>
        <s v="172306 - PITAYA LANCHONETE E RESTAURANTE LTDA"/>
        <s v="172310 - BAR E MERCEARIA DO NEGO LTDA"/>
        <s v="172311 - LA CASA DE BEBIDA MATRIZ LTDA"/>
        <s v="172316 - AVILA SUPLEMENTOS ALIMENTICIOS LTDA"/>
        <s v="172321 - POSTO PINHEIROS LTDA"/>
        <s v="172325 - LOJA DO POXTO 24 HS LTDA"/>
        <s v="172326 - CARLOS ADRIANO NUNES"/>
        <s v="172327 - CARLOS ADRIANO NUNES"/>
        <s v="172328 - CARLOS ADRIANO NUNES"/>
        <s v="172342 - CAIO DUARTE SABINO"/>
        <s v="172345 - GIANE DIAS"/>
        <s v="172346 - BELLA VILA MERCADO EIRELI"/>
        <s v="172352 - ANDREIA PADARIA CONFEITARIA LTDA"/>
        <s v="172356 - CLEBERSON KULAKOWSKI"/>
        <s v="172357 - MARILDE FORMIGARI DEMARCH"/>
        <s v="172363 - TEREZINHA ROSA DOS SANTOS"/>
        <s v="172364 - VALDESIA ALAIDE DE FRAGAS BITTENCOURT"/>
        <s v="172367 - GRILL SERRANO RESTAURANTE E LANCHONETE EIRELI"/>
        <s v="172369 - SUPERMERCADO E ACOUGUE BETO PICKLER EIRELI"/>
        <s v="172379 - MARIA TEREZINHA MANERICH"/>
        <s v="172388 - SICRET RISTOW TESKE"/>
        <s v="172390 - SANDRO BARBI"/>
        <s v="172393 - CATIANE REGINA SIMAS"/>
        <s v="172397 - JANDIRA MULLER"/>
        <s v="172399 - LOURIVAL RIBEIRO DA SILVA"/>
        <s v="172408 - ISAIAS ALBERTO FELTZ"/>
        <s v="172409 - MERCADO E ACOUGUE MS LTDA"/>
        <s v="172410 - CHIRLEY DO AMARAL LEITE"/>
        <s v="172415 - C D DE SOUZA"/>
        <s v="172419 - PAPA RANCHO COMERCIO LTDA"/>
        <s v="172421 - MUNDIALMIX COM DE ALIMENTOS LTDA LJ 09"/>
        <s v="172422 - MINIMERCADO MALU MONTEIRO LTDA"/>
        <s v="172426 - MINIMERCADO COTA 2 LTDA"/>
        <s v="172430 - RESTAURANTE LANCH LOJA DO POSTO SERRAMAR"/>
        <s v="172432 - ACOUGUE E MERCADO DO PEDRINHO LTDA"/>
        <s v="172439 - HUDSON JOSE VIEIRA"/>
        <s v="172440 - MERCEARIA PEDRINHO LTDA"/>
        <s v="172445 - SIM REDE DE POSTOS LTDA"/>
        <s v="172447 - TECNOFESTAS ARTIGOS PARA FESTAS LTDA"/>
        <s v="172449 - POSTO R E R SANTA RITA COM DE COMB LTDA"/>
        <s v="172450 - NELSON MOURA GOMES"/>
        <s v="172457 - PANIFICADORA DA FAMILIA LTDA"/>
        <s v="172460 - SERAFIM COMBUSTIVEIS LTDA"/>
        <s v="172461 - MARIA JOSE PEREIRA DA SILVA"/>
        <s v="172489 - ALINE MACHADO RAMOS"/>
        <s v="172491 - ATACADO CLAUDINO LTDA"/>
        <s v="172493 - BKS COMERCIO DE BEBIDAS LTDA"/>
        <s v="172502 - DO ALLE DOCES E EMBALAGENS EIRELI"/>
        <s v="172504 - AUTO POSTO SPILLERE LTDA"/>
        <s v="172507 - RG CERVEJARIA INDUSTRIA E COMERCIO LTDA"/>
        <s v="172509 - NAIDE MARIA DE OLIVEIRA NASCIMENTO"/>
        <s v="172512 - SUPERMERCADO ALVES FERREIRA EIRELI"/>
        <s v="172517 - FELIPE SANTOS DE SIMAS"/>
        <s v="172520 - KI BATATA LTDA"/>
        <s v="172521 - A ANGELONI E CIA LTDA FILIAL 29"/>
        <s v="172526 - MUNDIALMIX COM DE ALIMENTOS LTDA LJ 24"/>
        <s v="172527 - MUNDIALMIX COM DE ALIMENTOS LTDA LJ 27"/>
        <s v="172530 - FABIANO TEIXEIRA RESTAURANTE"/>
        <s v="172533 - SIRLEI APARECIDA ARBIGAUS SCHUTTER"/>
        <s v="172536 - MERCEARIA CRUZ E KRAUSE LTDA"/>
        <s v="172551 - CRISPAL DIST DE ALIMENTOS LTDA LJ 05"/>
        <s v="172553 - JONATAS THIAGO DAY"/>
        <s v="172555 - IDALEI PRADELA"/>
        <s v="172566 - CANDIDA COM DE PROD DE LIMPEZA E EMBALAG LTDA"/>
        <s v="172567 - AUTO POSTO SIQUEIRA EIRELI"/>
        <s v="172574 - VM SHAWARSKI LTDA"/>
        <s v="172580 - HAVAN LOJAS DE DEPTOS LTDA LOJA 138"/>
        <s v="172581 - HAVAN LOJAS DE DEPTOS LTDA LOJA 134"/>
        <s v="172584 - HOTEL ZANDONA LTDA"/>
        <s v="172592 - GIASSI E CIA LTDA COMBO 02"/>
        <s v="172598 - EVANDRO ORACI MARTINS"/>
        <s v="172600 - PANIFICADORA E CONF PAO DE BICO LTDA"/>
        <s v="172610 - LUCIA HELENA BASSETO SIMOES"/>
        <s v="172611 - JARDEL MEDEIROS MATHIAS"/>
        <s v="172621 - QUIOSQUE DECK LTDA"/>
        <s v="172625 - SUPERMERCADO E CASA DE CARNES MARANGONI LTDA"/>
        <s v="172633 - SILENCYS MOTEL LTDA"/>
        <s v="172637 - O DOCEIRO ESCOLA AGRICOLA LTDA"/>
        <s v="172642 - MEGA SALDO DATACURTA ALIMENTOS LTDA"/>
        <s v="172643 - PITSTOP BEBIDAS E CONVENIENCIA LTDA"/>
        <s v="172649 - AMASILDA MANOEL"/>
        <s v="172652 - ROSENI MATOS DA SILVA FREITAS"/>
        <s v="172656 - PARADA DA GULA COM VAREJ DE ALIM EIRELI"/>
        <s v="172660 - PADARIA E RESTAURANTE BELA ILHA EIRELI"/>
        <s v="172669 - CANTINHO DOCE JAR PANIF E CON LTDA"/>
        <s v="172691 - ALISSON WILLIAM PEREIRA"/>
        <s v="172695 - RODRIGO ALVES FEITOZA"/>
        <s v="172698 - ATOMO MINIMERCADO EIRELI"/>
        <s v="172702 - ABREU E ANDRADE COMERCIO DE REVISTAS LTDA"/>
        <s v="172716 - LANCHONETE ISABELA LTDA"/>
        <s v="172725 - JUNIOR FERNANDO DA SILVA RIZZO"/>
        <s v="172762 - DISANTOS DISTRIBUIDORA DE ALIMENTOS LTDA"/>
        <s v="172840 - FARMA SA FARMACIA E DROGARIA LTDA"/>
        <s v="172861 - GUILHERME ARAUJO DE SOUZA"/>
        <s v="172864 - WILSON ALTANIR VIEIRA BORGES"/>
        <s v="172889 - VENSIGUERA E MARQUES PANIFICADORA LTDA"/>
        <s v="172942 - E MARTELLO E W MARTELLO LTDA"/>
        <s v="172991 - GSILVINO JACINTO ROQUE"/>
        <s v="173025 - POSTO MAIOCHI BARRA VELHA SUL LTDA"/>
        <s v="173030 - GOLDEN FARMA LTDA"/>
        <s v="173035 - PANIFICADORA E CONFEITARIA BADENPAO LTDA"/>
        <s v="173066 - BBUFFET HAUS REFEICOES E LOCACOES DE MATERIAIS LTDA"/>
        <s v="173076 - EMBALAGENS TRES IRMAOS LTDA"/>
        <s v="173081 - DOCTOR CAFETERIA LTDA"/>
        <s v="173095 - GIANNE SCHNAIDER"/>
        <s v="173116 - PADARIA E CONFEITARIA CASTELINHO LTDA"/>
        <s v="173125 - D ANDRADE COMERCIO E DISTRIBUICAO DE PRODUTOS ALIMENTICIOS"/>
        <s v="173127 - POINT DRINK HAUS"/>
        <s v="173129 - SNOOP LANCHES LTDA"/>
        <s v="173130 - VOLNEI SERVICOS DE BUFFET LTDA EPP"/>
        <s v="173159 - PURA GULA LANCHONETE LTDA"/>
        <s v="173160 - SAFRA COMERCIO DE CAFE IMPOR E EXPO LTDA"/>
        <s v="173200 - PADARIA E CONFEITARIA REI ARTHUR LTDA"/>
        <s v="173279 - FARMACIA MADEFAR LTDA"/>
        <s v="173297 - TUDO EM FESTAS COMERCIO LTDA"/>
        <s v="173298 - RESTAURANTE E LANCHONETE SCHROEDER LTDA"/>
        <s v="173323 - OTILIA MORAES RABER"/>
        <s v="173331 - LUIZ ROBERTO DA SILVA JUNIOR"/>
        <s v="173335 - BAZAR SAO VICENTE LTDA"/>
        <s v="173404 - SIMONE DA SILVA SOUZA"/>
        <s v="173414 - URSULA RUTHMANN DEVEGILI"/>
        <s v="173415 - FABRICIO SILVA DE JESUS ME"/>
        <s v="173431 - GILSOMAR SCABURRI"/>
        <s v="173448 - BRG ALIMENTOS LTDA"/>
        <s v="173466 - WELTER AMANN E FURTIM RESTAURANTE LTDA"/>
        <s v="173479 - MINIMERCADO CLIMAS LTDA"/>
        <s v="173509 - DAVID CRUZ SORVETERIA EIRELI ME"/>
        <s v="173541 - GILVANA APARECIDA DA ROSA"/>
        <s v="173553 - JULIANA CLAUDIA DE SOUZA EIRELI"/>
        <s v="173567 - EDINA BUSS DE SOUZA"/>
        <s v="173572 - DIEGO HENRIQUE DE SOUZA"/>
        <s v="173574 - JEFERSON ANTONIO FARIAS DE ALMEIDA"/>
        <s v="173577 - GROUP VALTER PANIFICACAO LTDA"/>
        <s v="173593 - FARMACIA E DROGARIA KURY LTDA"/>
        <s v="173596 - MALUCHE RESTAURANTE LTDA"/>
        <s v="173600 - WILLIAN JACKSON DE JESUS"/>
        <s v="173601 - SF COMERCIO DE UTILIDADES LTDA"/>
        <s v="173610 - CONFEITARIA NJD LTDA ME"/>
        <s v="173616 - LOURENA SCHMITZ MUNIZ"/>
        <s v="173621 - PLAZE LTDA"/>
        <s v="173637 - REDE FURNAS COMERCIO DE COMBUSTIVEIS LTDA"/>
        <s v="173639 - JOHN ELTON DA SILVA DOS SANTOS LTDA"/>
        <s v="173645 - MAURICIO TEIXEIRA DA BOIT"/>
        <s v="173655 - MICHELS ACADEMY LTDA"/>
        <s v="173657 - AE COMERCIO ALIMENTOS LTDA"/>
        <s v="173664 - CAFETERIA TOSCANA LTDA"/>
        <s v="173668 - MARCIA DA SILVA"/>
        <s v="173684 - LUIZ BATISTA DE BEM FILHO"/>
        <s v="173701 - ELIO TEIXEIRA DA COSTA LTDA"/>
        <s v="173722 - RESTAURANTE E LANCHONETE DEPIERI LTDA"/>
        <s v="173740 - REDE FURNAS COMERCIO DE COMB LTDA"/>
        <s v="173741 - AUTO POSTO LITORAL LTDA"/>
        <s v="173781 - ADIR LUIZ BOTTCHER"/>
        <s v="173791 - SAMIR GASPAR NUNES"/>
        <s v="173797 - TELE CERVA CONVENIENCIA LTDA"/>
        <s v="173801 - JMM COMERCIO DE GEN ALIMENTICIOS LTDA"/>
        <s v="173808 - ODETE FERREIRA MANDELLI"/>
        <s v="173840 - VIEIRA ATACADO E VAREJO LTDA"/>
        <s v="173844 - LANCHONETE E RESTAURANTE TILLMANN LTDA"/>
        <s v="173869 - NO GRAU BEBIDAS E CONVENIENCIA LTDA"/>
        <s v="173874 - KOCH HIPERMERCADO LJ 23"/>
        <s v="173878 - FARLI TADEU POLI"/>
        <s v="173881 - CENTRAL DE DISTRIBUICAO E DE CASA LTDA"/>
        <s v="173882 - E DE CASA SUPERMERCADOS EIRELI"/>
        <s v="173883 - HENRIQUE COM HORTIFRUTIGRANJEIRO EIRELI"/>
        <s v="173888 - HENRIQUE L DE BORBA"/>
        <s v="173892 - EMPORIO DO PASTEL LANC MERC E COM DE BEBIDAS LTDA"/>
        <s v="173897 - HIGOR DE OLIVEIRA DECHER"/>
        <s v="173900 - SR SABOR COMERCIO DE ALIMENTOS LTDA"/>
        <s v="173903 - GATTIS COMERCIO ALIMENTICIOS LTDA"/>
        <s v="173921 - SIM REDE DE POSTOS LTDA"/>
        <s v="173928 - ADOCE ATACADO E VAR DE BALAS E DOCES LTD"/>
        <s v="173929 - SUPERMERCADO RABER LTDA"/>
        <s v="173951 - POSTO DAS COLINAS COM DE COMBUSTIVEIS EIRELI"/>
        <s v="173956 - KAROL COM DE FRUTAS E VERDURAS EIRELI"/>
        <s v="173962 - MARCELO PHILIPPI SMANIA"/>
        <s v="173977 - LUIS CARLOS MARTINS"/>
        <s v="173979 - DENER DA ROCHA DE BITENCOURT"/>
        <s v="173982 - EMG SUPERMERCADOS LTDA"/>
        <s v="173984 - IARA SALETE DE SOUZA LEMOS"/>
        <s v="173987 - ALEXSANDRO DA SILVA CAMPOS"/>
        <s v="173989 - CANTINHO DOS SABORES CONFEITARIA E CAFE LTDA"/>
        <s v="173992 - PASTELARIA ADOLFO EIRELI"/>
        <s v="173996 - POSTO PETROBRASIL LTDA"/>
        <s v="174019 - ROCHA RESTAURANTE LTDA"/>
        <s v="174032 - ITAMAR RAMPINELLI"/>
        <s v="174033 - ELIZABETE HOLEK"/>
        <s v="174042 - ALEXANDRE DA SILVA"/>
        <s v="174045 - COML AMIGOS DO GARCIA COM DE GEN ALIMENT LTDA"/>
        <s v="174048 - MERCADO DOIS AMIGOS LTDA"/>
        <s v="174055 - DEIVID GARCIA"/>
        <s v="174088 - MARISA STUPP"/>
        <s v="174091 - CRISTIANE DOS SANTOS VERIDIANA LANCHONETE"/>
        <s v="174120 - PAULO ROGERIO DE OLIVEIRA E SILVA"/>
        <s v="174121 - CHURRASCARIA MORGANA LTDA"/>
        <s v="174122 - SUPERMERCADO M A LTDA"/>
        <s v="174135 - SARA MIRIA SEVERINO MINI MERCADO"/>
        <s v="174138 - PRO LAR ALIMENTOS EIRELI"/>
        <s v="174158 - CONVENIENCIA DALBERTO LTDA"/>
        <s v="174164 - VANDEIR DA SILVA"/>
        <s v="174171 - ANDERSON NERIS WITCEL COMERCIAL"/>
        <s v="174173 - GISLEI DE SOUZA DA SILVA"/>
        <s v="174177 - GILMAR JORGE BOAROLI"/>
        <s v="174180 - POSTO Z19 LTDA"/>
        <s v="174184 - MINIMERCADO SAO ROQUE LTDA"/>
        <s v="174189 - JOAZA FLORES E PAISAGISMO LTDA"/>
        <s v="174198 - MARIA LUIZA DE SOUZA ALBERTON E CIA LTDA"/>
        <s v="174202 - FELIPE NAZARIO ALIEVE"/>
        <s v="174208 - MAIKON VETTERLEIN"/>
        <s v="174232 - ROSELI FACCIO DA SILVA PREMOLI DEGUCHI"/>
        <s v="174234 - LIDIANE DA ROSA MARTINS"/>
        <s v="174235 - PADARIA DONA ZITA LTDA"/>
        <s v="174241 - CLEIMAIR CERESA DE OLIVEIRA"/>
        <s v="174243 - BAR E MERCEARIA JUNKES LTDA"/>
        <s v="174267 - MARISA ADRIANA CORREA"/>
        <s v="174284 - GEOVANI DA SILVA CARDOSO"/>
        <s v="174317 - DANIELA XAVIER GARCIA"/>
        <s v="174320 - FARMACIA BEM FARMA LTDA"/>
        <s v="174328 - SILBETE SANDRA TEIXEIRA MONTEIRO"/>
        <s v="174343 - SUL BRASIL INDUSTRIA E COMERCIO LTDA"/>
        <s v="174354 - IRENE HACK"/>
        <s v="174360 - TEMPERO CASEIRO GOURMET RESTAURANTE EIRELI"/>
        <s v="174378 - ILMA FERREIRA DA SILVA"/>
        <s v="174380 - PEDRO ANTONIO DE SOUZA MERCEARIA"/>
        <s v="174408 - CAMILA CAMPOS MIGUEL"/>
        <s v="174412 - CARLOS ALEXANDRE SCHUCH"/>
        <s v="174433 - IVAN MARTINHAGO FERREIRA"/>
        <s v="174436 - VICTOR E VITORIA COM VAR E ATAC DE DOCES LTDA"/>
        <s v="174441 - ALTHOFF SUPERMERCADOS LTDA"/>
        <s v="174446 - COMERCIO ATACADISTA DE PRODUTOS ALIMENTICIOS SPERANDIO LTDA"/>
        <s v="174455 - MATIAS FARIA SUPERMERCADO LTDA"/>
        <s v="174458 - EDENIR STEFFENS"/>
        <s v="174478 - MIRIAN MADALENA CAVALETT GOMES EIRELI"/>
        <s v="174479 - NILSE RIZZI ALDENGUE MINIMERCADO EIRELI"/>
        <s v="174497 - SAYMONN PINHEIRO DAVILA"/>
        <s v="174502 - MARIS DA ROSA MARTINS"/>
        <s v="174503 - EVILAZIO DOZOL MOREIRA"/>
        <s v="174507 - HOTEIS EDR LTDA"/>
        <s v="174517 - C DE ARAUJO BAR"/>
        <s v="174521 - ALINE DA CUNHA BUENO"/>
        <s v="174523 - ADRIANA SOUZA SANTOS"/>
        <s v="174532 - PATRICIA REGINA DALZOTTO"/>
        <s v="174546 - MARIELA LINZMEYER"/>
        <s v="174554 - ANA APARECIDA CANANI"/>
        <s v="174556 - ISAC MENEGAZZO BORGES JUNIOR"/>
        <s v="174564 - JOAO CARLOS MANFIOLETI"/>
        <s v="174588 - MANOEL VARGAS MARTINS"/>
        <s v="174600 - VILMA HEIDEMANN NACK"/>
        <s v="174601 - PANIFICADORA E CONFEIT SANTA FE EIRELI"/>
        <s v="174607 - SASSE CONFEITARIA E CAFE LTDA"/>
        <s v="174633 - FABIO DOS SANTOS CAVALHEIRO"/>
        <s v="174636 - JOSIANE RECH"/>
        <s v="174643 - GARCIA LUIZ CONVENIENCIA EIRELI"/>
        <s v="174644 - CAMILA TIBINCOSKI SILVEIRA"/>
        <s v="174675 - J C DA S SANTOS"/>
        <s v="174688 - NOEL VIEIRA SUPERMERCADO EIRELI"/>
        <s v="174693 - JESSICA CAROLINE VIEIRA"/>
        <s v="174703 - JE COMERCIO DE HORTIFRUTI EIRELI"/>
        <s v="174740 - EDSON DOS PASSOS PETISCARIA"/>
        <s v="174755 - CLEBSON BOMBAZAR SIMIANO"/>
        <s v="174758 - MAYKON FABIANO DE PAIVA FREITAS"/>
        <s v="174761 - RAFAEL DE OLIVEIRA &amp; CIA LTDA"/>
        <s v="174763 - ANA KELLY DAMIAN DE FREITAS"/>
        <s v="174767 - MERCADO DA VILA LTDA"/>
        <s v="174783 - POUSADA LIEBE ALPINE LTDA"/>
        <s v="174822 - RUDIMAR DE MORAES"/>
        <s v="174823 - CAMINHO DO MAR LTDA"/>
        <s v="174826 - MARGARETE MARCELINO DE ABREU"/>
        <s v="174845 - LORY LUZ PRECO UNICO LTDA"/>
        <s v="174850 - CASA EXPRESS SUPERMERCADOS LTDA"/>
        <s v="174854 - LUCINEIDE DE ARAUJO CORREA"/>
        <s v="174869 - MARINGA SUPER ARTIGOS DE BAZAR EIRELI"/>
        <s v="174870 - DK LIMPEZA E EMBALAGENS LTDA"/>
        <s v="174874 - DEIVID JOSE DA SILVA"/>
        <s v="174876 - PADARIA E CONFEITARIA DOCE TRADICAO LTDA"/>
        <s v="174878 - CLAUDIANE EXTERKOTTER STUEPP"/>
        <s v="174885 - STYLOO CONSTRUTTIVE COM DE CONFECCOES"/>
        <s v="174892 - FLAVIA KRACHINSKI"/>
        <s v="174921 - HOTEL BERGOZZA LTDA"/>
        <s v="174922 - ILHABELA MERCADO EIRELI"/>
        <s v="174923 - CRISTIANE SIMOES DE OLIVEIRA"/>
        <s v="174931 - BARBARA TACHINSKI GUEDIN MACHADO"/>
        <s v="174943 - EMPLASTOP CASA DAS EMBALAGENS LTDA"/>
        <s v="174947 - PONTINHO DO CAFE EIRELI"/>
        <s v="174962 - EZEQUIEL SCHVAMBACH"/>
        <s v="174963 - GENI BAZANELLA"/>
        <s v="174969 - TIAGO ROCHA"/>
        <s v="174986 - CELSO REINERT COMERCIO E REPRESENTACOES"/>
        <s v="174993 - DB UTILIDADES LTDA"/>
        <s v="175017 - TERESINHA DELL AGNOLO"/>
        <s v="175026 - ERALDO BARON"/>
        <s v="175038 - LUIZ FERNANDO GASPAR"/>
        <s v="175045 - BIG HALL LANCHONETE E RESTAURANTE LTDA"/>
        <s v="175089 - ESTACAO 280 LANCHERIA E MERCEARIA LTDA"/>
        <s v="175092 - IZOLDE DE FREITAS"/>
        <s v="175097 - PRISCILA ELISABETE MAFRA FELSKY"/>
        <s v="175119 - ANDREIA REGINA MODEL"/>
        <s v="175128 - ZECA BAR E RESTAURANTE LTDA"/>
        <s v="175129 - HOTEL RECH BN LTDA"/>
        <s v="175144 - HAVAN LOJAS DE DEPTOS LTDA LOJA 144"/>
        <s v="175145 - DP SUPERMERCADO LTDA"/>
        <s v="175154 - EVERTON MALAQUIAS DE OLIVEIRA"/>
        <s v="175164 - FABIANA ARNS SUAVI"/>
        <s v="175179 - CONVES CAFE E EMPORIO LTDA"/>
        <s v="175184 - SAIARA ROCHA TABORDA"/>
        <s v="175188 - G JOSE VIEIRA E CIA LTDA"/>
        <s v="175191 - ADAISE MODESKI NARDO"/>
        <s v="175194 - AUTO POSTO 26 DE ABRIL LTDA"/>
        <s v="175195 - KOCH HIPERMERCADO SA LJ 24"/>
        <s v="175196 - MERCADO CIPRIANI LTDA"/>
        <s v="175200 - MARIA ELOA CRUZ DE AVILA EIRELI"/>
        <s v="175204 - SUPER LIDER ALIMENTOS LTDA"/>
        <s v="175210 - FABRICIO BAESSO"/>
        <s v="175214 - JESSICA RIBEIRO LANG"/>
        <s v="175215 - POSTOS MERIGO LTDA"/>
        <s v="175216 - DIAS RESTAURANTE EIRELI"/>
        <s v="175220 - FAMA DE GULA COMERCIO ALIMENTICIO LTDA"/>
        <s v="175223 - ELIANE APARECIDA MARTINS PROENCA"/>
        <s v="175226 - S M K ALIMENTOS EIRELI"/>
        <s v="175233 - KOCH HIPERMERCADO SA LJ 25"/>
        <s v="175235 - JAELSON ALMEIDA DE OLIVEIRA"/>
        <s v="175238 - HORTIFRUTI DIMON LTDA"/>
        <s v="175239 - HORTIFRUTI DIMON LTDA"/>
        <s v="175241 - HORTIFRUTI DIMON LTDA"/>
        <s v="175242 - HORTIFRUTI DIMON LTDA"/>
        <s v="175243 - WILLIAN LAZZARI RAMPINELLI"/>
        <s v="175244 - PANIFICADORA E CONFEITARIA ZORSI LTDA"/>
        <s v="175246 - GIOVANA CANDIDO PADARIA E LANCHONETE"/>
        <s v="175248 - PAULO ALEXANDRE PEREIRA"/>
        <s v="175254 - SORVETES SPESSATTO LTDA"/>
        <s v="175257 - VOLNEI PEREIRA"/>
        <s v="175259 - ARMAZEM DO NENINHO LTDA"/>
        <s v="175263 - BOSCATO DISTRIB DE GEN ALIMENTICIOS LTDA"/>
        <s v="175265 - JAQUELINE NASSAR CIDRAL"/>
        <s v="175266 - PRADO SUPERMERCADO LTDA"/>
        <s v="175271 - AF REPRESENTACAO E COMERCIO LTDA"/>
        <s v="175274 - ALPHA COMERCIO DE COMBUSTIVEIS LTDA"/>
        <s v="175297 - MUNDIALMIX COM DE ALIMENTOS LTDA LJ 28"/>
        <s v="175298 - MV COMERCIO ATACADISTA E VAREJISTA DE ALIMENTOS LIMITADA"/>
        <s v="175300 - I S COMERCIO E DISTRIBUICAO LTDA"/>
        <s v="175317 - ALBENEIR JOSE FRANCISCO KONS COMERCIO"/>
        <s v="175318 - BLUESEA OFFSHORE CATERING EIRELI"/>
        <s v="175322 - DISTRIBUIDORA AUTOMOTIVA UNIFIX LTDA"/>
        <s v="175332 - MERCEARIA E ACOUGUE 2D LTDA"/>
        <s v="175333 - MERCADO KESTRING LTDA"/>
        <s v="175334 - JUNIOR LUIZ DE OLIVEIRA"/>
        <s v="175335 - IVONETE CARDOZO HOEPERS"/>
        <s v="175341 - TAYS FELISBERTO BILESIMO"/>
        <s v="175360 - GILBERTO MACCARI"/>
        <s v="175371 - CASSIO MARINO SIMETTI"/>
        <s v="175375 - COOPER DE PROD E ABAST DO VALE DO ITAJAI"/>
        <s v="175380 - MERCADO DAS CAPITAIS EIRELI"/>
        <s v="175381 - SUELLEN LUCAS GONCALVES"/>
        <s v="175392 - RAMON POSSAMAI TAVARES E CIA LTDA"/>
        <s v="175393 - GILSON MACHADO MASSANEIRO"/>
        <s v="175397 - LF GASTRONOMIA E CAFE LTDA"/>
        <s v="175400 - FHA FIFO COMERCIO DE ALIMENTOS EIRELI"/>
        <s v="175402 - MERCADO DA PRAIA EIRELI"/>
        <s v="175403 - ELTON LUIS FERREIRA WIINSCH"/>
        <s v="175413 - COMERCIO DE COMBUSTIVEIS ETZOLD LTDA"/>
        <s v="175417 - CRISTIANO MESSIAS PALOCO SEIVISH"/>
        <s v="175419 - UNIMED LITORAL COOP DE TRABALHO MEDICO LTDA"/>
        <s v="175420 - POSTO CENTRAL COM DE COMBUSTIVEIS EIRELI"/>
        <s v="175422 - DOUGLAS DE SOUZA 06967756974"/>
        <s v="175423 - NILTON SAVALAIO"/>
        <s v="175435 - EL GRECO CAFE EIRELI"/>
        <s v="175437 - BACKES E KLEIN COMERCIAL LTDA"/>
        <s v="175449 - AUTO POSTO ATLANTICO LTDA"/>
        <s v="175451 - JULIANE RIBEIRO DE MELO COSTA"/>
        <s v="175458 - VANDIR FELIPE"/>
        <s v="175470 - R F COMERCIO DE CAMINHOES LTDA"/>
        <s v="175473 - JULIANA TERESINHA DE SOUZA"/>
        <s v="175474 - ANA CAROLINA GUEDES"/>
        <s v="175478 - ESPACO DO OLEO ITAJAI LTDA"/>
        <s v="175481 - CAFETERIA ROPELATO LTDA"/>
        <s v="175483 - CASA DA PANIFICACAO COM DE PROD PANIFICACAO LTDA"/>
        <s v="175486 - MC DISTRIBUIDORA EIRELI"/>
        <s v="175490 - JVP COMERCIA EIRELI"/>
        <s v="175491 - LP COMERCIO E ALIMENTOS LTDA"/>
        <s v="175492 - MARCIO HILDEBRANDO SILVANO"/>
        <s v="175494 - ECPM ASSESSORIA ESPORTIVA LTDA"/>
        <s v="175504 - PAULO ROBERTO BAZILIO"/>
        <s v="175507 - NATALY MONTEIRO"/>
        <s v="175510 - MINIMERCADO MUNDO BEBIDAS LTDA"/>
        <s v="175512 - VALDECI CARDOSO DA SILVA"/>
        <s v="175514 - CONVENIENCIA DOM CORDONI LTDA"/>
        <s v="175516 - JOTA KA SUPERMERCADO LTDA"/>
        <s v="175517 - MERCADO VITORIA LTDA"/>
        <s v="175518 - SIMONE MACHADO GONCALVES"/>
        <s v="175521 - HAVAN LOJAS DE DEPTOS LTDA LOJA 71"/>
        <s v="175522 - KOCH HIPERMERCADO SA LJ 26"/>
        <s v="175523 - KARLIN CHIRLEN BRANDL"/>
        <s v="175526 - S C CABRAL RESTAURANTE EIRELI"/>
        <s v="175529 - HEALTH LANCHONETE E RESTAURANTE LTDA"/>
        <s v="175530 - MERCADO BRAVA LTDA"/>
        <s v="175532 - BOTANICO COM DE COMB E CONVENIENCIA LTDA"/>
        <s v="175533 - MERCADO ESCOLA AGRICOLA LTDA"/>
        <s v="175534 - RESTAURANTE PLANALTO II LTDA"/>
        <s v="175536 - POSTO DE COMBUSTIVEL BONTORIN LTDA"/>
        <s v="175538 - SUPERMERCADO MUNHOZ LTDA"/>
        <s v="175541 - RESTAURANTE PEQUENO PRINCIPE LTDA"/>
        <s v="175544 - NILSON BENTO DE SOUZA"/>
        <s v="175546 - DAMIAN E SILVA COM DE GEN ALIMENT LTDA"/>
        <s v="175547 - VILLAS CONVENIENCIA E MERCEARIA EIRELI"/>
        <s v="175548 - CRISTIANO DOS SANTOS"/>
        <s v="175554 - AUTO POSTO PONTA DA PEDRA LTDA"/>
        <s v="175563 - SABORES DA COLONIA LTDA"/>
        <s v="175570 - HOOKAH SPACE TABACARIA E BEBIDAS EIRELI"/>
        <s v="175574 - SUPERMERCADO BOI GORDO LTDA"/>
        <s v="175581 - DOCIKADO PADARIA LTDA"/>
        <s v="175584 - TO GO CONFEITARIA MONTIBELLER LTDA"/>
        <s v="175586 - FISCHER COMBUSTIVEL EIRELI"/>
        <s v="175590 - MINIMERCADO DA PRAIA LTDA"/>
        <s v="175598 - MERCADO LISANDRA EIRELI"/>
        <s v="175600 - HAVAN LOJAS DE DEPTOS LTDA LOJA 110"/>
        <s v="175601 - AMAURI MARCOS BORTOLINI"/>
        <s v="175610 - GM MERCADO LTDA"/>
        <s v="175617 - SDB COMERCIO DE ALIMENTOS LTDA"/>
        <s v="175619 - KERBER PRODUTOS NATURAIS EIRELI"/>
        <s v="175623 - MARLUCE GONCALVES RIBEIRO LTDA"/>
        <s v="175625 - DEUS E FIEL SUPERMERCADO E TRANSP LTDA"/>
        <s v="175627 - PRM COMERCIO DE BEBIDAS E ALIMENTOS LTDA"/>
        <s v="175628 - POSTO SONHO MEU LTDA"/>
        <s v="175630 - BOCK E WERNER CLUBE DE PADEL LTDA"/>
        <s v="175634 - MINIMERCADO E AGROPECUARIA DURDA LTDA"/>
        <s v="175637 - PANIFICADORA E CONFEITARIA CACADORES LTDA"/>
        <s v="175645 - PAULO ROBERTO DOS SANTOS"/>
        <s v="175648 - SUPER BAZAR LTDA"/>
        <s v="175658 - ANDRE JOSE FROHLICH LTDA"/>
        <s v="175661 - VALDINEIA DE FREITAS MROTSKOSKI CARDOSO"/>
        <s v="175666 - KOCH HIPERMERCADO SA LJ 27"/>
        <s v="175676 - ANDREIA CANCI"/>
        <s v="175689 - RESTAURANTE E LANCHONETE NORTE SUL EIRELI"/>
        <s v="175691 - SUPERMERCADO CASTELO LTDA"/>
        <s v="175697 - SDB COMERCIO DE ALIMENTOS LTDA"/>
        <s v="175698 - SDB COMERCIO DE ALIMENTOS LTDA"/>
        <s v="175699 - SDB COMERCIO DE ALIMENTOS LTDA"/>
        <s v="175700 - SDB COMERCIO DE ALIMENTOS LTDA"/>
        <s v="175701 - SDB COMERCIO DE ALIMENTOS LTDA"/>
        <s v="175702 - BAZAR CENTRAL COM DE UTIL DOMESTICAS LTDA"/>
        <s v="175703 - K E V COMERCIO DE FRUTAS E VERDURAS LTDA"/>
        <s v="175705 - MARIA INES STUANI SCHMITT"/>
        <s v="175708 - MERCADO PINGUIM EIRELI"/>
        <s v="175711 - MERCADO TIFA MARTINS LTDA"/>
        <s v="175712 - TOMELIN VIAGENS E TURISMO LTDA"/>
        <s v="175715 - SUPERMERCADO JULIO PEDRO EIRELI"/>
        <s v="175724 - GMO COM DE MEDICAMENTOS E PERF LTDA"/>
        <s v="175727 - THAYSE CRISTINA ALVES DA SILVA PEREIRA"/>
        <s v="175732 - KERLY MEDEIROS DA ROSA CARDOSO EIRELI"/>
        <s v="175733 - FISCHER COMBUSTIVEL EIRELI"/>
        <s v="175735 - ROSELI GOMES"/>
        <s v="175736 - ROSA ESTER AUTO POSTO EIRELI"/>
        <s v="175740 - KOCH HIPERMERCADO SA LJ 28"/>
        <s v="175749 - LORECI DOS SANTOS"/>
        <s v="175750 - JANAINA CRISTINA SCHUTZ"/>
        <s v="175752 - ACOUGUE E MINIMERCADO HELENA EIRELI"/>
        <s v="175759 - JOCIMARA CUSTODIO DE LIMA"/>
        <s v="175766 - SABORES DO PAO PADARIA E CAFE LTDA"/>
        <s v="175771 - SERGIO DA SILVA MUNIS SOBRINHO"/>
        <s v="175773 - DISTRIB DE AUTO PECAS MOTORS IMPORTS LTDA"/>
        <s v="175783 - CARLOS ALBERTO DA SILVA"/>
        <s v="175784 - AQUILINO JOSE DOS SANTOS"/>
        <s v="175785 - MERCADO LAURENTINO EIRELI"/>
        <s v="175791 - DESCONSI E LITWINSKI SUPERMERCADO LTDA"/>
        <s v="175796 - PRESENTES D MAIS LTDA"/>
        <s v="175805 - SUPERMERCADO BELLADORA EIRELI"/>
        <s v="175832 - PANIFICADORA LISBOA LTDA"/>
        <s v="175837 - MARIO ANDRE PEIXER DA LUZ"/>
        <s v="175840 - CASCANEIA PARK HOTEL LTDA"/>
        <s v="175847 - MANOEL FRANCISCO DOS SANTOS E FILHOS LTDA"/>
        <s v="175854 - MERCADO LCS LTDA"/>
        <s v="175859 - SEMPRE MAIS SUPERMERCADOS LTDA"/>
        <s v="175860 - COMERCIAL DE ALIMENTOS DE ANGELINA LTDA"/>
        <s v="175862 - PADARIA E CONFEITARIA DONA NITA EIRELI"/>
        <s v="175866 - PONTO CERTO MERCADO E PADARIA LTDA"/>
        <s v="175876 - HELTON JOSE VIEIRA EIRELI"/>
        <s v="175877 - PANIFICADORA E CONFEITARIA PRESTIGIOS LTDA"/>
        <s v="175881 - CECHINEL &amp; CECHINEL CASA DE CARNES LTDA"/>
        <s v="175887 - MERCEARIA JARDUZINO LTDA"/>
        <s v="175888 - 7 GRAOS PANIFICACAO E CONFEITARIA LTDA"/>
        <s v="175893 - GULA MAIS DO ALEMAO COM DE VARIEDADES LTDA"/>
        <s v="175895 - COMERCIO VAR DE COMB QUATRO ILHAS LTDA"/>
        <s v="175910 - VIBE CONVENIENCIA EIRELI"/>
        <s v="175915 - BATISTA E ROCHA LTDA"/>
        <s v="175920 - COLEGIO EXCELSIOR LTDA"/>
        <s v="175925 - MEGA MAIS DISTRIBUIDORA LTDA"/>
        <s v="175929 - JOSUE DE LIMA ALIMENTACAO LTDA"/>
        <s v="175931 - ALINE DA SILVA"/>
        <s v="175939 - KOCH HIPERMERCADO SA LJ 29"/>
        <s v="175953 - COMERCIAL BUFFON COMBUSTIVEIS E TRANSP LTDA"/>
        <s v="175954 - ANDERSON DE SOUZA"/>
        <s v="175959 - AUTO POSTO MIRES LTDA"/>
        <s v="175962 - MINIMERCADO MG JOINVILLE LTDA"/>
        <s v="175966 - MENEGON E SILVA MERCEARIA LTDA"/>
        <s v="175967 - GISLAINE SIQUEIRA CORDEIRO"/>
        <s v="175969 - BRUNA FLORES MATHEUS DA LUZ EIRELI"/>
        <s v="175979 - MERCADO E ACOUGUE COLINA LTDA"/>
        <s v="175982 - IDALI COMERCIO VAREJISTA DE CARNES EIRELI"/>
        <s v="175984 - MERCADO BOM DEMAIS LTDA"/>
        <s v="175985 - ARTUR SCHUVARTZ ARRUDA &amp; CIA LTDA"/>
        <s v="175998 - HS POSTO DE COMBUSTIVEIS LTDA"/>
        <s v="176000 - J B P VARELA E CIA LTDA"/>
        <s v="176001 - POSTO Z21 LTDA"/>
        <s v="176006 - PANIFICADORA CONFEITARIA BEIRA MAR EIRELI"/>
        <s v="176008 - POSTO CS LTDA"/>
        <s v="176009 - SUPERMERCADO TACAM LTDA"/>
        <s v="176020 - HAVAN LOJAS DE DEPTOS LTDA LOJA 162"/>
        <s v="176033 - NEY PANIFICADORA LTDA"/>
        <s v="176035 - AUTO POSTO PARQUE LTDA"/>
        <s v="176045 - MERCADO ITACO EIRELI"/>
        <s v="176052 - RAFAEL RODRIGO DA SILVA"/>
        <s v="176056 - JU PADARIA E CONFEITARIA EIRELI"/>
        <s v="176059 - LANCHONETE VIDAL RAMOS LTDA"/>
        <s v="176061 - COML SANTA CLARA REPRES E DISTRIB EIRELI"/>
        <s v="176062 - VALDETE COELHO DE JESUS HOTEL"/>
        <s v="176064 - POSTO BETEL LTDA"/>
        <s v="176067 - LEME E SILVA COM DE COMB E CONVENIENCIA LTDA"/>
        <s v="176072 - JAIME DE SOUZA FELISBINO"/>
        <s v="176084 - JANETE APARECIDA HILLESHEIM"/>
        <s v="176085 - JULIANO BONA"/>
        <s v="176089 - KA BRASIL COMERCIO DE COMBUSTIVEIS LTDA"/>
        <s v="176091 - ADRIANA DOS SANTOS FERREIRA"/>
        <s v="176094 - LANCHONETE BARRACAO COLONIAL I LTDA"/>
        <s v="176095 - BARUK ACOUGUE E HORTIFRUTI LTDA"/>
        <s v="176099 - ESQUINA DO PAO PADARIA E CONFEITARIA LTDA"/>
        <s v="176102 - CINTIA MAZZINI CAFETERIA"/>
        <s v="176111 - PANIFICADORA E CONFEITARIA DONA TITA LTDA"/>
        <s v="176113 - JOSE CARLOS ZENNI"/>
        <s v="176116 - MUNDIALMIX COM DE ALIMENTOS LTDA LJ 29"/>
        <s v="176123 - PRUDY ACOUGUE LTDA"/>
        <s v="176125 - MARILEI CHAGAS SEVERINO"/>
        <s v="176130 - E NASCIMENTO CONVENIENCIA E PRESENTES"/>
        <s v="176136 - M E COMERCIO DE COMBUSTIVEIS LTDA"/>
        <s v="176137 - CRISTIANE MAASS RAHN"/>
        <s v="176148 - ACAIDERA ACAI 003 LTDA"/>
        <s v="176150 - ANNAS CAFE PANIFICADORA LTDA"/>
        <s v="176154 - VARLEY SOUZA BUENO"/>
        <s v="176155 - FRUTEIRA MACHADO LTDA"/>
        <s v="176159 - FABIO FIGUEIREDO SILVEIRA PADARIA"/>
        <s v="176161 - RODRIGO DA LUZ"/>
        <s v="176162 - DEYSIANE CARLA MARTINHAGO"/>
        <s v="176163 - PORTAL CONVENIENCIA EIRELI"/>
        <s v="176164 - JOSE VILMAR DOS SANTOS"/>
        <s v="176170 - SUPERMERCADO JARAGUA LTDA"/>
        <s v="176178 - HAVAN LOJAS DE DEPTOS LTDA LOJA 137"/>
        <s v="176181 - ERICO LEANDRO WEBER"/>
        <s v="176192 - REDE DE POSTOS R4 LTDA"/>
        <s v="176204 - MINI MERCADO DO JOAO LTDA"/>
        <s v="176212 - POSTO R E R CENTRO LTDA"/>
        <s v="176213 - REINALDO GENESIO INACIO"/>
        <s v="176215 - JHONI GONCALVES"/>
        <s v="176223 - ACAI VAREJISTA PRODUTOS NATURAIS EIRELI"/>
        <s v="176229 - ROSSATTO COMERCIAL LTDA"/>
        <s v="176231 - IRYS LAIPELT SCHLICKMANN"/>
        <s v="176241 - POSTO DE COMBUSTIVEIS ROTA DO MAR LTDA"/>
        <s v="176252 - D E O LOFFI COMERCIO LTDA"/>
        <s v="176257 - ALCINO ZANATTA COM DE FERRAGENS LTDA"/>
        <s v="176259 - ALINE ROZADO DISTRIBUIDORA DE ALIMENTOS LTDA"/>
        <s v="176260 - ROTA 285 CONVENIENCIAS E SERVICOS LTDA"/>
        <s v="176263 - JUSSIMARA WERNER DA COSTA"/>
        <s v="176264 - JANECI MARIA WINTER RANGHETTI"/>
        <s v="176275 - WAGNER PEREIRA DE LIMA"/>
        <s v="176276 - SB MINIMERCADO LTDA"/>
        <s v="176279 - KUKUNKA BEBIDAS LTDA"/>
        <s v="176283 - L4 VAREJO LTDA"/>
        <s v="176290 - MUNDIALMIX COM DE ALIMENTOS LTDA CD"/>
        <s v="176291 - MUNDIALMIX COM DE ALIMENTOS LTDA LJ 26"/>
        <s v="176294 - MERCADO SCHERVINSKI LTDA"/>
        <s v="176295 - ACACIO PACHECO"/>
        <s v="176296 - MERCADO OLIVEIRA E HERMANN LTDA"/>
        <s v="176300 - FLORA SCHLICKMANN LTDA"/>
        <s v="176302 - REFEITORIO NWM LTDA"/>
        <s v="176304 - DELYCACAU CESTAS DE CAFE DA MANHA LTDA"/>
        <s v="176311 - LM COM DE BRINQUEDOS VAR E SERV ELETRON LTDA"/>
        <s v="176318 - MERCEARIA SANGA GRANDE LTDA"/>
        <s v="176321 - LORRENZZETTI COM DE VERDURAS E FRUTAS EIRELI"/>
        <s v="176325 - MARCIO LUIZ FERNANDES"/>
        <s v="176327 - ELTON RUBENS FAE"/>
        <s v="176331 - AUTO POSTO DE COMB BORBA CORREIA E BEIRA LTDA"/>
        <s v="176334 - GIASSI E CIA LTDA COMBO 03"/>
        <s v="176335 - BISCOITOS CACILDA INDUSTRIA LTDA"/>
        <s v="176340 - FRUTEIRA ELIZABETH EIRELI"/>
        <s v="176346 - SDB COMERCIO DE ALIMENTOS LTDA"/>
        <s v="176347 - SDB COMERCIO DE ALIMENTOS LTDA"/>
        <s v="176349 - SDB COMERCIO DE ALIMENTOS LTDA"/>
        <s v="176350 - SDB COMERCIO DE ALIMENTOS LTDA"/>
        <s v="176351 - EXPRESSO GAS CONVENIENCIAS LTDA"/>
        <s v="176352 - ELOMAR CANTINA E REFEICOES LTDA"/>
        <s v="176353 - CLEIBY DAROSSI"/>
        <s v="176354 - BRIGHENTE MATERIAIS DE CONSTRUCAO LTDA"/>
        <s v="176355 - SUELI WOLTER"/>
        <s v="176366 - AUTO POSTO DE COMBUSTIVEIS ARGENTINA EIRELI"/>
        <s v="176367 - FLORICULTURA FLORISA LTDA"/>
        <s v="176368 - INOVE COMERCIOS DE ALIMENTOS EIRELI"/>
        <s v="176369 - DURCILENE DE SOUSA"/>
        <s v="176375 - SUPERMERCADO JOSIANE CAMPOS LTDA"/>
        <s v="176379 - SG MERCADO GOMES LTDA"/>
        <s v="176382 - LUIS RAUPP DA ROSA E CIA LTDA"/>
        <s v="176383 - LOJA NIDE MAY LTDA"/>
        <s v="176386 - PIZZAS E MASSAS PAROMAS EIRELI"/>
        <s v="176388 - SEBILIA KOCHANOWSKI"/>
        <s v="176391 - JULIANO RIBEIRO"/>
        <s v="176401 - SUPERMERCADO ALIANCA LTDA"/>
        <s v="176417 - POSTO SONHO MEU LTDA"/>
        <s v="176421 - GILSON OLIVEIRA DA SILVA"/>
        <s v="176422 - RVM ALIMENTOS LTDA"/>
        <s v="176423 - HORUS DISTRIBUIDORA DE MERCADORIAS LTDA"/>
        <s v="176426 - CROTTA COM DE PROD DE ARMARINHOS LTDA"/>
        <s v="176430 - FARMACIA MAIS QUE POPULAR LTDA"/>
        <s v="176432 - PATRICK AMERICO JORGE"/>
        <s v="176456 - ACAICOM LTDA"/>
        <s v="176458 - A ANGELONI E CIA LTDA"/>
        <s v="176463 - SUPERMERCADO LUIZA LTDA"/>
        <s v="176468 - JUVENCIO ALVES DE OLIVEIRA"/>
        <s v="176470 - TEREZINHA NIEDZWIEDZKI SCHROEDER"/>
        <s v="176472 - BONITA EMBALAGENS E FESTAS"/>
        <s v="176475 - SDB COMERCIO DE ALIMENTOS LTDA"/>
        <s v="176476 - SDB COMERCIO DE ALIMENTOS LTDA"/>
        <s v="176477 - SDB COMERCIO DE ALIMENTOS LTDA"/>
        <s v="176486 - MIGUEL JUNIOR DE NOVAES LOPES"/>
        <s v="176497 - IARA DEMARCHI"/>
        <s v="176498 - DROGARIA PEREIRA CRUZ LTDA"/>
        <s v="176499 - BRUNO RENATO CARDOSO"/>
        <s v="176500 - SEBASTIAO ANDRADE DE SOUZA"/>
        <s v="176501 - PANIFICADORA PROFIPO EIRELI"/>
        <s v="176502 - PAULO CESAR SCHELTER &amp; CIA LTDA"/>
        <s v="176506 - POSTO ROTA 101 JAGUARUNA DERIV DE PETROLEO LTDA"/>
        <s v="176508 - COOPERATIVA DE PEQUENOS PRODUTORES DE TAIO COOPERTAIO"/>
        <s v="176512 - SUPERMERCADO FRATELLI LTDA"/>
        <s v="176513 - DL EMBALAGENS EIRELI"/>
        <s v="176517 - AMARILIS FLORICULTURA LTDA"/>
        <s v="176521 - FEITO A MAO CASA DE MASSAS LTDA"/>
        <s v="176522 - CIRENEU STENGER SANCHES"/>
        <s v="176525 - MAIS EQUILIBRIO NUTRICAO FUNCIONAL EIRELI"/>
        <s v="176526 - APARECIDO RODRIGUES"/>
        <s v="176529 - KRYKA BAZAR EIRELI"/>
        <s v="176535 - A ANGELONI E CIA LTDA FILIAL 38"/>
        <s v="176536 - CLEBER DA SILVA"/>
        <s v="176546 - SUPERMERCADO MONTIBELLER LTDA"/>
        <s v="176553 - PADARIA E CONFEITARIA STEIN LTDA"/>
        <s v="176559 - VILMAR DELAZARI"/>
        <s v="176564 - DANIELE DE FATIMA GOCHINSKI"/>
        <s v="176565 - PANIFICADORA JUNIOR LTDA"/>
        <s v="176577 - THAIS CORREA DE LIMA"/>
        <s v="176580 - JUCILEIA CIDRAL AVELINO AUGUSTIN"/>
        <s v="176581 - EDEMIR PRIEBE"/>
        <s v="176582 - DONIZETE PEDROZO E CIA LTDA"/>
        <s v="176583 - MERCADO BARROS LTDA"/>
        <s v="176590 - ADRIANO VIEIRA DAS NEVES"/>
        <s v="176592 - FLORICULTURA ESQUINA DAS FLORES LTDA"/>
        <s v="176596 - ADEMAR HEDLER"/>
        <s v="176601 - MOACIR IRINEU DA SILVA LTDA"/>
        <s v="176607 - LOCALL MART COM VAR DE GEN ALIM EIRELI"/>
        <s v="176612 - CLAUDIO DOS SANTOS GONCALVES"/>
        <s v="176614 - ZILMA DAS GRACAS FERREIRA"/>
        <s v="176617 - MINIMERCADO JOCIANE LTDA"/>
        <s v="176620 - ELTON TINOCO DE ALMEIDA LTDA"/>
        <s v="176621 - LAVANDA PRODUTOS DE LIMPEZA LTDA"/>
        <s v="176630 - PANIFICADORA E CONFEITARIA ASCURRA LTDA"/>
        <s v="176634 - POSTO SONHO MEU LTDA"/>
        <s v="176635 - REDE RUSSI LTDA"/>
        <s v="176639 - JULIANA PASSOS DO NASCIMENTO"/>
        <s v="176640 - PANIFICADORA E MERCEARIA MOURA PRADO LTDA"/>
        <s v="176642 - MERCADO CJ LTDA"/>
        <s v="176649 - ANILTON CASANOVA"/>
        <s v="176650 - NN BEBIDAS LTDA"/>
        <s v="176653 - TATIANA KOCK"/>
        <s v="176661 - HOTEL FAZENDA CASARAO DO VALE LTDA"/>
        <s v="176663 - HORTIFRUTI ALDO E EMPORIO DOS GRAOS FONTANA LTDA"/>
        <s v="176665 - AUTO POSTO WALDEMIRO LTDA"/>
        <s v="176667 - POSTO SONHO MEU LTDA"/>
        <s v="176671 - ZE DOS VASOS FLORICULTURA LTDA"/>
        <s v="176674 - LUCIANA PEDRO MARTINS EIRELI"/>
        <s v="176677 - SAPARECOS COMERCIAL LTDA"/>
        <s v="176681 - AUTO POSTO ESTACAO CENTER EIRELI"/>
        <s v="176682 - MINIMERCADO RUBI LTDA"/>
        <s v="176686 - RANCHO BOX ATACADISTA LTDA"/>
        <s v="176692 - BK ALIMENTOS LTDA"/>
        <s v="176693 - RESTAURANTE VO QUENOTE LTDA"/>
        <s v="176707 - KATILENE LETICIA DE ANDRADE"/>
        <s v="176711 - PIT STOP FLORIPA CONV E ESTACIONAMENTO"/>
        <s v="176722 - SILVANA FERNANDES BOUTIQUE DE FLORES LTDA"/>
        <s v="176724 - DEISE DUTRA DE AVIZ"/>
        <s v="176732 - LARISSA ROCHA ELIAS RESTAURANTE"/>
        <s v="176733 - EDSON DA SILVA"/>
        <s v="176736 - VILLA ACOUGUE E MERCADO LTDA"/>
        <s v="176746 - SUPERMERCADO ALIANDES EIRELI"/>
        <s v="176747 - JORGE LUIZ SILVEIRA DE LIMA JUNIOR"/>
        <s v="176752 - FANI LOPES LTDA"/>
        <s v="176754 - MAICON ZANELATO MASIEIRO EIRELI"/>
        <s v="176755 - ELAINE CRISTINA MACANEIRO"/>
        <s v="176759 - GMO COM DE MEDICAMENTOS E PERF LTDA"/>
        <s v="176761 - VIP COMBUSTIVEIS LTDA"/>
        <s v="176766 - CASA DE CARNES TOMASI LTDA"/>
        <s v="176772 - GRASIELA TRINDADE PISKE"/>
        <s v="176773 - PP COMERCIO DE COMBUSTIVEIS LTDA"/>
        <s v="176774 - FLOR DE BAUNILHA FLORICULTURA LTDA"/>
        <s v="176775 - EDELTRAUD ADRIANO"/>
        <s v="176777 - SUPER GULA COMERCIO DE ALIMENTOS LTDA"/>
        <s v="176780 - MERCEARIA PRECO BOM LTDA"/>
        <s v="176782 - JOSIANE DAL ACQUA VARGAS"/>
        <s v="176790 - VOLNEI SALVIO STALOCH"/>
        <s v="176795 - LJM COMERCIO DE COMBUSTIVEIS LTDA"/>
        <s v="176797 - RICARDO ALCIDES DE JESUS LTDA"/>
        <s v="176798 - MERCADO HENRIQUE EIRELI"/>
        <s v="176799 - WANESSA AURELIO DE OLIVEIRA"/>
        <s v="176800 - GUTO HOTEL LTDA"/>
        <s v="176805 - FLORICULTURA SAO BENTO EIRELI"/>
        <s v="176806 - COMERCIAL DB LTDA"/>
        <s v="176808 - BIG LOJAS COMERCIAL VAREJISTA LTDA"/>
        <s v="176819 - POSTO MAR DAS PEDRAS LTDA"/>
        <s v="176821 - CARINA MEDEIROS PATRICIO JIRARDI"/>
        <s v="176823 - NATACHA OHANA DA SILVA"/>
        <s v="176828 - GABRIELE BONI DA SILVA"/>
        <s v="176837 - KELLY CRISTIANE MARTINS ILKIW"/>
        <s v="176841 - PEIXARIA AZUL LTDA"/>
        <s v="176843 - ANELISE WOTROBA PEZENATTO"/>
        <s v="176846 - AUGUSTO JOSE FRANCISCO PEREIRA LTDA."/>
        <s v="176854 - PANIFICADORA DON RODOLPHO EIRELI"/>
        <s v="176860 - MAX GULA ALIMENTOS LTDA"/>
        <s v="176861 - PARADA DAS DELICIAS COM DE PROD ALIM LTDA"/>
        <s v="176862 - FARMACIA ADIFARMA LTDA"/>
        <s v="176871 - CLAUDICEA JOSEFA DA SILVA"/>
        <s v="176875 - MERCADO JOSE NITRO LTDA"/>
        <s v="176881 - JC ACOUGUE E SUPERMERCADO LTDA"/>
        <s v="176904 - MERCEARIA FIFO DA GULA LTDA"/>
        <s v="176906 - AM FRESH MINI MERCADO LTDA"/>
        <s v="176911 - AUTO POSTO FORTALEZA LTDA"/>
        <s v="176918 - RICLEI INDUSTRIA QUIMICA LTDA"/>
        <s v="176921 - A NOVIDADE DISTRIBUIDORA DE DOCES E EMBALAGENS LTDA"/>
        <s v="176933 - MB SUPERMERCADO EIRELI"/>
        <s v="176938 - PANIFICADORA E CONFEITARIA SCHWAAB EIRELI"/>
        <s v="176940 - J B P VARELA E CIA LTDA"/>
        <s v="176942 - BISTEK SUPERMERCADOS LTDA LJ 25"/>
        <s v="176943 - AUTO POSTO R E R PADRAO LTDA"/>
        <s v="176946 - COMERCIO DE GENEROS ALIMENTICIOS JS LTDA"/>
        <s v="176947 - MUNDO DAS FESTAS LTDA"/>
        <s v="176950 - CONFEITARIA E PASTELARIA MUHLBAUER LTDA"/>
        <s v="176951 - MERX COMERCIO DE ALIMENTOS EIRELI"/>
        <s v="176954 - BRUNO NICKEFORUK"/>
        <s v="176956 - ALESSANDRA MORAIS DA ROSA LIEBL"/>
        <s v="176958 - POSTO DE GASOLINA SB LTDA"/>
        <s v="176968 - ROGERIO LUIZ EITELVEIN EIRELI"/>
        <s v="176969 - DIEGO DA SILVA SOUZA"/>
        <s v="176975 - DUARTE AGROPECUARIA E COM DE GAS E ALIM LTDA"/>
        <s v="176978 - MUNDIALMIX COM DE ALIMENTOS LTDA LJ 31"/>
        <s v="176979 - SUPERMERCADO GIRASSOL LTDA"/>
        <s v="176982 - RITA MARIA UTENSILIOS E LIMPEZA LTDA"/>
        <s v="176983 - MARIA ZILDA FLORIANO"/>
        <s v="176984 - HOTEL E RESTAURANTE ZANDONA LTDA"/>
        <s v="176994 - SDB COMERCIO DE ALIMENTOS LTDA"/>
        <s v="177000 - BRENDON HENRIQUE SILVA DA LUZ"/>
        <s v="177012 - ANA LUCIA GOMES TOROSSI"/>
        <s v="177013 - LEONARDO MARTINELLO"/>
        <s v="177015 - POSTO DE COMBUSTIVEL MARCIO EIRELI"/>
        <s v="177017 - S O S ALIMENTOS E TRANSPORTES LTDA"/>
        <s v="177019 - VOLESIO FERMINIO ALVES"/>
        <s v="177020 - GISELE MANENTI DOS REIS MERCADO LTDA"/>
        <s v="177034 - BERGONSI E BERGONSI RESTAURANTE LTDA"/>
        <s v="177036 - MEOW FRESHLY BAKED COOKIES LTDA"/>
        <s v="177037 - MAX PETROL COMERCIO DE COMBUSTIVEIS LTDA"/>
        <s v="177041 - AUTO POSTO M LTDA"/>
        <s v="177047 - S ARCENIO MERCADO"/>
        <s v="177049 - CLAUDINA IZABEL ROEDEL"/>
        <s v="177050 - K Y S EMBALAGENS EIRELI"/>
        <s v="177057 - RAFAEL LUIZ DA SILVA JUNIOR"/>
        <s v="177058 - PANIFICADORA RL EIRELI"/>
        <s v="177060 - SID COM VAR DE GAS E MINI MERCADO EIRELI"/>
        <s v="177063 - MINIMERCADO INACIO LTDA"/>
        <s v="177065 - ADRIANA ALTHOFF HEINZ"/>
        <s v="177066 - EDINA MARIA ANACLETO"/>
        <s v="177067 - DJONEI STEDILE"/>
        <s v="177072 - LEANDRO DA SILVA SEVERINO"/>
        <s v="177074 - SAMIRA MACIEL BROCCA"/>
        <s v="177078 - MERCADO DO LAR EIRELI"/>
        <s v="177079 - JULIANA DA SILVA PINHEIRO"/>
        <s v="177082 - DEMOOP PROD DE LIMP DESCART E VARIE LTDA"/>
        <s v="177083 - ATACADO LITORAL LTDA"/>
        <s v="177084 - KOCH HIPERMERCADO SA LJ 30"/>
        <s v="177089 - EDINEIA CESTARIO"/>
        <s v="177091 - PANIFICADORA E CONFEITARIA BOA SAFRA LTDA"/>
        <s v="177097 - AMARILDO MARCELINO DA SILVA"/>
        <s v="177098 - DOM VICENTE MINIMERCADO LTDA"/>
        <s v="177104 - MINIMERCADO MARAVILHA LTDA"/>
        <s v="177109 - POSTO LEAO DO TREVO LTDA"/>
        <s v="177113 - FABIANO EDMUNDO HOLLER"/>
        <s v="177115 - DINARDELLI COMERCIO E DISTRIBUICAO LTDA"/>
        <s v="177128 - MINI MERCADO S FLORIANO LTDA"/>
        <s v="177132 - GABRIEL CARLINI VIEIRA TIVES LTDA"/>
        <s v="177136 - JAQUELINE DEUCHER DA SILVA"/>
        <s v="177138 - TUTTYS RESTAURANTE LTDA"/>
        <s v="177143 - DISTRIBUIDORA DE ALIMENTOS E BEBIDAS NEO LTDA"/>
        <s v="177147 - KOCH HIPERMERCADO LJ 31"/>
        <s v="177162 - PAULO MERCADO EIRELI"/>
        <s v="177179 - ELKI BEATRIZ ROSA"/>
        <s v="177184 - JUCENIR GAZOLA COAN"/>
        <s v="177185 - F.C COMERCIO ALIMENTICIO LTDA"/>
        <s v="177188 - JACSON MINOZZO"/>
        <s v="177189 - PACHECO E CHEIROLT CONVENIENCIA LTDA"/>
        <s v="177190 - PEDRO PAULO ORIGE FRANCISCO"/>
        <s v="177191 - JEFFERSON SILVA DE OLIVEIRA"/>
        <s v="177192 - CONVENIENCIA SABOR DO NORTE LTDA"/>
        <s v="177193 - AUTO POSTO LIGIER LTDA"/>
        <s v="177202 - MARIA ADELAIDE NASCIMENTO SILVA"/>
        <s v="177206 - VANDERLEI PIMENTEL LEAO"/>
        <s v="177210 - MERCADO E ACOUGUE MAIVAM LTDA"/>
        <s v="177213 - HELITON LISCZKOSKI"/>
        <s v="177217 - BERNARDETE PITT ZANOTTO"/>
        <s v="177219 - MERCADO HIROTA LTDA"/>
        <s v="177223 - MARIA CAROLINI DA ROCHA"/>
        <s v="177226 - NINO MAIS SUPERMERCADO LTDA"/>
        <s v="177227 - ANSELMO FREITAS GARZON"/>
        <s v="177230 - POP AUTO POSTO COM DE COMBUSTIVEIS LTDA"/>
        <s v="177235 - TRANSPORTES TERRAP E COM CACADORES LTDA"/>
        <s v="177237 - GR SUPERMERCADO LTDA"/>
        <s v="177238 - HERCILIO DA SILVEIRA SANTOS"/>
        <s v="177243 - CLEBER WESSLER"/>
        <s v="177252 - NURI KUCI"/>
        <s v="177255 - LEVEMENTE COM DE SUPLEM ALIM NATU LTDA"/>
        <s v="177270 - JOAO PAULO ALVES"/>
        <s v="177272 - MARCIA APARECIDA DREYER QUINTEIRO"/>
        <s v="177279 - ROMIRIA CASTRO PADARIA"/>
        <s v="177280 - MERCEARIA E LANCHONETE VIEIRA LTDA"/>
        <s v="177283 - SANTA LIDIA TURISMO E HOTELARIA LTDA"/>
        <s v="177288 - PANIFICADORA N R G LTDA"/>
        <s v="177292 - SONIA RIBEIRO"/>
        <s v="177294 - SOMMAS COMBUSTIVEIS LTDA"/>
        <s v="177299 - GUERRA ITAPOA COM DE UTILID DOMEST LTDA"/>
        <s v="177306 - PATRICIA ROSA DA SILVA SUPERMERCADO"/>
        <s v="177309 - PORTAL MATERIAIS ELETRICOS EIRELI"/>
        <s v="177312 - T E B PANIFICADORA LTDA"/>
        <s v="177313 - SIMONE MONTEIRO"/>
        <s v="177314 - ALEMAO COMERCIO DE ALIMENTOS LTDA"/>
        <s v="177315 - WILLIAN GABRIEL BATISTA"/>
        <s v="177319 - GDI COMERCIO DE COMBUSTIVEIS LTDA"/>
        <s v="177324 - FIFO DO BIRO MERCEARIA LTDA"/>
        <s v="177325 - KLB COMERCIO VAREJISTA DE ALIMENTOS LTDA"/>
        <s v="177326 - EVANDRO DE MELLO TEIXEIRA"/>
        <s v="177330 - JULIANO VENSON PESSI"/>
        <s v="177331 - AKKI COMERCIO DE FLORES LTDA"/>
        <s v="177336 - MERCADO CALINHO ROLF LTDA"/>
        <s v="177337 - REDE POUCO PRECO LTDA"/>
        <s v="177344 - VILMA DE FATIMA BORGES MINIMERCADO"/>
        <s v="177347 - TAINARA APARECIDA FIDENCIO"/>
        <s v="177356 - REGINALDO STANGE"/>
        <s v="177359 - DO REINO LTDA"/>
        <s v="177360 - COMERCIO DE PRODUTOS ALIMENTICIOS R. M."/>
        <s v="177361 - KOCH HIPERMERCADO SA LJ 32"/>
        <s v="177364 - SMART RUDNICK LTDA"/>
        <s v="177365 - V L M R COMERCIO DE ALIMENTOS LTDA"/>
        <s v="177367 - VM COMBUSTIVEIS LTDA"/>
        <s v="177369 - REFRIGERACAO ROSSI LTDA"/>
        <s v="177370 - JAMILE DE JESUS FERREIRA"/>
        <s v="177371 - SOLARES COM DE PAES BOLOS E BISC EIRELI"/>
        <s v="177372 - VOLNEI HENSEN LTDA"/>
        <s v="177377 - IORLANDO MARCELINO PADARIA"/>
        <s v="177389 - UNI EMBALAGENS EIRELI"/>
        <s v="177393 - MERCADO GUGA EXPRESS KOBRASOL EIRELI"/>
        <s v="177395 - PANIFICADORA E CONFEITARIA FATIMA LTDA"/>
        <s v="177397 - JC COMERCIO DE FLORES LTDA"/>
        <s v="177406 - PEGASUS COM DE DERIV DE PETROLEO LTDA"/>
        <s v="177411 - MANOEL BERNARDINO VIEIRA NETO"/>
        <s v="177413 - RODOSNAK GPS RESTAURANTE LANCHONETE LTDA"/>
        <s v="177414 - HS EMPREENDIMENTOS ESPORTIVOS LTDA"/>
        <s v="177417 - ATRIO HOTEIS S A"/>
        <s v="177419 - INNOVE SUPR, HIGIENE, LIMP, INF E PAPELARIA EIRELI"/>
        <s v="177420 - NATURACOM PROD NATURAIS E COSM LTDA"/>
        <s v="177421 - ANDRE FILLIPE NERLING"/>
        <s v="177423 - CAFETERIA E LANCHONETE DOCE GOSTO EIRELI"/>
        <s v="177429 - COMERCIAL A L C S LTDA"/>
        <s v="177430 - VALDOMIRO MATOS VENTURA MERCEARIA"/>
        <s v="177433 - PIRES E DOMICIANO LTDA"/>
        <s v="177434 - CHURRASCARIA ESPETAO PRESIDENTE LTDA"/>
        <s v="177445 - MORGANA DA SILVA VIEIRA"/>
        <s v="177446 - DOCE CAFE IMBITUBA LTDA"/>
        <s v="177450 - AUTO POSTO MAIS LTDA"/>
        <s v="177451 - DUVALE COMERCIO LTDA"/>
        <s v="177455 - THE GARDEN COMERCIO DE CAFE LTDA"/>
        <s v="177457 - ARTHUR STRASSBURGER ROVARIS"/>
        <s v="177459 - KATTLEN NATALIA DA VEIGA"/>
        <s v="177461 - SAMARA FANTINI"/>
        <s v="177463 - RESTAURANTE KOMBINA EIRELI"/>
        <s v="177464 - GABRIELA MAIA DA SILVA MIRA"/>
        <s v="177474 - LUCIANE AGUIAR SWEET DESIGNER EIRELI"/>
        <s v="177476 - PIMENTA DE CHEIRO E SABOR REST E PIZZARIA LTDA"/>
        <s v="177477 - HAVAN S A LOJA 122"/>
        <s v="177481 - MINI MERCADO SAN MARCOS LTDA"/>
        <s v="177482 - DONA LUCIA MERCADO LTDA"/>
        <s v="177488 - GIASSI E CIA LTDA LJ 16"/>
        <s v="177494 - BISTEK SUPERMERCADOS LTDA LJ 27"/>
        <s v="177495 - BISTEK SUPERMERCADOS LTDA LJ 26"/>
        <s v="177500 - BRUNO GEROLA E CIA LTDA"/>
        <s v="177513 - FLAVIO ARTHUR RUEDIGER"/>
        <s v="177518 - ILIANE GUESSER"/>
        <s v="177521 - DANIELE FERNANDA DEBATIN"/>
        <s v="177525 - EMPORIO COLONIAL LTDA"/>
        <s v="177531 - TIAGO JUNCKES"/>
        <s v="177532 - DIEGO DE SOUZA ESQUENTA BEBIDAS LTDA"/>
        <s v="177538 - DENNIS ROBERTO GRANGEIRO CUSTODIO"/>
        <s v="177542 - SILVA MINIMERCADO LTDA"/>
        <s v="177548 - NEUZETE APARECIDA FERREIRA"/>
        <s v="177550 - LUCIANO SOMMER"/>
        <s v="177566 - MIRIAM DA CRUZ"/>
        <s v="177567 - GILIARD LEMOS DA CUNHA"/>
        <s v="177570 - PADARIA E CONFEITARIA FLOHR LTDA"/>
        <s v="177577 - PAULO HENRIQUE BENATO"/>
        <s v="177582 - MARCIA HELCK"/>
        <s v="177584 - GUSTAVO DAURA DAMASCENO DA SILVA"/>
        <s v="177589 - JRF PRODUTOS COLONIAIS LTDA"/>
        <s v="177592 - MERCADO URUGUAIA LTDA"/>
        <s v="177593 - RIBEIRO POLIMENO RESTAURANTE LTDA"/>
        <s v="177594 - ROBSON CELINGA"/>
        <s v="177595 - COOPER DE PROD E ABAST DO VALE DO ITAJAI"/>
        <s v="177598 - ELIANE HARGER BORBA STACHAK"/>
        <s v="177610 - GILBERTO OLIVEIRA DE SOUZA"/>
        <s v="177613 - IZENE SCHLEMPER IUNG"/>
        <s v="177615 - PANIFICADORA DECOPAN EIRELI"/>
        <s v="177619 - LUCIANO GERALDO"/>
        <s v="177620 - BRISA COMERCIO DE ALIMENTOS LTDA"/>
        <s v="177623 - COMERCIO DE GEN ALIMENTICIOS KUNZ LTDA"/>
        <s v="177624 - MONICA BOSCHETTE DE BITENCOURT"/>
        <s v="177626 - ROTA SUL COM DE COMBUST E LUBRIF LTDA"/>
        <s v="177627 - PADARIA E CONFEITARIA NEY PAN EIRELI"/>
        <s v="177630 - PATO COMERCIO DE COMBUSTIVEIS LTDA"/>
        <s v="177636 - LEONARDO COUSO SANTOS PANIFICADORA"/>
        <s v="177639 - MINIMERCADO RODAN LTDA"/>
        <s v="177644 - MARCELO DE ANDRADE ROSA"/>
        <s v="177645 - PANIFICADORA DOCE VIDA LTDA"/>
        <s v="177647 - SILVANO MANOEL DA LUZ"/>
        <s v="177648 - EFFE MODAS LTDA"/>
        <s v="177649 - NAZARIO E SANTOS PANIF E CONFEIT LTDA"/>
        <s v="177657 - COMPRE BEM SUPERMERCADO LTDA"/>
        <s v="177659 - CEARA BAR E MERCEARIA LTDA"/>
        <s v="177661 - VANESSA FERREIRA TORRES FREITAS"/>
        <s v="177666 - HOIERS BEBIDAS LTDA"/>
        <s v="177668 - JOSE APARECIDO ALVES"/>
        <s v="177671 - QUITANDA DULCE CONFEIT E COM DE ALI LTDA"/>
        <s v="177676 - JPS COM DE ALIM E ARTIGOS PARA FESTAS LTDA"/>
        <s v="177677 - OLAVO JOAQUIM GODINHO FILHO"/>
        <s v="177679 - ANDRALIZA VIEIRA MACHADO AMARO LTDA"/>
        <s v="177684 - WILLEMANN E THIEZEN LTDA"/>
        <s v="177694 - PANIFICADORA PRESTIGIO'S GOLD LTDA"/>
        <s v="177695 - KOCH HIPERMERCADO SA LJ 33"/>
        <s v="177696 - KOCH HIPERMERCADO SA LJ 34"/>
        <s v="177697 - DAIANE ALINE ALVES"/>
        <s v="177698 - HENRIQUE SCHAAB DE ARAUJO"/>
        <s v="177699 - KADMIEL KAREM DO NASCIMENTO"/>
        <s v="177700 - MAIKONSOEL DA SILVA OLIVEIRA"/>
        <s v="177706 - EDINA NASCIMENTO MARIANO"/>
        <s v="177707 - DEBORAH ALINE VARGAS GONCALVES"/>
        <s v="177717 - ELITA TEREZINHA FIDELIS"/>
        <s v="177719 - CUSTODIA OLINDINA SILVEIRA"/>
        <s v="177720 - AUTO POSTO POPULAR LTDA"/>
        <s v="177727 - JAQUELINE MAXIMIANO"/>
        <s v="177728 - RAIANA LETICIA DOS SANTOS"/>
        <s v="177731 - MARJORI BOGO DOS SANTOS"/>
        <s v="177737 - MERCADO TANIA LTDA"/>
        <s v="177743 - MUNDIALMIX COM DE ALIMENTOS LTDA LJ 32"/>
        <s v="177744 - LILIANI KRAEMER"/>
        <s v="177747 - BLU ROMA PIZZARIA LTDA"/>
        <s v="177748 - ANDRE L FERNANDES"/>
        <s v="177754 - HEV REPRESENTACOES LTDA"/>
        <s v="177763 - MERCADO RUZZA LTDA"/>
        <s v="177765 - RODRIGO DE MORAES COELHO"/>
        <s v="177771 - FAZZENDA HOTEIS LTDA"/>
        <s v="177772 - MERCADO ALINE DE SOUZA LTDA"/>
        <s v="177775 - HOTEL VANDRESSEN E CASTRO LTDA"/>
        <s v="177778 - CLARICE DE SOUZA DIAS"/>
        <s v="177785 - SONILDA OLIVEIRA DA SILVA GONCALVES"/>
        <s v="177788 - IGOR FERREIRA DOS SANTOS"/>
        <s v="177790 - INAJARA NELI MAGALHAES"/>
        <s v="177799 - TOP NACIONAIS E IMPORTADOS LTDA"/>
        <s v="177801 - MULITA MAGAZINE LTDA"/>
        <s v="177803 - PAMELA DE SOUZA"/>
        <s v="177805 - SANTOS COMERCIO DE COMBUSTIVEIS LTDA"/>
        <s v="177807 - ANGELA MARIA PATRICIO"/>
        <s v="177814 - MERCADO OLIVEIRA EIRELI"/>
        <s v="177816 - EZELI MARIA EMIDIO"/>
        <s v="177817 - D E D COMERCIO E TRANSPORTES EIRELI"/>
        <s v="177823 - BAR DO BEH LTDA"/>
        <s v="177836 - MERCADO RECANTO T6 LTDA"/>
        <s v="177837 - THAYNA BITENCOURT MERCADO BARATINHO"/>
        <s v="177838 - APIUNA ATACAREJO LTDA"/>
        <s v="177840 - F E M COMERCIO DE ALIMENTOS LTDA"/>
        <s v="177841 - VITOR J DE ANDRADE DIRETO DO CAMPO"/>
        <s v="177843 - MERCADO CHRISPIM LTDA"/>
        <s v="177844 - CARLA GROFF"/>
        <s v="177847 - AMOR POR PASTEL LTDA"/>
        <s v="177850 - JRS COM VAREJ E ATAC DE PROD ALIMEN LTDA"/>
        <s v="177852 - POSTO GALO LTDA"/>
        <s v="177855 - SONI CAETANO DA LUZ"/>
        <s v="177856 - MERCEARIA E CONVENIENCIA VISTA ALEGRE LTDA"/>
        <s v="177858 - JAIRO JOSE CUSTODIO LTDA"/>
        <s v="177861 - MARIANA GOBO"/>
        <s v="177863 - PADARIA HEIDEMANN LTDA"/>
        <s v="177865 - MV COMERCIO DE ALIMENTOS E BEBIDAS LTDA"/>
        <s v="177868 - GLAUCE FERNANDES"/>
        <s v="177871 - FENNER E CIA LTDA LJ 06"/>
        <s v="177876 - COMERCIAL ATACADISTA DE ALIM STOCK LTDA"/>
        <s v="177879 - POSTO ROTA 101 ARARANGUA DERIV DE PETROL LTDA"/>
        <s v="177888 - NATIVA COMERCIO DE BEBIDAS LTDA"/>
        <s v="177894 - FISCHER COMBUSTIVEL EIRELI"/>
        <s v="177901 - CLAUDECIR DE BRITO SOARES"/>
        <s v="177909 - DELICIA DO BIRUTA COM VAR DE ALIM LTDA"/>
        <s v="177913 - ITALIS PAN PANIFICADORA E LANCHONETE LTDA"/>
        <s v="177916 - WC POSTOS LTDA"/>
        <s v="177918 - BKS BS COMERCIO DE BEBIDAS LTDA"/>
        <s v="177922 - SUJINHO MAT DE LIMPEZA E UTILIDADES LTDA"/>
        <s v="177925 - ANTONIO EDER MARTINS LTDA"/>
        <s v="177931 - POSTO BRASOL COM DE COMBUSTIVEIS LTDA"/>
        <s v="177934 - REGIANE ALEXANDRE ANTUNES PEREIRA"/>
        <s v="177954 - MERCADO A PARADA DO MOTORISTA LTDA"/>
        <s v="177958 - AUTO POSTO MASP CATARINA LTDA"/>
        <s v="177982 - CRISTIANE BRUDER"/>
        <s v="177994 - SUPERMERCADO GIRASSOL LTDA"/>
        <s v="178002 - LE MENTOR BAR E RESTAURANTE LTDA"/>
        <s v="178007 - FERNANDO ULLER FIFO"/>
        <s v="178010 - FABIANA DE FREITAS CASAGRANDE"/>
        <s v="178020 - VERONICA SCHATZMANN"/>
        <s v="178027 - SDB COMERCIO DE ALIMENTOS LTDA"/>
        <s v="178028 - SDB COMERCIO DE ALIMENTOS LTDA"/>
        <s v="178034 - THIAGO XAVIER JACQUES"/>
        <s v="178037 - ALVES E LIMA PANIFICADORA E CONF LTDA"/>
        <s v="178038 - ARMAZEM DA LIMPEZA COM VAR DE PROD LIMPEZA LTDA"/>
        <s v="178047 - MERCADO CAIO LTDA"/>
        <s v="178051 - RICARDO VASCONCELOS DE ALMEIDA COMERCIO"/>
        <s v="178052 - BLU ALIMENTOS LTDA"/>
        <s v="178056 - MATEUS MUNHOZ DA SILVA WERKA"/>
        <s v="178061 - DOCES DA KA LTDA"/>
        <s v="178065 - FARMA MAIS FARMACIA EIRELI"/>
        <s v="178071 - LANCHONETE ELMO LTDA"/>
        <s v="178079 - MARKET BEE COMERCIO LTDA"/>
        <s v="178083 - SEARA ALIMENTOS LTDA"/>
        <s v="178086 - ISOLENE STAROSKI"/>
        <s v="178088 - FABIO DA SILVA CARDOSO"/>
        <s v="178090 - COMERCIO DE COMBUSTIVEIS DALPRA LTDA"/>
        <s v="178092 - ECOLIMPOS PROD DE LIMP E DESCARTAVE LTDA"/>
        <s v="178094 - FESTIVAL DA GULA 5 COMERCIO LTDA"/>
        <s v="178101 - AUTO POSTO AVIZ III LTDA"/>
        <s v="178102 - POSTO FRITZ LTDA"/>
        <s v="178103 - MEIRE KUSTER MARQUES HEUBEL"/>
        <s v="178109 - BORBA E CORREA COM DE ALIMENTOS LTDA"/>
        <s v="178110 - FURQUIM PADARIA E CONFEITARIA LTDA"/>
        <s v="178116 - NEC COMERCIO DE COMBUSTIVEIS LTDA"/>
        <s v="178119 - VITOR GUILHERME RIFFEL"/>
        <s v="178130 - JOAQUIM CRISPIM E CIA LTDA"/>
        <s v="178135 - POSTO VALE EUROPEU LTDA"/>
        <s v="178142 - AUTO POSTO CAXADACO LTDA"/>
        <s v="178152 - HAVAN S A LOJA 169"/>
        <s v="178153 - RODRIGO BERNARDO"/>
        <s v="178154 - NORMAG DISTRIB E ATACADO DE ALIMEN LTDA"/>
        <s v="178168 - CAIO ITAMAR SEVERINO"/>
        <s v="178171 - BARI CAFFE LTDA"/>
        <s v="178172 - C E S SUPERMERCADOS LTDA"/>
        <s v="178179 - ACACIO SAMUEL RODRIGUES JUNIOR"/>
        <s v="178185 - SUELEN COM DE BALAS E CHOCOLATES LTDA"/>
        <s v="178186 - FLORIPA MALL CONVENIENCIAS LTDA"/>
        <s v="178191 - JOSE ENIO ZANETTE ANA"/>
        <s v="178196 - SONIA FATIMA SEVERGNINI ARRUDA"/>
        <s v="178198 - LUCIA DE FREITAS GARCIA FERNANDES"/>
        <s v="178199 - ALEXANDRA APARECIDA DA SILVA"/>
        <s v="178205 - ATACADO NILO GOEDERT LTDA"/>
        <s v="178206 - KATIA APARECIDA DE LIMA VIEIRA"/>
        <s v="178209 - DENISE ROSELAINE FERREIRA DE M ARBIGAUS"/>
        <s v="178210 - POSTO IBIRAQUERA LTDA"/>
        <s v="178211 - SUPERMERCADO 3S LTDA"/>
        <s v="178215 - PADARIA SABOR DA CASA LTDA"/>
        <s v="178217 - R DOS SANTOS VARIEDADES"/>
        <s v="178228 - INDA SUL COM DE MEDICAMENTOS E PERF LTDA"/>
        <s v="178230 - ADRIANI MARIA HEMING"/>
        <s v="178235 - MADE ARMAZEM COLONIAL LTDA"/>
        <s v="178238 - KEVIN RAFAEL NUNES DA SILVA"/>
        <s v="178240 - HYGOR PEREIRA DA SILVA"/>
        <s v="178241 - FRIGO RESTAURANTE E COMERCIO LTDA"/>
        <s v="178247 - VALDIR HENING DOS SANTOS"/>
        <s v="178250 - ANTONIA LUIZ CARDOSO"/>
        <s v="178257 - OSMIR LAUDELINO BEIRAO"/>
        <s v="178262 - HOTEL ZUNINO LTDA"/>
        <s v="178263 - ALIANCE COMERCIO DE COMBUSTIVEIS LTDA"/>
        <s v="178265 - MINIMERCADO L D MICHELS LTDA"/>
        <s v="178266 - ROSELI APARECIDA DIAS"/>
        <s v="178271 - WELINGTON LYNCON BERNARDES MACIEL"/>
        <s v="178273 - CHRISTIAN MELLER DA FONSECA"/>
        <s v="178278 - EWELTON KUEHL CEBOLA LTDA"/>
        <s v="178279 - PINHEIROS MERCEARIA E PADARIA LTDA"/>
        <s v="178282 - BARNI GARDEN CENTER LTDA"/>
        <s v="178284 - TRINDADE COMERCIO VAREJISTA LTDA"/>
        <s v="178285 - LUCIANI BERNARDINI"/>
        <s v="178288 - JOSIELE APARECIDA LOIOLA"/>
        <s v="178291 - JOAO RIBEIRO DE CARVALHO NETO"/>
        <s v="178292 - SECRETTO CAFE LTDA"/>
        <s v="178294 - SAMBURA RESTAURANTE EIRELI"/>
        <s v="178296 - POSTO LEAO DO TREVO LTDA"/>
        <s v="178302 - QUEILA MENEGUINO AMARO"/>
        <s v="178304 - BC IMPORT S LTDA"/>
        <s v="178310 - POSTO MAHALO LTDA"/>
        <s v="178312 - VILMAR S GREIN"/>
        <s v="178317 - ALDO DAL MOLIN"/>
        <s v="178322 - DONA BENTA LOJA DE VARIEDADES"/>
        <s v="178323 - MAJESTIC HUB LTDA"/>
        <s v="178330 - MARINALVA SCHWARTZ"/>
        <s v="178333 - BODEGA DA GIH COMERCIO DE ALIMENTOS LTDA"/>
        <s v="178337 - MAURICIO NUNES DE SOUZA PAES E DOCES LTDA"/>
        <s v="178346 - FERRAGEM BUENO LTDA"/>
        <s v="178350 - OSVALDO DE SOUZA"/>
        <s v="178353 - A S LANCHONETE E SORVETERIA EIRELI"/>
        <s v="178355 - JLG COMERCIO DE ALIMENTOS LTDA"/>
        <s v="178358 - VINICIUS VAZ FERNANDES"/>
        <s v="178365 - LAURO M F ANTUNES LTDA"/>
        <s v="178371 - AMANDA GONZALEZ SANTOS PASSOS COSTA"/>
        <s v="178375 - FARMACIA ADIFARMA LTDA"/>
        <s v="178377 - RUDNEI VITORINO SCHMIDT"/>
        <s v="178378 - MERCADO E ACOUGUE RONDI LTDA"/>
        <s v="178380 - MERCADO DE HORTIFRUTI E ACOUGUE FLORIPA LTDA"/>
        <s v="178381 - ROSILEI MONDINI"/>
        <s v="178385 - JEFFERSON BRIGHENTI"/>
        <s v="178390 - BRAZIL SUPPORT SERVICE MARITIME AND PORT EIRELI"/>
        <s v="178391 - DAS RAMOS LTDA"/>
        <s v="178393 - SUPER MIRO SUPERMERCADO LTDA"/>
        <s v="178394 - ANDERSON GUIMARAES BUENO"/>
        <s v="178403 - LOJAS ADELINO LTDA"/>
        <s v="178405 - FERNANDO GONCALVES DA CRUZ"/>
        <s v="178406 - NILTON TORMEN COMERCIO VAREJISTA LTDA"/>
        <s v="178407 - POSTO GRID LTDA"/>
        <s v="178413 - IRMAS SCHNEIDER LTDA"/>
        <s v="178415 - PCA COMERCIO DE ALIMENTOS LTDA"/>
        <s v="178427 - POSTO GALO LTDA"/>
        <s v="178435 - FLORICULTURA VERDE VIDA LTDA"/>
        <s v="178438 - GEDIEL TEIXEIRA LEMOS"/>
        <s v="178441 - MONIQUE DE PINHO"/>
        <s v="178447 - SEA COMERCIAL LTDA"/>
        <s v="178456 - GILCEA DOS SANTOS BERETA"/>
        <s v="178462 - VANDERLEIA ELISANGELA ANTUNES"/>
        <s v="178463 - PANIFICADORA E CONFEITARIA ELENA LTDA"/>
        <s v="178465 - PADARIA E CONFEITARIA MESQUITA LTDA"/>
        <s v="178466 - LAMINADOS SAO BENTO LTDA"/>
        <s v="178467 - ANDRE FILIPE DE SOUSA"/>
        <s v="178469 - ADILAN DAL TOE GHISLERI"/>
        <s v="178472 - FABIANO PEDROSO CEREAIS"/>
        <s v="178473 - ARMAZEM ESTACAO DA GULA LTDA"/>
        <s v="178479 - PLASTIBEN METAIS EIRELI"/>
        <s v="178483 - CRISTINE PEDRO LAURINDO"/>
        <s v="178484 - COMERCIO DE COMBUSTIVEIS DALPRA LTDA"/>
        <s v="178486 - MG COMERCIO DE ARTIGOS E ACESSORIOS LTDA"/>
        <s v="178502 - REGSUL MODAS EIRELI"/>
        <s v="178503 - REGSUL CRICIUMA MODAS E CONFECCOES EIRELI"/>
        <s v="178504 - COMERCIO DE ROUPAS REGSUL EIRELI"/>
        <s v="178511 - MINI MERCADO POMMER LTDA"/>
        <s v="178515 - JULIANA MIRANDA DA CRUZ"/>
        <s v="178525 - GROSSKOPF INFORMATICA LTDA"/>
        <s v="178526 - SACOLAO VERDE MAR E PAPELARIA LTDA"/>
        <s v="178540 - MINI MERCADO RIO DA LUZ LTDA"/>
        <s v="178542 - SALADAMISTA HORTIFRUTI PREMIUM LTDA"/>
        <s v="178544 - ALANN MORAIS DE OLIVEIRA"/>
        <s v="178547 - FANTASIA LULU COMERCIO DE PRESENTES LTDA"/>
        <s v="178552 - MERCEARIA P R A LTDA"/>
        <s v="178559 - MINIMERCADO PRAIA DA BARRINHA LTDA"/>
        <s v="178577 - CUNHA E CARVALHO EMBALAGENS LTDA"/>
        <s v="178586 - SERGIO RODRIGUES ATANAZIO"/>
        <s v="178587 - LIDIA COELHO"/>
        <s v="178591 - CDM MARKET LTDA"/>
        <s v="178592 - DJEIZON HENRIQUE ABREU"/>
        <s v="178593 - DANIELA FELSKY"/>
        <s v="178595 - LJ RECANTO DO PESCADOR LTDA"/>
        <s v="178602 - OLIVEIRA CASA DE PAES LTDA"/>
        <s v="178603 - PADARIA E CONFEITARIA RIO TAVARES EIRELI"/>
        <s v="178604 - ROSILAINE BATISTA DE JESUS IGNACIO"/>
        <s v="178605 - MJ COM DE PRODUTOS ALIMENTICIOS LTDA"/>
        <s v="178606 - MERCADO DA MALU LTDA"/>
        <s v="178612 - EDUARDO GONCALVES DE OLIVEIRA"/>
        <s v="178613 - CRISTIANE ALVES"/>
        <s v="178614 - GUSTAVO DE FRANCA TRUPEL"/>
        <s v="178618 - PADARIA E CONFEITARIA LAGOA EIRELI"/>
        <s v="178621 - MARCO ANTONIO DA SILVA"/>
        <s v="178624 - MERCADO COSTA SANTOS EIRELI"/>
        <s v="178627 - ADRIANA TERESINHA SIMONETTI DA CRUZ"/>
        <s v="178628 - BERTOVAN SUPERMERCADO LTDA"/>
        <s v="178632 - SILVIA PERES"/>
        <s v="178633 - MOKKA EMPORIUM PADARIA E CAFETERIA EIRELI"/>
        <s v="178634 - LUANA GREGORIO"/>
        <s v="178636 - KOCH HIPERMERCADO SA LJ 35"/>
        <s v="178642 - CRISPAL DIST DE ALIMENTOS LTDA LJ 06"/>
        <s v="178644 - LAURICEIA A IUNCEK"/>
        <s v="178646 - LEMOS &amp; STEFFENS LTDA"/>
        <s v="178647 - MARIA STTEFANNY DE ALMEIDA ROCHA"/>
        <s v="178661 - EDRIANA APARECIDA DASSOLER SOARES"/>
        <s v="178665 - POSTO REAL COMERCIO DE COMBUSTIVEIS LTDA"/>
        <s v="178669 - CATARINA A PADARIA LTDA"/>
        <s v="178674 - IRACI BERTHIER BAGGIO BUSS"/>
        <s v="178684 - JEFERSON AUGUSTO SCHWEITZER"/>
        <s v="178688 - PATRICK ROECKER"/>
        <s v="178690 - IMPERIUM CAFE LTDA"/>
        <s v="178692 - PATRICIA PISETTA PEREIRA"/>
        <s v="178693 - FLOR DE JASMIM FLORICULTURA LTDA"/>
        <s v="178697 - HORTIFRUTI SANTA LIDIA LTDA"/>
        <s v="178702 - CENTRAL DE BEBIDAS E CONVENIENCIA JM LTDA"/>
        <s v="178705 - SIDNEI MAFFEI"/>
        <s v="178706 - MERCADO DO MINGA LTDA"/>
        <s v="178710 - MIRIAN TEREZINHA DA SILVA PEREIRA"/>
        <s v="178712 - FERNANDES E CLAUDINO PADARIA E CONF LTDA"/>
        <s v="178715 - DR IE COM DE LIVROS E MANUAIS AUTOMOTIVO"/>
        <s v="178717 - ARMAZEM PASSOS EIRELI"/>
        <s v="178725 - JMILE MERCADO LTDA"/>
        <s v="178726 - MINIMERCADO E CONVENIENCIA FELICIANO LTDA"/>
        <s v="178732 - ESF COMDE PRODUTOS ALIMENTICIOS LTDA"/>
        <s v="178736 - SUZILAINE MORAIS"/>
        <s v="178739 - ROSILAINE MACHADO MOITA SILVA"/>
        <s v="178743 - BRUNA DE AMORIM ARAUJO"/>
        <s v="178744 - MERCADO SORATO LTDA"/>
        <s v="178746 - AUTO POSTO R E R AGUAS CLARAS LTDA"/>
        <s v="178748 - ADILSON ADRIANO DA SILVA"/>
        <s v="178750 - MERCEARIA TCHESCO EIRELI"/>
        <s v="178756 - AUTO POSTO PORTAL DE SANTO AMARO LTDA"/>
        <s v="178757 - MINIMERCADO FANTONI LTDA"/>
        <s v="178765 - DELTA PADEL CLUB GESTAO DE ESP E EVENTOS ESPORTIVOS LTDA"/>
        <s v="178769 - DILMA COMERCIO DE FLORES LTDA"/>
        <s v="178770 - MARLY AVIAMENTOS E PAPELARIA LTDA"/>
        <s v="178771 - FRUTEIRA RL LTDA"/>
        <s v="178773 - MERCADO E ACOUGUE GENTILEZA EIRELI"/>
        <s v="178776 - LOLLIPOP ARTIGOS DE FESTAS LTDA"/>
        <s v="178779 - ESTER RAMOS DAUFENBACH"/>
        <s v="178781 - TA NA MAO CONVENIENCIAS LTDA"/>
        <s v="178782 - MAGDA FRASSON"/>
        <s v="178785 - GOLD DRINKS BEDIDAS LTDA"/>
        <s v="178786 - WILLIAN FRIGOTTO KUSTER"/>
        <s v="178787 - KEZIA SEIFERT DE OLIVEIRA"/>
        <s v="178789 - COMERCIAL DE ALIMENTOS S A S LTDA"/>
        <s v="178790 - GARDEN CENTER VELHA LTDA"/>
        <s v="178791 - SCHIRLEI FABIANA GONCALVES PADILHA LTDA"/>
        <s v="178793 - VERONI DE ANDRADE"/>
        <s v="178795 - FRUTEIRA E MERCEARIA RIO MAINA LTDA"/>
        <s v="178797 - CENTRO AUTOMOTIVO BRUSQUE LTDA"/>
        <s v="178798 - M633 COMERCIO DE ALIMENTOS LTDA"/>
        <s v="178799 - PANIFICADORA PAO DE MEL LTDA"/>
        <s v="178800 - CARMEM FERREIRA FLORICULTURA"/>
        <s v="178802 - MONICA COELHO WIGGERS"/>
        <s v="178804 - EMPORIO GAROPABAR DISTRIB DE BEBIDAS LTDA"/>
        <s v="178806 - GRACA DE CESTA LTDA"/>
        <s v="178812 - REGINA PACHECO COELHO INDALENCIO"/>
        <s v="178813 - JC FLORES FLORICULTURA E PAISAGISMO LTDA"/>
        <s v="178814 - SUPERMERCADO LAGEADO LTDA"/>
        <s v="178818 - MERCADO STEINER LTDA"/>
        <s v="178837 - GLAUCIA CUSTODIO DA SILVA"/>
        <s v="178838 - ELAINE E VEIGA MINI MERCADO E CONVE LTDA"/>
        <s v="178840 - AUTO POSTO NOVO TEMPO LTDA"/>
        <s v="178841 - M S FERNANDES RESTAURANTE E LANCHERIA LTDA"/>
        <s v="178844 - MERCADO PIOVEZAN LTDA"/>
        <s v="178845 - TM ELEKTRON MATERIAIS ELETRICOS LTDA"/>
        <s v="178848 - KFC COMERCIO DE COMBUSTIVEIS EIRELI"/>
        <s v="178859 - BRISA COMERCIO DE ALIMENTOS LTDA"/>
        <s v="178862 - LUCIANA ABI KUZER"/>
        <s v="178863 - EMPORIO E CAFETERIA MARECHAL LTDA"/>
        <s v="178864 - SILVANA PEREIRA DOS SANTOS"/>
        <s v="178870 - ELIANE DA APARECIDA PAGLIA"/>
        <s v="178878 - ANA CAROLINA PEREIRA PACHECO"/>
        <s v="178880 - FABIO ESTEVES CONFEITARIA"/>
        <s v="178882 - SUPERMERCADOS IRMAOS UNIDOS LTDA"/>
        <s v="178885 - SUPERMERCADO M A LTDA"/>
        <s v="178889 - DOORMARKET 24H LTDA"/>
        <s v="178891 - MAKYZUWELL ALEXANDRE VASQUES BRUM"/>
        <s v="178892 - ALEXANDRE ANDREIS BAUER"/>
        <s v="178894 - KOCH HIPERMERCADO SA LJ 36"/>
        <s v="178897 - KELLY GOULART"/>
        <s v="178900 - GILDASIO PEREIRA JOAO"/>
        <s v="178901 - SILVIA PAULA MIRANDA"/>
        <s v="178907 - GONCALVE MANOEL GERONIMO"/>
        <s v="178908 - PARADA ECONOMICA NS LTDA"/>
        <s v="178910 - R DE C MARTINS VEIGA E CIA LTDA"/>
        <s v="178919 - TO GO CONVENIENCIAS E MERCEARIA LTDA"/>
        <s v="178923 - MUNDIALMIX COM DE ALIMENTOS LTDA LJ 30"/>
        <s v="178924 - POSTO ZZ LTDA"/>
        <s v="178925 - BRF SA"/>
        <s v="178930 - NAYARA GABRIELA DA ROCHA"/>
        <s v="178934 - CLAUDETE APARECIDA SOARES DA SILVA"/>
        <s v="178937 - JOSIANE LIEBL"/>
        <s v="178940 - KOCH HIPERMERCADO SA LJ 37"/>
        <s v="178941 - ANDERSON MORO BERTI"/>
        <s v="178943 - IGOR DE FREITAS MENDES"/>
        <s v="178946 - POLIMENO RESTAURANTE LTDA"/>
        <s v="178947 - PRAIA E MAR COMERCIO DE ALIMENTOS LTDA"/>
        <s v="178948 - LISIANI GANTUS"/>
        <s v="178955 - SUPERMERCADO DAIANE EIRELI"/>
        <s v="178957 - VIZALU COMERCIO DE PRODUTOS DESCARTAVEIS LTDA"/>
        <s v="178958 - PATRICIA DANDOLINI RIBEIRO"/>
        <s v="178959 - MAGALI WILL"/>
        <s v="178962 - ELISSON TIAGO DE OLIVEIRA BARAO"/>
        <s v="178963 - PRONT PANI CAFE LTDA"/>
        <s v="178964 - BAR E CHURRASCARIA BARNI LTDA"/>
        <s v="178967 - PADARIA E CONFEITARIA TIRONI LTDA"/>
        <s v="178969 - BR CONVENIENCIA LTDA"/>
        <s v="178970 - ICARO DE MELLO BEBIDAS"/>
        <s v="178976 - KERLI GONCALVES PADILHA COMERCIO LTDA"/>
        <s v="178978 - MERCEARIA RAMOS LTDA"/>
        <s v="178980 - MERCADO LAGOA COMERCIO DE ALIMENTOS LTDA"/>
        <s v="178991 - JOAO BATISTA MOREIRA EIRELI"/>
        <s v="178993 - ALZIRA LINZMEYER"/>
        <s v="179001 - MERCADO DERVAN EIRELI"/>
        <s v="179019 - ANA LUCIA DA SILVA ARAUJO"/>
        <s v="179021 - PARADA DA GULA LTDA"/>
        <s v="179024 - MINIMERCADO SILVA E KNOBLAUCH LTDA"/>
        <s v="179027 - SIM REDE DE POSTOS LTDA"/>
        <s v="179031 - MOTEL GWR LTDA"/>
        <s v="179039 - GIBRAN MARTINS BOUSFIELD LOPES"/>
        <s v="179040 - THIAGO FOGASSA DE MATTOS"/>
        <s v="179043 - PATRICIA KEMPER GOMES"/>
        <s v="179044 - ELISETE MINATTO CARVALHO"/>
        <s v="179045 - MICAELA MARINA DIAZ"/>
        <s v="179061 - SABOR DA PRACA CAFETERIA E SORVETERIA LTDA"/>
        <s v="179062 - VIEIRA COMERCIO DE ALIMENTOS LTDA"/>
        <s v="179063 - PANIFICADORA TAIPA CAFE LTDA"/>
        <s v="179069 - RAITTZ COMERCIO DE ALIMENTOS EIRELI"/>
        <s v="179079 - SACOLAO CACHOEIRA LTDA"/>
        <s v="179087 - PREMIERSOFT SOLUCOES EM TECNOLOGIA LTDA"/>
        <s v="179089 - MORAES E SILVA LTDA"/>
        <s v="179094 - MERCEARIA E CONVENIENCIA GOLD BEER LTDA"/>
        <s v="179107 - DANIELE DE MORAES AGUIAR"/>
        <s v="179108 - LAVITTA SUPERMERCADO LTDA"/>
        <s v="179111 - MERCADO SAO JOSE LTDA"/>
        <s v="179116 - GISLAINE GONCALVES LUIZ"/>
        <s v="179120 - MARILETE CARMINATTI"/>
        <s v="179131 - BERTOVAN SUPERMERCADO LTDA"/>
        <s v="179135 - COMERCIAL PINHEIRO LTDA"/>
        <s v="179140 - EDUARDA MIOTTO JANESKO"/>
        <s v="179141 - REST ZOOM RESTAURANTE LTDA"/>
        <s v="179145 - EDUARDO DA SILVA PADARIA"/>
        <s v="179146 - MARIA DE LURDES MAYER KOERICH"/>
        <s v="179147 - MARLEY TIAGO MERCADO E CONVENIENCIA LTDA"/>
        <s v="179161 - ALAN ANTUNES DA SILVA"/>
        <s v="179163 - LANCHONETE E CHURRASCARIA MORRO DOS CAVA"/>
        <s v="179164 - FLORICULTURA MERY LTDA"/>
        <s v="179166 - KOCH HIPERMERCADO SA LJ 38"/>
        <s v="179171 - POSTO PONTA DE BAIXO COM DE COMB LTDA"/>
        <s v="179174 - GMO COM DE MEDICAMENTOS E PERFUM LTDA"/>
        <s v="179177 - VALDEVINO EUGENIO GOMES JUNIOR E CIA LTDA"/>
        <s v="179182 - LAURA GABRIELI DOS SANTOS"/>
        <s v="179183 - TOP COMERCIO DE BALAS LTDA"/>
        <s v="179185 - SDB COMERCIO DE ALIMENTOS LTDA"/>
        <s v="179187 - BOUTIQUE DOS CONGELADOS REST E COM VAR DE ALIM"/>
        <s v="179190 - MERCADO JUNIOR MM LTDA"/>
        <s v="179191 - JAQUELINE FERREIRA DOS SANTOS ALMEIDA"/>
        <s v="179196 - SHOPPING GASPAR COMERCIO DE PRESENTES LTDA"/>
        <s v="179199 - L V PANIFICADORA LTDA"/>
        <s v="179202 - SOLEIL RESTAURANTE LTDA"/>
        <s v="179203 - GEMIN COMERCIO DE EMBALAGENS LTDA"/>
        <s v="179207 - MERCADO JPS LTDA"/>
        <s v="179214 - E LIRIA PADARIA E MERCEARIA LTDA"/>
        <s v="179218 - LANCHONETE PARADA PENHA LTDA"/>
        <s v="179219 - ALESON CESAR IUZAK DE MELO"/>
        <s v="179222 - GABRIEL CAMARGO PEREIRA"/>
        <s v="179223 - DC COMERCIO DE BALAS E CHOCOLATES LTDA"/>
        <s v="179227 - VENANCIO RIBEIRO LTDA"/>
        <s v="179230 - ELIZETE ORMECINA DE SOUZA"/>
        <s v="179231 - FABIO MARCILIO"/>
        <s v="179233 - PADARIA E CONFEITARIA ABBAHAUS LTDA"/>
        <s v="179236 - PONTO DO PAO LTDA"/>
        <s v="179237 - ROTA BEER EIRELI"/>
        <s v="179238 - GILMAR LUIZ MARTINELLI LTDA"/>
        <s v="179240 - PANIFICADORA SONHO D PAO LTDA"/>
        <s v="179241 - MQ SOLUCOES LTDA"/>
        <s v="179243 - PAULO SCHMITZ NASCIMENTO EIRELI"/>
        <s v="179244 - MERCADO CAMELIA LTDA"/>
        <s v="179245 - AUTO POSTO SAO JOAO LTDA"/>
        <s v="179247 - AUTO POSTO RIVIERA LTDA"/>
        <s v="179248 - M C DOS SANTOS MINIMERCADO"/>
        <s v="179250 - VJP SPORTS LTDA"/>
        <s v="179251 - RANCHO BOM SUPERMERCADOS LTDA"/>
        <s v="179252 - BRAVA CONVENIENCIA LTDA"/>
        <s v="179256 - MARIA SIMONE DOMINGUES CASA DE CARNES E MERCEARIA"/>
        <s v="179257 - MERCADO AMORIM LTDA"/>
        <s v="179259 - MERCADO VO CHICO LTDA"/>
        <s v="179266 - JACSON A DUARTE"/>
        <s v="179268 - MERCADO SANTOS I - LTDA"/>
        <s v="179270 - LUCAS WAGNER"/>
        <s v="179271 - STYLO FARMA CELSO EIRELI"/>
        <s v="179272 - DILMO LOPES"/>
        <s v="179273 - JOAO HENRIQUE VIANA"/>
        <s v="179275 - M2BE HONEST MARKET LTDA"/>
        <s v="179276 - FILIPY GATTIS"/>
        <s v="179277 - MFC EMBALAGENS E FESTA LTDA"/>
        <s v="179280 - SIRLENE GARCIA BLASIUS"/>
        <s v="179283 - DEJAVU BEER RV COM DE BEBIDAS E ALIM LTDA"/>
        <s v="179287 - ALEXANDRA DA ROSA GOUVEA BORGES"/>
        <s v="179288 - MARIVONE SCHEIS"/>
        <s v="179292 - FELIPE GOMES BORGES EIRELI"/>
        <s v="179297 - LEANDRO MERCADO LTDA"/>
        <s v="179300 - SUPERMERCADO EUMAR LTDA"/>
        <s v="179301 - CAFE E BISTRO CASA DE RENATE LTDA"/>
        <s v="179308 - ROBIS JAIME TEIXEIRA"/>
        <s v="179309 - MERCADO ZANATTA LTDA"/>
        <s v="179318 - KMC SUPERMERCADO EIRELI"/>
        <s v="179321 - FARMACIA NOSSA SENHORA DO CARMO LTDA"/>
        <s v="179327 - JULIANA ALMEIDA EIRELI"/>
        <s v="179337 - TORTAS JARAGUA LTDA"/>
        <s v="179353 - FLORICULTURA TALISMA EIRELI"/>
        <s v="179357 - IVONE FLORES ANDRE"/>
        <s v="179362 - LUIS FERNANDO COELHO"/>
        <s v="179364 - LANCHONETE N SRA DE LOURDES LTDA"/>
        <s v="179368 - HOTEL LAGUNA PRAIA LTDA"/>
        <s v="179373 - MERCADO CHEDDAR LTDA"/>
        <s v="179374 - JANAINA SIMONE WALTRICK"/>
        <s v="179375 - POSTO DA SCHMITHAUSEN LTDA"/>
        <s v="179379 - MERCADO LISANDRA EIRELI"/>
        <s v="179381 - RAUL BRUNETTO"/>
        <s v="179386 - BIONDA WEBER"/>
        <s v="179387 - MAKB COMERCIO VAREJISTA LTDA"/>
        <s v="179389 - SK CONVENIENCIA E BEBIDAS LTDA"/>
        <s v="179392 - MINIMERCADO GRIGIO LTDA"/>
        <s v="179393 - PAUTA DISTRIBUICAO E LOGISTICA S A"/>
        <s v="179398 - FERNANDO S WAVE LTDA"/>
        <s v="179404 - M C F COMERCIO E DISTRIBUIDORA LTDA"/>
        <s v="179405 - MERCADO FLOR DO CAMPO LTDA"/>
        <s v="179406 - SIRIVALDO DE FREITAS LTDA"/>
        <s v="179409 - REINIER ROLAND HAUCK"/>
        <s v="179416 - VERDUREIRA AVENIDA LTDA"/>
        <s v="179419 - PADARIA E CONFEITARIA JARDIM JANAINA EIRELI"/>
        <s v="179421 - PAULO CESAR HERVES BORGES"/>
        <s v="179433 - SEU MANUEL PESCADOS LTDA"/>
        <s v="179434 - KOCH HIPERMERCADO SA LJ 39"/>
        <s v="179438 - JERRY ADRIANO DOS SANTOS"/>
        <s v="179439 - CASA DE MADRINHA EVENTOS LTDA"/>
        <s v="179440 - AUTO POSTO VO CLOVIS LTDA"/>
        <s v="179443 - FVV FONDUE MUELLER LTDA"/>
        <s v="179444 - LUCIANA NAVROSKI DOS SANTOS"/>
        <s v="179452 - STORE POINT BEM AMIGOS CONVENIENCIA LTDA"/>
        <s v="179456 - SUPERMERCADO PORTAL LTDA"/>
        <s v="179457 - GUINLE CONFEITARIA LTDA"/>
        <s v="179458 - HELIETE CRISTINA DA SILVA WESTPHAL"/>
        <s v="179459 - PANIFICADORA CITTY BAKERY II LTDA"/>
        <s v="179465 - JE MERCADO LTDA"/>
        <s v="179466 - DANIEL CARVALHO SANT ANNA"/>
        <s v="179468 - JOSIMERE CARDOSO COSTA"/>
        <s v="179471 - I S COMERCIO E DISTRIBUICAO LTDA"/>
        <s v="179485 - RESTAURANTE PARADA PENHA LTDA"/>
        <s v="179488 - MALU PRODUTOS DE HIGIENE E LIMPEZA LTDA"/>
        <s v="179489 - VANESSA HAYASHI"/>
        <s v="179499 - VANESIA KUSTER"/>
        <s v="179500 - LES COMERCIAL EIRELI"/>
        <s v="179504 - REDE FIFO VIVIANE SCHNEIDER LTDA"/>
        <s v="179505 - REDE FIFO VIVIANE SCHNEIDER LTDA"/>
        <s v="179515 - SUPERMERCADO CASTELO LTDA"/>
        <s v="179516 - TIELI SUPERMERCADO LTDA LJ 06"/>
        <s v="179519 - ATACADAO DA LIMPEZA LTDA"/>
        <s v="179520 - SUL MARINE SUPPLY FORNEC DE NAVIOS EIRELI"/>
        <s v="179524 - GLADIS CRISTINA CONSTANTINO THEISS"/>
        <s v="179525 - MINIMERCADO NUNES LTDA"/>
        <s v="179526 - KAUE VIANA GARCIA"/>
        <s v="179528 - ABASTECEDORA DE COMBUSTIVEIS ROBEDER LTDA"/>
        <s v="179531 - CASSOL MATERIAIS DE CONSTRUCAO LTDA FL30"/>
        <s v="179540 - PRISCILA DE MORAES CAMINADA DE OLIVEIRA"/>
        <s v="179541 - SERGIO GONCALVES DA LUZ"/>
        <s v="179542 - CARLOS AUGUSTO FAGUNDES"/>
        <s v="179544 - ROTA LITORAL COM DE COMBUSTIVEIS LTDA"/>
        <s v="179552 - VERDUREIRA GUABIRUBA EIRELI"/>
        <s v="179556 - ARMAZEM DA GULA LTDA"/>
        <s v="179558 - UNIBOX DINARDELLI COM E DISTRIBUICAO LTDA"/>
        <s v="179560 - FARMACIA DO TRABALHADOR SULAMERICANA LTDA"/>
        <s v="179564 - MARIZIE HELENA DA SILVA ANGELI"/>
        <s v="179566 - CAROLINE FLAVIA OLIVEIRA"/>
        <s v="179573 - MERCEARIA OLIVEIRA LTDA"/>
        <s v="179574 - L D K COMERCIO DE BEBIDAS E ALIMENTOS LTDA"/>
        <s v="179575 - BERTOLUCCI E CIA LTDA"/>
        <s v="179576 - ESSENCE CAFE E LANCHERIA EIRELI"/>
        <s v="179579 - MINIMERCADO AMIZADE LTDA"/>
        <s v="179580 - MERCADO KI PRECO LTDA"/>
        <s v="179581 - GELSON RITTER VINHOS"/>
        <s v="179584 - LIANA MAX"/>
        <s v="179590 - MERCADO ARAUJO LTDA"/>
        <s v="179591 - RIBEIRO E NASCIMENTO PANIF E CONFEI LTDA"/>
        <s v="179597 - AUTO POSTO SAUBER LTDA"/>
        <s v="179600 - GENOIR ANTUNES DE CASTRO MERCEARIA GUEDES"/>
        <s v="179608 - DEUS E FIEL ITAPEMA LTDA"/>
        <s v="179611 - ADEMIR SANTOS MOREIRA"/>
        <s v="179613 - PANIFICADORA E CONFEITARIA CONTINENTE LTDA"/>
        <s v="179617 - ALYDES NAIARA SOUZA DE LIMA"/>
        <s v="179618 - ARMANDO SALES ALEXANDRE"/>
        <s v="179624 - VITH COMERCIO LTDA"/>
        <s v="179626 - KOCH HIPERMERCADO SA LJ 40"/>
        <s v="179631 - MARCELI CONVENIENCIA E TABACARIA LTDA"/>
        <s v="179632 - AUTO POSTO DOS IMIGRANTES LTDA"/>
        <s v="179633 - VALERIA ROBERTA DE MELO MONTEIRO"/>
        <s v="179634 - CARLOS GABRIEL GRAF"/>
        <s v="179636 - RACOES ANGELIN AGROPECUARIA LTDA"/>
        <s v="179644 - MERCADO BEGNINI LTDA"/>
        <s v="179646 - AMAZONAS COMERCIO DE COMBUSTIVEIS LTDA"/>
        <s v="179654 - GUSTAVO PADILHA DA ROSA"/>
        <s v="179655 - MERCADO E CONVENIENCIA KAUANI LTDA"/>
        <s v="179657 - ANAFLOR FLORICULTURA EIRELI"/>
        <s v="179658 - RELOJOARIA BOGE LTDA"/>
        <s v="179659 - CONVENIENCIA PIER CINCO ZERO NOVE LTDA"/>
        <s v="179663 - LUIZ G. RODRIGUES"/>
        <s v="179669 - SUPERMERCADO E VERDUREIRA DO RUDI LTDA"/>
        <s v="179674 - MAXINE YSMA"/>
        <s v="179677 - MARCIO SOARES"/>
        <s v="179679 - ANDERSON CARVALHO DA CRUZ"/>
        <s v="179682 - VIVIANE FABRICACAO DE MAQUINAS E EQUIPAMENTOS EIREL"/>
        <s v="179687 - MARCOS DE BEM GASPAR"/>
        <s v="179693 - SUPERMERCADO MOINHO MARKET LTDA"/>
        <s v="179695 - ROSANA LEITE GOUVEA"/>
        <s v="179696 - CONVENIENCIA 252 MEIA PRAIA LTDA"/>
        <s v="179697 - MANOEL CANDIDO"/>
        <s v="179702 - CARLOS EDUARDO WILLEMANN"/>
        <s v="179704 - PANIFICADORA DOCE SABOR LTDA"/>
        <s v="179705 - DONGENO SORVETES LTDA"/>
        <s v="179714 - ARIANE BAIFFUS BORGES"/>
        <s v="179715 - POSTO CANARIO LTDA"/>
        <s v="179721 - NADIA SINESIA CARGNIN"/>
        <s v="179726 - COOPER DE PROD E ABAST DO VALE DO ITAJAI"/>
        <s v="179727 - BAZAR REUTER LTDA"/>
        <s v="179728 - N E C MINIMERCADO LTDA"/>
        <s v="179729 - KAROLYNE LUIZA SCHEFFER ADREASSI"/>
        <s v="179740 - NELI GORETI ALBINO DA SILVA"/>
        <s v="179742 - POUSADA SOLAR MIRADOR LTDA"/>
        <s v="179745 - E DE CASA SUPERMERCADOS EIRELI"/>
        <s v="179748 - MERCADO E ACOUGUE NOSSA SRA DA GLORIA LTDA"/>
        <s v="179749 - LAERCIO SIMIANO MINIMERCADO LS"/>
        <s v="179753 - CJL COMERCIO DE ALIMENTOS LTDA"/>
        <s v="179754 - AUTO POSTO BENEDETTA LTDA"/>
        <s v="179756 - MERCADO DE ALIMENTOS CAMPOS LTDA"/>
        <s v="179763 - POSTO PORTAL LTDA"/>
        <s v="179768 - LEONARDO DAGOSTINI LTDA"/>
        <s v="179770 - HELIO BRAZ SCHMITZ FILHO"/>
        <s v="179774 - SILVANA PEREIRA TELLES"/>
        <s v="179775 - CHINA FESTAS LOJA DE VARIEDADES LTDA"/>
        <s v="179780 - ROBSON CARLOS RUSSI"/>
        <s v="179781 - SABORES E PAES LTDA"/>
        <s v="179784 - MARTA DONUTS LTDA"/>
        <s v="179785 - MERCADO ANITA LTDA"/>
        <s v="179786 - TORETTOS BEER EXPRESS LTDA"/>
        <s v="179788 - EMYLLYN JULIATTY ROSSI"/>
        <s v="179793 - LUCIANO FERNANDES MINI MERCADO"/>
        <s v="179795 - DAIARA RAINERT DA SILVA"/>
        <s v="179798 - UTILIDADES LONGO LTDA"/>
        <s v="179800 - MINIMERCADO EUCLIDES LTDA"/>
        <s v="179813 - VERENICE CATTONI DE LIMA"/>
        <s v="179816 - POSTO SONHO MEU LTDA"/>
        <s v="179819 - JULIO CESAR RODRIGUES DE MORAES"/>
        <s v="179822 - PONTO 10 COMERCIO LTDA"/>
        <s v="179828 - COMPRE PAN PANIFICADORA E MERCEARIA LTDA"/>
        <s v="179829 - DECK 101 PASTELARIA E PORCOES LTDA"/>
        <s v="179834 - APRAT ASSOCIACAO PARA RECUP DE ALCOOLATRAS E TOXICOMANOS"/>
        <s v="179842 - MERCADO E MERCEARIA DO CRIS LTDA"/>
        <s v="179846 - MINIMERCADO RJ LTDA"/>
        <s v="179847 - CONVENIENCIA RANCHO BEER LTDA"/>
        <s v="179849 - KOCH HIPERMERCADO LJ 41"/>
        <s v="179850 - CINE CAFE FLORIPA LTDA"/>
        <s v="179851 - MENEGON E KRUGER MERCEARIA LTDA"/>
        <s v="179852 - JP LORENCETTI LTDA"/>
        <s v="179857 - MERCADO COMPRE FACIL SAMBAQUI LTDA"/>
        <s v="179858 - MERCADO E ACOUGUE LIA LTDA"/>
        <s v="179859 - FABIO ANTONIO DE SOUZA"/>
        <s v="179861 - RODRIGO ANTONIO COELHO"/>
        <s v="179864 - RAFAEL PEREIRA BERNARDO"/>
        <s v="179874 - HENRIQUE TACHINSKI ARRUBES"/>
        <s v="179875 - BLUMENKAFFEE PADARIA E CAFEITARIA LTDA"/>
        <s v="179876 - SUPERMERCADO SILVA LTDA"/>
        <s v="179877 - DAIANE TAINARA BATISTA PROENCIO CAFETERIA"/>
        <s v="179881 - DAKOTA COMERCIO DE COMBUSTIVEIS LTDA"/>
        <s v="179884 - SUPER LIDER ALIMENTOS LTDA"/>
        <s v="179888 - MERCADO RESSACADA LTDA"/>
        <s v="179889 - RESTAURANTE SANI LTDA"/>
        <s v="179891 - POSTO MONTE DAS OLIVEIRAS LTDA"/>
        <s v="179892 - FRANCIANE CARDOSO FERREIRA"/>
        <s v="179893 - CHARLIE FLORIPA PADARIA E CONFEITARIA LTDA"/>
        <s v="179903 - ANTONIO PETRY"/>
        <s v="179904 - LAGOA DO ROSA AUTO POSTO LTDA"/>
        <s v="179906 - AUTO POSTO COLONI LTDA"/>
        <s v="179908 - TRI HOTEL CAXIAS EIRELI"/>
        <s v="179913 - LA FRUTA ACAI PENHA LTDA"/>
        <s v="179929 - CAVERZAN SUPERMERCADO LTDA"/>
        <s v="179932 - INGRID ROSA EIRELI"/>
        <s v="179941 - JUCILMAR JOSE ELI E FILHO SUPERMERCADO LTDA"/>
        <s v="179945 - MAKB COMERCIO VAREJISTA LTDA"/>
        <s v="179946 - LUIZ BARBEARIA LTDA"/>
        <s v="179948 - KOCH HIPERMERCADO SA LJ 42"/>
        <s v="179951 - JURERE PADARIA E CAFE LTDA"/>
        <s v="179952 - LEMAR COM DE PROD DE LIMPEZA E SERV LTDA"/>
        <s v="179953 - POSTO PRUDENTE SAGUACU LTDA"/>
        <s v="179955 - MULTI GULA COMERCIO PENHA LTDA"/>
        <s v="179958 - VO SEZE MERCADO ACOUGUE E PADARIA LTDA"/>
        <s v="179962 - CLEUSA ANTUNES EUSEBIO"/>
        <s v="179968 - SUPER VIGG LTDA"/>
        <s v="179995 - MERCADO LIGOSKI LTDA"/>
        <s v="179998 - SOLANGE APARECIDA HIRT"/>
        <s v="180012 - SUPERMERCADOS BAGGIO LTDA"/>
        <s v="180014 - RUBIA MARA REIS"/>
        <s v="180015 - MARINEIS MACHADO FREITAS"/>
        <s v="180017 - RONAN DETTMER"/>
        <s v="180019 - FERMINO E FERMINO LTDA"/>
        <s v="180025 - FARMACIA MARIANO LTDA"/>
        <s v="180027 - RAFAEL GUSTAVO STEINBACH LTDA"/>
        <s v="180037 - MERCADO DE ALIMENTOS CAMPOS LTDA"/>
        <s v="180040 - DROGARIA MARIANO LTDA"/>
        <s v="180048 - PITA CAFE E SALGADOS LTDA"/>
        <s v="180053 - MINIMERCADO MAR GROSSO LTDA"/>
        <s v="180064 - FARMACIA E DROGARIA SANTA TEREZINHA LTDA"/>
        <s v="180073 - FARMACIA SAO THOME LTDA"/>
        <s v="180074 - PADARIA E CONFEITARIA MARLENE LTDA"/>
        <s v="180075 - WELLINTON FRIGOTTO KUSTER"/>
        <s v="180091 - SUPERUZZO LTDA"/>
        <s v="180107 - DROGARIA MARIANO LTDA"/>
        <s v="180111 - FARMACIA SUPER POPULAR MARIANO LTDA"/>
        <s v="180123 - ANTONIO DA ROSA POLUCENO FILHO E CIA LTDA"/>
        <s v="180131 - ROCHA SUPERMERCADO LTDA"/>
        <s v="180134 - FARMACIA SUPER POPULAR APIUNA LTDA"/>
        <s v="180140 - POSTO GALO LTDA"/>
        <s v="180143 - POSTO LEAO DO TREVO LTDA"/>
        <s v="180146 - KELLY JESSICA RIBEIRO"/>
        <s v="180147 - ARTHUR REICHERT MODESTO LOPES LTDA"/>
        <s v="180148 - TIAGO CELSO RANK"/>
        <s v="180149 - O FRANCES PANIFICADORA LTDA"/>
        <s v="180160 - FAST COMERCIO DE COMBUSTIVEIS LTDA"/>
        <s v="180162 - BEST COMERCIO DE COMBUSTIVEIS LTDA"/>
        <s v="180163 - POSTO JC LTDA"/>
        <s v="180176 - FARMACIA SUPER POPULAR TIMBO LTDA"/>
        <s v="180191 - DJ COMERCIO DE MEDICAMENTOS LTDA"/>
        <s v="180193 - CLAUDINO E FERNANDES PADARIA E CONF LTDA"/>
        <s v="180198 - KOCH HIPERMERCADO SA LJ 43"/>
        <s v="180205 - SUPERMERCADO DA VERA LTDA"/>
        <s v="180206 - BIANCA MORETI LTDA"/>
        <s v="180208 - BE HAPPY LTDA"/>
        <s v="180209 - KOCH HIPERMERCADO LJ 44"/>
        <s v="180215 - E DE CASA SUPERMERCADOS EIRELI"/>
        <s v="180218 - UPMAIS SUPRIMENTOS CORPORATIVOS EIRELI"/>
        <s v="180221 - MUNDIALMIX COM DE ALIMENTOS LTDA LJ 34"/>
        <s v="180225 - THIAGO CESAR MELLO"/>
        <s v="180229 - MAINHARDT OUTSOURCING LTDA"/>
        <s v="180235 - CAMILA CORREA DOS SANTOS PRETO"/>
        <s v="180236 - CELSO MARTINS SANTIAGO SUPERMERCADO"/>
        <s v="180240 - FLORICULTURA ENCANTO FLORAL LTDA"/>
        <s v="180241 - SCHWENGBER E LUNKES CAFETERIA LTDA"/>
        <s v="180243 - LUIZ CARLOS LIRA"/>
        <s v="180244 - AUTO POSTO ABREU EIRELI"/>
        <s v="180245 - FRAGA CONVENIENCIA LTDA"/>
        <s v="180248 - ROSILENE VAMBOMMEL MEYER EIRELI"/>
        <s v="180258 - BANCA HERMES LTDA"/>
        <s v="180260 - PALOMA CLAUDINO DA SILVA"/>
        <s v="180265 - A S CORREA E CIA LTDA"/>
        <s v="180270 - XANDOKA COM DE UTENSILIOS DOMESTICOS LTDA"/>
        <s v="180278 - POSTO BRAVOA LTDA"/>
        <s v="180290 - FABIANO RODRIGUES DA SILVA"/>
        <s v="180292 - DISTRIBUIDORA DE BEBIDAS MENEGOTTO LTDA"/>
        <s v="180297 - RONALDO CESAR SCIENA"/>
        <s v="180302 - ANDREIA HILLMANN DALLA GASPERINA"/>
        <s v="180307 - GILMAR POHLOD"/>
        <s v="180313 - TUTTI DOLCI LTDA"/>
        <s v="180330 - ERICA MATOS REUTER"/>
        <s v="180332 - JAQUELINE APARECIDA FERNANDES VARELA"/>
        <s v="180336 - GABRIELA FONTOURA DA SILVA"/>
        <s v="180337 - P S MOREIRA SORVETES LTDA"/>
        <s v="180340 - ALFREDO M ROSAR E CIA LTDA"/>
        <s v="180341 - R SOTTILI LTDA"/>
        <s v="180343 - LEARIS HORTIFRUTI LTDA"/>
        <s v="180346 - POSTO IRMAOS DE FAVERI LTDA"/>
        <s v="180347 - ROBERTA LUIZA HAFEMANN"/>
        <s v="180351 - ERIC MACHADO CARDOSO"/>
        <s v="180356 - NALZIRA DE SOUZA"/>
        <s v="180358 - JARDIM BOTANICO SUPERMERCADO LTDA"/>
        <s v="180360 - MERCEARIA SM LTDA"/>
        <s v="180366 - ID EMBALAGENS LTDA"/>
        <s v="180367 - MARIA CAROLINA DA SILVEIRA"/>
        <s v="180370 - MARIA APARECIDA GOUVEIA"/>
        <s v="180371 - GONCALVES CAFE ME LTDA"/>
        <s v="180373 - LENISE MELLO QUINTINO"/>
        <s v="180383 - MERCEARIA TEREZA CRISTINA LTDA"/>
        <s v="180384 - DEJAIR PEREIRA DE SOUZA E CIA LTDA"/>
        <s v="180392 - HAVAN S A LOJA 188"/>
        <s v="180395 - VEM QUE TEM LTDA"/>
        <s v="180396 - MERCADO E ACOUGUE BSP LTDA"/>
        <s v="180397 - MERCADO MENA LTDA"/>
        <s v="180402 - COMERCIO DE CARNES ALTO CORTE LTDA"/>
        <s v="180407 - MARIA APARECIDA ROVER SILVESTRE"/>
        <s v="180414 - MERCADO MELHOR PRECO LTDA"/>
        <s v="180415 - JERUZA MARIELI DE S KONORAT PANIFICADORA"/>
        <s v="180422 - MARCIO ANDRE BRANDT"/>
        <s v="180428 - MARLENE BALAK NIEDZIELSKI"/>
        <s v="180430 - U V V A WINE BAR LTDA"/>
        <s v="180441 - MAX MINIMERCADO LTDA"/>
        <s v="180443 - EMPORIO DA ESFIHA ALIMENTOS LTDA"/>
        <s v="180444 - WINTER COM VAR E ATAC DE MERCADORIAS EIRELI"/>
        <s v="180446 - BIANCA MACEDO GOMES"/>
        <s v="180451 - EDUARDO DE ANDRADE SOUZA"/>
        <s v="180458 - ACOUGUE BEM ESTAR EIRELI"/>
        <s v="180476 - ALEFF ALEXANDRE DOS SANTOS SILVA"/>
        <s v="180481 - HETE BARBOSA VIEIRA COMEL"/>
        <s v="180482 - LEIA COMEL"/>
        <s v="180491 - PANIFICADORA E CONFEITARIA GRAO DE OURO LTDA"/>
        <s v="180494 - GILMAR TAVARES"/>
        <s v="180504 - LUCILI CLARICE SABKA"/>
        <s v="180509 - REDE DE POSTOS APOLO LTDA"/>
        <s v="180512 - COMERCIO DE SORVETES DESSUY JUNGES E RAMOS LTDA"/>
        <s v="180514 - ARMAZEM R M LTDA"/>
        <s v="180515 - DISNAFI DISTRIBUICAO E LOGISTICA LTDA"/>
        <s v="180525 - E DE CASA SUPERMERCADOS EIRELI"/>
        <s v="180527 - TERESA APARECIDA DE OLIVEIRA"/>
        <s v="180528 - MAVA MERCEARIA LTDA"/>
        <s v="180530 - ITALLIMON RESTAURANTE E CHURRASCARIA LTDA"/>
        <s v="180531 - JOAO LUIZ NUNES JUNIOR"/>
        <s v="180542 - MERCADO SAMARA PORTO LTDA"/>
        <s v="180543 - ELISANDRA SOLANGE METTE"/>
        <s v="180548 - FRUTEIRA COLONIA NA CIDADE LTDA"/>
        <s v="180549 - PIMENTA BRASIL LTDA"/>
        <s v="180551 - GULA TIJUCAS COMERCIO DE ALIMENTOS LTDA"/>
        <s v="180554 - ALEXANDRE HENRIQUE WARMLING"/>
        <s v="180559 - CARINE MATOS CASAGRANDE CAVALER"/>
        <s v="180566 - ANDREAMARA TOGNI DE OLIVEIRA MERCADO"/>
        <s v="180568 - FLORIANI REINERT COMERCIO VAREJISTA LTDA"/>
        <s v="180573 - CLEISON ROBERTO RAIMUNDO"/>
        <s v="180577 - MEL PADARIA E CONFEITARIA LTDA"/>
        <s v="180580 - GALERAS TABACARIA E CONVENIENCIA LTDA"/>
        <s v="180582 - DILNEI STUPP TRANSPORTES EIRELI"/>
        <s v="180583 - KARINA TEIXEIRA DE ABREU LTDA"/>
        <s v="180590 - ROSIMERI DA SILVA BECHER RODRIGUES"/>
        <s v="180602 - VALERIO BRUCKER"/>
        <s v="180603 - TOMIO SHOP LTDA"/>
        <s v="180607 - AUTO POSTO ROTA DOS RECANTOS NATURAIS LTDA"/>
        <s v="180610 - SULIVAN NUNES DELFINO COMERCIO"/>
        <s v="180611 - JOCELINA DA SILVA VELOSO"/>
        <s v="180613 - POSTO DE COMBUSTIVEIS SAO MARCOS GRAVATAL LTDA"/>
        <s v="180615 - MICHELLINE CIANCI OSTETTO"/>
        <s v="180617 - STOP CONVENIENCIAS LTDA"/>
        <s v="180618 - AUTO POSTO DONA FRANCISCA LTDA"/>
        <s v="180624 - CASA DE MADRINHA GARDEN LTDA"/>
        <s v="180639 - EMPORIO SELETTO TECNOLOGIA LTDA"/>
        <s v="180641 - EVERTON EDINALDO FURTADO"/>
        <s v="180643 - GERHARDT E MARCANTE PANIFICADORA LTDA"/>
        <s v="180644 - ANDRE L PEREIRA EIRELI"/>
        <s v="180646 - MARIA DE FATIMA XAVIER RIBEIRO"/>
        <s v="180648 - PAULINO NUNES LTDA"/>
        <s v="180649 - DOCE LUGAR CONFEITARIA LTDA"/>
        <s v="180651 - SUPERSANI SUPERMERCADO LTDA"/>
        <s v="180658 - ABASTECEDORA DE COMBUSTIVEIS DOM AFONSO LTDA"/>
        <s v="180661 - ANNE COMERCIO DE ALIMENTOS LTDA"/>
        <s v="180667 - DARIO FRANCISCO DE ATAYDE DE SA"/>
        <s v="180668 - SUPERMERCADO MORETTI LTDA"/>
        <s v="180672 - PAULO FLORES DE OLIVEIRA E FILHOS LTDA"/>
        <s v="180673 - AUTO POSTO BENEDETTA LTDA"/>
        <s v="180676 - FRIGO FRIOS QUALYCARNE EIRELI"/>
        <s v="180678 - EDILANE DE SOUZA"/>
        <s v="180679 - JORGE MANOEL PEREIRA"/>
        <s v="180681 - MERCEARIA JS LTDA"/>
        <s v="180686 - MADALENA STORE LTDA"/>
        <s v="180687 - CRISTIELI SIMONI SCHREINER KOZORIS"/>
        <s v="180689 - ERV COMERCIO DE ALIMENTOS LTDA"/>
        <s v="180692 - DIESSICA VIEIRA DE SOUZA"/>
        <s v="180695 - PADARIA E MERCEARIA MARESIA LTDA"/>
        <s v="180697 - JAIR NASCIMENTO"/>
        <s v="180700 - MERCADO AMIGOS LTDA"/>
        <s v="180701 - BOM CAFE CONFEITARIA LTDA"/>
        <s v="180704 - MERCADO BIAZOLI LTDA"/>
        <s v="180705 - VERCI FAGUNDES"/>
        <s v="180711 - BRUNO CESAR DE BRITO"/>
        <s v="180715 - MERCADO MODESTO LTDA"/>
        <s v="180716 - VIVIANE SOUZA DE AGUIAR"/>
        <s v="180721 - A C P MADRUGA"/>
        <s v="180725 - FVV FONDUES E GELATOS CRICIUMA LTDA"/>
        <s v="180726 - ILHA CLEAN PRODUTOS DE LIMPEZA LTDA"/>
        <s v="180727 - R SANTANA EUGENIO"/>
        <s v="180732 - BARBALINE CONFECCOES E CALCADOS LTDA"/>
        <s v="180734 - DIVINUS COMERCIO DE CHOCOLATES LTDA"/>
        <s v="180735 - EMPORIO DA GULA LTDA"/>
        <s v="180738 - GARNI RESTAURANTE LTDA"/>
        <s v="180739 - SIDNEI PEDRO FLORES"/>
        <s v="180740 - MIZORE SUSHI LTDA"/>
        <s v="180741 - PEREIRA E SILVA LTDA"/>
        <s v="180742 - ELIZANDRA BRIAO DE OLIVEIRA"/>
        <s v="180746 - BASICOISAS COMERCIO LTDA"/>
        <s v="180752 - VERA LUCIA ESSER RAITZ"/>
        <s v="180753 - GAUCHA PRESENTES E VARIEDADES LTDA"/>
        <s v="180755 - MERCADO URANO LTDA"/>
        <s v="180756 - BELEM DOCES E EMBALAGENS LTDA"/>
        <s v="180761 - FELIPE SILVA DE LIMA"/>
        <s v="180762 - LIMPAMIX LTDA"/>
        <s v="180763 - IVONETE DE JESUS SCHECHTEL CONVENIENCIA"/>
        <s v="180769 - RESTAURANTE ARCA DE NOE LTDA"/>
        <s v="180770 - JEAN MENOR JEAN LOUIS"/>
        <s v="180775 - LIONARA VIEIRA MATIAS"/>
        <s v="180781 - EZEFARMA LTDA"/>
        <s v="180784 - JAIR SCHULLER FILHO"/>
        <s v="180785 - SIMONI VICENTE DE SOUZA"/>
        <s v="180787 - JACEMIR FERREIRA"/>
        <s v="180791 - KALENA GABRIELLI VIGNOLO"/>
        <s v="180796 - NAZARIO E SILVA PANIFICADORA E CONF LTDA"/>
        <s v="180797 - KIBARATO PAPELARIA E PRESENTES LTDA"/>
        <s v="180802 - ROCHA E TOMASI FLORICULTURA LTDA"/>
        <s v="180806 - ALEFLOR COMERCIO E REPRESENTACAO LTDA"/>
        <s v="180815 - DM LIMA COMERCIO DE ALIMENTOS LTDA"/>
        <s v="180826 - MEGA SUL COMERCIO E REPRESENTACOES EIRELI"/>
        <s v="180830 - MARCIO JOSE MATOS"/>
        <s v="180831 - ALTAIR GERMANN AGUIAR"/>
        <s v="180832 - A ANGELONI E CIA LTDA FILIAL 39"/>
        <s v="180833 - A ANGELONI E CIA LTDA FILIAL 28"/>
        <s v="180834 - GIASSI E CIA LTDA COMBO 04"/>
        <s v="180835 - A ANGELONI E CIA LTDA"/>
        <s v="180836 - A ANGELONI E CIA LTDA FILIAL 37"/>
        <s v="180839 - CACHOEIRA PAPUA LTDA"/>
        <s v="180844 - PLANETA CONVENIENCIA GUANABARA LTDA"/>
        <s v="180848 - KARLA CRISTINA VALENZA"/>
        <s v="180850 - GABRIELA CORREA BORBA"/>
        <s v="180851 - PORTO SOARES COM DE UTIL PARA O LAR LTDA"/>
        <s v="180852 - E DE CASA SUPERMERCADOS EIRELI"/>
        <s v="180855 - CAJU PATISSERIE CONFEITARIA LTDA"/>
        <s v="180858 - PAULO DI STEFANO SILVA MARINHO"/>
        <s v="180861 - MARCELO PONICK"/>
        <s v="180862 - MAURICIO TIEDT"/>
        <s v="180863 - CAMILA ALF DE MOURA"/>
        <s v="180866 - JANAINY SILVA MOTA"/>
        <s v="180868 - MAIRA TANDLER"/>
        <s v="180875 - ARENA IBIZA COMERCIO E GASTRONOMIA LTDA"/>
        <s v="180878 - VICELL COM DE PRODUTOS DE LIMPEZA LTDA"/>
        <s v="180882 - PORTAL S C COMERCIO DE ALIMENTOS LTDA"/>
        <s v="180883 - GK ALVES E PADILHA LTDA"/>
        <s v="180885 - PANETTERIA DI JOAO LTDA"/>
        <s v="180886 - VLADIMIR SOUZA DA ROCHA"/>
        <s v="180887 - ANA CRISTINA BATISTA RAMOS"/>
        <s v="180889 - ZINGA MERCADO LTDA"/>
        <s v="180891 - LITORAL LTDA"/>
        <s v="180892 - COOPER DE PROD E ABAST DO VALE DO ITAJAI"/>
        <s v="180894 - MF3 NAUTICA LTDA"/>
        <s v="180899 - BRAZERO GARCIA BC RESTAURANTE LTDA"/>
        <s v="180900 - ALESSANDRO KELLER FESTAS"/>
        <s v="180901 - SOLANGE PROVASI BACK"/>
        <s v="180902 - COMERCIO DE QUEIJO COLONIAL POSSAMAI LTDA"/>
        <s v="180905 - MARCELO RODRIGUES"/>
        <s v="180914 - FARMA MORO LTDA"/>
        <s v="180918 - CONVENIENCIA E MERCEARIA VIGNOLO EIRELI"/>
        <s v="180932 - SANTO VINO IMPORTACAO E EXPORTACAO LTDA"/>
        <s v="180934 - BRUNNO TEDESCO"/>
        <s v="180937 - ROSELI MENDES MARIOTTI"/>
        <s v="180938 - SABRINA ANDRADE WRUBLESCHI"/>
        <s v="180942 - MARCIO DE OLIVEIRA ALBINO"/>
        <s v="180949 - LUCIMARA SCHIESSL RIBEIRO"/>
        <s v="180951 - ALCINDO DE PAULA ROSA FILHO"/>
        <s v="180952 - ALISSON TRINDADE ALVES"/>
        <s v="180958 - ZANDOMAY COMERCIO DE ALIMENTOS LTDA"/>
        <s v="180959 - VERDUREIRA GRIGG LTDA"/>
        <s v="180960 - GIG FESTAS COM DE ART PARA FESTAS EIRELI"/>
        <s v="180962 - SILMARA STEFFEN"/>
        <s v="180963 - KEILA SAMARA FEYH BRUM"/>
        <s v="180971 - NILSON DE PAULA"/>
        <s v="180977 - PATRICK MACHADO DA SILVA"/>
        <s v="180978 - TAILISE CHAGAS DA SILVA"/>
        <s v="180983 - RESTAURANTE NAVEGANTES LTDA"/>
        <s v="180984 - BEATRIZ ASSING MATTIELLO"/>
        <s v="180985 - AURI LOPES DE SOUZA"/>
        <s v="180991 - POSTO DO GUSTA LTDA"/>
        <s v="180993 - DOCERIA ARMAZEM LTDA"/>
        <s v="180994 - TATIANE DA ROCHA"/>
        <s v="180998 - MAIARA JUSTINO KLETTENBERG"/>
        <s v="180999 - LUCEMAR COSTA"/>
        <s v="181001 - FELIPE RAFAEL NODARI"/>
        <s v="181002 - SONIA CARDOSO"/>
        <s v="181003 - NINA PRESENTES LTDA"/>
        <s v="181011 - RBS COMERCIO DE GENEROS ALIMENTICIOS LTDA"/>
        <s v="181012 - JULIO CESAR INACIO"/>
        <s v="181013 - JMC MINIMERCADO LTDA"/>
        <s v="181014 - PARFER DIST DE PARAFUSOS MAQUI E FERRAMENTAS LTDA"/>
        <s v="181015 - LIBER CAFE E LOJA LTDA"/>
        <s v="181016 - GRUPO ESCALA HIPER SPE LTDA"/>
        <s v="181017 - MERCADO FAVARO LTDA"/>
        <s v="181018 - SIMONE APARECIDA BUCHGRAEBER"/>
        <s v="181019 - MARCIO JOSE PEREIRA LIMA JUNIOR"/>
        <s v="181021 - JULIANA CRISTINA GROSS"/>
        <s v="181022 - EDEMIR KRANHOLDT"/>
        <s v="181023 - PANIFICADORA SILVA SMANIOTTO LTDA"/>
        <s v="181025 - SEMPRE SAUDAVEL EMPORIO DE PROD NATURAIS LTDA"/>
        <s v="181026 - REFRICRIL DIST DE AR CONDICIONADO E PECAS LTDA"/>
        <s v="181028 - SUPERMERCADO JK LTDA"/>
        <s v="181029 - SUPERMERCADO JK LTDA"/>
        <s v="181030 - SUPERMERCADO ALVES FERREIRA EIRELI"/>
        <s v="181031 - PADARIA DELICIAS DO PARQUE LTDA"/>
        <s v="181039 - AUTO POSTO CAT LTDA"/>
        <s v="181044 - ARMAZEM DA EMBALAGEM LTDA"/>
        <s v="181047 - KOCH HIPERMERCADO SA LJ 45"/>
        <s v="181056 - TEREZINHA DE JESUS MONTEIRO BUENO"/>
        <s v="181064 - CANTO AZUL RESTAURANTE LTDA"/>
        <s v="181066 - JOSIANE DA SILVA"/>
        <s v="181068 - POSTO PETROBRASIL III LTDA"/>
        <s v="181084 - JONATHAN CARLOS REGES"/>
        <s v="181086 - ANSELMO CONVENIENCIA LTDA"/>
        <s v="181087 - PAMELA LOTH"/>
        <s v="181089 - POSTO GALO LTDA"/>
        <s v="181091 - MARIA EDUARDA DOS SANTOS"/>
        <s v="181093 - LEANDRO FORN DE MATERIAIS IMP E EXP LTDA"/>
        <s v="181094 - CLAUDIA PAES E DOCES LTDA"/>
        <s v="181098 - SANDRA AGUIAR MELLO NAZARIO"/>
        <s v="181100 - ZENON PIZZARIA LTDA"/>
        <s v="181109 - ATRIO HOTEIS S A"/>
        <s v="181111 - SPORT NUTRITION ALIMENTOS LTDA"/>
        <s v="181114 - SDA COM DE COMBUSTIVEIS E LUBRIFIC LTDA"/>
        <s v="181115 - SABRINA DA SILVA ANGIOLETTI MACHADO"/>
        <s v="181116 - EDER CARVALHO COSTA"/>
        <s v="181124 - POSTO VIP ANTONIO CARLOS LTDA"/>
        <s v="181137 - FARMACIA CECHINEL LTDA"/>
        <s v="181138 - DAROS LANCHES LTDA"/>
        <s v="181149 - NELSON RONALDO DA SILVA STEFANI"/>
        <s v="181153 - PAULI HORTIFRUTI LTDA"/>
        <s v="181155 - G O F PANIFICADORA E CONFEITARIA LTDA"/>
        <s v="181157 - EXPRESS DO BOI LTDA"/>
        <s v="181158 - PAULO ANTUNES DA SILVA LTDA"/>
        <s v="181160 - LOUISE ANNE JENSEN CORDEIRO"/>
        <s v="181165 - LORENI DE CARVALHO RODRIGUES"/>
        <s v="181166 - 121 SMART SHOP LTDA"/>
        <s v="181170 - CARMEM LILIAM RODRIGUES"/>
        <s v="181172 - POSTO SONHO MEU LTDA"/>
        <s v="181173 - POSTO SONHO MEU LTDA"/>
        <s v="181176 - CASA DAS BEBIDAS LTDA"/>
        <s v="181178 - SUPERMERCADOS SCHUTZE LTDA"/>
        <s v="181179 - MERCADO MULLER LTDA"/>
        <s v="181180 - SUMMER SHOP CONVENIENCIA LTDA"/>
        <s v="181183 - ANA KELLEN DE QUEIROZ"/>
        <s v="181194 - ALINE APARECIDA SCABENI"/>
        <s v="181196 - ARLEI DE SOUZA STAPASSOLI"/>
        <s v="181200 - CDC HAMBURGUERIA LTDA"/>
        <s v="181202 - MINI MERCADO KETLYN LTDA"/>
        <s v="181203 - CINARA PEREIRA TONET"/>
        <s v="181207 - ALCIRA DE ALMEIDA ZIMMERMANN"/>
        <s v="181216 - PAES EMBALAGENS LTDA"/>
        <s v="181228 - CECS COM DE MATERIAIS DIDATICOS LTDA"/>
        <s v="181230 - ENRIQUE MARIO BIANCO"/>
        <s v="181231 - XAVIER E DEGGERONE LTDA"/>
        <s v="181235 - MERCADO E ACOUGUE COPA LTDA"/>
        <s v="181238 - DAYANE SOARES DE MOURA"/>
        <s v="181241 - ROSEMARY WEINGARTNER"/>
        <s v="181242 - CENTRO AUTOMOTIVO GUARAMIRIM LTDA"/>
        <s v="181245 - ARMAZEM E CONVEN DE BEBIDAS CORDEIROS LTDA"/>
        <s v="181248 - AUTO POSTO TOPAZIO LTDA"/>
        <s v="181252 - ELIZABETH ANGELINA REIS LTDA"/>
        <s v="181256 - MMI COMERCIO DE ALIMENTOS LTDA"/>
        <s v="181257 - CMW COMERCIO DE ALIMENTOS LTDA"/>
        <s v="181260 - TOQUE DIVINO ARTIGOS DO VESTUARIO LTDA"/>
        <s v="181268 - HOME MARKET FLORIPA LTDA"/>
        <s v="181271 - MERCADO HT LTDA"/>
        <s v="181273 - RESTAURANTE ENCONTRO DE SABORES LTDA"/>
        <s v="181274 - ESPACO VERDE FLORICULTURA E TRANSP LTDA"/>
        <s v="181276 - KOCH HIPERMERCADO SA LJ 46"/>
        <s v="181277 - AUTO POSTO CASCATA LTDA"/>
        <s v="181281 - POSTO SCUDERIA ITALIA LTDA"/>
        <s v="181284 - PETHRA FERNANDA VENSKE NAVES"/>
        <s v="181285 - RPP COMERCIO DE ALIMENTOS LTDA"/>
        <s v="181286 - MONGE BEER LTDA"/>
        <s v="181290 - DEJAVU BEER JM COM DE TABACARIA BEBIDAS E ALIM LTDA"/>
        <s v="181292 - CARLOS EDUARDO CAPRISTANO"/>
        <s v="181293 - CONVENIENCIA PONCE LTDA"/>
        <s v="181294 - OLIANI INDUSTRIA E COMERCIO DE GELO LTDA"/>
        <s v="181298 - DAMIAN E SILVA COM DE GEN ALIMENT LTDA"/>
        <s v="181299 - JOSE FERNANDES DA ROSA"/>
        <s v="181300 - DIGITAL CELULARES E INFORMATICA EIRELI"/>
        <s v="181301 - BERTOLE DOCES ARTESANAIS LTDA"/>
        <s v="181302 - GALLA DESCARTAVEIS LTDA"/>
        <s v="181304 - AUTO POSTO FORQUILHINHA LTDA"/>
        <s v="181305 - NOELI DE BORBA"/>
        <s v="181311 - FRANCINE SOARES PINTO"/>
        <s v="181312 - DANIELA DE OLIVEIRA PADARIA TIMBOENSE"/>
        <s v="181314 - DEGUSTA CAFE LTDA"/>
        <s v="181315 - APPETITO RESTAURANTE LTDA"/>
        <s v="181319 - AFONSO GERALDO WILL"/>
        <s v="181320 - MATHEUS HENRIQUES DOS SANTOS"/>
        <s v="181323 - GIRASSOL RESTAURANTE LTDA"/>
        <s v="181326 - LESSANDRA EVALDT MARTINS"/>
        <s v="181327 - ANDRE POITE DA SILVA"/>
        <s v="181334 - ELISANGELA BONESSI GROTT"/>
        <s v="181337 - TOP FRIOS LTDA"/>
        <s v="181340 - EDILSON B BLASIUS"/>
        <s v="181341 - DI PE COMERCIO DE ALIMENTOS LTDA"/>
        <s v="181344 - RWP IMOVEIS LTDA"/>
        <s v="181346 - GILDERSON JAMES LIMA"/>
        <s v="181348 - MERCADO EXPRESSO COM DE ALIMENTOS LTDA"/>
        <s v="181349 - CARBONO LTDA"/>
        <s v="181351 - AUTO POSTO VALE EUROPEU II LTDA"/>
        <s v="181353 - SUPERMERCADO JOVIANO LTDA"/>
        <s v="181356 - DOUGLAS MACHADO MOREIRA"/>
        <s v="181361 - TRES PEIXINHOS LTDA"/>
        <s v="181362 - GIZAINE MARIA DA SILVA"/>
        <s v="181363 - MERCADO LP LTDA"/>
        <s v="181364 - CRISTIANE GESSER DE SOUZA"/>
        <s v="181368 - MERCADO CARLINHOS LTDA"/>
        <s v="181369 - DEBORAH BRUNING BECKER"/>
        <s v="181371 - C E K PAPELARIA LTDA"/>
        <s v="181372 - RUY CARLOS GUCHERT"/>
        <s v="181374 - IVONE RODRIGUES FERREIRA GIOVANELLA"/>
        <s v="181377 - POSTO DE COMBUSTIVEL SAMAMBAIA LTDA"/>
        <s v="181380 - BUENO MERCEARIA LTDA"/>
        <s v="181383 - LANCHONETE SILVA E BORGES LTDA"/>
        <s v="181388 - JAIME LUIZ FELISBINO"/>
        <s v="181389 - RAIZES DO CAMPO HORTIFRUTI LTDA"/>
        <s v="181390 - MERCADO ITA LTDA"/>
        <s v="181393 - AUTO POSTO MAIS EIRELI"/>
        <s v="181394 - EVANOR JOSEPH"/>
        <s v="181396 - JOSE JUNIOR DA SILVA"/>
        <s v="181399 - ROUTE 47 EIRELI"/>
        <s v="181404 - RESTAURANTE E LANCHONETE DA JANA LTDA"/>
        <s v="181407 - FLORA FLORES E JARDINS LTDA"/>
        <s v="181408 - HUDSON HENRIQUE DE MORAES RODRIGUES"/>
        <s v="181409 - ELIDIO MARIAN"/>
        <s v="181410 - SUPERMERCADO CARIBE LTDA"/>
        <s v="181411 - MERCADO PORTO LTDA"/>
        <s v="181412 - BAZAR FRIDA LTDA"/>
        <s v="181416 - KOCH HIPERMERCADO LJ 47"/>
        <s v="181417 - KOCH HIPERMERCADO SA LJ 48"/>
        <s v="181418 - SUPERMERCADO VICTORIA LTDA"/>
        <s v="181423 - FERNANDO SERGIO SIMAS 07944064910"/>
        <s v="181425 - SAIONARA MACHADO TORQUATO"/>
        <s v="181427 - DISTRIBUIDORA DE PRODUTOS ESTIVA LTDA"/>
        <s v="181430 - PANIFICADORA JOANA EIRELI"/>
        <s v="181435 - VALMIR CUSTODIO DOS SANTOS"/>
        <s v="181436 - DAUANY ROBERTA NASCIMENTO DA SILVA"/>
        <s v="181439 - SAO DOMINGOS COMERCIO DE PAES LTDA"/>
        <s v="181440 - GENIVALDO ALIXANDRINO"/>
        <s v="181441 - PAPELARIA SERRANA LTDA"/>
        <s v="181442 - NUTRIGYM RESTAURANTE LTDA"/>
        <s v="181443 - CASA DE CARNES PARRILLA CHEFF LTDA"/>
        <s v="181445 - LUCAS LEMOS DE JESUS"/>
        <s v="181446 - BYNNA ARTIGOS E PRESENTES LTDA"/>
        <s v="181447 - VALDIR FUSINATO"/>
        <s v="181448 - JULIA VITORIA GEHRKE"/>
        <s v="181452 - ART PEL COMERCIO DE PRESENTES E PAPELARI"/>
        <s v="181460 - LUCINEIA SADLOVSKI"/>
        <s v="181461 - LANCHONETE BERRI LTDA"/>
        <s v="181462 - SIRLEI APARECIDA KNOPP CARDOZO LEAL"/>
        <s v="181466 - DALILA DA SILVA SOETHE"/>
        <s v="181467 - MARCIA TENFEN VITORIA"/>
        <s v="181468 - LOJA DO ADERBAL LTDA"/>
        <s v="181469 - GABRIEL DA CUNHA"/>
        <s v="181471 - MERCADO JARDIM UNIAO LTDA"/>
        <s v="181475 - ALA COMERCIO ATACADISTA LTDA"/>
        <s v="181479 - JHONI DEVEGILI"/>
        <s v="181484 - UNIVERSO CASCA DE NOZ LTDA"/>
        <s v="181487 - LOJA DETALHES LTDA"/>
        <s v="181490 - ANDRE PALNAU HADLICH"/>
        <s v="181491 - HOUSESTOCK MERCADO AUTONOMO LTDA"/>
        <s v="181494 - AUTO POSTO MONSENHOR LTDA"/>
        <s v="181499 - AGROPET EIFFLER AGROPECUARIA LTDA"/>
        <s v="181500 - JOAO PEREIRA DOS SANTOS LES E CIA LTDA"/>
        <s v="181501 - FARMACIA E DROGARIA COM DE MEDICA 2001 LTDA"/>
        <s v="181508 - MERCADO ZANON LTDA"/>
        <s v="181509 - CATIA REGINA LEITE"/>
        <s v="181511 - MINI MERCADO GOLFINHO LTDA"/>
        <s v="181512 - RENATHA BLASKOVSKI"/>
        <s v="181515 - ISRAEL OTAVIO VIEIRA"/>
        <s v="181516 - JUCARA DAS GRACAS PEREIRA DE JESUS VENDRAMIM E CIA LTDA"/>
        <s v="181520 - CLARICE MARLI VERDI"/>
        <s v="181522 - FLAVIA NAIANE DO CARMO SOUZA"/>
        <s v="181524 - BRUNO CANI EIRELI"/>
        <s v="181525 - RGP LIMPEZA COM VAR DE PROD DE LIMP EIRELI"/>
        <s v="181528 - RONALDO MAYER"/>
        <s v="181529 - MERCADO E ACOUGUE HASCKEL LTDA"/>
        <s v="181530 - VILLE CONVENIENCIA E TABACARIA LTDA"/>
        <s v="181531 - MARIA ROSA VENERI"/>
        <s v="181534 - LAURIENE MADEIRA BATISTA"/>
        <s v="181535 - BEBIDAS J A LTDA"/>
        <s v="181538 - BIPOU ALIMENTOS LTDA"/>
        <s v="181539 - ROSANGELA PACHECO REBELO"/>
        <s v="181542 - 2EC COMERCIO DE ALIMENTACAO EIRELI"/>
        <s v="181543 - BISTEK SUPERMERCADOS LTDA LJ 29"/>
        <s v="181546 - CLOTILDES FERNANDES CAMPREGHER"/>
        <s v="181548 - FARMACIA SUPER POPULAR MARIANO LTDA"/>
        <s v="181549 - FARMA MARIANO TROMBUDO CENTRAL LTDA"/>
        <s v="181550 - FARMACIA MARIANO AGRONOMICA LTDA"/>
        <s v="181554 - ANDERSON ANTUNES LINO"/>
        <s v="181556 - ELIETE GOMES FRANCO CONSTANTINO"/>
        <s v="181557 - AGRADO COM DE PRESENTES E UTILITARIOS LTDA"/>
        <s v="181558 - IVANETE MACHADO BOREAN"/>
        <s v="181560 - KATIA NARA PRESENTES E ACESSORIOS LTDA"/>
        <s v="181563 - FLORICULTURA ENCANTOS DO JARDIM LTDA"/>
        <s v="181565 - LEONTINA STRINGARI ZANLUCA"/>
        <s v="181566 - KOTHAL 2000 INDUSTRIA E COMERCIO LTDA"/>
        <s v="181567 - FARMACIA MARISA LTDA"/>
        <s v="181568 - AVILA E TESTONI LTDA"/>
        <s v="181571 - JANAINA SILVANO DE SOUZA"/>
        <s v="181575 - MASTER CARNES CASA DE CARNES LTDA"/>
        <s v="181577 - RESTAURANTE DONA EVA LTDA"/>
        <s v="181578 - MATHEUS DA SILVA QUERINO"/>
        <s v="181579 - VALDINEI MARCELO"/>
        <s v="181580 - DENILSON M DE SOUZA"/>
        <s v="181582 - FLORA AMANDA COM DE MUDAS E FLORES EIRELI"/>
        <s v="181585 - BROMONS CAFETERIA LTDA"/>
        <s v="181588 - TIAGO GATTIS"/>
        <s v="181594 - ARMAZEM PRECO BAIXO LTDA"/>
        <s v="181595 - WAGNER MIKAEL GALISA"/>
        <s v="181602 - VLADIMIR MARCOLIN TRAUTWEIN"/>
        <s v="181604 - ZLUHAN E CIA LTDA"/>
        <s v="181605 - AUTO POSTO PIJURAUTO LTDA"/>
        <s v="181610 - SELMA MARIA MARTINS NEGRO LTDA"/>
        <s v="181612 - LUCIANA STOCKCHNEIDER PIRHARDT"/>
        <s v="181616 - BENETTI EDUARDO BONA"/>
        <s v="181618 - AUTO POSTO ARBE LTDA"/>
        <s v="181619 - SUPERMERCADOS ARCHER S A LJ 02"/>
        <s v="181625 - ELZA KERECZ LEITHOLD"/>
        <s v="181628 - CHOPERIA E RESTAURANTE DEIVID ZANETTE LTDA"/>
        <s v="181629 - COMERCIO DE ALIMENTOS PORTO RICO LTDA"/>
        <s v="181631 - JOSE WILMAR DE PAULA"/>
        <s v="181633 - MAIANA CAMPOS"/>
        <s v="181635 - ATACADO DALMOLIN LTDA"/>
        <s v="181639 - NEIDE DE ALMEIDA GARCIA"/>
        <s v="181640 - LIBIA SA JOAO"/>
        <s v="181641 - ROSINETE FRANCISCO ANTONIO BERNARDO"/>
        <s v="181642 - MARIA DAS GRACAS SERAFIM DA SILVA"/>
        <s v="181649 - FERNANDO LUIS SOUZA PRIETTO"/>
        <s v="181655 - MERCADO E ACOUGUE ANDRADE LTDA"/>
        <s v="181656 - EXPRESSO CAFE E RESTAURANTE LTDA"/>
        <s v="181659 - SALETE DE ALMEIDA VELHO"/>
        <s v="181660 - UTILLIZE COM VAR DE UTILID DOMEST LTDA"/>
        <s v="181666 - ROCHA E MENDES PANIFICADORA E CONF LTDA"/>
        <s v="181669 - MINI MERCADO NOVO HORIZONTE LTDA"/>
        <s v="181675 - COLONETTI ALIMENTOS LTDA"/>
        <s v="181677 - JAQUELINE MACHADO"/>
        <s v="181678 - ANA PAULA ROCHA DO POUSO COSTA"/>
        <s v="181679 - KOCH HIPERMERCADO SA LJ 49"/>
        <s v="181680 - GILENO MOURA FEITOSA"/>
        <s v="181687 - LES FLORICULTURA LTDA"/>
        <s v="181692 - ZOOMANIA COMERCIO LTDA"/>
        <s v="181696 - MERCADO EXPRESSO LTDA"/>
        <s v="181701 - REGINALDO MAURICIO FUCK"/>
        <s v="181705 - POSTO RIO CAVEIRAS LTDA"/>
        <s v="181706 - ANDREIA MARTINS FERNANDES"/>
        <s v="181711 - AUTO POSTO ALMIRANTE LTDA"/>
        <s v="181715 - VALDECIR ANTONIO BORTOLATTO"/>
        <s v="181717 - SUPERMERCADO CAROL LTDA"/>
        <s v="181718 - SUPERMERCADO CAROL LTDA"/>
        <s v="181719 - SUPERMERCADO CAROL LTDA"/>
        <s v="181721 - SUPERMERCADO CAROL LTDA"/>
        <s v="181722 - SUPERMERCADO CAROL LTDA"/>
        <s v="181723 - ANTONIO DE BIASI"/>
        <s v="181725 - FABIANO FAVORETTO SOARES"/>
        <s v="181727 - AUTO POSTO NOVA BELLUNO EIRELI"/>
        <s v="181730 - PANIFICADORA E CONFEITARIA MOSSI E MOSSI LTDA"/>
        <s v="181732 - CLEVER LUCIO AFFONSO"/>
        <s v="181733 - FARMACIA MKR LTDA"/>
        <s v="181736 - JG MERCADO LTDA"/>
        <s v="181738 - FRIGORIFICO EING LTDA"/>
        <s v="181742 - TURBO CONVENIENCIA LTDA"/>
        <s v="181743 - DOCE PAO PADARIA E CONFEITARIA LTDA"/>
        <s v="181745 - PADARIA E CAFE PARIS LTDA"/>
        <s v="181748 - FARMACIA E DROGARIA GABIROBA LTDA"/>
        <s v="181749 - NELCI PEDRO PRUDENCIO"/>
        <s v="181753 - LUCAS TAVARES DOS SANTOS"/>
        <s v="181761 - ROSANE CARDOSO DAS NEVES"/>
        <s v="181763 - ROBERTA QUINTEIRO DE MEDEIROS RIGOL"/>
        <s v="181764 - EVANIO DAL PONT"/>
        <s v="181766 - POSTO SONHO MEU LTDA"/>
        <s v="181770 - DANIEL DA SILVA COLONETTI"/>
        <s v="181773 - DAIANE DA ROSA"/>
        <s v="181774 - ALBERTINA MACHADO MOTA"/>
        <s v="181779 - SILMARA TESSMANN COAN"/>
        <s v="181780 - MILANI RESTAURANTE E HAMBURGUERIA LTDA"/>
        <s v="181785 - CLEUSA MAIER"/>
        <s v="181787 - EVERALDO SCHEFER DE SOUZA"/>
        <s v="181800 - COOPERATIVA REG AGROPEC SUL CATARINENSE"/>
        <s v="181804 - MERCADO PARADA CERTA LTDA"/>
        <s v="181821 - D NUNES PAES E DOCES LTDA"/>
        <s v="181824 - PANIFICADORA E CONF DELICIAS DA TIA MIRIAM LTDA"/>
        <s v="181826 - SHELF MINIMERCADO 24H LTDA"/>
        <s v="181828 - MAICON ALBINO SUPERMERCADO EIRELI"/>
        <s v="181836 - POUSADA DOLUAR LTDA"/>
        <s v="181839 - FRANCIELLE RODRIGUES DOS SANTOS"/>
        <s v="181840 - MJ COMERCIO DE BEBIDAS LTDA"/>
        <s v="181841 - SEU ZE BEBIDAS LTDA"/>
        <s v="181845 - POSTO JOAO E MARCOS EIRELI"/>
        <s v="181846 - DARIO MAXIMILIANO MARTINEZ FIGUEIRA"/>
        <s v="181851 - IVANY DE LURDES PINHEIRO"/>
        <s v="181856 - STEINER E SCHOTTEN LTDA"/>
        <s v="181858 - AVILA E TESTONI LTDA"/>
        <s v="181860 - LUCIANE GOMES"/>
        <s v="181867 - MERCADO M E E LTDA"/>
        <s v="181870 - ISADORA SERAFIM DE OLIVEIRA"/>
        <s v="181872 - ORACON COM E IND DE CONFECCOES LTDA"/>
        <s v="181890 - ANTONIO MOREIRA DA ROCHA"/>
        <s v="181891 - RAFAEL DE SOUZA MENDONCA"/>
        <s v="181892 - ELIANE BECKER PESSATTI"/>
        <s v="181893 - CASA DO CONFEITEIRO LTDA"/>
        <s v="181894 - POSTO SONHO MEU LTDA"/>
        <s v="181903 - BRUNO MARCELO GOMES DIAS"/>
        <s v="181904 - ISADORA PALUGAN VIEIRA"/>
        <s v="181906 - NICOLLAS SCHMIDT DIAS"/>
        <s v="181925 - OON COM VAR DE ALIM E REPRES COMERCIAIS"/>
        <s v="181929 - SUPERMERCADO ALVES FERREIRA EIRELI"/>
        <s v="181934 - FRANCIELE CAMILO GONCALVES"/>
        <s v="181939 - ALTHOFF SUPERMERCADOS LTDA FILIAL 21"/>
        <s v="181940 - GDO ALIMENTOS LTDA"/>
        <s v="181945 - FJ COMERCIO DE COMBUSTIVEL E TRANSPORTES LTDA"/>
        <s v="181947 - LA SORELLA CAFETERIA LTDA"/>
        <s v="181949 - SUPERMERCADO BOM JESUS LTDA"/>
        <s v="181952 - HAVAN AUTO CENTER LTDA"/>
        <s v="181953 - LICIANE MARIA BOURSCHEID"/>
        <s v="181956 - KOCH HIPERMERCADO SA LJ 50"/>
        <s v="181957 - KOCH HIPERMERCADO SA LJ 51"/>
        <s v="181967 - FLOR DE LIS COMERCIAL LTDA"/>
        <s v="181972 - MERCEARIA AMARAL LTDA"/>
        <s v="181976 - PITTER PAN COMERCIO DE ALIMENTOS LTDA"/>
        <s v="181986 - JOTA KA SUPERMERCADO LTDA"/>
        <s v="181991 - FABIO VENITES DA SILVA"/>
        <s v="181994 - BAR E MERCEARIA 5J LTDA"/>
        <s v="181995 - CHEILA JORGE GIELAND"/>
        <s v="181996 - JEFERSON LUIZ SANTOS DA FONSECA"/>
        <s v="182000 - FARMACIA E DROGARIA RC EIRELI"/>
        <s v="182004 - POUSADA ROTA12 LTDA"/>
        <s v="182007 - MERCADO BECKER LTDA"/>
        <s v="182008 - STAR COMERCIO DE SORVETES LTDA"/>
        <s v="182010 - FIFO GARCIA PRODUTOS ALIMENTICIOS LTDA"/>
        <s v="182011 - PADARIA E CONFEITARIA DOCE SASSA LTDA"/>
        <s v="182012 - ELISANDRO DA SILVA PEREIRA"/>
        <s v="182016 - PAOLA KATIELY DOS SANTOS DA SILVA"/>
        <s v="182019 - MARIQUINHA DOS SANTOS TELLES"/>
        <s v="182026 - CARLOS ALEXANDRE FERNANDES DA ROSA EIRELI"/>
        <s v="182027 - VIKING S BEER COMERCIO DE BEBIDA EIRELI"/>
        <s v="182028 - MEGA LOJA BAZAR E UTILIDADES LTDA"/>
        <s v="182036 - J M PEREIRA PANIFICADORA E CONFEITARIA"/>
        <s v="182038 - ELIZETE SOUZA DA SILVA"/>
        <s v="182050 - CONVENIENCIA BB LTDA"/>
        <s v="182051 - ROSELI MAY WENSING"/>
        <s v="182060 - BP FARMACIA LTDA"/>
        <s v="182062 - JAMAEL JOAQUIM DA SILVA"/>
        <s v="182067 - GULOZITO ALIMENTOS LTDA"/>
        <s v="182069 - UNIBOX DINARDELLI COM E DISTRIBUICAO LTDA"/>
        <s v="182076 - ENELI GAVA BOAROLI"/>
        <s v="182077 - GI PRESENTES LTDA"/>
        <s v="182079 - EMPORIO SABORES DA SERRA LTDA"/>
        <s v="182083 - DISTRIBUIDORA LIMPO LTDA"/>
        <s v="182086 - FARMACIA JANING E BECKER LTDA"/>
        <s v="182087 - ENEIAS VIEIRA"/>
        <s v="182092 - PANIFICADORA VO CATARINA LTDA"/>
        <s v="182094 - MINIMERCADO DO BETO LTDA"/>
        <s v="182097 - JAQUELINE MACEDO"/>
        <s v="182100 - BREITKOPF FRANCE VEICULOS LTDA"/>
        <s v="182105 - FRASSON COMERCIO DE REFEICOES LTDA"/>
        <s v="182113 - MARICI GONCALVES ROSSONI"/>
        <s v="182120 - ELIANDRO BENTO FRANCISCO"/>
        <s v="182121 - ALVANI NECKEL"/>
        <s v="182123 - MARIANA DAMINELLI BORGES"/>
        <s v="182129 - DAMIAO RAMOS DOS SANTOS"/>
        <s v="182130 - GIOVANI MANOEL AMARAL"/>
        <s v="182132 - MARCELO DOS SANTOS"/>
        <s v="182133 - MERCADO LEONARDO LTDA"/>
        <s v="182134 - MINI MERCADO SCHROEDER LTDA"/>
        <s v="182136 - MUNDIALMIX COM DE ALIMENTOS LTDA LJ 35"/>
        <s v="182143 - SILFRAND DIEUJUSTE"/>
        <s v="182144 - CS MERCADO E ACOUGUE LTDA"/>
        <s v="182148 - JENIFFER CLAUDINO BORGES"/>
        <s v="182151 - CONTAINER MARKET LTDA"/>
        <s v="182152 - CARMELA LANCHONETE PADARIA E CONFEITARIA LTDA"/>
        <s v="182156 - PASTELARIA CHINESA LTDA"/>
        <s v="182157 - CAIO CESAR DOS SANTOS DIAS"/>
        <s v="182158 - JANICE LUCIANA ADRIANO DE MELO"/>
        <s v="182162 - PADARIA E CONFEITARIA DOCES CACAU LTDA"/>
        <s v="182163 - B M SUPERMERCADO LTDA"/>
        <s v="182164 - SERGIO SILVA DE SOUZA JUNIOR"/>
        <s v="182169 - MC BENKENDORF LTDA"/>
        <s v="182170 - POSTO SONHO MEU LTDA"/>
        <s v="182177 - CATARINA YOSHI KIRIYA"/>
        <s v="182178 - ELISA DERNER"/>
        <s v="182180 - MARILI FATIMA BOTTEGA DOS ANJOS LTDA"/>
        <s v="182181 - PRONT PANI CAFE LTDA"/>
        <s v="182187 - DOUCE BELLA PADARIA E CONFEITARIA LTDA"/>
        <s v="182189 - SOPE CHOPPERIA E GRILL LTDA"/>
        <s v="182191 - RESTAURANTE LAGUNA LTDA"/>
        <s v="182196 - REDE DE POSTOS APOLO LTDA"/>
        <s v="182198 - INVICTA BEBIDAS LTDA"/>
        <s v="182202 - LEBRE COM DE BEBIDAS E ALIMENTOS LTDA"/>
        <s v="182204 - MERCADO EMPORIO LTDA"/>
        <s v="182205 - SOCIETY LANCHONETE ROCKEMBACH EIRELI"/>
        <s v="182207 - PANIFICADORA SCHMITZ LTDA"/>
        <s v="182213 - ROSSI E SILVA SUPERMERCADO LTDA"/>
        <s v="182216 - POSTO SONHO MEU LTDA"/>
        <s v="182219 - SUPERMERCADOS ALVES FERREIRA LTDA"/>
        <s v="182221 - RESTAURANTE EMPORIO RECANTO DO SABOR LTDA"/>
        <s v="182229 - LOJAO DO POVO COMERCIO DE VARIEDADES LTDA."/>
        <s v="182230 - SIMAO DISTRIBUICAO E COMERCIO LTDA"/>
        <s v="182245 - ROGER COSTA GROSSMANN LTDA"/>
        <s v="182246 - PANIFICADORA DEUSCHLE LTDA"/>
        <s v="182249 - VANESSA DA SILVA VIEIRA OLIVEIRA"/>
        <s v="182251 - JORGE LUIZ PICCOLI JUNIOR LTDA"/>
        <s v="182252 - PADARIA E CAFE HERCILIO LUZ LTDA"/>
        <s v="182273 - ROLAND REIF"/>
        <s v="182275 - NORIVAL BATISTA"/>
        <s v="182277 - PADARIA E CONVENIENCIA DOCE SONHO LTDA"/>
        <s v="182281 - MAKLANE RESTAURANTE E LANCHONETE LTDA"/>
        <s v="182283 - MINIMERCADO NB SOUZA LTDA"/>
        <s v="182286 - MERCADO CAMPECHE LTDA"/>
        <s v="182297 - MINIMERCADO MACEDO LTDA"/>
        <s v="182302 - VERDUREIRA RAIZES LTDA"/>
        <s v="182310 - MERCADO FERRAZ LTDA"/>
        <s v="182318 - FERNANDO AURELIO MARX ALVES"/>
        <s v="182321 - MONIARI SUPERMERCADOS LTDA"/>
        <s v="182322 - CHRYSTIAN MARINHO DA SILVA"/>
        <s v="182332 - BKS COMERCIO DE ALIMENTOS E ACOUGUE LTDA"/>
        <s v="182333 - PEDRO JOSE CORREA OROZCO"/>
        <s v="182334 - MARTINS E FURTADO PADARIA LTDA"/>
        <s v="182345 - AMORIM BROTHERS LTDA"/>
        <s v="182346 - CASA DE CARNES DUBAI LTDA"/>
        <s v="182350 - ELDORADO CONVENIENCIA LTDA"/>
        <s v="182351 - ISLAM MOHAMMAD MUSTAFA MASHNI"/>
        <s v="182352 - STOP CONVENIENCIA DE BEBIDAS LTDA"/>
        <s v="182354 - SACOLAO DO CESAR EIRELI"/>
        <s v="182355 - ALEMAO CONVENIENCIA LTDA"/>
        <s v="182356 - RUBENS ANDRINO DA SILVA E CIA LTDA"/>
        <s v="182359 - MERCADO DO PAULO LTDA"/>
        <s v="182360 - ROBERTO PROBST"/>
        <s v="182361 - DECOMARCO MINIMERCADO LTDA"/>
        <s v="182362 - GILMAR LICHTENFELZ"/>
        <s v="182367 - GRAFFITE COMERCIO E DISTRIBUICAO LTDA"/>
        <s v="182371 - BAZAR PROGRESSO LTDA"/>
        <s v="182374 - GARAGEM CAFE LTDA"/>
        <s v="182378 - PESQUE E PAGUE PROGRESSO LTDA"/>
        <s v="182382 - MERCADO ARMIN LTDA"/>
        <s v="182384 - A BRILLAR CAFE LTDA"/>
        <s v="182388 - MARIA CELINHA BAIER LTDA"/>
        <s v="182389 - CANTINA CAVALLARI S LTDA"/>
        <s v="182396 - ADILSON CESAR ALVES"/>
        <s v="182398 - SANDRA REGINA DA COSTA ROSA DA SILVA"/>
        <s v="182400 - ALINE BITTENCOURT PEREIRA"/>
        <s v="182410 - ADILSON SA SILVA MINIMERCADO LTDA"/>
        <s v="182411 - KELLY CARLOS RICARDO"/>
        <s v="182416 - COOPER DE PROD E ABAST DO VALE DO ITAJAI"/>
        <s v="182419 - COOPERATIVA AGROINDUSTRIAL COOPERJA"/>
        <s v="182422 - JT ATACADO LTDA"/>
        <s v="182426 - EDERSON LUIS CORDEIRO"/>
        <s v="182427 - AGRO SAO LUIZ LTDA"/>
        <s v="182429 - ANA LUCIA AMERICO DE AGUIAR"/>
        <s v="182431 - TANIA WISBECK CIDRAL"/>
        <s v="182432 - MARIA EMILIA MOREIRA WESSLER PHILIPPI"/>
        <s v="182433 - AUTO POSTO REPUBLICA JULIANA LTDA"/>
        <s v="182434 - SILVA BAR E ARMAZEM EIRELI"/>
        <s v="182435 - JOSIANE CAMPOS SANTOS"/>
        <s v="182438 - MERCADO DONNA LTDA"/>
        <s v="182443 - EMPORIO DA PRAIA LTDA"/>
        <s v="182444 - PATRICIA SCHAFASCHECK TERTULIANO"/>
        <s v="182445 - ALEXANDRA ROSENBROCK"/>
        <s v="182448 - MERCADO LILIS LTDA"/>
        <s v="182457 - SLAVIERO EMPREENDIMENTOS HOTELEIROS LTDA"/>
        <s v="182461 - FARMACIA E PERFUMARIA ADIFARMA LTDA"/>
        <s v="182468 - POSTO HUMAITA EIRELI"/>
        <s v="182476 - FLORICULTURA VERDE MAR JARDINS LTDA"/>
        <s v="182478 - MERCADO JARDIM ELIZABETH LTDA"/>
        <s v="182481 - CARDOSO E NEPUMOCENO QUIOSQUES LTDA"/>
        <s v="182486 - SALIMARA DA SILVA E SA"/>
        <s v="182487 - PRADO SUPERMERCADO LTDA"/>
        <s v="182496 - XAVIER E DEGGERONE LTDA."/>
        <s v="182498 - JADE CONVENIENCIA LTDA"/>
        <s v="182504 - SUPER BIRUTA LTDA"/>
        <s v="182505 - JULIANO BONA"/>
        <s v="182508 - MATEUS AGLIATI"/>
        <s v="182509 - CITTY BAKERY PANIFICADORA LTDA"/>
        <s v="182510 - JURERE GASTROPUB LTDA"/>
        <s v="182512 - LUCIANO FAGUNDES"/>
        <s v="182514 - PADARIA E CONFEITARIA SAO LUIZ LTDA"/>
        <s v="182515 - FAST MARKET LTDA"/>
        <s v="182516 - ROSANGELA SOUZA"/>
        <s v="182519 - VALQUIRIA PAZ ANDRADE"/>
        <s v="182521 - JOANA ANGELONI PIAZZA"/>
        <s v="182524 - MERCADO ORVEA LTDA"/>
        <s v="182526 - GIASSI E CIA LTDA COMBO 05"/>
        <s v="182533 - BOLACHA CAFE LTDA"/>
        <s v="182537 - ITAMAR DA SILVA"/>
        <s v="182538 - CAJUSUL EMPORIO LTDA"/>
        <s v="182542 - ROSENI JIACOMONI"/>
        <s v="182544 - JACQUELINE TABORDA DA ROCHA"/>
        <s v="182545 - PANIFICADORA REIS 3 LTDA"/>
        <s v="182547 - COOPER DE PROD E ABAST DO VALE DO ITAJAI"/>
        <s v="182550 - COMERCIAL REDE GULA LTDA"/>
        <s v="182552 - HUGO ALBERTO PEREZ"/>
        <s v="182555 - MERCADO ARMAZEM DA FAMILIA LTDA"/>
        <s v="182560 - NILTON NATALIO VAZ"/>
        <s v="182570 - BEATRIZ CRIZE HONORIO E SILVA"/>
        <s v="182577 - KELY REGINA SILVEIRA"/>
        <s v="182579 - PARADA DA ECONOMIA COM DE ALIMENTOS LTDA"/>
        <s v="182583 - ALEX SANDER ALVES DOS SANTOS"/>
        <s v="182584 - N R SERVICOS DE ALIMENTACAO LTDA"/>
        <s v="182586 - RODINALDO HOLLUP"/>
        <s v="182589 - LANCHONETE E HAMBURGUERIA BOB BURGUER LTDA"/>
        <s v="182592 - M M ROSSO SUPERMERCADO LTDA FL 08"/>
        <s v="182599 - TOP VARIEDADES LTDA"/>
        <s v="182600 - MERCADO E PADARIA VICTOR KUNST LTDA"/>
        <s v="182605 - R F DA SILVA"/>
        <s v="182615 - ANDREIA VERONICA DA SILVA"/>
        <s v="182617 - MEGA BRASIL DISTRIB DE GENER ALIM EIRELI"/>
        <s v="182620 - MJP ASSESSORIA ESPORTIVA LTDA"/>
        <s v="182629 - NILVA DUARTE RODRIGUES DE ANDRADE"/>
        <s v="182630 - VOVO MODERNA MERCADO GOURMET LTDA"/>
        <s v="182632 - PIZZA CRUSH LTDA"/>
        <s v="182640 - REDE TOP SUPERMERCADOS EIRELI"/>
        <s v="182644 - I D VARGAS COMERCIO DE ALIMENTOS LTDA"/>
        <s v="182650 - DIVINA SORVETERIA E ACAITERIA LTDA"/>
        <s v="182653 - JULIANO AUTOMOVEIS LTDA"/>
        <s v="182663 - DORA FARMA COM DE PROD FARMACEUTICOS LTDA"/>
        <s v="182673 - JS CASA DE CARNES LTDA"/>
        <s v="182675 - ELIANE COLLA LTDA"/>
        <s v="182679 - SIJ RESTAURANTE LTDA"/>
        <s v="182684 - COMERCIAL ATAC DE PROD EM GERAL ZE DA GULA LTDA"/>
        <s v="182689 - BEBECA MARMITA LTDA"/>
        <s v="182698 - KOCH HIPERMERCADO LJ 52"/>
        <s v="182699 - VRC INDUSTRIA DE PAPEIS E EMBALAGENS LTDA"/>
        <s v="182701 - MOACIR SCHMIDT"/>
        <s v="182702 - MERCADO SUPER LUA NOVA LTDA"/>
        <s v="182703 - VEGAS BEBIDAS E TABACARIA LTDA"/>
        <s v="182704 - SUPERDRINKS LTDA"/>
        <s v="182705 - POSTO SONHO MEU LTDA"/>
        <s v="182706 - LUCAS CASTRO"/>
        <s v="182707 - MERCADO E CONVENIENCIA PEDROSO LTDA"/>
        <s v="182710 - CENTRO ED DINAMICO ESCOLA DE ENS FUNDAMENTAL LTDA"/>
        <s v="182711 - GM TELEMEDICAO E COM DE EQUIP ELETRONICOS LTDA"/>
        <s v="182712 - ANTONIO PORFIRIO PEREIRA"/>
        <s v="182715 - LENHA BEER COMERCIO LTDA"/>
        <s v="182716 - JUSSARA MARIA DE SOUZA"/>
        <s v="182725 - EDUARDO VIEIRA"/>
        <s v="182727 - J E A COMERCIAL ALIMENTICIA LTDA"/>
        <s v="182730 - POSTO GALO LTDA"/>
        <s v="182732 - MERCADO AUTONOMOS BOA VISTA LTDA"/>
        <s v="182737 - IVONE RODRIGUES FERREIRA GIOVANELLA"/>
        <s v="182741 - MERX COMERCIO DE ALIMENTOS EIRELI"/>
        <s v="182753 - PANIFICADORA E CONFEITARIA TIA LELA TDA"/>
        <s v="182779 - DANIELLA DOS SANTOS RODRIGUES"/>
        <s v="182783 - LOJAS CASA DO COLONO LTDA"/>
        <s v="182784 - MERCEARIA SALVADOR LTDA"/>
        <s v="182785 - SUZANA PEREIRA WANDRESEN BARATIERI"/>
        <s v="182790 - LUIZ RICARDO ROCHA"/>
        <s v="182808 - MARCOS CAPELLINI"/>
        <s v="182809 - AF VARIEDADES LTDA"/>
        <s v="182813 - AUTO POSTO VICENTE LTDA"/>
        <s v="182817 - FB BOUTIQUE DE CESTAS LTDA"/>
        <s v="182818 - GENECI DA SILVA LAUREANO SERAFIM"/>
        <s v="182820 - ZUFFA COMERCIO DE BEBIDAS E ALIMENTOS LTDA"/>
        <s v="182831 - SUPERMERCADO JK LTDA"/>
        <s v="182835 - SO FESTA ATACADO E VAREJO LTDA"/>
        <s v="182841 - VALDIR RODRIGUES"/>
        <s v="182842 - STRONG CONVENIENCIA E TABACARIA LTDA"/>
        <s v="182844 - RESTAURANTE NOVA CENTRAL LTDA"/>
        <s v="182850 - PLAY CONVENIENCIA LTDA"/>
        <s v="182851 - FLORICULTURA KEMAR LTDA"/>
        <s v="182853 - MARIA APARECIDA VIEIRA"/>
        <s v="182855 - FABIANA BICHESKI DA SILVA"/>
        <s v="182858 - MINI MERCADO E HORTIFRUTI MKB LTDA"/>
        <s v="182862 - LIMA PANIFICADORA E CONVENIENCIA LTDA"/>
        <s v="182865 - IDEALIZA PARK ESTACIONAMENTO LTDA"/>
        <s v="182869 - MERCADO SUPER EXPRESS LTDA"/>
        <s v="182870 - POSTO TIO PILDA LTDA"/>
        <s v="182884 - KOCH HIPERMERCADO SA LJ 53"/>
        <s v="182889 - KOCH HIPERMERCADO SA LJ 54"/>
        <s v="182890 - MERCADO VILLA LTDA"/>
        <s v="182891 - PACHECO E CARVALHO COM DE ALIMENTOS LTDA"/>
        <s v="182892 - TATIANI FERNANDES CORREA ALANO"/>
        <s v="182895 - SUELI DE FATIMA RIBEIRO DOS SANTOS"/>
        <s v="182901 - SCHEILA CRISTINA DA ROSA LTDA"/>
        <s v="182902 - COLACO E CIA LTDA"/>
        <s v="182903 - SUPERMERCADO ALIANDES LTDA"/>
        <s v="182904 - SUPERMERCADO ALIANDES LTDA"/>
        <s v="182920 - LUCIRLEIA SILVEIRA"/>
        <s v="182921 - AUTO POSTO BRAMBILA LTDA"/>
        <s v="182926 - MERCADO PLANTAO E TRANSPORTES LTDA"/>
        <s v="182928 - LUZIANI KUHNEN"/>
        <s v="182929 - PARADA DA MI PIZZARIA E LANCHERIA LTDA"/>
        <s v="182931 - JULIA MABA RODRIGUES"/>
        <s v="182932 - CARDOSO E NEPUMOCENO QUIOSQUES LTDA"/>
        <s v="182933 - PANIFICADORA E CONFEITARIA ROCHA LTDA"/>
        <s v="182941 - DANIELE ALINE FEUZER"/>
        <s v="182942 - DEBORA GISLAINE DE SOUZA SEDREZ"/>
        <s v="182947 - MOSSINI UTILIDADES COM VAREJISTA LTDA"/>
        <s v="182951 - COMERCIO ROTTINI LTDA"/>
        <s v="182958 - ISAC WILLIAN DE SOUZA LTDA"/>
        <s v="182964 - MINI MERCADO DOM MOLON LTDA"/>
        <s v="182970 - ALISSON LUIS MARTINS"/>
        <s v="182971 - CHARLES ELIAS LTDA"/>
        <s v="182975 - SUPER LIDER ALIMENTOS LTDA"/>
        <s v="182979 - ALIMENTICIO HABITACAO LTDA"/>
        <s v="182981 - TIAGO DA LUZ GUIDO"/>
        <s v="182983 - J A A DOS SANTOS"/>
        <s v="182987 - MODESTO DA CRUZ LICHESKI DOS SANTOS"/>
        <s v="182996 - TATIANE C SILVA FRIEDEMANN MANDEL"/>
        <s v="182998 - SIDNEI VAZ CORREIA"/>
        <s v="182999 - FAGUNDES ALIMENTOS LTDA"/>
        <s v="183001 - MENDONCA RESTAURANTE LTDA"/>
        <s v="183004 - ROBSON JUNIOR DOS SANTOS"/>
        <s v="183007 - DARIANE BECKER DA SILVA LTDA"/>
        <s v="183011 - PENTA COMERCIO VAREJISTA LTDA"/>
        <s v="183015 - PANIFICADORA ITALIA LTDA"/>
        <s v="183019 - GAUCHO DISTRIBUIDORA E CONVENIENCIA LTDA"/>
        <s v="183020 - ANA ROSANILDA LACERDA"/>
        <s v="183022 - SUPERMERCADOS MYATA LTDA"/>
        <s v="183023 - VILLA D OZIO HOTEL LTDA"/>
        <s v="183029 - ATACADO MAJU LTDA"/>
        <s v="183030 - MINI MERCADO JP LTDA"/>
        <s v="183039 - PARIS BC LTDA"/>
        <s v="183040 - NA ONDA MERCADO E PADARIA LTDA"/>
        <s v="183044 - LAURA LUIZA DA SILVA AMARAL PAZUCH"/>
        <s v="183048 - PADARIA E CONFEITARIA KTUTIS DOS CANYONS LTDA"/>
        <s v="183049 - GENERAL BURGERS LTDA"/>
        <s v="183053 - PADARIA PAO DE MEL LTDA"/>
        <s v="183056 - PANIFICADORA E CONFEITARIA VILA NOVA LTDA"/>
        <s v="183058 - RICARDO JOSE KLUGE MORAES"/>
        <s v="183077 - COMERCIO DE COMBUSTIVEL SCHAEFER LTDA"/>
        <s v="183080 - REAL DISTRIBUIDORA DE EMBALAGENS LTDA"/>
        <s v="183081 - GIASSI E CIA LTDA LJ 17"/>
        <s v="183083 - MARIA MOLE DOCES LTDA"/>
        <s v="183095 - DROGARIA MOULIN LTDA"/>
        <s v="183119 - VITORIA CAROLINE DE LIMA LTDA"/>
        <s v="183132 - JOSE ALFREDO DA SILVA"/>
        <s v="183134 - CONVENIENCIA DOS PIRATAS LTDA"/>
        <s v="183136 - GILMAR TRUPPEL"/>
        <s v="183137 - COMERCIO DE ALIMENTOS LOUISA PESCADOR LTDA"/>
        <s v="183138 - FARMACIA MARIANO JOSE BOITEUX LTDA"/>
        <s v="183140 - AUTO POSTO JURERE LTDA"/>
        <s v="183156 - POSTO DO GUS COMERCIO COMBUSTIVEIS LTDA"/>
        <s v="183157 - GADOTTI BEBIDAS LTDA"/>
        <s v="183159 - ELISABETE RAMOS"/>
        <s v="183161 - UNIVALDO DAVI RONCHI"/>
        <s v="183164 - POMERMED LTDA"/>
        <s v="183168 - GEROLA E BOSCATO LTDA"/>
        <s v="183169 - FABIANO ROMERO DA SILVA LTDA"/>
        <s v="183170 - YOYO FIFO COMERCIO VAREJISTA LTDA"/>
        <s v="183175 - GREEN RESTAURANTE LTDA"/>
        <s v="183179 - KAZARY CASAS DE LANCHES LTDA"/>
        <s v="183189 - RAFAEL MACIEL RODRIGUES"/>
        <s v="183192 - ISMAEL VIOLANTE"/>
        <s v="183194 - JANIO ALVES MOTA"/>
        <s v="183195 - FK CONVENIENCIA LTDA"/>
        <s v="183196 - ELIANE RECH"/>
        <s v="183202 - REJANE NICHELE PADARIA FERRARI"/>
        <s v="183205 - DANIEL GAYA NONATO"/>
        <s v="183207 - SEU MANUEL PESCADOS LTDA"/>
        <s v="183208 - SEU MANUEL PESCADOS LTDA"/>
        <s v="183209 - REDE JUNINHO OUTLET PRIMIUM PORTO BELO LTDA"/>
        <s v="183216 - WELLINGTON PONTES GONCALVES"/>
        <s v="183218 - ESPETINHO DA BRAVA CONVENIENCIA LTDA"/>
        <s v="183226 - YUMMY GASTRONOMIA EIRELI"/>
        <s v="183237 - UBATUBA PAES E DOCES LTDA"/>
        <s v="183238 - BINOT PAES E DOCES LTDA"/>
        <s v="183239 - MICAEL FABRO"/>
        <s v="183240 - VALE REDE DE POSTOS LTDA"/>
        <s v="183245 - DONA ZZ ESFIHARIA GOURMET LTDA"/>
        <s v="183247 - ALESSANDRA INES SCHOULTEN"/>
        <s v="183255 - GILMAR ANTONIO NICOLETTI"/>
        <s v="183256 - UNIBOX DINARDELLI COM E DISTRIBUICAO LTDA"/>
        <s v="183258 - NUTRY FRUTARIA E MERCEARIA LTDA"/>
        <s v="183259 - R A A SILVA LTDA"/>
        <s v="183260 - MERCADO MARQUES EXPRESS LTDA"/>
        <s v="183261 - CONCEICAO APARECIDA ALEXANDRE CONTE"/>
        <s v="183262 - GUEDES MERCADO E CONVENIENCIA LTDA"/>
        <s v="183264 - DILSON PEREZ SILVA"/>
        <s v="183265 - MERCADO E SACOLAO BEVITHE LTDA"/>
        <s v="183266 - NBLANCO MERCADO LTDA"/>
        <s v="183274 - MEOW FRESHLY BAKED COOKIES LTDA"/>
        <s v="183276 - AUTO POSTO SANTOS DUMONTT LTDA"/>
        <s v="183277 - VALMIR PEREIRA DA SILVA"/>
        <s v="183283 - ELENISIA DO NASCIMENTO"/>
        <s v="183294 - ARMAZEM COM VAR DE BEBIDAS E CONV LTDA"/>
        <s v="183296 - SUPERMERCADOS BONGER LTDA"/>
        <s v="183298 - MARO DISTRIBUIDORA DE ALIMENTOS LTDA"/>
        <s v="183300 - AUTO POSTO M LTDA"/>
        <s v="183301 - ELIANE DUNZER"/>
        <s v="183302 - JOAO VITTOR DOS SANTOS JUSTIN"/>
        <s v="183307 - MILKY MOO LTDA"/>
        <s v="183309 - FAMILIA DOM VICENTE PADARIA E CONFEIT LTDA"/>
        <s v="183310 - EDSON BUTZKI DE FRAGA"/>
        <s v="183313 - FRUTARIA JM LTDA"/>
        <s v="183314 - VERDUREIRA E MERCEARIA FERREIRA LTDA"/>
        <s v="183315 - WELLINGTON DARLISON DE ARAUJO OLIVEIRA"/>
        <s v="183324 - EDEGU DISTRIB DE DOCES E EMBALAGENS LTDA"/>
        <s v="183325 - MERCADO FELICIANO LTDA"/>
        <s v="183328 - LUCINEIA DOS SANTOS ARCENEGO ZEFERINO"/>
        <s v="183340 - ANDRE TEODORO DE MELO"/>
        <s v="183341 - SAIMON MILIORINI NILSEN"/>
        <s v="183346 - MO QUIRIDU CONVENIENCIA LTDA"/>
        <s v="183347 - ROTA 108 LTDA"/>
        <s v="183348 - MERCADO ANDREIA LTDA"/>
        <s v="183352 - MUNDIALMIX COM DE ALIMENTOS LTDA LJ 37"/>
        <s v="183353 - BARRACAO DA PENHA II LTDA"/>
        <s v="183360 - MARISETE TERESINHA SIQUEIRA"/>
        <s v="183363 - PADARIA E CONFEITARIA PRATICO LTDA"/>
        <s v="183364 - REAL MAGAZINE LTDA"/>
        <s v="183369 - CLEONILDA DE FATIMA VELHO"/>
        <s v="183372 - FRANCIELE SILAMAN CLEMENTE PIVETA"/>
        <s v="183373 - SUPERMERCADO BASTOS LTDA"/>
        <s v="183376 - CAMILA HELENA CORREIA MERCADO"/>
        <s v="183377 - JEAN CARLO SANDRI VENANCIO"/>
        <s v="183378 - PLASPEN EMBALAGENS E LIMPEZA LTDA"/>
        <s v="183380 - RASH COMERCIO DE ALIMENTOS LTDA"/>
        <s v="183382 - MATEUS GONCALVES"/>
        <s v="183386 - SAFE FOOD COM DE PROD ALIMENTICIOS LTDA"/>
        <s v="183388 - RESTAURANTE BELO PONTO LTDA"/>
        <s v="183392 - MINI MARKET EXPRESS LTDA"/>
        <s v="183394 - MERCADO PRECO BOM LTDA"/>
        <s v="183395 - CLEITO DE ESPINDOLA FLAUSINO"/>
        <s v="183400 - CASA DE CARNES LUISALVENSE LTDA"/>
        <s v="183403 - CAMILA VERONICA MARCELINO"/>
        <s v="183408 - NOMA FARM EXPERIENCE LTDA"/>
        <s v="183411 - FLORICULTURA HELOISA FLORES LTDA"/>
        <s v="183412 - CONFEITARIA E PADARIA TIMBO LTDA"/>
        <s v="183413 - MR MARKET 24 HORAS MICROMARKET LTDA"/>
        <s v="183415 - FRUTAROMA INDUSTRIA E COM DE SORVETES LTDA"/>
        <s v="183417 - EJC SUPERMERCADO LTDA"/>
        <s v="183422 - ROZILDA VENTURA"/>
        <s v="183423 - HORTIFRUTI DIMON LTDA"/>
        <s v="183424 - JOYCE CUCAS E DOCES LTDA"/>
        <s v="183426 - PADARIA E MERCADO HELENA LTDA"/>
        <s v="183428 - BERLIM EXPRESS LTDA"/>
        <s v="183438 - RS PLANTAS E JARDINAGEM LTDA"/>
        <s v="183441 - MERCADO SAO PEDRO LTDA"/>
        <s v="183442 - CIRLENE MARTINS"/>
        <s v="183444 - JOSE TALVANE DOS SANTOS DELFINO COML NOVO HORIZONTE"/>
        <s v="183449 - CACADORES PRODUTOS E SERVICOS LTDA"/>
        <s v="183451 - CRISTINA ROMAGNA"/>
        <s v="183453 - FRANCIELY CRISTINE DOS SANTOS"/>
        <s v="183457 - PADERSCHELL PADARIA E CONFEITARIA LTDA"/>
        <s v="183460 - GALLA DESCARTAVEIS LTDA"/>
        <s v="183461 - SABOR REAL PADARIA E CONFEITARIA LTDA"/>
        <s v="183462 - JORGE DELA JUSTINA ASCARI"/>
        <s v="183464 - AUTO POSTO AVIACAO LTDA"/>
        <s v="183465 - THAYNARA RENATA DA ROCHA"/>
        <s v="183466 - CENTRAL COMERCIO DE COMBUSTIVEIS LTDA"/>
        <s v="183467 - PADARIA E MERCEARIA ANGELA SOARES DA SILVA EIRELI"/>
        <s v="183468 - ZUCCHINI SERVICOS DE ALIMENTACAO LTDA"/>
        <s v="183470 - RENATA BORBA"/>
        <s v="183471 - CASA DE CARNES BERTAN LTDA"/>
        <s v="183473 - DA TERRA COM DE FRIOS E LACTICINIOS LTDA"/>
        <s v="183474 - CASA DA BOLEIRA LTDA"/>
        <s v="183476 - MERCADO E AGROPECUARIA PAIS E FILHOS LTDA"/>
        <s v="183478 - BRUNA ALVES"/>
        <s v="183483 - FNB COMERCIO VAREJISTA DE ALIMENTOS LTDA"/>
        <s v="183491 - AUTO POSTO JARDIM LTDA"/>
        <s v="183492 - CRISLAINE ROCHA PEREIRA HUF"/>
        <s v="183493 - CHARLES SERAFIM LTDA"/>
        <s v="183495 - SARAYU UBATUBA COM DE PROD DE LIMPEZA LTDA"/>
        <s v="183497 - PONTO DAS FESTAS E EMBALAGENS LTDA"/>
        <s v="183499 - R S COM ATACADISTA DE ALIMENTOS LTDA"/>
        <s v="183500 - PANIFICADORA DOCE VIDA LTDA"/>
        <s v="183504 - WILLIAMS JOSE TOVAR ARTAHONA"/>
        <s v="183511 - CASA ITAPIRANGA PROD COLONIAIS E NATURAIS LTDA"/>
        <s v="183512 - PANIFICADORA DOCE VIDA LTDA"/>
        <s v="183513 - KONELL INDUSTRIA E COMERCIO LTDA"/>
        <s v="183516 - ELAINE CRISTINE DE SOUZA WERNER"/>
        <s v="183520 - OLIVER MATHEUS ULLMAN LTDA"/>
        <s v="183522 - LEANDRO CORDEIRO"/>
        <s v="183526 - AMIDA LTDA"/>
        <s v="183528 - TABACARIA E ARMAZEM COM DE BEBIDAS LTDA"/>
        <s v="183529 - ZAQUIEL MARCA LTDA"/>
        <s v="183531 - ELIANE TEREZINHA FELACIO GALDINO"/>
        <s v="183535 - COMERCIO DE ALIMENTOS TRENTO LTDA"/>
        <s v="183536 - COMERCIO DE ALIMENTOS E BEBIDAS SPRENGER LTDA"/>
        <s v="183537 - MERCADO RECANTO LTDA"/>
        <s v="183542 - SB ADMINISTRADORA DE CANTINAS LTDA"/>
        <s v="183544 - FLOR MIX DALPRA LTDA"/>
        <s v="183547 - POSTO RC2 LTDA"/>
        <s v="183548 - LUCY BRINQUEDOS LTDA"/>
        <s v="183550 - KORA COMERCIO DE ALIMENTOS LTDA"/>
        <s v="183551 - JULIUS CESAR MORETTI"/>
        <s v="183555 - RIBEIRO FARIA LANCHONETE LTDA"/>
        <s v="183556 - JMARKETS LTDA"/>
        <s v="183559 - LEIDE MIRIAM COELHO DA SILVA"/>
        <s v="183560 - RESTAURANTE DIDOMENICO LTDA"/>
        <s v="183565 - SUPERMERCADO CAMACHO LTDA"/>
        <s v="183566 - SANAI SILVEIRA SCHAUKOSKI"/>
        <s v="183569 - CERUTI COMERCIO DE PLANTAS E FLORES LTDA"/>
        <s v="183573 - JESSICA DE JESUS MORAES"/>
        <s v="183576 - NUTRIFRIOS COMERCIAL DE ALIMENTOS LTDA"/>
        <s v="183577 - CONSERVAS ESTRELA LTDA"/>
        <s v="183582 - LUAN FABRICIO ORLI MARTINS"/>
        <s v="183583 - BIERHAUS CERVEJAS PARA PRESENTES LTDA"/>
        <s v="183586 - LUCIANA DA ROSA"/>
        <s v="183587 - JOICE ALEXANDRE BATISTA"/>
        <s v="183591 - MINIPRECO MERCADO E ACOUGUE LTDA"/>
        <s v="183592 - MINIPRECO MERCADO E ACOUGUE LTDA"/>
        <s v="183594 - HD FLORICULTURA E PAISAGISMO LTDA"/>
        <s v="183601 - SANTA MONICA EMBALAGENS E DOCES LTDA"/>
        <s v="183602 - INDUSTRIA E COM DE CONFEC E LAZER BACK LTDA"/>
        <s v="183603 - SANTIAGO COMERCIO LTDA"/>
        <s v="183606 - CIBELLY FERNANDES DE SOUZA"/>
        <s v="183607 - ELIEZER EDUVIGES"/>
        <s v="183609 - STONI PANIFICADORA E CONFEITARIA LTDA"/>
        <s v="183610 - EBS UTILIDADES LTDA"/>
        <s v="183615 - LOURIVAL DE CARVALHO LANCHONETE"/>
        <s v="183619 - MERCADO IMPERIAL LTDA"/>
        <s v="183624 - SDB COMERCIO DE ALIMENTOS LTDA"/>
        <s v="183625 - GENOLAB LAB DE ANALISES GENETICAS IMUNOG CLINICAS"/>
        <s v="183626 - GEORGE TADEU VAZ DA SILVA"/>
        <s v="183627 - CICAMPO MAQUINAS E FERRAMENTAS LTDA"/>
        <s v="183630 - SMARTBLU COMERCIO LTDA"/>
        <s v="183635 - E B B EMBALAGENS LTDA"/>
        <s v="183636 - EVELYN MASSANEIRO"/>
        <s v="183640 - CLAUDIO ROBERTO VALERIO"/>
        <s v="183641 - DIEGO MARLON MELO"/>
        <s v="183642 - RM SACHET COMERCIO E SERVICOS LTDA"/>
        <s v="183651 - MULTI AGRO AGROPECUARIA LTDA"/>
        <s v="183652 - GDI COMERCIO DE COMBUSTIVEIS LTDA"/>
        <s v="183654 - FABIO COSTA CLARO"/>
        <s v="183655 - ARMAZEM E LANCHONETE DA BARRA LTDA"/>
        <s v="183656 - EMPORIO RINCAO LTDA"/>
        <s v="183657 - CHAIANE LEON CAMACHO RAMOS"/>
        <s v="183661 - MERCADO MAIA LTDA"/>
        <s v="183662 - DROPS PARTICIPACOES SPE LTDA"/>
        <s v="183669 - LANCHONETE ARNS LTDA"/>
        <s v="183670 - MAGIC FESTAS COM DE BALAS E DOCES LTDA"/>
        <s v="183673 - PAGUE MENOS MATERIAL DE CONSTRUCAO E AGROPECUARIA LTDA"/>
        <s v="183679 - CONVENIENCIA E MERCEARIA BN LTDA"/>
        <s v="183688 - J E M FARMA LTDA"/>
        <s v="183690 - MA CONVENIENCIAS LTDA"/>
        <s v="183693 - MERCADO IMARUI LTDA"/>
        <s v="183695 - DANIEL ROBERTO DAMASIO DA SILVA"/>
        <s v="183697 - JULIO CESAR SILVEIRA"/>
        <s v="183702 - JEFTE SOUZA DE MELO"/>
        <s v="183708 - ALFA COMERCIO DE ALIMENTOS LTDA"/>
        <s v="183711 - FORTE E MARQUES LTDA"/>
        <s v="183717 - PAMPUCH CONVENIENCIA LTDA"/>
        <s v="183720 - CANTINA CORAZZA LTDA"/>
        <s v="183724 - RIPP PANIFICADORA LTDA"/>
        <s v="183725 - CENTRO COMERCIAL DE ALIMENTOS LTDA"/>
        <s v="183729 - MAGAZZINO PER PIZZA LTDA"/>
        <s v="183731 - SERGIO PULLI"/>
        <s v="183734 - PADARIA E CONFEITARIA ARMAZEM MELO LTDA"/>
        <s v="183738 - IRMAOS SCHARF LTDA"/>
        <s v="183739 - LUIZA COMERCIO DE EMBALAGENS LTDA"/>
        <s v="183742 - IVANIA TERESINHA LIMA FLOR"/>
        <s v="183747 - MARACURTOLO PRODUTOS DESCARTAVEIS LTDA"/>
        <s v="183750 - AEC COMERCIO DE ALIMENTOS E BEBIDAS LTDA"/>
        <s v="183751 - MINI MERCADO PRECO BOM LTDA"/>
        <s v="183757 - MADALLENA BURGER LTDA"/>
        <s v="183758 - POSTOS FENIX LTDA"/>
        <s v="183759 - JANAINA FERREIRA BATISTA"/>
        <s v="183760 - CASA DE CARNES OXFORD LTDA"/>
        <s v="183767 - ETIENE CLEUSA CIQUEIRA"/>
        <s v="183773 - PANIFICADORA DO BETO LTDA"/>
        <s v="183777 - ROSANE MEURER"/>
        <s v="183780 - BARBARA MARIA CANTON ZAVASCHI"/>
        <s v="183782 - VIA D AGUA COM DE PROD DE MED HIDRAULICA E SANEAMENTO LTDA"/>
        <s v="183784 - VALDEVINO PICININI"/>
        <s v="183787 - LOJA DE DEPARTAMENTO PONTOS BLU CAMBORIU LTDA"/>
        <s v="183788 - LOJA DE DEPARTAMENTO PONTOS BLU LTDA"/>
        <s v="183789 - MERCEARIA DALBERGIA LTDA"/>
        <s v="183791 - KIBARATO VARIEDADES EIRELI"/>
        <s v="183804 - PONTO BLU LTDA"/>
        <s v="183805 - GABRIEL HENRIQUE PETRY"/>
        <s v="183806 - MERCADO DO CLEITON II LTDA"/>
        <s v="183807 - SCHMIDT COMERCIO DE ALIMENTOS LTDA"/>
        <s v="183809 - MERCADO GRINGO LTDA"/>
        <s v="183810 - PADARIA DA GUARDA M E LTDA"/>
        <s v="183813 - AMPEZZO ASSESSORIA CONTABIL LTDA"/>
        <s v="183814 - COMERCIO DE ALIMENTOS TRENTO LTDA"/>
        <s v="183815 - ZINGA MERCADO LTDA"/>
        <s v="183817 - POSTOS 7 LTDA"/>
        <s v="183819 - EMPORIO DA GULA MAIA"/>
        <s v="183825 - MERCEARIA AVENIDA LTDA"/>
        <s v="183827 - KOCH HIPERMERCADO SA LJ 56"/>
        <s v="183830 - JOSE ELIAS ORGUINSKI"/>
        <s v="183831 - 5 PARADA MERCADO E CONVENIENCIA LTDA"/>
        <s v="183832 - KOCH HIPERMERCADO SA LJ 55"/>
        <s v="183833 - ROSA FATIMA CHIERICI"/>
        <s v="183835 - FELIPE C DE BRITO"/>
        <s v="183837 - LUCIANA DE VARGAS BEZ"/>
        <s v="183838 - MERCADO DA ELYANE LTDA"/>
        <s v="183841 - ROSICLEIA BARBOSA FERNANDES PEREIRA"/>
        <s v="183844 - MERCADO E ACOUGUE ALEMAO LTDA"/>
        <s v="183852 - MAGIA DAS FLORES LTDA"/>
        <s v="183854 - MARISA CADORIN MULLER"/>
        <s v="183856 - MERCADO GASPAR MIRIM LTDA"/>
        <s v="183858 - DOGLAS MACHADO FARIA DE SOUSA LTDA"/>
        <s v="183859 - CRISTIANE PRUDENCIO ALVES TEIXEIRA"/>
        <s v="183863 - VIVIANE BORGERT"/>
        <s v="183865 - LUCAS SANTANA DOS SANTOS"/>
        <s v="183867 - KATIA ANTONIO ESTEVAM"/>
        <s v="183868 - ELOMAR CANTINA E REFEICOES LTDA"/>
        <s v="183871 - VICENTE MARANGONI JUNIOR"/>
        <s v="183873 - MERCADO CAPISTRANO LTDA"/>
        <s v="183881 - SAVIO MANENTI"/>
        <s v="183885 - BAZAR BSS LTDA"/>
        <s v="183888 - LUCIANO PORATH"/>
        <s v="183892 - UBIRAJARA CAMARGO JUNIOR"/>
        <s v="183895 - ALESSANDRO ORLANDO FRANCISCO"/>
        <s v="183902 - CERTIFICADORA ITAJAI LTDA"/>
        <s v="183905 - VALDIRENE TOROSSI FERMO"/>
        <s v="183907 - BERNADETE CAPISTRANO"/>
        <s v="183910 - CARAMELA EMPORIO LTDA"/>
        <s v="183911 - MRJ UTILIDADES LTDA"/>
        <s v="183918 - RAFAELA F DA SILVA MERCEARIA DA RAFA"/>
        <s v="183922 - MERCADO SERGINHO PADARIA E LANCHONETE LTDA"/>
        <s v="183926 - MEGA SALDO DATACURTA ALIMENTOS LTDA"/>
        <s v="183927 - SILVANA DE ARAGAO GAYA"/>
        <s v="183928 - QUEIJARIA COIMBRA LTDA"/>
        <s v="183932 - CLAUDIO JUAN GIAZITZIAN"/>
        <s v="183936 - PANIFICADORA PAO DA VILA LTDA"/>
        <s v="183942 - ADAISE LUNA DE ALMEIDA"/>
        <s v="183943 - JEFFERSON BRANDAO DA SILVA"/>
        <s v="183944 - ANA CAROLINE BOEMER LTDA"/>
        <s v="183945 - RENATA MEDEIROS PEREIRA"/>
        <s v="183947 - PERFUM ART COSMETICOS LTDA"/>
        <s v="183952 - FLNG DRINKS E CONVENIENCIA LTDA"/>
        <s v="183955 - ORIDIANA FEIJO DOS REIS"/>
        <s v="183957 - HIGEMAX COMERCIO DE PRODUTOS DE LIMPEZA LTDA"/>
        <s v="183964 - PADARIA E CONFEITARIA DAYANA LTDA"/>
        <s v="183965 - EDER CAZUNI DE ARAUJO LTDA"/>
        <s v="183968 - MERCADO FRESCHI LTDA"/>
        <s v="183973 - QUANTA COISA LTDA"/>
        <s v="183976 - MERCADO E VERDUREIRA JS LTDA"/>
        <s v="183977 - LAISE MOTA DE SOUZA"/>
        <s v="183984 - SUZANI DA SILVA"/>
        <s v="183985 - GUILHERME RAMPA"/>
        <s v="183990 - MUNDIALMIX COMERCIO DE ALIMENTOS LTDA"/>
        <s v="183993 - SACOLAO E MERCADO CASA NOVA LTDA"/>
        <s v="183995 - CARLOS EDUARDO MAXIMIANO DA SILVA"/>
        <s v="183997 - VITRINE RECHEADA LTDA"/>
        <s v="183998 - JOVENS BEBIDAS E CONVENIENCIA LTDA"/>
        <s v="183999 - MERCADO PARK LTDA"/>
        <s v="184000 - BAROES CONVENIENCIA LTDA"/>
        <s v="184007 - PERSA CAFETERIA LTDA"/>
        <s v="184008 - AM COMERCIO DE ALIMENTOS LTDA"/>
        <s v="184011 - COMERCIO E ATACADO DO GULA LTDA"/>
        <s v="184014 - JURAPE COMERCIO DE ALIMENTOS LTDA"/>
        <s v="184016 - 50.233.443 LTDA"/>
        <s v="184017 - ROANE SUELLEN OLIVEIRA"/>
        <s v="184019 - BABITONGA COMERCIO DE ALIMENTOS LTDA"/>
        <s v="184020 - SUPERMERCADO SAO PEDRO LTDA"/>
        <s v="184021 - GUSTAVO SILVEIRA BERTELI"/>
        <s v="184023 - SUPERMERCADO GIRASSOL LTDA"/>
        <s v="184033 - COFFEE BREAK JARAGUA LTDA"/>
        <s v="184037 - ASSOCIACAO DE PANIFICADORAS FORTE PAO"/>
        <s v="184038 - MERCADO FAMILIA LTDA"/>
        <s v="184039 - EDIVANE MENDES DE SOUZA"/>
        <s v="184040 - MINEMERCADO FERNANDES LTDA"/>
        <s v="184041 - LUCAS FIGUEIRO VARELA"/>
        <s v="184042 - ANTHARYS EVENTOS LTDA"/>
        <s v="184051 - F G DA SILVA DISTRIBUIDORA"/>
        <s v="184053 - G W VALENTE"/>
        <s v="184054 - JHONATAN BARROS SILVA PIZZARIA"/>
        <s v="184057 - CIBRAMED CIA BRASILEIRA DE MEDICAMENTOS LTDA"/>
        <s v="184058 - PARADA LAIO S LANCHONETE E RESTAURANTE LTDA"/>
        <s v="184060 - CARLA MARCELINO FRANCISCO DE MEDEIROS"/>
        <s v="184065 - REGIANE DE OLIVEIRA"/>
        <s v="184066 - POSTO GALO LTDA"/>
        <s v="184068 - LIRA MERCADO LTDA"/>
        <s v="184069 - TAYNARA DUHRING CUNHA 10786921900"/>
        <s v="184072 - PATRICIA FERNANDA DE SOUZA"/>
        <s v="184073 - CENTRAL DE COMPRAS ASTRAL LTDA"/>
        <s v="184076 - FABIO ISIDORO MEDEIROS"/>
        <s v="184085 - LM COMERCIO VAREJISTA DE ALIMENTOS LTDA"/>
        <s v="184087 - LARISSA PEREIRA TELES"/>
        <s v="184094 - PANIFICADORA ECONOLAR CALCADAO LTDA"/>
        <s v="184095 - N I LANCHES LTDA"/>
        <s v="184099 - POSTO FILHOS DDO REI LTDA"/>
        <s v="184106 - BRUDON COMERCIO DE ELETRODOMESTICOS LTDA"/>
        <s v="184109 - LUX CELL CELULARES E ASSISTENCIA TECNICA LTDA"/>
        <s v="184111 - CARDOSO PADARIA E CONFEITARIA LTDA"/>
        <s v="184117 - PANIFICADORA CIA DO PAO LTDA"/>
        <s v="184118 - GELA GUELA BEBIDAS E CONVENIENCIA LTDA"/>
        <s v="184119 - MERCADO FORTALEZA ALTA LTDA"/>
        <s v="184120 - JOVI SUPERMERCADO LTDA"/>
        <s v="184121 - COMERCIO DE DOCES JS LTDA"/>
        <s v="184129 - JACKSON ADRIAN ZINI"/>
        <s v="184130 - MERCADO E ACOUGUE COELHO II LTDA"/>
        <s v="184132 - SONIA BOLZAN DUART"/>
        <s v="184133 - CRAVIL COOP REG AGROP VALE DO ITAJAI"/>
        <s v="184136 - DENISE ESPINDOLA MACHOTA"/>
        <s v="184137 - MACANEIRO MINIMERCADOS SELF-SERVICE LTDA"/>
        <s v="184145 - G. A. COMERCIO DE BEBIDAS LTDA"/>
        <s v="184146 - DORACI DE MOURA"/>
        <s v="184147 - TCCS CONFECCOES LTDA"/>
        <s v="184149 - RECHRECH E SILVA SUPERMERCADO LTDA"/>
        <s v="184150 - JC - COMERCIO ATACADISTA DE ALIMENTOS LTDA"/>
        <s v="184152 - SUPERMERCADO GOUDINHO LTDA"/>
        <s v="184153 - NAIR LEICHTVEIS"/>
        <s v="184160 - VANESSA ARRAZAO BAR E LANCHONETE LTDA"/>
        <s v="184169 - ALEX SANDRO BISPO 00370613996"/>
        <s v="184171 - TIA FA PADARIA E CONFEITARIA LTDA"/>
        <s v="184177 - DANILLO JOSE FERREIRA DA APARECIDA"/>
        <s v="184188 - VO NATE CAFE LTDA"/>
        <s v="184189 - LIVRARIA LINI LTDA"/>
        <s v="184190 - ALAMBIQUE MODERNO LTDA"/>
        <s v="184192 - MAYCOM FABIANO SOARES VASCONCELOS 25515428803"/>
        <s v="184193 - LETE S CAFETERIA E LANCHONETE LTDA"/>
        <s v="184194 - BAZAR DA ROSANI"/>
        <s v="184196 - ADAIR DE QUADROS JUNIOR"/>
        <s v="184198 - MEDEIROSESILVA LTDA"/>
        <s v="184200 - POSTO M AVIAO LTDA"/>
        <s v="184201 - EDILVAN BALTAZAR COSTA"/>
        <s v="184202 - IRACEMA MOLONHA CONSTANCIO"/>
        <s v="184203 - MAURITA E JOSE RESTAURANTE LTDA"/>
        <s v="184204 - ANTONINHO DE SOUZA"/>
        <s v="184207 - MARKETFLEX LTDA"/>
        <s v="184209 - POSTOS 7 LTDA"/>
        <s v="184210 - MARIZA SPRENGOSKI"/>
        <s v="184213 - SILVA E VIEIRA PERES MINIMERCADO E ACOUGUE LTDA"/>
        <s v="184214 - M M ROSSO SUPERMERCADO LTDA"/>
        <s v="184215 - M M ROSSO SUPERMERCADO LTDA LOJA 10"/>
        <s v="184216 - RAFAEL HOIER"/>
        <s v="184217 - SUPERMERCADOS MANENTI LTDA"/>
        <s v="184218 - GMF COMERCIO VAREJISTA DE ALIMENTOS LTDA"/>
        <s v="184221 - M M ROSSO SUPERMERCADO LTDA"/>
        <s v="184222 - LS DISTRIBUIDORA LTDA"/>
        <s v="184223 - DIESSICA TAIRINE DOS REIS"/>
        <s v="184225 - TAUAN FELIPE REINERT CARLOS"/>
        <s v="184232 - SUPERMERCADO ECONOMICO PESCARIA BRAVA LTDA"/>
        <s v="184235 - HORTIFRUTI DIMON LTDA"/>
        <s v="184237 - WALQUIRIA SANTOS DE SOUZA"/>
        <s v="184247 - OMA BEER CERVEJARIA LTDA"/>
        <s v="184248 - JUCILMAR JOSE ELI E FILHO SUPERMERCADO LTDA"/>
        <s v="184249 - WILLIAM CHARLES BAPTISTA"/>
        <s v="184251 - CARLOS ALBERTO ALBANAS"/>
        <s v="184253 - SUPERSUPERMERCADO ACORIANALTDA"/>
        <s v="184254 - TOP MAIS SUPERMERCADO LTDA"/>
        <s v="184257 - FABIO SALAIBB COELHO"/>
        <s v="184258 - REGINALDO PORTO FELISBERTO"/>
        <s v="184264 - FIFO MANIA SANTO AMARO DA IMPERATRIZ LTDA"/>
        <s v="184278 - LUCIANO BAR E RESTAURANTE LTDA"/>
        <s v="184281 - MARCELO TONET"/>
        <s v="184283 - MATHEUS NASCIMENTO"/>
        <s v="184292 - POSTO ELZA LUCCHI LTDA"/>
        <s v="184294 - PANIFICADORA E CONFEITARIA DOCE MEL LTDA"/>
        <s v="184295 - ROSIMERE CENTENA SCHIAVON"/>
        <s v="184297 - MERCADO VIRTUOSO LTDA"/>
        <s v="184298 - MERCADO LEHMKUHL LTDA"/>
        <s v="184299 - CASA DE REPOUSO CORACAO DE JESUS LTDA"/>
        <s v="184300 - B.MIM RESTAURANTE LTDA"/>
        <s v="184307 - LANCHONETE FRANCISCO TOLENTINO LTDA."/>
        <s v="184313 - MERCADO JUNINHO LTDA"/>
        <s v="184314 - RESTAURANTE ESTACAO GRILL LTDA"/>
        <s v="184315 - BURGUER HOUSE GOURMET LTDA"/>
        <s v="184319 - TATIANE SILVA BORGO"/>
        <s v="184322 - ANDREI CESAR ROGALESKI"/>
        <s v="184325 - TATIANA REGINA STRAPASSOLLI"/>
        <s v="184327 - MERCADO CONQUISTA LTDA"/>
        <s v="184329 - CACAUPIVARA EMPORIO E PRESENTES LTDA"/>
        <s v="184332 - COZINHA DA FONTE LTDA"/>
        <s v="184333 - NATURALISSIMA M E S LTDA"/>
        <s v="184335 - SUPERMERCADOS MANENTI LTDA"/>
        <s v="184336 - MONIARI SUPERMERCADOS LTDA"/>
        <s v="184338 - BIANCA DA MAIA MORAES"/>
        <s v="184340 - PATRICIA REGINA KOTELAK"/>
        <s v="184345 - COMERCIO DE ALIMENTOS ROSA LTDA"/>
        <s v="184348 - AUTO POSTO JOVINHO LTDA"/>
        <s v="184350 - JC EMBALAGENS LTDA"/>
        <s v="184353 - OPEN SEA CONVENIENCIA LTDA"/>
        <s v="184356 - CONVENIENCIA E ASSADAO DOS ALEMAO LTDA"/>
        <s v="184359 - L EMPORIO DELI GOURMET LTDA"/>
        <s v="184360 - JEAN MAGALHES JUNIOR"/>
        <s v="184362 - CASA DO PREGO COMERCIO DE PREGOS LTDA"/>
        <s v="184364 - RODRIGO DE ALMEIDA FRANKE"/>
        <s v="184367 - PAD CONF E LANCHONETE O PAO NOSSO"/>
        <s v="184368 - SNAKES CONVENIENCIA LTDA"/>
        <s v="184372 - VALLENTINA COMERCIO DE MOVEIS LTDA"/>
        <s v="184376 - PANIFICADORA J.VARGAS LTDA"/>
        <s v="184377 - W. LINO ASS CONTAB E FIN E OUTRAS ATIVIDADES"/>
        <s v="184383 - PADARIA E CONFEITARIA SAO FRANCISCO LTDA."/>
        <s v="184385 - SOELI ANTUNES DOS SANTOS DE LIMA"/>
        <s v="184393 - MERCADO TRIUMPHE LTDA"/>
        <s v="184394 - OTAVIO REGIS CONDE"/>
        <s v="184399 - MERCEARIA E DELICIAS DA LUDI LTDA"/>
        <s v="184401 - REDE FURNAS COMERCIO DE COMBUSTIVEIS LTDA"/>
        <s v="184402 - SUPER VERDURAO COMERCIO ALIMENTICIO LTDA"/>
        <s v="184409 - SARIMA CAFE LTDA"/>
        <s v="184412 - RAFAEL VIEIRA PRODUTOS NATURAIS LTDA"/>
        <s v="184417 - SMART STORE BRUSQUE E REGIAO LTDA"/>
        <s v="184418 - ROSEMERI FORTES"/>
        <s v="184420 - ACADEMIA ONE SAUDE E ESPORTES LTDA"/>
        <s v="184421 - REDE SAO MARCOS COMERCIO DE COMBUSTIVEIS LTDA"/>
        <s v="184422 - PIZZARIA RECANTO DIVISA LTDA"/>
        <s v="184425 - POSTO AUTOBLU LTDA"/>
        <s v="184435 - CLEBER LUIZ BEZ FONTANA 83796258972"/>
        <s v="184437 - KOCH HIPERMERCADO SA LJ 58"/>
        <s v="184438 - KOCH HIPERMERCADO SA LJ 57"/>
        <s v="184439 - AUTO POSTO CANELINHA LTDA"/>
        <s v="184440 - MARIA DAS NEVES DOS SANTOS LTDA"/>
        <s v="184441 - LEONARDO LEANDRO BECHER"/>
        <s v="184442 - BIANCA CAROLINA DA SILVA"/>
        <s v="184443 - JOAO AMAURI DE LINS LTDA"/>
        <s v="184469 - MUV ARENA PORTO BELO LTDA"/>
        <s v="184472 - CAFE ITALIA LTDA"/>
        <s v="184478 - LUAN DE FREITAS MATOS"/>
        <s v="184481 - CS COMERCIO DE PRODUTOS ALIMENTICIOS LTDA"/>
        <s v="184482 - DISTRIBUIDORA SCHMITT BRASIL LTDA"/>
        <s v="184484 - LETICIA COMERCIO DE PRODUTOS ALIMENTICIOS NATURAIS LTDA"/>
        <s v="184487 - LUCIA VIDAL PEREIRA 73167045949"/>
        <s v="184489 - SRSOUZA HORTIFRUTI LTDA"/>
        <s v="184491 - MANOEL JARES LONGO"/>
        <s v="184494 - SUPERMERCADO SERRAMAR LTDA"/>
        <s v="184496 - DELICIA VERDI LTDA"/>
        <s v="184497 - ANTONI SANTOS DE SOUZA"/>
        <s v="184501 - MERCEARIA SAO FRANCISCO LTDA"/>
        <s v="184505 - DAIANA DE LORENZI CANEVER FERNANDES"/>
        <s v="184513 - FLORICULTURA SANDRA LTDA"/>
        <s v="184516 - QUALITY COMERCIO DE COMBUSTIVEIS LTDA"/>
        <s v="184525 - MCS DISTRIBUICAO MARKET LTDA"/>
        <s v="184526 - MERCADO EXPRESS GUGA REAL PARQUE - LTDA"/>
        <s v="184527 - ELIANE APARECIDA DA SILVA"/>
        <s v="184528 - LANCHES SARABELA LTDA"/>
        <s v="184529 - MERCEARIA FERNANDES LTDA"/>
        <s v="184532 - HORTIFRUTI DONA FRANCISCA LTDA"/>
        <s v="184533 - ELI SABIA ESTACAO E COMPLEXO DE ESPORTES"/>
        <s v="184538 - KARINA DE OLIVEIRA BELLO"/>
        <s v="184541 - H E P EMBALAGENS LTDA"/>
        <s v="184543 - JANICIO DA ROCHA"/>
        <s v="184548 - WAGNER SILVEIRA"/>
        <s v="184550 - CLAUDIA VALERIA SILVA RIBEIRO LTDA"/>
        <s v="184554 - COMERCIAL SOUZA LTDA"/>
        <s v="184568 - JGS COMERCIO DE UTILIDADES LTDA"/>
        <s v="184569 - RK FRUTARIA E MERCEARIA LTDA"/>
        <s v="184570 - JOAO VICTOR FRANCISCO PEREIRA"/>
        <s v="184572 - APOLLYANNE DOS REIS ARAUJO"/>
        <s v="184574 - VILMAR ANTUNES DE BARROS JUNIOR"/>
        <s v="184580 - MINIMERCADO ANEVAO LTDA"/>
        <s v="184581 - GEO EMPREENDIMENTOS EM PRESENTES LTDA"/>
        <s v="184584 - MINIMERCADO BUGMANN LTDA"/>
        <s v="184593 - AUTO POSTO VALE VERDE LTDA"/>
        <s v="184596 - MERCADO MELHOR PRECO LTDA"/>
        <s v="184603 - MICHELE SOUSA 401 LTDA"/>
        <s v="184604 - HIPER SELECT SUPERMERCADOS LTDA."/>
        <s v="184617 - MINI SUPER CRISTINA LTDA"/>
        <s v="184620 - SILVA E WALTRICH COMBUSTIVEIS LTDA"/>
        <s v="184624 - VINICIUS GABRIEL DE MELO PRESTES 00945421044"/>
        <s v="184629 - LAUDENIZE DALLMANN"/>
        <s v="184633 - ALEX JUNIOR NUNES"/>
        <s v="184634 - WM ENTRETENIMENTO LTDA"/>
        <s v="184638 - THALITA ELLEN CORREA DA SILVA"/>
        <s v="184639 - S G CONVENIENCIA E TABACARIA LTDA"/>
        <s v="184641 - JOSIANE RECH"/>
        <s v="184646 - MUDO EMBALAGENS HIGIENE E LIMPEZA LTDA"/>
        <s v="184652 - KAZILY SM E PANIFICADORA LTDA"/>
        <s v="184665 - MARIANA CAROLINA TALAQUI"/>
        <s v="184666 - FABIO KOHLBECK"/>
        <s v="184667 - GERSON LUIS SANTOS DA SILVA"/>
        <s v="184674 - MARLENE MOREIRA DOS SANTOS SC"/>
        <s v="184678 - PADARIA E CONFEITARIA ROCA GRANDE LTDA."/>
        <s v="184687 - MARIA DO SOCORRO BELARMINO D GOES"/>
        <s v="184691 - DOUGLAS FERREIRA DOS REIS"/>
        <s v="184692 - MULTIDOCES INDUSTRIA E COMERCIO DE BOLACHAS LTDA"/>
        <s v="184698 - LUAN DA SILVA HENRIQUE"/>
        <s v="184699 - VALE REDE DE POSTOS LTDA"/>
        <s v="184701 - ICAFRIOS COMERCIO DE CARNES LTDA"/>
        <s v="184702 - VITOR DE SOUZA E CIA LTDA"/>
        <s v="184706 - HIPERLIMPO COM PRODS DE LIMPEZA E EMBALAGENS LTDA"/>
        <s v="184707 - MIRIAM RAQUEL NADERER LINGNER"/>
        <s v="184708 - RODE DE OLIVEIRA SILVA CASAGR"/>
        <s v="184709 - DJENIFER TRENTINI"/>
        <s v="184710 - PATRICIA SCHEPERS"/>
        <s v="184712 - RESTAURANTE PONTO LIGHT LTDA"/>
        <s v="184713 - MERCEARIA LIZ LTDA"/>
        <s v="184714 - MERCADO BH COMERCIO DE MERCADORIAS LTDA"/>
        <s v="184722 - FERREIRA ROSA HOME MARKET LTDA"/>
        <s v="184724 - ISTOCK CONVENIENCIA LTDA"/>
        <s v="184727 - MERCEARIA E LANCHONETE NOVA YORK LTDA"/>
        <s v="184729 - R&amp;A COMERCIO LTDA"/>
        <s v="184733 - MAICON BARCELOS DA ROSA"/>
        <s v="184736 - ANDRESSA GARCIA COSTA SIQUEIRA"/>
        <s v="184737 - C.V.S HOME MARKET LTDA"/>
        <s v="184739 - PADARIA E CONFEITARIA TON TON DELICIAS L"/>
        <s v="184744 - ESTILO MB SALAO BARBEARIA LTDA"/>
        <s v="184748 - JACKELINE KAUANE LUCAS YAMATE"/>
        <s v="184750 - MORRO DO CAMPESTRE ATIVIDADES TURISTAS L"/>
        <s v="184752 - RESTAURANTE NOSSO ESTILO E PORTELLA LTDA"/>
        <s v="184753 - LUCAS PEREIRA 10247486930"/>
        <s v="184755 - RESTAURANTE BELISSIMA LTDA"/>
        <s v="184757 - PADARIA E CONFEITARIA MAGI PANY LTDA"/>
        <s v="184758 - COSMETICOS FAITA LTDA"/>
        <s v="184765 - DOCE LAR PAES LTDA"/>
        <s v="184766 - C.A. NUNES SUPERMERCADOS LTDA"/>
        <s v="184776 - PANIFICADORA DOCE VIDA LTDA"/>
        <s v="184777 - JANAINA KESKE"/>
        <s v="184783 - JULIANO BONA"/>
        <s v="184789 - NANY FESTAS LTDA"/>
        <s v="184790 - FESTA PRATICA LTDA"/>
        <s v="184791 - MEVI MERCADO LTDA"/>
        <s v="184792 - KOCH HIPERMERCADO SA LJ 60"/>
        <s v="184793 - KOCH HIPERMERCADO SA LJ 59"/>
        <s v="184794 - POSTO BEIRA RIO LTDA"/>
        <s v="184795 - MAR AZUL MERCADO LTDA"/>
        <s v="184803 - PERFUMARIAS FAITA LTDA"/>
        <s v="184805 - AGUA QUENTE AQUECEDORES BLUMENAU LTDA"/>
        <s v="184824 - VARELA DA ROSA E RODRIGUES COMERCIO DE MEDICAMENTOS LTDA"/>
        <s v="184825 - VARELA DA ROSA E RODRIGUES COMERCIO DE MEDICAMENTOS LTDA"/>
        <s v="184826 - VARELA DA ROSA E RODRIGUES COMERCIO DE MEDICAMENTOS LTDA"/>
        <s v="184827 - VARELA DA ROSA E RODRIGUES COMERCIO DE MEDICAMENTOS LTDA"/>
        <s v="184828 - VARELA DA ROSA E RODRIGUES COMERCIO DE MEDICAMENTOS LTDA"/>
        <s v="184829 - VARELA DA ROSA E RODRIGUES COMERCIO DE MEDICAMENTOS LTDA"/>
        <s v="184835 - PRADO SUPERMERCADO LTDA"/>
        <s v="184838 - SUPERMERCADO VIANA LTDA"/>
        <s v="184841 - M E S SABORES LTDA"/>
        <s v="184843 - JL MERCADO E CONVENIENCIA LTDA"/>
        <s v="184846 - IGOR DE SOUZA SCHWEITZER"/>
        <s v="184850 - GRAAN EMPORIO LTDA"/>
        <s v="184851 - PETRONILHA FAGUNDES MACIEL"/>
        <s v="184854 - THANIA MARA EHRHARDT MACIEL"/>
        <s v="184856 - MERCADO KM 12 LTDA"/>
        <s v="184861 - COMERCIAL TAIO PRODUTO DE LIMPEZA LTDA"/>
        <s v="184867 - GISELE JOSIANE TIETJEN"/>
        <s v="184870 - POSTO GALO LTDA"/>
        <s v="184871 - MERCADINHO L.M.C.M. LTDA"/>
        <s v="184877 - SANDRA CUCHI DE SOUZA"/>
        <s v="184879 - MERCADO FERNANDES E SOUZA LTDA"/>
        <s v="184881 - ATACAREJO COOPER JARAGUA DO SUL"/>
        <s v="184882 - ATACAREJO COOPER GUARAMIRIM"/>
        <s v="184883 - ROSILEI DA ROSA RIBEIRO"/>
        <s v="184884 - BETEL FLORES LTDA"/>
        <s v="184886 - LAURA BIANCA DE JESUS"/>
        <s v="184893 - ZELI PANHO DUTRA BERNARDES"/>
        <s v="184897 - DANIELA TEIXEIRA BURIGO CARDO"/>
        <s v="184901 - DISAMPA BARBEARIA LTDA"/>
        <s v="184903 - CANTINA BOMBINHAS LTDA"/>
        <s v="184904 - ANDREY ANDERSON PRAZERES"/>
        <s v="184906 - ANA PAULA CRESCENCIO PELEGRIM FERNANDES 04126308938"/>
        <s v="184907 - TALITA LEHMANN"/>
        <s v="184910 - MINHA CASA ASSISTENCIA TECNICA DE AQUECEDORES RESIDENCIAS LTDA"/>
        <s v="184918 - MARA FLORES LTDA"/>
        <s v="184919 - LOJA DA PATY LTDA"/>
        <s v="184921 - REDE SAO MARCOS COMERCIO DE COMBUSTIVEIS LTDA"/>
        <s v="184922 - POSTO IRMAO DA ESTRADA LTDA."/>
        <s v="184923 - PADARIA JUCIANE PEDRON LTDA"/>
        <s v="184926 - JM GERENCIADORA DE HOTELARIA GUARATUBA LTDA"/>
        <s v="184928 - PLANETA CONVENIENCIA GUANABARA LTDA"/>
        <s v="184930 - ITOUPAVA ATACADO LTDA"/>
        <s v="184934 - SHIRLEY BOTELHO SIMOES"/>
        <s v="184935 - GIASSI E CIA LTDA COMBO 06"/>
        <s v="184936 - D.W. SEX SHOP LTDA"/>
        <s v="184947 - IDA MARTA SUFFEZ SIMOES DOS SANTOS"/>
        <s v="184949 - MASIERO CONVENIENCIA E RESTAURANTE LTDA"/>
        <s v="184952 - MERCADO K E G LTDA"/>
        <s v="184953 - ARMAZEM DA BARRA LTDA."/>
        <s v="184963 - JULIENNE LAVILETTE AUGUSTIN"/>
        <s v="184965 - ALTHOFF SUPERMERCADOS LTDA"/>
        <s v="184973 - ELISABETH HANG BOEING"/>
        <s v="184978 - JAQUELINE DA SILVA DIONISIO"/>
        <s v="184980 - ADRIANA DE CARVALHO"/>
        <s v="184984 - VARELA DA ROSA E RODRIGUES COMERCIO DE MEDICAMENTOS LTDA"/>
        <s v="184985 - THAYSA JAEGER COMERCIO ATACADISTA LTDA"/>
        <s v="184993 - AUTO POSTO PACIFIC LTDA"/>
        <s v="184994 - SUPERMERCADO MESCHKE LTDA"/>
        <s v="185003 - JAYANNA TEIXEIRA DE CARVALHO"/>
        <s v="185005 - ROSSO E CASAGRANDE COMERCIO DE COMBUSTIVEIS LTDA"/>
        <s v="185006 - KANTO DA FESTA LTDA"/>
        <s v="185009 - GABRIEL LOPES SAMPAIO"/>
        <s v="185011 - INDE02 EVENTOS LTDA"/>
        <s v="185015 - MANIAS DE MARIAS LTDA"/>
        <s v="185018 - JHL MERCADOS AUTONOMOS LTDA"/>
        <s v="185019 - GISLAINE OLIVEIRA AMERICO"/>
        <s v="185022 - SUPER TEKA LTDA"/>
        <s v="185026 - PORTAL K MINIMERCADOS LTDA"/>
        <s v="185037 - MERCADO E ACOGUE SAO MIGUEL LTDA"/>
        <s v="185039 - MERCADO E ACOUGUE COLOMBO LTDA"/>
        <s v="185041 - AVENIDA BEBIDAS E CONVENIENCIA BELA VISTA LTDA"/>
        <s v="185043 - SDB COMERCIO DE ALIMENTOS LTDA"/>
        <s v="185047 - MEU MERCADINHO LTDA"/>
        <s v="185053 - ARI COMERCIO DE ALIMENTOS LTDA"/>
        <s v="185054 - BIERGARTEN POMERANIA LTDA"/>
        <s v="185056 - ROSILDA LEONARDO"/>
        <s v="185091 - ASATOMA COMERCIO VAREJISTA LTDA"/>
        <s v="185092 - KOCH HIPERMERCADO SA LJ 61"/>
        <s v="185093 - MARIA LUCIA COSTA"/>
        <s v="185096 - PIZZA YELLA LTDA"/>
        <s v="185097 - ANTONIA CLOTILDE ELISO"/>
        <s v="185099 - VARELA DA ROSA E RODRIGUES COMERCIO DE MEDICAMENTOS LTDA"/>
        <s v="185100 - GILVANA FRANCO CAURIO"/>
        <s v="185105 - MERCADO ESQUINA LTDA"/>
        <s v="185120 - MINIMERCADO DO FERPA LTDA"/>
        <s v="185121 - JACQUELINE LUBIN ARBOITE"/>
        <s v="185142 - ZULEMA DE FATIMA RIBEIRO LTDA"/>
        <s v="185143 - SUPERMERCADO FELIPPI LTDA"/>
        <s v="185148 - LARMIX COMERCIO DE UTILIDADES E PELICULAS LTDA"/>
        <s v="185149 - SHEILA GISELE BERNARDES"/>
        <s v="185155 - MOURA CONVENIENCIA LTDA"/>
        <s v="185163 - ZELI MARIANO"/>
        <s v="185165 - PRIMICIA CARNES NOBRES LTDA"/>
        <s v="185167 - MINIMERCADO MM NETOS LTDA"/>
        <s v="185170 - CONDO MERCADO LTDA"/>
        <s v="185171 - SERGIO FORTUNATO RODRIGUES"/>
        <s v="185175 - PRUSSE LUTZ COMERCIO DE MEDICAMENTOS LTDA"/>
        <s v="185179 - DOM LELOS COM DE HORTIFRUTIGRANJEIROS LTDA"/>
        <s v="185193 - E DE CASA SUPERMERCADOS LTDA"/>
        <s v="185195 - A.W COMERCIO DE COMBUSTIVEIS LTDA"/>
        <s v="185198 - HM PLAZA HOTEL LTDA"/>
        <s v="185200 - RESTAURANTE BAVARIA LTDA"/>
        <s v="185201 - CLAYTON SERGIO SANTOS PINTO"/>
        <s v="185203 - LIDIA JIENTARA"/>
        <s v="185205 - BRUNO M. FAVERO PRODUTOS FARMACEUTICOS LTDA"/>
        <s v="185206 - SPITFIRE PIZZARIA SANTA MONICA LTDA"/>
        <s v="185207 - SPITFIRE PIZZARIA CENTRO LTDA"/>
        <s v="185208 - SPITFIRE PIZZARIA LAGOA LTDA"/>
        <s v="185210 - ERIELSON SILVA DA ROSA"/>
        <s v="185214 - DANIELE PEREIRA COUTINHO"/>
        <s v="185215 - ACOUGUE E MERCADO DO SANDRO LTDA"/>
        <s v="185217 - A DANIELA CRISTINA MACHADO DE SOUZA LTD"/>
        <s v="185221 - MARIANE PEREIRA NERES DE MORAES SERAFINA"/>
        <s v="185222 - MERCADO ASSIM VAI LTDA"/>
        <s v="185225 - STOP CONVENIENCIA LTDA"/>
        <s v="185226 - BISTEK SUPERMERCADOS LTDA."/>
        <s v="185227 - FLORICULTURA JARAGUA LTDA"/>
        <s v="185230 - MERCADO 3 IRMAOS LTDA"/>
        <s v="185233 - TIO NECA MERCADINHO E CONVENIENCIA LTDA"/>
        <s v="185236 - BEA GASTRONOMIA LTDA"/>
        <s v="185243 - MARCOS ADENILSON DA COSTA"/>
        <s v="185248 - ADIRTO TADEU CARDOSO DE SOUZA"/>
        <s v="185250 - BRUNNA BUCCHI ALTAFINI"/>
        <s v="185253 - IVONETE APARECIDA DE SOUSA AMOROZO"/>
        <s v="185255 - POSTO SONHO MEU LTDA"/>
        <s v="185258 - FIFO DO VALE LTDA"/>
        <s v="185259 - MT513 COMERCIO DE ALIMENTOS UNIPESSOAL LTDA"/>
        <s v="185261 - POSTO GALO LTDA"/>
        <s v="185263 - BARRA VELHA WILLE HOTEL LTDA"/>
        <s v="185268 - MONICA PEREIRA"/>
        <s v="185269 - MINI MERCADO BOM PRECO LTDA"/>
        <s v="185270 - COOPERATIVA REGIONAL AGROPECUARIA VALE DO ITAJAI"/>
        <s v="185277 - BRISA COMERCIO DE ALIMENTOS LTDA"/>
        <s v="185280 - PETRO POSTO UNIAO LTDA"/>
        <s v="185281 - ACADEMIA SUPERACAO LTDA"/>
        <s v="185284 - 49.805.022 ALICE REGINA CIRILO DE SOUZA"/>
        <s v="185286 - LETICIA NADAI DA SILVA"/>
        <s v="185288 - NICOLAS SOARES SCHWINGEL"/>
        <s v="185289 - TEREZINHA DE SOUZA ANTUNES"/>
        <s v="185293 - CENTRO AUTOMOTIVO TUBARAO LTDA"/>
        <s v="185294 - HELOIZA CONVENIENCIA E PAES LTDA"/>
        <s v="185296 - VARELA DA ROSA E RODRIGUES COMERCIO DE MEDICAMENTOS LTDA"/>
        <s v="185297 - TUPAN BEBIDAS LTDA"/>
        <s v="185314 - AUTO POSTO NOVO E SERVICOS LTDA"/>
        <s v="185319 - GARAPUVU GASTRONOMIA LTDA"/>
        <s v="185320 - DORAPAN LTDA"/>
        <s v="185321 - MEGA DOG LANCHES LTDA"/>
        <s v="185322 - MERCADO RS LTDA"/>
        <s v="185326 - CONTAAZUL SOFTWARE LTDA"/>
        <s v="185329 - AVF RESTAURANTE LTDA"/>
        <s v="185334 - PAPI CONVENIENCIAS LTDA"/>
        <s v="185339 - MAGIA COMERCIAL DE FLORES LTDA"/>
        <s v="185341 - ALVORADA PANIFICADORA E CAFETERIA LTDA"/>
        <s v="185342 - HAVAN S.A"/>
        <s v="185345 - MINI MERCADO NORDESTINO LTDA"/>
        <s v="185347 - PADEIRITO COMERCIO DE PRODUTOS PARA PANIFICACAO LTDA"/>
        <s v="185350 - PRATICO MARKET LTDA"/>
        <s v="185360 - DANIELLA CRISTINA MACHADO DE SOUZA LTDA"/>
        <s v="185361 - MERCADO E ACOUGUE TR LTDA"/>
        <s v="185368 - MILKY LOVER LTDA"/>
        <s v="185369 - KOCH HIPERMERCADO SA LJ 62"/>
        <s v="185370 - BASICOISAS EXPRESS - SOUZA&amp;MATTOS LTDA"/>
        <s v="185372 - THIAGO CORREA FERREIRA"/>
        <s v="185374 - MARIA ROSANE DE FARIAS AFONSO"/>
        <s v="185376 - DOME CESTAS E PRESENTES LTDA"/>
        <s v="185382 - RESTAURANTE DO CARLITOS LTDA"/>
        <s v="185383 - ACOUGUE DO FRANGO LTDA"/>
        <s v="185384 - PAMELA CAMILE RUEDIGER"/>
        <s v="185385 - MARLI TERESINHA SVISTUN PRIOTTO 71286209900"/>
        <s v="185387 - DOUGLAS ANTUNES JACQUES"/>
        <s v="185388 - ABBRACCIO PIZZA ARTESANAL LTDA"/>
        <s v="185392 - RIVER DONUTS LTDA"/>
        <s v="185394 - JOSIELE DANIELE CAPSTRANO DE SOUZA"/>
        <s v="185395 - VANUZA ARAUJO DOS SANTOS"/>
        <s v="185399 - ATIVITA AUTOMACAO LTDA"/>
        <s v="185401 - KARLA ELAINE GONCALVES"/>
        <s v="185402 - MP MARTINS ALIMENTOS LTDA"/>
        <s v="185406 - KAROLINE RIBEIRO"/>
        <s v="185409 - SOUMAR COMERCIO DE GENEROS ALIMENTICIOS LTDA"/>
        <s v="185412 - SOUMAR COMERCIO ALIMENTICIO LTDA"/>
        <s v="185414 - GOES E FILHOS MERCADO LTDA"/>
        <s v="185418 - CONTAINER BURGER GRILL LTDA"/>
        <s v="185429 - POSTO SAO FRANCISCO LTDA"/>
        <s v="185432 - SANTO ALCOOL LTDA"/>
        <s v="185433 - GOMES MARKET LTDA"/>
        <s v="185435 - POSTO SELINGER LTDA"/>
        <s v="185436 - SANTINO MACHADO FILHO"/>
        <s v="185437 - ADOCERIA CAFETERIA LTDA"/>
        <s v="185439 - COMERCIAL PRECO BOM LTDA"/>
        <s v="185442 - LARISSA FRANCISCO PEREIRA"/>
        <s v="185444 - VANESSA PINHEIRO MARREIROS"/>
        <s v="185446 - SUPERMERCADO EMILLY COMERCIO DE ALIMENTOS LTDA"/>
        <s v="185448 - VILLA ROMA RESTAURANTE E FORNERIA LTDA"/>
        <s v="185449 - MERCADO TATACO LTDA"/>
        <s v="185450 - BERTELI FELIPETTO E ZAMPRONIO LTDA"/>
        <s v="185451 - HOTEL PLAZA CAMBORIU LTDA"/>
        <s v="185452 - COMERCIAL JATIVOCA LTDA"/>
        <s v="185453 - FILE COM FRITAS, CARNES, LANCHES E PETISCOS LTDA"/>
        <s v="185454 - TAIANE CRISTINA DE SIMAS"/>
        <s v="185455 - BRISA COMERCIO DE ALIMENTOS LTDA"/>
        <s v="185456 - ANA BEATRIS CITTADIN"/>
        <s v="185461 - BEATRIZ DOMECIANO PARRADO"/>
        <s v="185464 - SABOR E ICE LTDA"/>
        <s v="185466 - JOVENS BEBIDAS FLORESTA LTDA"/>
        <s v="185468 - LUCIMARA DIAS"/>
        <s v="185471 - PANIFICADORA NEIVA LTDA"/>
        <s v="185472 - IDIONI LUIZA HAMESTER"/>
        <s v="185474 - G E S RESTAURANTE LTDA"/>
        <s v="185475 - SUPERMERCADO L.D. MICHELS LTDA"/>
        <s v="185476 - QUICKSTOP CAFE LTDA"/>
        <s v="185479 - VARELA DA ROSA E RODRIGUES COMERCIO DE MEDICAMENTOS LTDA"/>
        <s v="185480 - VARELA DA ROSA E RODRIGUES COMERCIO DE MEDICAMENTOS LTDA"/>
        <s v="185481 - JUCIE DA SILVA BERNARDO"/>
        <s v="185482 - STEFANI ZEFERINO RAMOS LTDA"/>
        <s v="185483 - VARELA DA ROSA E RODRIGUES COMERCIO DE MEDICAMENTOS LTDA"/>
        <s v="185485 - SABRINA BIANCA ROSA MAFRA MODAS LTDA"/>
        <s v="185488 - CENTRAL DOS FRANGOS LTDA"/>
        <s v="185491 - ROMA ATACADO E VAREJO LTDA"/>
        <s v="185493 - POSTO DO LIRIO LTDA"/>
        <s v="185495 - O SANTO MERCADO LTDA"/>
        <s v="185497 - GISLEINE CREICE KLUPPELL"/>
        <s v="185499 - JOMAE EMBALAGENS LTDA"/>
        <s v="185501 - KOGELISKI COMERCIO LTDA"/>
        <s v="185502 - ADRIANO ANTUNES DUTRA LTDA"/>
        <s v="185508 - DR CONVENIENCIA LTDA"/>
        <s v="185511 - MINIPRECO MERCADO E ACOUGUE LTDA"/>
        <s v="185512 - MINIPRECO MERCADO E ACOUGUE LTDA"/>
        <s v="185513 - MINIPRECO MERCADO E ACOUGUE LTDA"/>
        <s v="185514 - JH SILVEIRA MARQUES LTDA"/>
        <s v="185515 - MOISES VACCHIN FERNANDES"/>
        <s v="185517 - PV PANIFICADORA CONFEITARIA E RESTAURANTE LTDA"/>
        <s v="185518 - RF AGENCIA DE VIAGENS LTDA"/>
        <s v="185519 - VERDUREIRA CENTRAL LTDA"/>
        <s v="185520 - JOAO VICTOR MIRIN"/>
        <s v="185524 - DISTRIBUIDORA OPA BIER LTDA"/>
        <s v="185525 - CARDOSO TEM TUDO LTDA"/>
        <s v="185528 - THE SAILO LTDA"/>
        <s v="185529 - MERCADO MAYER E CUNHA LTDA"/>
        <s v="185532 - PRIME CASA DE CARNES LTDA"/>
        <s v="185534 - MERCADO E ACOUGUE AMF LTDA"/>
        <s v="185535 - LM CONVENIENCIAS LTDA"/>
        <s v="185539 - SEETHAX DISTRIBUIDORA E COMERCIO DE PRODUTOS DE LIMPEZA LTDA"/>
        <s v="185540 - POSTO MAIOCHI BARRA VELHA NORTE LTDA"/>
        <s v="185541 - GIOVANA GONCALVES DE OLIVEIRA"/>
        <s v="185549 - AUTO POSTO LLX LTDA"/>
        <s v="185550 - MARIA DA GLORIA FLORIANO DELFINO 57716366904"/>
        <s v="185556 - ROCHA UD LTDA"/>
        <s v="185565 - CASA DE MADRINHA EVENTOS"/>
        <s v="185567 - TACIANI CARLA DE COSTA ROCHA TORQUATO"/>
        <s v="185568 - BRUNA MERCADO LTDA"/>
        <s v="185569 - PANIFICADORA SOUZA LTDA"/>
        <s v="185571 - RESIDENCIAL GERIATRICO PRIMAVERA LTDA"/>
        <s v="185573 - LEANDRO DE MIRANDA"/>
        <s v="185577 - NATALIA GONCALVES"/>
        <s v="185582 - JRP DESFILES E PRODUCOES LTDA"/>
        <s v="185590 - JONAS ROECKER"/>
        <s v="185595 - AMAURI JOAO DE SOUZA NETO"/>
        <s v="185599 - KOCH HIPERMERCADO SA LJ 64"/>
        <s v="185600 - KOCH HIPERMERCADO SA LJ 65"/>
        <s v="185601 - KOCH HIPERMERCADO S/A LOJA"/>
        <s v="185606 - CLECI BORGES DE OLIVEIRA DO PRADO"/>
        <s v="185613 - HELOISA SACAVEM TEODORO"/>
        <s v="185621 - LL COMERCIO DE ALIMENTOS LTDA"/>
        <s v="185630 - POSTO ILHA DA MAGIA LTDA"/>
        <s v="185634 - RESTAURANTE SOUZA LTDA"/>
        <s v="185635 - ANTONIO DE OLIVEIRA RAUPP"/>
        <s v="185636 - TATIANE SOUSA BECKER"/>
        <s v="185639 - RANGO FOOD E BURGER LTDA"/>
        <s v="185641 - A. ANGELONI E CIA. LTDA"/>
        <s v="185652 - GILNEI SCHUNKE"/>
        <s v="185658 - SANTO ARMAZEM IBIRAQUERA LTDA"/>
        <s v="185659 - JANDER ROSA COLARES"/>
        <s v="185663 - CAMINHO DA BARRA CONVENIENCIA LTDA"/>
        <s v="185666 - DROPS PARTICIPACOES SPE LTDA"/>
        <s v="185673 - LEILA ANDREA BRAATZ"/>
        <s v="185678 - MARIA MARCIA SOARES"/>
        <s v="185680 - VARELA DA ROSA E RODRIGUES COMERCIO DE MEDICAMENTOS LTDA"/>
        <s v="185681 - VARELA DA ROSA E RODRIGUES COMERCIO DE MEDICAMENTOS LTDA"/>
        <s v="185683 - VARANDA S CONVENIENCIA LTDA"/>
        <s v="185690 - LEANDRO BUZZI"/>
        <s v="185692 - PANIFICADORA E CONFEITARIA MARIA MARIA LTDA"/>
        <s v="185700 - KHAOANE ISOTTON DE SOUZA"/>
        <s v="185701 - FORTALEZA CONVENIENCIA LTDA"/>
        <s v="185702 - CELEIRO DA PRAIA LTDA"/>
        <s v="185705 - SUPERMERCADO RH LTDA"/>
        <s v="185709 - LUANA AMANDA AMORIM LTDA"/>
        <s v="185710 - HIPER SELECT SUPERMERCADOS LTDA"/>
        <s v="185711 - HIPER SELECT SUPERMERCADOS LTDA"/>
        <s v="185712 - HIPER SELECT SUPERMERCADOS LTDA"/>
        <s v="185713 - HIPER SELECT SUPERMERCADOS LTDA"/>
        <s v="185714 - HIPER SELECT SUPERMERCADOS LTDA"/>
        <s v="185717 - CRISTIANO SANGALETTI"/>
        <s v="185718 - MHS COMERCIO DE COMBUSTIVEIS LTDA"/>
        <s v="185720 - ADEMIR MICHEL"/>
        <s v="185722 - JERUSA CUSTODIO 06890934970"/>
        <s v="185726 - CORDEIRO COMERCIO E MERCEARIA DE BEBIDAS LTDA"/>
        <s v="185730 - GUGLIELMI TREVISOL MERCADO E DISTRIBUIDORA LTDA"/>
        <s v="185733 - TO GO CONVENIENCIAS E MERCEARIA LTDA"/>
        <s v="185735 - SONHO MEU MERCEARIA LTDA"/>
        <s v="185744 - ILIANE LAMIN"/>
        <s v="185745 - THAIS FERNANDA GOMEZ ROSANO LTDA"/>
        <s v="185757 - BTS EVENTOS LTDA"/>
        <s v="185771 - FEZ SUPERMERCADO LTDA"/>
        <s v="185772 - ATACADO DAS CESTAS BASICAS LTDA"/>
        <s v="185773 - MERCADO E ACOUGUE JULIA BULHOES LTDA"/>
        <s v="185778 - CLAUDETE MATEI DOS SANTOS"/>
        <s v="185782 - LOLI COMERCIO DE ALIMENTOS LTDA"/>
        <s v="185784 - NOELI JASPER KREUSCH"/>
        <s v="185786 - COMERCIO DE COMBUSTIVEL AC LTDA"/>
        <s v="185788 - IMPERIOS DA GULA LTDA"/>
        <s v="185790 - MP CONVENIENCIAS LTDA"/>
        <s v="185791 - KOCH HIPERMERCADO LJ 63"/>
        <s v="185793 - COMERCIAL DE ALIMENTOS DE ANGELINA LTDA"/>
        <s v="185794 - BRUNO M. FAVERO PRODUTOS FARMACEUTICOS LTDA"/>
        <s v="185795 - CLAUDIA ELIANE VIEIRA MELLO"/>
        <s v="185796 - VINAMEL PRODUTOS DE LIMPEZA LTDA"/>
        <s v="185802 - PMG COMERCIO DE COMBUSTIVEIS LTDA"/>
        <s v="185803 - SILAS MERCADO LTDA"/>
        <s v="185808 - ABL COMERCIO DE PRODUTOS LTDA"/>
        <s v="185809 - FARMACIA MARIANO SPP TIMBO LTDA"/>
        <s v="185810 - ASTRAL BLUMENAU LOJA DE VARIEDADES LTDA"/>
        <s v="185813 - COMERCIAL DE ALIMENTOS SERPA LTDA"/>
        <s v="185815 - DOM LUIZ BEBIDAS LTDA"/>
        <s v="185823 - BISTEK - SUPERMERCADOS LTDA. LJ 31"/>
        <s v="185829 - CHECK CONVENIENCIA LTDA"/>
        <s v="185833 - COMBUSTIVEIS GUAPO LTDA"/>
        <s v="185834 - SUPERMERCADO PAO DE MEL LTDA"/>
        <s v="185839 - COISAS DE CASA COMERCIAL LTDA"/>
        <s v="185841 - ARMAZEM MIX VARIEDADES LTDA"/>
        <s v="185842 - SUELI MARIA PANDINI"/>
        <s v="185847 - AUTO POSTO ITAVEL JOINVILLE LTDA"/>
        <s v="185853 - EMPORIO 42 COMERCIO DE CARNES LTDA"/>
        <s v="185854 - DUBOM ACAI LTDA"/>
        <s v="185856 - MINIMERCADO JARAGUA LTDA"/>
        <s v="185857 - SUPERMERCADO BOM VIZINHO LTDA"/>
        <s v="185858 - MARIANA CAMILA DE OLIVEIRA"/>
        <s v="185859 - MERCADO DA TATI LTDA"/>
        <s v="185860 - FRANCIELE WARMELING LTDA"/>
        <s v="185861 - CIA PINOTE ATACAREJO LTDA"/>
        <s v="185862 - SUPERMERCADO VITORINO LTDA"/>
        <s v="185863 - ANTONIO S CONVENIENCIA E MERCEARIA LTDA"/>
        <s v="185873 - DV COMERCIO DE MATERIAL DE CONSTRUCAO LTDA"/>
        <s v="185882 - L.S. LTDA"/>
        <s v="185884 - AG MERCADOS LTDA"/>
        <s v="185896 - CASA DE CARNES SERRA ALTA LTDA"/>
        <s v="185898 - MILLE GRANI PRODUTOS NATURAIS LTDA"/>
        <s v="185899 - LILIANE AUGUSTA DO LIVRAMENTO MELO LTDA"/>
        <s v="185905 - ANA PAULA LEORATTO ROSA 09153294920"/>
        <s v="185911 - MARCIA STUHLERT"/>
        <s v="185912 - YMMA FLORES E PRESENTES LTDA"/>
        <s v="185913 - VANESSA DOS SANTOS GONCALVES DA ROSA 00637196066"/>
        <s v="185914 - LA GULLA LTDA"/>
        <s v="185917 - MY MART MERCADO AUTONOMO LTDA"/>
        <s v="185918 - KESTRING FLORES E PRESENTES LTDA"/>
        <s v="185921 - NICOLAS ALLEM DA CRUZ LTDA"/>
        <s v="185922 - CARLOS AUGUSTO PEYERL"/>
        <s v="185923 - DAYANA DA LUZ MARCIANO"/>
        <s v="185924 - DONA LUCIA FLORICULTURA LTDA"/>
        <s v="185927 - QUINTAL DA OMA LTDA"/>
        <s v="185930 - AUTO POSTO LLX LTDA"/>
        <s v="185935 - AUTO POSTO LLX LTDA"/>
        <s v="185937 - SUPERMERCADO RH LTDA"/>
        <s v="185938 - SUPERMERCADO RH LTDA"/>
        <s v="185943 - GASTON PEREYRA PAULUCCI"/>
        <s v="185944 - MINI MERCADO RCA LTDA"/>
        <s v="185947 - MARIA ODETE FURTADO LIMA 83317465972"/>
        <s v="185951 - PEGASUS COMERCIO DE DERIVADOS DE PETROLEO LTDA"/>
        <s v="185953 - BIBIANI VICENTE DA SILVA"/>
        <s v="185958 - MADRI COMBUSTIVEIS E SERVICOS LTDA"/>
        <s v="185961 - COMERCIO DONA FLOR LTDA"/>
        <s v="185962 - ELENICE KVIATKOSKI 06778676973"/>
        <s v="185967 - VICELL COMERCIO DE PRODUTOS DE LIMPEZA LTDA"/>
        <s v="185969 - EMBUTIDOS PARMA LTDA"/>
        <s v="185971 - MATEUS COMERCIO DE BEBIDAS E ALIMENTOS LTDA"/>
        <s v="185972 - MERCADO LAUREANO LTDA"/>
        <s v="185979 - LUCILAINE DE OLIVEIRA"/>
        <s v="185982 - AGROFLOR AGROPECUARIA E FLORICULTURA LTDA"/>
        <s v="185984 - SERAFIN CAFE LTDA"/>
        <s v="185985 - ZARICHTA PIZZARIA LTDA"/>
        <s v="185988 - SUMMER SORVERTERIA E CONVENIENCIA LTDA"/>
        <s v="185993 - AUTO POSTO SIMTEK LTDA"/>
        <s v="185994 - MERCADO SUPER ROYER LTDA"/>
        <s v="185995 - BAFONICA UTILIDADES LTDA"/>
        <s v="185996 - ANA PAULA KATH"/>
        <s v="185999 - LOVI LANCHONETE LTDA"/>
        <s v="186000 - BRUNO GEROLA E CIA LTDA"/>
        <s v="186001 - JESSICA ROSA DE AQUINO COMERCIO"/>
        <s v="186003 - DML COLETA E TRANSPORTE DE RESIDUOS LTDA"/>
        <s v="186005 - AMANDA TATIANA DE FREITAS 09619295960"/>
        <s v="186006 - NOVA BRASLIMPE COMERCIO DE PAPEIS E HIGIENE LTDA"/>
        <s v="186011 - COMERCIO DE GENEROS ALIMENTICIOS ROMULO LTDA"/>
        <s v="186015 - VALDEIR DA COSTA SILVA"/>
        <s v="186019 - HIPER 1,99 ALTO VALE LTDA"/>
        <s v="186023 - PADARIA BOCASSO S LTDA"/>
        <s v="186024 - ANDREAMARA TOGNI DE OLIVEIRA MERCADO"/>
        <s v="186025 - AUTO POSTO WDCOM ITUPORANGA LTDA"/>
        <s v="186026 - MERCADO AER LTDA"/>
        <s v="186027 - ALE &amp; ALE MERCADOS LTDA"/>
        <s v="186029 - MILENA COELHO MARTINS"/>
        <s v="186030 - EVERSON DOUGLAS FISCHER"/>
        <s v="186031 - MERCADO HRUSCHKA LTDA"/>
        <s v="186032 - TODO DIA LTDA"/>
        <s v="186039 - NOVAK E NOVAK ALIMENTOS LTDA."/>
        <s v="186047 - LANCHONETE SALVALAIO LTDA"/>
        <s v="186059 - LUCIANA MARIA MELLO PIZZARIA DELIVERY"/>
        <s v="186062 - LOJAS REI DO VALE RIO DO SUL LTDA"/>
        <s v="186063 - LOJAS REI DO VALE RIO DO SUL LTDA"/>
        <s v="186064 - LOJAS REI DO VALE RIO DO OESTE LTDA"/>
        <s v="186065 - MERCADO PIZZONI LTDA"/>
        <s v="186068 - ALPHA COMERCIO DE COMBUSTIVEIS LTDA"/>
        <s v="186069 - MERCADO RIO CERRO LTDA"/>
        <s v="186074 - JCL RESTAURANTE E BAR LTDA"/>
        <s v="186079 - SOLVING SOLUCOES"/>
        <s v="186083 - MARCATTO LTDA"/>
        <s v="186085 - DONA JANDA EMPREENDIMENTOS LTDA"/>
        <s v="186099 - DC COMERCIO BESEN LTDA"/>
        <s v="186100 - MERCADO E ACOUGUE OLIVER LTDA"/>
        <s v="186101 - ASPAS LTDA"/>
        <s v="186106 - RC DOCES E SALGADOS LTDA"/>
        <s v="186108 - JESSIKA DOS SANTOS ROCHA"/>
        <s v="186110 - MERCADO VERDE LTDA"/>
        <s v="186112 - PANIFICADORA DAIANE LTDA"/>
        <s v="186115 - SHIRLEY DA SILVA PABST"/>
        <s v="186123 - MAQ TEM MERCADO LTDA"/>
        <s v="186124 - CENTRO AUTOMOTIVO APIU LTDA"/>
        <s v="186126 - ENELIZE FERNANDES"/>
        <s v="186129 - MENEGATTI BRUSQUE COMERCIO DE COMBUSTIVEIS LTDA"/>
        <s v="186130 - DIVINO CAFE PADARIA E CONFEITARIA LTDA"/>
        <s v="186133 - CARLA ANDRESSA KEINE MILBAUER"/>
        <s v="186134 - FABIULA OTILIA MACHADO ORSATO"/>
        <s v="186139 - ANDREA BORBA DE MEDEIROS"/>
        <s v="186141 - MERCADO TENFEN LTDA"/>
        <s v="186142 - POSTO MIRIM LTDA"/>
        <s v="186143 - MERCADO MORAES LTDA"/>
        <s v="186152 - DONNA FLOR FLORICULTURA LTDA"/>
        <s v="186153 - NILSON POLICARPI"/>
        <s v="186154 - ANAILE MARIANE CHIARELLI DUARTE"/>
        <s v="186158 - KOCH HIPERMERCADO SA LJ 66"/>
        <s v="186159 - MARCIA SKOULA"/>
        <s v="186161 - EUFORIA PERFUMES E PRESENTES LTDA"/>
        <s v="186166 - MERCADO VERDE LTDA"/>
        <s v="186168 - INACIO WEBER"/>
        <s v="186169 - ALOISIO FERNANDES"/>
        <s v="186175 - LUX CONVENIENCIA ITOUPAVA NORTE LTDA"/>
        <s v="186178 - DANIELE CRISTINA KARLING DE LIMA"/>
        <s v="186179 - COMERCIO DE ALIMENTOS SOARES ALMEIDA LTDA"/>
        <s v="186180 - PEDRO HENRIQUE DA COSTA"/>
        <s v="186181 - J VARGAS SUPERMERCADO LTDA"/>
        <s v="186182 - HELEN ODETE PINTO"/>
        <s v="186186 - SUPERMERCADO MAVILI LTDA"/>
        <s v="186187 - SURREAL D BOM MERCEARIA LTDA"/>
        <s v="186188 - ROSANGELA FERNANDES GOULART"/>
        <s v="186192 - TATIANE BORDINI GOMES"/>
        <s v="186195 - A A ORSI RESTAURANTE"/>
        <s v="186198 - CORACAI LTDA"/>
        <s v="186200 - RODRI S SUPERMERCADO LTDA"/>
        <s v="186206 - PANIFICADORA TRIGOMANIA LTDA"/>
        <s v="186208 - LAURA DAVID"/>
        <s v="186214 - MERCADO DUNAS DO OUVIDOR LTDA"/>
        <s v="186218 - PEP COMERCIO E CONVENIENCIA LTDA"/>
        <s v="186219 - LFC GASTRONOMIA LTDA"/>
        <s v="186223 - AUTO POSTO RER SAO PEDRO LTDA"/>
        <s v="186224 - MHC PADARIA E CAFE LTDA"/>
        <s v="186227 - ASSOCIACAO CLUBE DE OFICIAIS"/>
        <s v="186228 - AUTO POSTO SAO RAFAEL LTDA"/>
        <s v="186229 - MINI MERCADO UNIAO LTDA"/>
        <s v="186230 - MATRIZ PADARIA E CHURRASCARIA LTDA"/>
        <s v="186232 - DOCE SONHO LTDA"/>
        <s v="186233 - ONE MARKET SOLUCOES DE MERCADO LTDA"/>
        <s v="186235 - MANO PANIFICADORA E CONFEITARIA LTDA"/>
        <s v="186236 - FB COMERCIO LTDA"/>
        <s v="186237 - FRAN J TIBURTINO"/>
        <s v="186244 - MARCO ANTONIO MEIRINHO"/>
        <s v="186248 - GE REFEICOES LTDA"/>
        <s v="186251 - HOLLYWOOD COMERCIO LTDA"/>
        <s v="186260 - RAQUEL GARCIA DOS SANTOS"/>
        <s v="186265 - JW LOJA DE CONVENIENCIA LTDA"/>
        <s v="186266 - POSTO TONIA LTDA"/>
        <s v="186270 - PADARIA E CONFEITARIA PINGO DOCE LTDA"/>
        <s v="186271 - DENISE DO NASCIMENTO"/>
        <s v="186277 - PASTICCIO ALIMENTOS LTDA"/>
        <s v="186278 - CONVENIENCIA CORUJAS LTDA"/>
        <s v="186279 - ALEXANDRE ROBERTO RODRIGUES DA COSTA"/>
        <s v="186280 - KLEBER MARQUES"/>
        <s v="186283 - KJN COMERCIO DE ALIMENTOS LTDA"/>
        <s v="186284 - ANDREIA CAPISTRANO GUIOTI"/>
        <s v="186286 - HORTIFRUTI DIMON LTDA"/>
        <s v="186290 - BEACH STOP MINI MERCADO LTDA"/>
        <s v="186291 - FLORICULTURA HELENA II LTDA"/>
        <s v="186293 - RODRIGO BEPPLER FARIAS"/>
        <s v="186294 - JAQUELINE VIEIRA CAMARGO"/>
        <s v="186299 - POSTO PARADA DOS AMIGOS 2 LTDA"/>
        <s v="186300 - CAIO FERNANDO STALOCH"/>
        <s v="186303 - MARLI LOPES"/>
        <s v="186304 - MARIA TARCILA GESSELE"/>
        <s v="186305 - RISONEIDE PIRES DA SILVA"/>
        <s v="186310 - CANTINA TIA NEIDE LTDA"/>
        <s v="186311 - THALYS DYBA"/>
        <s v="186314 - LUCAS JOSE FERREIRA"/>
        <s v="186315 - BIANO ALIMENTOS LTDA"/>
        <s v="186316 - MERCADO COMERCIAL JOAO PESSOA LTDA"/>
        <s v="186319 - ANA PAULA FONTANA"/>
        <s v="186322 - MERCADO E PADARIA GISELE LTDA"/>
        <s v="186326 - CONVINO COMERCIO DE ALIMENTOS E BEBIDAS LTDA"/>
        <s v="186327 - MERCADO FRIGOTTO FIFOU LTDA"/>
        <s v="186329 - CANTINHO DA GULA COMERCIO DE ALIMENTOS LTDA"/>
        <s v="186330 - MORAES MIGUEL MERCADO LTDA"/>
        <s v="186334 - PADARIA E CONFEITARIA PRIMOS LTDA"/>
        <s v="186336 - BARBEARIA AMARAL E MARTINI LTDA"/>
        <s v="186342 - RESTAURANTE MPZ LTDA"/>
        <s v="186343 - LOJA DO GRAO LTDA"/>
        <s v="186345 - NEUSA FRANCISCA DOS SANTOS"/>
        <s v="186348 - ALO BIRA CONVENIENCIA E TABACARIA LTDA"/>
        <s v="186350 - IMPERIO CAFE LTDA"/>
        <s v="186354 - KELLY ZACARIAS DOS SANTOS VIEIRA"/>
        <s v="186355 - MERCADO FERREIRA INGLESES LTDA"/>
        <s v="186358 - NOELI MARIA RANNO"/>
        <s v="186359 - ARMAZEN DA NEREU LTDA"/>
        <s v="186361 - PLANETA CONVENIENCIA LTDA"/>
        <s v="186362 - MERCADO L E M LTDA"/>
        <s v="186363 - CAFE COLOMBI LTDA"/>
        <s v="186364 - DENISE ULIANO"/>
        <s v="186366 - REDE SAO MARCOS COMERCIO DE COMBUSTIVEIS LTDA"/>
        <s v="186367 - HELEM DANUSI PONTES"/>
        <s v="186370 - INDUSTRIA DE PAO DE QUEIJO SERRA DA CANASTRA LTDA"/>
        <s v="186371 - R.M. CAMPOS COMERCIO DE COMBUSTIVEIS E LUBRIFICANTES LTDA"/>
        <s v="186374 - RESTAURANTE CASA DA SOPA CABECUDAS LTDA"/>
        <s v="186375 - DAYANE DE SOUZA"/>
        <s v="186377 - TRUTS MERCADO E CASA DE CARNES LTDA"/>
        <s v="186378 - NICOLE ALVES SANTANA"/>
        <s v="186379 - CB MEGA LOJAO COMERCIO DE PRESENTES LTDA"/>
        <s v="186388 - BRAVA MARKET LTDA"/>
        <s v="186389 - GABRIEL FERREIRA DE ARAUJO"/>
        <s v="186392 - DOIS AMORES . PASTELARIA E ACAITERIA LTDA"/>
        <s v="186393 - RESTAURANTA E LANCHONETE DU PARQUE LTDA"/>
        <s v="186394 - LEONI LENHARDT PORTO"/>
        <s v="186395 - FARMACIA TAVARES LTDA"/>
        <s v="186396 - POUSADA MAR E PAZ LTDA"/>
        <s v="186397 - AUTO POSTO PIJURAUTO LTDA"/>
        <s v="186400 - JOVENS BEBIDAS E CONVENIENCIA ADHEMAR LTDA"/>
        <s v="186402 - BLUVERDE ASSINATURA DE FRUTAS LTDA"/>
        <s v="186404 - CERVEJARIA STARFISH LTDA"/>
        <s v="186405 - MERCADO E HORTIFRUTI VITORINO LTDA"/>
        <s v="186406 - RD CONVENIENCIA LTDA"/>
        <s v="186409 - LIONINA DE FATIMA MACHADO DE JESUS"/>
        <s v="186412 - PANIFICADORA CONFRARIA DO PAO LTDA"/>
        <s v="186415 - ELOIZE ALBANO"/>
        <s v="186419 - DOUGLAS RICARDO DOS SANTOS"/>
        <s v="186421 - KILOUCURA COMERCIO DE VARIEDADES LTDA"/>
        <s v="186422 - MARILANE KRAFT DA SILVA"/>
        <s v="186423 - KATHLYN KARINE EHLERT"/>
        <s v="186425 - VALDECIR DA SILVA"/>
        <s v="186430 - FRANCIELE ALINE RAMOS MAMEDE"/>
        <s v="186432 - LIDION CONVENIENCIA LTDA."/>
        <s v="186436 - BORTOLINI &amp; MONTEIRO FOOD SERVICE LTDA"/>
        <s v="186439 - KOCH HIPERMERCADO S/A LJ67"/>
        <s v="186441 - JEM MERCADOS LTDA"/>
        <s v="186444 - ELITE LOGISTICA LTDA"/>
        <s v="186445 - ZECA BEBIDAS E CINVENIENCIASLTDA"/>
        <s v="186446 - MARCIO BABINSKI"/>
        <s v="186447 - MERCEARIA CLARA LTDA"/>
        <s v="186448 - MERKATU MERCADO AUTONOMO  LTDA"/>
        <s v="186449 - CARLOS FRANCISCO VENTURA DA SILVA"/>
        <s v="186450 - MAICON MACHADO"/>
        <s v="186452 - VARELA DA ROSA E RODRIGUES COMERCIO DE MEDICAMENTOS LTDA"/>
        <s v="186453 - CCG FARMACIA E DROGARIA LTDA"/>
        <s v="186455 - LEANDRO DA PAZ DOS SANTOS"/>
        <s v="186457 - PANIFICADORA VO ZULMA LTDA"/>
        <s v="186458 - DAYCIMOLINFARMA FARMACIA LTDA"/>
        <s v="186466 - SUPERMERCADO RIOSULENSE LTDA"/>
        <s v="186468 - PADARIA &amp; CONFEITARIA DOCE SABOR LTDA"/>
        <s v="186473 - ESTACAO SERRAMAR RESTAURANTE E LANCHONETE LTDA"/>
        <s v="186475 - CASA DA CARNE E ASSADAO AVENIDA LTDA"/>
        <s v="186476 - TOP CASA SC COMERCIO DE VARIEDADES LTDA."/>
        <s v="186477 - ADOLETA EMBALAGENS LTDA"/>
        <s v="186480 - MOURA E SOUSA COMERCIO DE ALIMENTOS LTDA"/>
        <s v="186481 - BEN COMERCIO E SERVICOS LTDA"/>
        <s v="186487 - SANTA BARBARA PAES E DOCES LTDA"/>
        <s v="186490 - 53.596.155 DANILO SERAFIM DELFINO"/>
        <s v="186491 - PANIFICADORA FERNANDES LTDA"/>
        <s v="186492 - TAMIRES TEIXEIRA ALEXANDRINO"/>
        <s v="186494 - MINI MERCADO E ACOUGUE VICENTE LTDA"/>
        <s v="186510 - MARIA GOURMET CAFE E SUCOS LTDA"/>
        <s v="186511 - PIPOK PIPOCARIA E DOCERIA LTDA"/>
        <s v="186520 - TA CHOVENDO DOCES LTDA"/>
        <s v="186526 - RENI SANDRIN"/>
        <s v="186529 - JEFERSON DA SILVA LIMA"/>
        <s v="186535 - CANTINA DA MADRINHA LTDA"/>
        <s v="186539 - PEG-AI LOJA INTELIGENTE LTDA"/>
        <s v="186541 - MG COMERCIO DE ARTIGOS E ACESSORIOS LTDA"/>
        <s v="186543 - ARIANA MACHADO JANUARIO"/>
        <s v="186546 - MARIA NAZARE FELISBINO"/>
        <s v="186547 - AMANDA LAURINDO FREITAS"/>
        <s v="186548 - TAI WINE LTDA"/>
        <s v="186549 - PETIT E SWEET CONFEITARIA LTDA"/>
        <s v="186552 - ELISA MARIA DOS SANTOS"/>
        <s v="186553 - BELLY SORVETES LTDA"/>
        <s v="186554 - AUREA LETICIA PALUSKI PINTO"/>
        <s v="186555 - LULI INDUSTRIA E COMERCIO DE CONFECCOES LTDA"/>
        <s v="186556 - DISK SALGADOS BARRA II COMERCIO DE ALIMENTOS LTDA"/>
        <s v="186557 - REBECA SOARES NUNES"/>
        <s v="186558 - RECANTO DO BARRIL CAFE COLONIAL LTDA"/>
        <s v="186559 - JESSICA GALDINO DA SILVA"/>
        <s v="186561 - DROGARIA CHM LTDA"/>
        <s v="186563 - RENAN CAMILO AUGUSTINHO 09739073980"/>
        <s v="186564 - RESTAURANTE CASA DA LAGOSTA LTDA"/>
        <s v="186565 - JOSE VITOR LOHN"/>
        <s v="186566 - AERO COFFEE JOINVILLE LTDA"/>
        <s v="186576 - PARADA DO BEIJA FLOR LANCHONETE E CALDO DE CANA LTDA"/>
        <s v="186577 - LANCHONETE DO ETINHO LTDA"/>
        <s v="186578 - CORREIA FLORICULTURA LTDA"/>
        <s v="186582 - AUTO POSTO TOLEMAN LTDA"/>
        <s v="186583 - REGINALDO BUENO"/>
        <s v="186584 - EDUARDO FEREIRA NILSEN"/>
        <s v="186585 - MARINGA VARIEDADES LTDA"/>
        <s v="186588 - PADARIA SORELLE LTDA"/>
        <s v="186593 - PANIFICADORA E CONFEITARIA REIS LTDA"/>
        <s v="186595 - MERCADO LOCAL Z LTDA"/>
        <s v="186596 - GARDEN WOELFER PLANTAS LTDA"/>
        <s v="186598 - DALBOSCO MERCADO LTDA"/>
        <s v="186602 - CAZA WERNER LTDA"/>
        <s v="186604 - JULIA DA SILVA MESSERCHMIDT"/>
        <s v="186605 - MERCADO BACKES LTDA"/>
        <s v="186606 - SUPERMERCADO BASTOS LTDA"/>
        <s v="186608 - COMERCIO DE DOCES DO BILU LTDA"/>
        <s v="186610 - MERCADO TRAVESSAO LTDA"/>
        <s v="186611 - RICARDO TAVARES DOS SANTOS"/>
        <s v="186613 - COMERCIO VAREJISTA DE ALIMENTOS JK LTDA"/>
        <s v="186615 - JOSIANE BARAUNA"/>
        <s v="186618 - SACOLA CHEIA LTDA"/>
        <s v="186621 - VAGNER TOMASI LTDA"/>
        <s v="186624 - ROSANE SZMOLDA NIERO"/>
        <s v="186625 - JULIANA NAZATO SAADE"/>
        <s v="186629 - VALQUIRIA DE CASTRO"/>
        <s v="186634 - TIAGO BATISTA RIOS"/>
        <s v="186636 - VITALIN ALIMENTOS LTDA"/>
        <s v="186639 - PANIFICADORA E CONFEITARIA VIVIPAN LTDA"/>
        <s v="186640 - TATIANI E LUIZ II LTDA"/>
        <s v="186641 - TATIANI E LUIZ LTDA"/>
        <s v="186642 - RAFAEL FELIX DA CRUZ"/>
        <s v="186643 - FARMIAUCIA AGROPECUARIA LTDA"/>
        <s v="186645 - AGRO SUPERMERCADOS LTDA"/>
        <s v="186649 - LUCIENE MARIA DA SILVA"/>
        <s v="186654 - TO GO INDAIAL LTDA"/>
        <s v="186665 - ELZA IZABEL DE SOUZA"/>
        <s v="186666 - HERICK DARROSSI DE AGUIAR"/>
        <s v="186667 - COLEGIO ALLAN KARDEC LTDA"/>
        <s v="186668 - MACHADO COM. DE ALIMENTOS LTDA"/>
        <s v="186669 - MERCADO MACARINI LTDA"/>
        <s v="186671 - RESTAURANTE E LANCHONETE KARSUDO LTDA"/>
        <s v="186672 - EDUARDA CAVALHEIRO DA SILVA NUNES"/>
        <s v="186673 - ELAIR BITTENCOURT"/>
        <s v="186674 - SANTO BEBIDA LTDA"/>
        <s v="186676 - LUIZ HENRIQUE ALIXANDRINO DOS SANTOS"/>
        <s v="186677 - LETICIA ALVES DOS SANTOS"/>
        <s v="186678 - APFB COMERCIO DE ALIMENTOS LTDA"/>
        <s v="186679 - FGG COMERCIO LTDA"/>
        <s v="186685 - L AVENUE RESTAURANTE LTDA"/>
        <s v="186687 - DEISE VIEIRA DA SILVA"/>
        <s v="186688 - ALCIONE DA ROSA"/>
        <s v="186689 - SIRLEI CAVALCANTI GUIMARAES CARBONERA"/>
        <s v="186690 - ZK MARKET LTDA"/>
        <s v="186691 - MERCADO FLORENCIO LTDA."/>
        <s v="186692 - JOSEMAR ALVES DA SILVA"/>
        <s v="186694 - SUPERMERCADO VARIEDADE LTDA"/>
        <s v="186695 - SILVANE APARECIDA DE SOUZA TIBES"/>
        <s v="186696 - KOCH HIPERMERCADO S/A LJ 68"/>
        <s v="186697 - BRENDA COMERCIO DE AVIAMENTOS LTDA"/>
        <s v="186698 - RLD FOODS AND SERVICE LTDA"/>
        <s v="186700 - DISTRIBUIDORA DE ALIMENTOS PIA LTDA"/>
        <s v="186702 - ELIOMAR REIS OLIVEIRA"/>
        <s v="186704 - EMPADAS JERKE LTDA"/>
        <s v="186705 - STEFANE CRISTINE MELLO COELHO COSTA"/>
        <s v="186706 - FLORA IPE LTDA"/>
        <s v="186708 - RAMOS AGRO E CONVENIENCIA LTDA"/>
        <s v="186709 - ELIZANE CAPISTRANO"/>
        <s v="186711 - CFL PASQUALI COMERCIO DE ALIMENTOS LTDA"/>
        <s v="186712 - ELTON HENRIQUE REINERT"/>
        <s v="186716 - MERCADO LG LTDA"/>
        <s v="186717 - POUSADA E RESTAURANTE REDIVO LTDA"/>
        <s v="186720 - NILCEIA DE MORAES LIMA"/>
        <s v="186723 - DC COMERCIO BESEN LTDA"/>
        <s v="186725 - VARELA DA ROSA E RODRIGUES COMERCIO DE MEDICAMENTOS LTDA"/>
        <s v="186726 - VARELA DA ROSA E RODRIGUES COMERCIO DE MEDICAMENTOS LTDA"/>
        <s v="186727 - VARELA DA ROSA E RODRIGUES COMERCIO DE MEDICAMENTOS LTDA"/>
        <s v="186731 - DEJAVU BEER JG LTDA"/>
        <s v="186732 - NICHOLLAS PAUL BEPPLER"/>
        <s v="186736 - GIL RESTAURANTE 02 LTDA"/>
        <s v="186737 - RAFAELA REGINA SOARES"/>
        <s v="186738 - EDIVANIA APARECIDA STOPASOL DOS SANTOS"/>
        <s v="186740 - MARIBEL DO CANTO DA SILVA"/>
        <s v="186744 - FERNANDA FERREIRA MARTINS PORTO"/>
        <s v="186745 - DROGARIA E FARMACIA MENESTRINA LTDA"/>
        <s v="186748 - OTTO ATACAREJO COMERCIAL LTDA"/>
        <s v="186750 - FERNANDO RODOVANSKI MARTINHO"/>
        <s v="186751 - POSTO LEAO DO TREVO LTDA"/>
        <s v="186752 - MERCADO CAIO LTDA"/>
        <s v="186753 - DC COMERCIO BESEN LTDA"/>
        <s v="186756 - ALAN FELIPE PERES"/>
        <s v="186757 - JORGE LUIZ NUNES"/>
        <s v="186758 - DEBORA DA ROSA PINHEIRO"/>
        <s v="186759 - COMPRE EM CASA MERCADO LTDA"/>
        <s v="186761 - MERCADO GONCALVES LTDA"/>
        <s v="186762 - SOUZA COMERCIO DE ALIMENTO LTDA"/>
        <s v="186764 - MINIMERCADO MOHR LTDA"/>
        <s v="186767 - PAC LANCHES LTDA"/>
        <s v="186769 - RUBIA KUHLCAMP MACHADO DE PAULA"/>
        <s v="186772 - VARELA DA ROSA E RODRIGUES COMERCIO DE MEDICAMENTOS LTDA"/>
        <s v="186780 - MILENE GONCALVES DA ROSA"/>
        <s v="186782 - VILMA BODNER"/>
        <s v="186784 - CIA SUCOS BEIRA MAR LTDA."/>
        <s v="186792 - FABRICIO DE OLIVEIRA"/>
        <s v="186794 - VARELA DA ROSA E RODRIGUES COMERCIO DE MEDICAMENTOS LTDA"/>
        <s v="186795 - FINA MASSA DOCES E SALGADOS LTDA"/>
        <s v="186796 - VARELA DA ROSA E RODRIGUES COMERCIO DE MEDICAMENTOS LTDA"/>
        <s v="186797 - VARELA DA ROSA E RODRIGUES COMERCIO DE MEDICAMENTOS LTDA"/>
        <s v="186800 - MD SUPERMERCADOS LTDA"/>
        <s v="186802 - FARMACIA GREUEL LTDA"/>
        <s v="186803 - HAPPY CONVENIENCIA LTDA"/>
        <s v="186806 - MERCADO ELDORADO LTDA"/>
        <s v="186808 - CASA DE CARNES DUNUTE LTDA"/>
        <s v="186809 - CONVENIENCIA DA BIA LTDA"/>
        <s v="186812 - FLORICULTURA ALICE ENCANTO DA NATUREZA LTDA"/>
        <s v="186813 - POSTO GALO LTDA"/>
        <s v="186814 - AUTO POSTO ROCADO LTDA"/>
        <s v="186815 - JEFERSON KIEFER"/>
        <s v="186818 - MERCADO E PADARIA CAMINHO DA BARRA LTDA"/>
        <s v="186820 - PATRAO BEBIDAS E CONVENIENCIA LTDA"/>
        <s v="186821 - JARDEL DOS REIS ARAUJO"/>
        <s v="186822 - JOSIANE GARCIA MINIMERCADO LTDA"/>
        <s v="186823 - DENISE MARINHO DA SILVA"/>
        <s v="186827 - ANGELITA KLETTENBERG HOEPERS"/>
        <s v="186828 - BODEGA BRASIL LTDA"/>
        <s v="186829 - PATRICK JOAO MARQUES"/>
        <s v="186830 - QUITANDA DO TIO KAIA LTDA"/>
        <s v="186833 - SILVA E LIMA LTDA"/>
        <s v="186836 - CANTINA LEME LTDA"/>
        <s v="186837 - FLORICULTURA CANASVIEIRAS LTDA"/>
        <s v="186839 - KEROLLENXR CAFE E CONVENIENCIA LTDA"/>
        <s v="186840 - MUVE ENTRETENIMENTO E LAZER LTDA"/>
        <s v="186844 - JOAO VITOR CORREIA MAGNUS"/>
        <s v="186847 - FLORICULTURA BECKER LTDA"/>
        <s v="186850 - POSTO VR PETRO LTDA"/>
        <s v="186851 - SIMPLE MARKET CONVENIENCIAS LTDA"/>
        <s v="186857 - MERCADO SILVA LTDA"/>
        <s v="186860 - MARILENE STEINHAUSER E CIA LTDA"/>
        <s v="186861 - FLORA ITOUPAVA GARDEN LTDA"/>
        <s v="186862 - KOCH HIPERMERCADO S/A LOJA 69"/>
        <s v="186863 - FJE MERCADOS LTDA."/>
        <s v="186868 - REDE SAO MARCOS COMERCIO DE COMBUSTIVEIS LTDA"/>
        <s v="186870 - CASA LIMPA PRODUTOS E EQUIPAMENTOS DE HIGIENE E LIMPEZA LTDA"/>
        <s v="186876 - COMERCIO DE FRUTAS E VERDURAS CAMBORIU LTDA"/>
        <s v="186877 - VERA LUCIA DA SILVA ZAMPERLINI"/>
        <s v="186881 - NAZARIO ROSA E RODRIGUES COMERCIO DE MEDICAMENTOS LTDA"/>
        <s v="186882 - NAZARIO ROSA E RODRIGUES COMERCIO DE MEDICAMENTOS LTDA"/>
        <s v="186883 - NAZARIO ROSA E RODRIGUES COMERCIO DE MEDICAMENTOS LTDA"/>
        <s v="186884 - HMB MAEVA LTDA"/>
        <s v="186885 - MERCADO DONA SALETE LTDA"/>
        <s v="186905 - SHAKE LOVER LTDA"/>
        <s v="186907 - MARIA ORIBKA LTDA"/>
        <s v="186908 - JOAO VIANEI BIZ"/>
        <s v="186909 - CTLA ALIMENTOS LTDA"/>
        <s v="186912 - TAMIRES FLORIANO DIAS"/>
        <s v="186913 - MERCADO E ACOUGUE SANTA BARBARA LTDA"/>
        <s v="186914 - BEBIDAS JARAGUA CONVENIENCIA LTDA"/>
        <s v="186916 - MERCEARIA DA PRAIA DA PINHEIRA LTDA"/>
        <s v="186917 - LUCAS DA ROSA DUARTE"/>
        <s v="186919 - XC COMERCIO LTDA"/>
        <s v="186920 - ROSELI DO NASCIMENTO"/>
        <s v="186932 - SUPERMERCADO JAHN LTDA"/>
        <s v="186933 - JOAO SOBCZACK SOBRINHO"/>
        <s v="186935 - LEILA GUSTMANN"/>
        <s v="186936 - MINI MERCADO FRONTEIRA LTDA"/>
        <s v="186938 - RENATA CRISTINA COELHO"/>
        <s v="186941 - DROGARIA MATRIZ LTDA"/>
        <s v="186943 - DROGARIA MATRIZ LTDA"/>
        <s v="186944 - DONNA S CAFE E RESTAURANTE LTDA"/>
        <s v="186945 - MARCELO NASCIMENTO DE JESUS"/>
        <s v="186946 - LA GULLA LTDA"/>
        <s v="186950 - FAVO ROSA STORE LTDA"/>
        <s v="186955 - ADRIANE MARIA GRADE"/>
        <s v="186961 - HORA CERTA MERCEARIA E DISTRIBUIDORA LTDA"/>
        <s v="186962 - 2 SHARE PRODUCOES E REPRESENTACOES LTDA"/>
        <s v="186963 - COSTA MERCADO LTDA"/>
        <s v="186967 - RESTAURANTE E MERCADO INFANTE LTDA"/>
        <s v="186969 - SUPERMERCADO LUIZA ROSA LTDA"/>
        <s v="186970 - CAMIS COMERCIO DE ALIMENTOS LTDA"/>
        <s v="186973 - ANDREIA LUCIARA KRUGER"/>
        <s v="186975 - FOUR MARKET LTDA"/>
        <s v="186976 - MERCEARIA TRES MANAS LTDA"/>
        <s v="186978 - FAMILIA FORMENTO SUPERMERCADO LTDA"/>
        <s v="186980 - EXPRESSO BURGER LTDA"/>
        <s v="186983 - LS RESTAURANTE LTDA"/>
        <s v="186984 - MINIMERCADO ROSSETTI LTDA"/>
        <s v="186987 - MARILEI PINTO DE SOUZA"/>
        <s v="186988 - RODRIGO DE MORAES COELHO"/>
        <s v="186990 - MERCADO E ACOUGUE KUSTER LTDA"/>
        <s v="186997 - VINICIUS EDUARDO BERNARDI"/>
        <s v="186999 - ADRIANA DA SILVA ARAUJO"/>
        <s v="187000 - MHS COMERCIO DE COMBUSTIVEIS LTDA"/>
        <s v="187003 - BRUNO M. FAVERO PRODUTOS FARMACEUTICOS LTDA"/>
        <s v="187005 - STEFANIE CRISTINE DE SOUZA LTDA"/>
        <s v="187006 - GMO COMERCIO DE MEDICAMENTOS E PERFUMARIA LTDA"/>
        <s v="187011 - RAFFAS CONFEITARIA LTDA"/>
        <s v="187012 - ALE EMPORIO RIO BONITO LTDA"/>
        <s v="187018 - L.S SUPERMERCADOS LTDA"/>
        <s v="187019 - L.S SUPERMERCADOS LTDA"/>
        <s v="187022 - L.S SUPERMERCADOS LTDA"/>
        <s v="187026 - MERCADO NATHAN LTDA"/>
        <s v="187027 - CASA DOS FRIOS COMERCIO DE FRIOS LTDA"/>
        <s v="187028 - RESTAURANTE JULIMAR LTDA"/>
        <s v="187030 - VALE REDE DE POSTOS LTDA"/>
        <s v="187032 - PADARIA E CONFEITARIA CANTO DO PAO LTDA"/>
        <s v="187033 - JUCELMA DE LUCCA SCHNEIDER"/>
        <s v="187036 - SCHEYLA DAIANE SCHWEDER"/>
        <s v="187037 - SUPERMERCADO TELMO LTDA"/>
        <s v="187040 - SUPERMERCADO STORGE LTDA"/>
        <s v="187041 - PRIME SMOKING LTDA"/>
        <s v="187042 - MERCADO JARDIM CIDADE LTDA"/>
        <s v="187046 - CLEUZA ANTUNES MAIA LTDA"/>
        <s v="187048 - SMARTBUY CONDOS LTDA"/>
        <s v="187050 - MERCADO PINHEIRAO LTDA"/>
        <s v="187052 - MERCADO BEATRIZ LTDA"/>
        <s v="187054 - ROSIANE DA SILVA RAMOS"/>
        <s v="187057 - ABDALA E CLAUDINO COMERCIO ALIMENTICIO LTDA"/>
        <s v="187060 - GEOVANA MARIA RUBICK"/>
        <s v="187061 - MARCELO MOUZANIER NASCIMENTO DE MOURA LOURENCO"/>
        <s v="187063 - NEUZA MARTINS DE FREITAS"/>
        <s v="187064 - BRUNA SANTOS FERNANDES"/>
        <s v="187066 - SABRINA EUZEBIO DOS SANTOS VIEIRA"/>
        <s v="187069 - THEODORO COMERCIO DE ALIMENTOS LTDA"/>
        <s v="187071 - MARTA TEREZINHA ELIAS"/>
        <s v="187072 - TAVIANA EXPRESS LTDA"/>
        <s v="187074 - DLA PANIFICADORA LTDA"/>
        <s v="187075 - MARCOS GONCALVES"/>
        <s v="187077 - DIEIVI FIDELIS BASTOS"/>
        <s v="187078 - MERCADO E MERCEARIA MONCZEVSKI LTDA"/>
        <s v="187079 - ELIZANDRA FATIMA MISSIO MILANI LTDA"/>
        <s v="187080 - B BRASIL SUL PRODUTOS DE LIMPEZA LTDA"/>
        <s v="187083 - COOPERATIVA DE PRODUCAO E ABASTECIMENTO DO VALE DO ITAJAI"/>
        <s v="187086 - PAIOL DAS FLORES COMERCIO DE FLORES E DECORACOES LTDA"/>
        <s v="187090 - VAGNER PADILHA"/>
        <s v="187091 - RONALDO ANDRE FARIAS"/>
        <s v="187094 - REDE HIPPERR COMPRAS LTDA"/>
        <s v="187102 - LUIZ FERNANDO NUNES FERREIRA"/>
        <s v="187103 - KEMANIA UTILIDADES E PRESENTES LTDA"/>
        <s v="187104 - CASA DE CARNE FORMIGA LTDA"/>
        <s v="187105 - SUPERMERCADO RAIZ LTDA"/>
        <s v="187109 - PEDRO HENRIQUE POITEVIN"/>
        <s v="187110 - CMT COMERCIO VAREJISTA DE ALIMENTOS LTDA"/>
        <s v="187111 - KOCH HIPERMERCADO S/A LJ 70"/>
        <s v="187114 - MULTI &amp; UTI MERCEARIA, ACOUGUE E VARIEDADES LTDA"/>
        <s v="187120 - MOSER E MACHADO FLORICULTURA LTDA"/>
        <s v="187122 - SUPER UZZO PRODUTOS DE LIMPEZA LTDA"/>
        <s v="187123 - LINDIANARA DOMINGOS DE SOUZA"/>
        <s v="187125 - SOLIMAR ESPINDOLA"/>
        <s v="187126 - MERCADO ME AMIGOS LTDA"/>
        <s v="187127 - ROSINARA CASCAES CARDOSO"/>
        <s v="187128 - HOTEL ESTACAO 101 LTDA"/>
        <s v="187131 - JOSE JOAO CORREA NETTO"/>
        <s v="187135 - VAS MILKSHAKERIA LTDA"/>
        <s v="187138 - OTAVIO DE SOUZA"/>
        <s v="187140 - ROBERTA CRISTINA LEHMKUHL"/>
        <s v="187141 - CINTIA DE CASSIA LUIZ"/>
        <s v="187143 - SOUZA COMERCIO DE ALIMENTOS LTDA"/>
        <s v="187144 - MARIA MADALENA KULLING"/>
        <s v="187145 - SERGIO MUNIZ DE BORBA"/>
        <s v="187146 - MINIMERCADO BW LTDA"/>
        <s v="187152 - HIPER 1,99 RIO DO SUL LTDA"/>
        <s v="187153 - RD - REDE GULA COMERCIAL DE ALIMENTOS LTDA"/>
        <s v="187155 - IGREJA RAZAO DE VIVER"/>
        <s v="187158 - DTS COMERCIO DE PRODUTOS DE HIGIENE E LIMPEZA LTDA"/>
        <s v="187160 - MERCADO SERAFIM MC LTDA"/>
        <s v="187162 - PL PANIFICADORA LTDA"/>
        <s v="187166 - MHS COMERCIO DE COMBUSTIVEIS LTDA"/>
        <s v="187167 - BENETTON POSTO DE COMBUSTIVEIS LTDA"/>
        <s v="187168 - ELEOSINA APARECIDA CIDRAL"/>
        <s v="187170 - GLALCIANE LATZKE"/>
        <s v="187171 - ASTROGILDO DAVID"/>
        <s v="187174 - BRIGADE DOCERIA LTDA"/>
        <s v="187177 - AMANDA CAMARGO MORAES"/>
        <s v="187180 - PADARIA E RESTAURANTE RENASCER LTDA"/>
        <s v="187181 - SUPERMERCADO 3 IRMAOS LTDA"/>
        <s v="187183 - MARIANO FARMACIA E DISTRIBUIDORA LTDA"/>
        <s v="187187 - CAQUI CAFE CAFETERIA LTDA"/>
        <s v="187191 - NAZARIO ROSA E RODRIGUES COMERCIO DE MEDICAMENTOS LTDA"/>
        <s v="187192 - MAICO MERCADO LTDA"/>
        <s v="187193 - COOPERATIVA REGIONAL AGROPECUARIA VALE DO ITAJAI"/>
        <s v="187194 - JACK S BURGUER HAMBURGUERIA LTDA"/>
        <s v="187196 - ZILLI COMERCIO DE ALIMENTOS LTDA"/>
        <s v="187197 - G&amp;M VENDING LTDA"/>
        <s v="187200 - JULIANA TEIXEIRA NASCIMENTO"/>
        <s v="187202 - COMERCIO DE FRUTAS E VERDURAS CAMBORIU LTDA"/>
        <s v="187205 - REGSUL MODAS LTDA"/>
        <s v="187206 - REGSUL MODAS LTDA"/>
        <s v="187207 - IZAC LOURIVAL MIRANDA"/>
        <s v="187209 - DANIELI BAGNOLINI"/>
        <s v="187210 - FAGUNDES PONCIO COMERCIO DE ALIMENTOS LTDA"/>
        <s v="187214 - LUANA ANTUNES MAIA"/>
        <s v="187216 - NAYARA LOUREIRO DE PAULA"/>
        <s v="187217 - ADRIANA ALBANO LUIZ DONATO"/>
        <s v="187219 - FARMACIA MARIANO RIO DO SUL LTDA"/>
        <s v="187220 - CARVALHO COMERCIO DE COMBUSTIVEL LTDA"/>
        <s v="187222 - FRUTAS E VERDURAS DO FABIANO LTDA"/>
        <s v="187223 - ACOGUE EMPORIO DA CARNE LTDA"/>
        <s v="187227 - PANIFICADORA E CONFEITARIA CITTY BAKERY I LTDA"/>
        <s v="187232 - DECORO ARTIGOS PARA FESTAS LTDA"/>
        <s v="187233 - ITAMAR ALEXANDRE DA SILVA JUNIOR"/>
        <s v="187238 - ROSANE STRINGARI MULLER"/>
        <s v="187239 - AUGUSTINE RESTAURANTE E PIZZERIA LTDA"/>
        <s v="187245 - ENCANTO ROSA CAFE E CONFEITARIA LTDA"/>
        <s v="187246 - E.R.A DISTRIBUIDORA LTDA"/>
        <s v="187255 - R&amp;F DOCERIA LTDA"/>
        <s v="187308 - FARMACIAS FMT LTDA"/>
        <s v="187311 - FARMACIA METROPOL LTDA."/>
        <s v="187314 - THIAGO NESI BITTENCOURT"/>
        <s v="187315 - C&amp;S PANIFICADORA LTDA"/>
        <s v="187322 - DC COMERCIO BESEN LTDA"/>
        <s v="187323 - DEBORA PEREIRA DE LIMA"/>
        <s v="187343 - LALU COMERCIO DE ARTIGOS PARA FESTAS LTDA"/>
        <s v="187344 - RAFAEL DOS SANTOS MULLER"/>
        <s v="187349 - ARMAZEM CACADORES LTDA"/>
        <s v="187350 - MERCADO CIDADE NOVA E LTDA"/>
        <s v="187351 - NEUHAUS FLORA LTDA"/>
        <s v="187356 - ZINGA MERCADO LTDA"/>
        <s v="187357 - REDE SAO MARCOS COMERCIO DE COMBUSTIVEIS LTDA"/>
        <s v="187358 - H&amp;A COMERCIO LTDA."/>
        <s v="187359 - MERCADO MAESTRI LTDA"/>
        <s v="187362 - DIANARA MARTINS FERREIRA"/>
        <s v="187363 - FABIO BRANDT"/>
        <s v="187367 - D&amp;D DISTRIBUIDORA DE ALIMENTOS LTDA"/>
        <s v="187371 - LEVE JA DOCES E SALGADOS LTDA"/>
        <s v="187373 - FRUTEIRA GILLI COMERCIO DE ALIMENTOS LTDA"/>
        <s v="187374 - SANDRA CRISTINA BELETTI BARBOSA"/>
        <s v="187376 - AUTO POSTO PELANDA PERDIGAO LTDA"/>
        <s v="187381 - LIDIANE VILMA DE SOUZA"/>
        <s v="187382 - NOSTRO SABOR RESTAURANTE LTDA"/>
        <s v="187384 - ELIANE CAIMI PEDROSO RAJEWSKI"/>
        <s v="187385 - MERCADO FCF LTDA"/>
        <s v="187386 - GOULART BEBIDAS LTDA"/>
        <s v="187387 - JL COMERCIO DE PRODUTOS ALIMENTICIOS NATURAIS LTDA"/>
        <s v="187388 - GB COMERCIO DE ARMARINHOS LTDA"/>
        <s v="187389 - C R ACOUGUE LTDA"/>
        <s v="187394 - PAPA DOCE FESTAS LTDA"/>
        <s v="187396 - SIMBALISTA PAES E DOCES LTDA"/>
        <s v="187397 - JOSE NILTON SILVA LIMA"/>
        <s v="187398 - WG COMERCIO DE ALIMENTOS LTDA"/>
        <s v="187399 - GKM DOCES E SOBREMESAS LTDA"/>
        <s v="187404 - PAO E LEITE LTDA"/>
        <s v="187405 - ELOISA NUNES VALENTIM MENDES"/>
        <s v="187406 - FEDER COMERCIAL LTDA"/>
        <s v="187407 - EXPOBEER LTDA"/>
        <s v="187413 - MERCADO PIA PRAIA LTDA"/>
        <s v="187414 - ESTRACIERI E BORGES LTDA"/>
        <s v="187415 - AUTO POSTO ALVORADA LTDA"/>
        <s v="187416 - SORVETERIA DON NANO LTDA"/>
        <s v="187417 - SEU ZE BEBIDAS LTDA"/>
        <s v="187419 - KARINA TERUE ONO MIYAWAKI"/>
        <s v="187424 - NAZARIO ROSA E RODRIGUES COMERCIO DE MEDICAMENTOS LTDA"/>
        <s v="187427 - LA BELLA ROSA FLORICULTURA LTDA"/>
        <s v="187429 - ROBINSON LUIZ MACHADO"/>
        <s v="187431 - GE STORE LTDA"/>
        <s v="187432 - ANGELICA SCHWALBE"/>
        <s v="187438 - SIRLEIDE PEREIRA SILVA"/>
        <s v="187441 - MARLENE DA SILVA"/>
        <s v="187442 - AGUINALDO ARCENEGO SOUZA"/>
        <s v="187444 - AUTO POSTO PAIS DE GALES LTDA"/>
        <s v="187449 - GOUT MARKET LTDA"/>
        <s v="187452 - RIO SOM COMERCIO E ACESSORIOS PARA VEICULOS LTDA"/>
        <s v="187453 - CL10 COMERCIO DE MERCADORIAS LTDA"/>
        <s v="187454 - CAFE NA MESA LTDA"/>
        <s v="187457 - VANILLA COOKIES LTDA"/>
        <s v="187458 - STOP ATACADO E VAREJO LTDA"/>
        <s v="187460 - OMA FISCHER HAUS AGROPECUARIA E FLORICULTURA LTDA"/>
        <s v="187461 - 3B MINI MERCADO E PADARIA LTDA"/>
        <s v="187462 - BC SHAKER LTDA"/>
        <s v="187463 - RESTAURANTE DA TIA RO LTDA"/>
        <s v="187464 - MERCADO ELOHIN LTDA"/>
        <s v="187466 - COMERCIO DE VARIEDADES PERONE LTDA"/>
        <s v="187468 - MERCADO E ACOUGUE DONA BE JOINVILLE LTDA"/>
        <s v="187469 - CHICO BEER PIZZARIA LTDA"/>
        <s v="187470 - HIPERLIMPO COMERCIO DE PRODUTOS DE LIMPEZA E EMBALAGENS LTDA"/>
        <s v="187471 - MERCADO RENASCER LTDA"/>
        <s v="187475 - RESTAURANTE CENTRAL LTDA"/>
        <s v="187476 - FAMILY MARKET LTDA"/>
        <s v="187479 - VES PIZZARIA LTDA"/>
        <s v="187482 - AGRO TROPICAL LTDA"/>
        <s v="187486 - MACHADO BEBIDAS LTDA"/>
        <s v="187487 - ACOUGUE DO GABRIEL LTDA"/>
        <s v="187492 - ANGELA MARIA DA CUNHA DOS SANTOS"/>
        <s v="187505 - PONTO DA GULA MAFRA LTDA"/>
        <s v="187506 - MEVI MERCADO LTDA"/>
        <s v="187509 - VADEIR JOSE ROITTER"/>
        <s v="187510 - NIVIA LUCILA DA SILVA FERNANDES"/>
        <s v="187511 - ADADE ROCHA DA SILVA DOS SANTOS"/>
        <s v="187512 - THE FAMILY'S BURGER E PIZZA LTDA"/>
        <s v="187514 - DENISE CASTRO DUARTE FUCHTER"/>
        <s v="187516 - POSTO SALSEIROS 2 LTDA"/>
        <s v="187518 - MANO S SUPERMERCADO LTDA"/>
        <s v="187519 - VARELA DA ROSA E RODRIGUES COMERCIO DE MEDICAMENTOS LTDA"/>
        <s v="187520 - MINI MERCADO E BAR SOUZA LTDA"/>
        <s v="187521 - DOUGLAS JUCICLEIDE AZEVEDO"/>
        <s v="187522 - VARIEDADES COMERCIO DE PLASTICOS LTDA"/>
        <s v="187523 - Z SUVENIRES LTDA"/>
        <s v="187524 - ALEX SANDRO OLIVEIRA BARROS LTDA"/>
        <s v="187525 - SAO FRANCISCO COMERCIO DE ALIMENTOS E TRANSPORTE LTDA"/>
        <s v="187527 - DOUTOR MED SERVICOS MEDICOS LTDA"/>
        <s v="187530 - MARIA DAS NEVES DOS SANTOS"/>
        <s v="187534 - MAIQUEL LEANDRO EBERT"/>
        <s v="187537 - KOCH HIPERMERCADO S/A LOJA 71"/>
        <s v="187539 - VILMAR DA SILVA"/>
        <s v="187540 - LEANDRO RODRIGUES MARTINS"/>
        <s v="187541 - AMANDA MACHADO CARDOSO"/>
        <s v="187542 - AMI COMERCIO DE SORVETES LTDA"/>
        <s v="187543 - SK - COMERCIO BEBIDAS LTDA"/>
        <s v="187545 - DINAMICA CONVENIENCIAS LTDA"/>
        <s v="187546 - HOMEM DO CAMPO - SUPERMERCADO LTDA"/>
        <s v="187548 - DANIELI PICCINI LTDA"/>
        <s v="187550 - DORACI APARECIDA DE SOUZA CRIMINACIO"/>
        <s v="187551 - DELLAZERI E DELLAZERI BARBEARIA LTDA"/>
        <s v="187552 - MARCIA SILVA MACHADO"/>
        <s v="187554 - COMERCIAL LAURENTINO MERCADO E DISTRIBUIDORA LTDA"/>
        <s v="187556 - NUTRI SABOR COMIDA SAUDAVEL LTDA"/>
        <s v="187557 - RENITA FATIMA SAMAGAIA"/>
        <s v="187558 - MERCADO RIVER 7 LTDA"/>
        <s v="187559 - MERCADO GRANZOTO"/>
        <s v="187560 - POSTO BUCAREIN LTDA"/>
        <s v="187564 - PRIME PUB LOUNGE LTDA"/>
        <s v="187567 - ALMEIDA OLIVEIRA LTDA"/>
        <s v="187568 - CRL GASTRONOMIA LTDA"/>
        <s v="187572 - KUKUNKA BEBIDAS 2022 LTDA"/>
        <s v="187573 - EMPORIO SAVE TIME LTDA"/>
        <s v="187576 - PICARRAS STATION63 LTDA"/>
        <s v="187577 - POSTO PRADO LTDA"/>
        <s v="187578 - ELIAS BORGES DE MATOS JUNIOR"/>
        <s v="187583 - LUIZ CARLOS VIEIRA"/>
        <s v="187590 - GARAPAS BEACH CALDO DE CANA E PASTELARIA LTDA"/>
        <s v="187592 - CANDY LOVERS DOCES, CHOCOLATES E IMPORTADOS LTDA"/>
        <s v="187594 - MINI MERCADO NADIR LIMITADA"/>
        <s v="187595 - AUTO POSTO ZAKA LTDA"/>
        <s v="187598 - PADARIA PACHECOS LTDA"/>
        <s v="187599 - PANIFICADORA BERLIM LTDA"/>
        <s v="187600 - JATSON LOPES NASCIMENTO"/>
        <s v="187601 - CASA DA CERVEJA BAVIHAUS LTDA"/>
        <s v="187602 - SILMAR LUIS LUCAS"/>
        <s v="187603 - POSTO SONHO MEU LTDA"/>
        <s v="187604 - JUSSANE BERTAN"/>
        <s v="187607 - SOLANGE APARECIDA SASSI DE SOUZA"/>
        <s v="187608 - AUTO POSTO SILVERSTONE LTDA"/>
        <s v="187609 - PANIFICADORA DA DINDA LTDA"/>
        <s v="187610 - L J ADMINISTRADORA DE CANTINAS LTDA"/>
        <s v="187613 - SDB COMERCIO DE ALIMENTOS LTDA"/>
        <s v="187614 - SDB COMERCIO DE ALIMENTOS LTDA"/>
        <s v="187615 - REBECA COSTA DIAS"/>
        <s v="187617 - LM CLEAN SHOP DISTRIBUIDORA LTDA"/>
        <s v="187619 - POSTO PRIMOS DO CAMPECHE LTDA."/>
        <s v="187620 - FERNANDA DE SOUZA FURLAN"/>
        <s v="187623 - ADRIANO FRANCISCO BARBOSA DA SILVA"/>
        <s v="187629 - POSTO GALO LTDA"/>
        <s v="187630 - GUSTAVO GARCIA"/>
        <s v="187633 - MINIMERCADO BIA LTDA"/>
        <s v="187636 - ADEGA E CONVENIENCIA BARRILADA LTDA"/>
        <s v="187637 - SIMONE ALMEIDA RAICHEL TIHERRO"/>
        <s v="187638 - DANIEL DE FARIAS"/>
        <s v="187644 - VESTA VIL JULIEN"/>
        <s v="187645 - ERICA SATURNINO BENVENUTTI"/>
        <s v="187646 - EDISON ZIGROSSI MARQUES E CIA LTDA"/>
        <s v="187647 - UNICATER ALIMENTOS E SERVICOS LTDA"/>
        <s v="187648 - AVF RESTAURANTE LTDA"/>
        <s v="187649 - MERCADO GREGORIO LTDA"/>
        <s v="187652 - IJALAN LARA MACHADO MERCADO GARCIA"/>
        <s v="187653 - ARLENE MELO DE SOUZA HORTIFRUTI BOM PRECO LTDA"/>
        <s v="187656 - MERCADO JA LTDA"/>
        <s v="187658 - FLORIPASPORTS JIU JITSU ESCOLA LTDA"/>
        <s v="187659 - ENIR LUCIA TIDRE"/>
        <s v="187660 - BELIVE MINI MARKET LTDA"/>
        <s v="187663 - COOPERATIVA DE PRODUCAO E ABASTECIMENTO DO VALE DO ITAJAI"/>
        <s v="187665 - FABIANO VIEIRA"/>
        <s v="187666 - KOCH HIPERMERCADO S/A LOJA 73"/>
        <s v="187667 - BIA CONFEITARIA ARTESANAL LTDA"/>
        <s v="187668 - AREIA BRANCA UTILIDADES LTDA"/>
        <s v="187670 - PRADA COMERCIO DE COMBUSTIVEIS LTDA"/>
        <s v="187671 - ARMAZEM CASA ROSA ACESSORIOS PARA CONSTRUCAO LTDA"/>
        <s v="187674 - JERUSA DE SOUZA LTDA"/>
        <s v="187678 - JANE MARIA CAMPOLINO"/>
        <s v="187680 - MARA RUBIA DE NOVAES LANAVE"/>
        <s v="187681 - MAIA COMERCIO DE GENEROS ALIMENTICIOS LTDA"/>
        <s v="187682 - SVR MINIMERCADO LTDA"/>
        <s v="187689 - MARIA SALETTI DA CRUZ RODE"/>
        <s v="187691 - MIRIAN REGINA DE ARAUJO"/>
        <s v="187693 - SOLVING SOLUCOES LTDA"/>
        <s v="187694 - BULLDOGS COMERCIO DE ALIMENTOS LTDA"/>
        <s v="187695 - MERCEARIA 2 MENINAS LTDA"/>
        <s v="187696 - JOSE FERNANDO SOARES DOS SANTOS"/>
        <s v="187698 - JENIFER STANGE CRESCENCIO"/>
        <s v="187702 - MERCEARIA BAR E CANCHA DOS AMIGOS LTDA"/>
        <s v="187704 - JOAO MARCOS GUIZZO POSSAMAI"/>
        <s v="187708 - RESTAURANTE CORAZZA LTDA"/>
        <s v="187709 - ANA CAROLINA NUNES"/>
        <s v="187712 - ATACADO DOCEMIX LTDA"/>
        <s v="187719 - MARTINELLO E ROSSO MERCADO LTDA"/>
        <s v="187721 - MERCADO ANA CAROLINE NM LTDA"/>
        <s v="187722 - SUPERMERCADOS TAVIANA LTDA"/>
        <s v="187723 - MATEUS CASA DE CARNES E FIAMBRERIA QUEIJARIA E ACOUGUE LTDA"/>
        <s v="187724 - CLAUDOMAR MENESIO GRASSI"/>
        <s v="187725 - INTEGRARE SAUDE INTEGRATIVA LTDA"/>
        <s v="187726 - MOTEL VIOLETA LTDA"/>
        <s v="187730 - DROGARIA MED FARMA LTDA"/>
        <s v="187731 - MERCADO CAIO 2 LTDA"/>
        <s v="187733 - FRANK DA ROSA ARAUJO"/>
        <s v="187739 - CHARLES DE OLIVEIRA"/>
        <s v="187744 - REDE TOP SUPERMERCADOS LTDA"/>
        <s v="187745 - DIONE VIEIRA"/>
        <s v="187746 - MERCADO LEANDRO AMARAL LTDA"/>
        <s v="187747 - POSTO ALAMEDA RSL LTDA"/>
        <s v="187748 - WELINTON DE SOUZA RIBEIRO VARELA"/>
        <s v="187749 - CAMILA SILVA DE MORAES"/>
        <s v="187752 - MARKETEXPRESS LTDA"/>
        <s v="187753 - INGLESES COMERCIO DE EMBALAGENS LTDA"/>
        <s v="187758 - LANCHONETE E RESTAURANTE PARADA GARUVA LTDA"/>
        <s v="187759 - LONGEN E CIA LTDA"/>
        <s v="187763 - IDEALIZA PARK ESTACIONAMENTO LTDA"/>
        <s v="187768 - MERCADO UNIAO FORQUILHAS LTDA"/>
        <s v="187772 - SUPERMERCADO JARAGUA LTDA"/>
        <s v="187773 - GUSTAVO CORREA MARCELINO"/>
        <s v="187774 - CONVENIENCIA DA PRACA LTDA"/>
        <s v="187775 - BAUMANN BEBIDAS LTDA"/>
        <s v="187776 - BEATRIZ DOS PASSOS VIEIRA"/>
        <s v="187778 - MINI MERCADO J. F. LTDA"/>
        <s v="187780 - 24.748.080 BRUNNA DOS SANTOS"/>
        <s v="187781 - KOCH HIPERMERCADO S/A LOJA 72"/>
        <s v="187784 - PANIFICIO CANTINHO DOS PAES LTDA"/>
        <s v="187793 - COOPERATIVA DE PRODUCAO E ABASTECIMENTO DO VALE DO ITAJAI"/>
        <s v="187794 - BRUNA CAROLINA VIEMES LANGE 00864368992"/>
        <s v="187796 - VARELA DA ROSA E RODRIGUES COMERCIO DE MEDICAMENTOS LTDA"/>
        <s v="187799 - ALL TIME FEEDING LTDA"/>
        <s v="187800 - KING BEBIDAS E TABACARIA LTDA"/>
        <s v="187808 - SUPERMERCADO SANTA IZABEL LTDA"/>
        <s v="187809 - CORUJAO ASSADOS LTDA"/>
        <s v="187815 - CAROLINE GRAZIELE DE OLIVEIRA"/>
        <s v="187818 - AZZURRO GALETERIA LTDA"/>
        <s v="187823 - MERCADO SCHEIDT LTDA"/>
        <s v="187825 - ANDERSON GONCALVES"/>
        <s v="187828 - FRANCIELE CRISTINA DA SILVA DE SOUZA"/>
        <s v="187829 - MERCADO FRANCA LTDA"/>
        <s v="187830 - ROSILENE SCHWAMBACH DEFREYN"/>
        <s v="187831 - K A ALIMENTOS LTDA"/>
        <s v="187832 - ELISANDRA DE MELLO TEIXEIRA GOMES"/>
        <s v="187833 - MIGUEL EVARISTO"/>
        <s v="187836 - REGINA BITENCOURT DA TRINDADE"/>
        <s v="187838 - ATRIO HOTEIS S.A."/>
        <s v="187841 - POSTO STAR POINT LTDA"/>
        <s v="187847 - SUPERMERCADO FELIPPI LTDA"/>
        <s v="187850 - VOLNI HAMES"/>
        <s v="187852 - ORLANDO ALVES XAVIER FILHO COMERCIO DE ALIMENTOS LTDA"/>
        <s v="187853 - ALVARO WALMIR GREGORIO MINIMERCADO LTDA"/>
        <s v="187854 - SUPER SHOPPING DA UTILIDADE BALNEARIO CAMBORIU LTDA"/>
        <s v="187855 - POSTO ZAKA PAPANDUVA LTDA"/>
        <s v="187856 - SUPERMERCADO EMILIA LTDA"/>
        <s v="187857 - KEILA THUANY NEUHAUS"/>
        <s v="187860 - POSTO RC4 LTDA"/>
        <s v="187862 - NICKE SUPERMERCADO LTDA"/>
        <s v="187867 - GILMARA PORFIRIO GOULART"/>
        <s v="187868 - AMANDA DUTRA BEZ"/>
        <s v="187870 - ALEXANDRE RODRIGO MOYSES"/>
        <s v="187872 - SUPER ECONOMIA BARRA DO SUL LTDA"/>
        <s v="187873 - TIAGO NAGEL PRESA"/>
        <s v="187875 - LUANA MONTIBELLER REIS"/>
        <s v="187878 - FARMA VELHA CENTRAL LTDA"/>
        <s v="187879 - ATACADO DE ALIMENTOS KREIS LTDA"/>
        <s v="187880 - FLAVOR CONVENIENCIA LTDA"/>
        <s v="187882 - BARBARA CINTIA RIBEIRO AMORIM"/>
        <s v="187883 - SATTO SUPERMERCADOS LTDA"/>
        <s v="187888 - BAVARESCO ATACADO LTDA"/>
        <s v="187889 - RENAN JOSE GRAMM"/>
        <s v="187890 - ALLAN LUIZ PAULO"/>
        <s v="187891 - JOSI NICOLODI"/>
        <s v="187892 - HIPINOSE COMERCIO E CONFECCOES LTDA"/>
        <s v="187893 - JR MERCADO LTDA"/>
        <s v="187894 - EMPORIO FAROL LTDA"/>
        <s v="187897 - ANDRADE SCHMITZ COMERCIO LTDA"/>
        <s v="187902 - OSNI DA SILVA"/>
        <s v="187906 - ALLES TURISMO LTDA"/>
        <s v="187907 - DISTRIBUIDORA DE DOCES PAI E FILHO LTDA"/>
        <s v="187909 - BEBIDAS DORFO LTDA"/>
        <s v="187910 - GISLAINE SABINO PRESTES LTDA"/>
        <s v="187911 - JULIANA GRACIOLO LTDA"/>
        <s v="187912 - RODRIGO ZANON"/>
        <s v="187913 - PRADO SUPERMERCADO LTDA"/>
        <s v="187915 - JOSIAS FERNANDES MATTOS"/>
        <s v="187920 - GAPO COMERCIO DE ALIMENTOS LTDA"/>
        <s v="187921 - PAGO COMERCIO DE ALIMENTOS LTDA"/>
        <s v="187922 - TL BAR E RESTAURANTE LTDA"/>
        <s v="187923 - MAFE COMERCIO DE ALIMENTOS LTDA"/>
        <s v="187927 - DIEGO RODRIGO FULCHER LTDA"/>
        <s v="187928 - AIRTON DIAS MENDES"/>
        <s v="187929 - BRISA COMERCIO DE ALIMENTOS LTDA"/>
        <s v="187930 - SB CARNES NOBRES LTDA"/>
        <s v="187931 - ADAN CARVALHO OLIVEIRA"/>
        <s v="187933 - BOOB MINE LTDA"/>
        <s v="187934 - JP DE MENECH LTDA"/>
        <s v="187935 - JG COMERCIO DE PRODUTOS LTDA"/>
        <s v="187937 - PAPELARIA LETRAS E NUMEROS LTDA"/>
        <s v="187940 - IAGO PAES E DOCES LTDA"/>
        <s v="187941 - PIZZA CRUSH JOINVILLE LTDA"/>
        <s v="187947 - FRUTARIA ESPINHEIROS LTDA"/>
        <s v="187948 - ROZELANDA DE FATIMA SOUZA SOARES"/>
        <s v="187949 - ANA PAULA PRONER FULCHER LTDA"/>
        <s v="187950 - TOP CASA COMERCIO DE UTILIDADES DOMESTICAS LTDA"/>
        <s v="187951 - SIGMA COMERCIO DE COMBUSTIVEIS LTDA"/>
        <s v="187954 - FAMIGLIA SASSI ALIMENTOS LTDA"/>
        <s v="187956 - VIECELI SALVETTI E CIA LTDA"/>
        <s v="187964 - SUPER LIDER ALIMENTOS LTDA"/>
        <s v="187968 - DEJANIRA TEREZINHA RIBEIRO SOUSA"/>
        <s v="187969 - MARIA MADALENA HERMANN ECKEL"/>
        <s v="187975 - ESPACO ILSON FRANZ LTDA"/>
        <s v="187976 - MARISA PREIS GIFTS LTDA"/>
        <s v="187983 - CANTINHO DA MAX PAM LTDA"/>
        <s v="187989 - INFINITY FLORICULTURA E DECORACOES LTDA"/>
        <s v="187990 - MERCADO DOCE LAR LTDA"/>
        <s v="187991 - DATUS COMERCIOS LTDA"/>
        <s v="187993 - MERCADO COMPRE FACIL PONTA DAS CANAS LTDA"/>
        <s v="187995 - SIMONE PAULO"/>
        <s v="187996 - H/S ALIMENTOS LTDA"/>
        <s v="187997 - SUSANA APARECIDA MENDES BORTOLI"/>
        <s v="187998 - NOVA ITALIA RESTAURANTE LTDA"/>
        <s v="187999 - KOCH HIPERMERCADO S/A 74"/>
        <s v="188001 - JOAO BATISTA DE LIMA"/>
        <s v="188002 - ROTA BALNEARIO CAMBORIU COMERCIO DE COMBUSTIVEIS LTDA"/>
        <s v="188013 - BEATRIZ REGINA DE ANDRADE CAMARGO"/>
        <s v="188015 - ROSANGELA HAIDUK"/>
        <s v="188016 - COMERCIO DE ALIMENTOS BATTISTI LTDA"/>
        <s v="188017 - PONTALDI E CASTRO COMERCIO DE PRODUTOS ALIMENTICIOS LTDA"/>
        <s v="188019 - JOSE ADRIANO GOMES DE SOUZA"/>
        <s v="188021 - RAFAEL JOSE DOS SANTOS"/>
        <s v="188022 - AUTO POSTO ZUNINO LTDA"/>
        <s v="188024 - GIASSI E CIA LTDA COMBO 07"/>
        <s v="188025 - PECCATI DI GOLA LTDA"/>
        <s v="188026 - JULLIE STHEPHANYE BUSS DE OLIVEIRA"/>
        <s v="188027 - ECOLIMPOS COMERCIO LTDA"/>
        <s v="188028 - DANIEL MANOEL CONSTANTE"/>
        <s v="188032 - LUCAS MARTINS ARRUDA"/>
        <s v="188035 - DUDA FARMA FARMACIA LTDA"/>
        <s v="188036 - PADO PADARIA E CONFEITARIA LTDA"/>
        <s v="188038 - KITUTES COM AMOR E CARINHO LTDA"/>
        <s v="188039 - LOJA BJOY COMERCIO DO VESTUARIO LTDA"/>
        <s v="188041 - SIMONE MARTINS MACHADO"/>
        <s v="188047 - L10 ALIMENTOS LTDA"/>
        <s v="188048 - KLEITON JUNIOR BARBOSA MARTINS"/>
        <s v="188050 - MARECHAL EMPORIO DA CARNE LTDA"/>
        <s v="188053 - HOT DOG 5 LANCHES LTDA"/>
        <s v="188061 - DAISO BRASIL COMERCIO E IMPORTACAO LTDA."/>
        <s v="188062 - DAISO BRASIL COMERCIO E IMPORTACAO LTDA."/>
        <s v="188065 - SUPER DELTAVILLE LTDA"/>
        <s v="188067 - RAITTZ COMERCIO DE ALIMENTOS LTDA"/>
        <s v="188069 - KOCH HIPERMERCADO - LOJA 78"/>
        <s v="188071 - KORA COMERCIO DE ALIMENTOS LTDA"/>
        <s v="188074 - MAIKON DA SILVA MIRANDA"/>
        <s v="188075 - BARRA NORTE MINI MERCADO LTDA"/>
        <s v="188078 - MINI MERCADO E DISTRIBUIDORA VIDEIRA LTDA"/>
        <s v="188081 - JAMAL ESFIHARIA LTDA"/>
        <s v="188082 - MERCEARIA CAMPO GRANDE LTDA"/>
        <s v="188084 - DEISE FELISBERTO"/>
        <s v="188085 - FERNANDA FRANCIANE FRAGA"/>
        <s v="188087 - COMERCIAL MELNIK LTDA"/>
        <s v="188090 - NUTRIVIDA PRODUTOS NATURAIS LTDA"/>
        <s v="188092 - HILTON DIAS JUNIOR"/>
        <s v="188093 - DOCELANDIA COMERCIO DE ALIMENTOS LTDA"/>
        <s v="188094 - DLKP COMERCIO DE ALIMENTOS LTDA"/>
        <s v="188095 - DALBOSCO BEMBOM LTDA"/>
        <s v="188098 - SUPER ECONOMICO LTDA"/>
        <s v="188100 - JC REZENDE LTDA"/>
        <s v="188101 - ACAJUA LANCHONETE E RESTAURANTE LTDA"/>
        <s v="188105 - ANELISE SILVA"/>
        <s v="188106 - MC ALIMENTACAO LTDA"/>
        <s v="188108 - PADARIA E CONFEITARIA LAVINIA LTDA"/>
        <s v="188109 - CLESIO GARCIA PEREIRA"/>
        <s v="188111 - K. M. ZANETTE"/>
        <s v="188119 - MERCADO ROCHA LTDA."/>
        <s v="188122 - DONA SUPERMERCADOS LTDA"/>
        <s v="188125 - SLANDLER JUAN LESSO BAIAO DE GOIS"/>
        <s v="188128 - FARMACIA MARIANO RIO DO OESTE LTDA"/>
        <s v="188131 - JOVANI LOPES LTDA"/>
        <s v="188132 - SDB COMERCIO DE ALIMENTOS LTDA"/>
        <s v="188134 - SDB COMERCIO DE ALIMENTOS LTDA"/>
        <s v="188135 - SDB COMERCIO DE ALIMENTOS LTDA"/>
        <s v="188139 - V E S - COMERCIO DE CACHORRO QUENTE LTDA"/>
        <s v="188145 - IMPERIO BEER CONVENIENCIA E TABACARIA LTDA"/>
        <s v="188146 - BB DISTRIBUIDORA LTDA"/>
        <s v="188147 - IDEAL SUPERMERCADOS LTDA"/>
        <s v="188152 - PODOMEDIC FRANQUEADORA LTDA"/>
        <s v="188156 - TREVISOL SOLUCAO EM ALIMENTACAO LTDA"/>
        <s v="188158 - SUPERMERCADOS STEDILE LTDA"/>
        <s v="188159 - MIX MERCADO E ACOUGUE LTDA"/>
        <s v="188160 - BA ARQUITETURA E PAISAGISMO ARTE SENSIBILIDADE E SUTENTABILI"/>
        <s v="188161 - SUPER MERCADINHO EXPRESS LTDA"/>
        <s v="188162 - MERCADO SAO GABRIEL LTDA"/>
        <s v="188170 - ROUT SHOP 66 COMERCIO LTDA"/>
        <s v="188172 - MULLER E PHILIPPI DROGARIA LTDA"/>
        <s v="188173 - CIA DOS ALIMENTOS PERON LTDA"/>
        <s v="188188 - DAVILLA SUPERMERCADO LTDA"/>
        <s v="188192 - REDE SAO MARCOS COMERCIO DE COMBS LTDA"/>
        <s v="188194 - MARCOS HENRIQUE MORETTI"/>
        <s v="188195 - DAY SOUZA CONFECCOES LTDA"/>
        <s v="188196 - JK SUPERMERCADO LTDA"/>
        <s v="188198 - JE COMERCIO DE PRODUTOS ALIMENTICIOS LTDA"/>
        <s v="188200 - TATU FILMES LTDA"/>
        <s v="188201 - MINA BRASIL RESTAURANTE LTDA"/>
        <s v="188207 - JULIANA LIMA DOS SANTOS"/>
        <s v="188208 - CARMO DOMINGOS DAMBROS"/>
        <s v="188210 - COMERCIAL MUELLER LTDA"/>
        <s v="188213 - GUSTAVO GEMELI SERRANO DOS SANTOS"/>
        <s v="188215 - SUELI CRISTINA HARTMANN DOS SANTOS"/>
        <s v="188223 - KOCH HIPERMERCADO S/A LOJA 75"/>
        <s v="188224 - SOLVING SOLUCOES LTDA"/>
        <s v="188227 - HORTIFRUTI EMPORIUM LTDA"/>
        <s v="188229 - CASARAO COLONIAL RESTAURANTE E LANCHONETE LTDA"/>
        <s v="188230 - A. ANGELONI E CIA. LTDA  FILIAL 40"/>
        <s v="188231 - J2 RESTAURANTES E EVENTOS LTDA"/>
        <s v="188233 - MF MERCADINHO LTDA"/>
        <s v="188235 - JUSSIANI PALUDO PANIFICADORA LTDA"/>
        <s v="188239 - HIPER SELECT SUPERMERCADOS LTDA."/>
        <s v="188240 - ADRIANA CARDOSO MUNIZ"/>
        <s v="188243 - ALGODAO DOCE LTDA"/>
        <s v="188244 - ANDERSON LUIS HOMEM"/>
        <s v="188246 - CLINICA MEDICA JAS LTDA"/>
        <s v="188247 - JEAN COMERCIO DE BEBIDAS LTDA"/>
        <s v="188252 - KOCH HIPERMERCADO S/A LJ 77"/>
        <s v="188258 - ANTONIO ALINOR PEREIRA BARROS"/>
        <s v="188260 - POSTO PRAIA DO ERVINO LTDA"/>
        <s v="188265 - ROBSON NETTO AMBONI"/>
        <s v="188268 - JO DOCES LTDA"/>
        <s v="188269 - RADION IMAGEM E DIAGNOSTICO LTDA"/>
        <s v="188270 - ARMAZEM DAS FRUTAS &amp; VERDURAS LTDA"/>
        <s v="188277 - EMPORIO 701 LTDA"/>
        <s v="188281 - REDE DE POSTOS APOLO LTDA"/>
        <s v="188282 - ADIR LENOIR COMERCIO GENEROS ALIMENTICIOS LTDA"/>
        <s v="188283 - DANIELA ROMAO FISSMER"/>
        <s v="188284 - IUTS DISTRIBUIDORA DE BEBIDAS LTDA"/>
        <s v="188285 - 48.306.002 LEODETE DA SILVA BACKES DE JESUS"/>
        <s v="188288 - AD2R COMERCIO E SERVICOS LTDA"/>
        <s v="188289 - VAL MODA INTIMA LTDA"/>
        <s v="188290 - JOSE ALENCAR DE SOUZA 58500391049"/>
        <s v="188293 - JHENNIFER AMANDA MARTINS DO NASCIMENTO"/>
        <s v="188294 - VIA MAIS REDE DE POSTOS S.A."/>
        <s v="188295 - MERCADO E ACOUGUE CENTRO OESTE LTDA"/>
        <s v="188296 - LA BELLA PADARIA E CONFEITARIA LTDA"/>
        <s v="188299 - REDE DE POSTOS APOLO LTDA"/>
        <s v="188300 - PARADA 101 GRILL LTDA"/>
        <s v="188304 - MARIA ROSA RUBERTI DALABENETA"/>
        <s v="188307 - ROSINETE ALVES PEREIRA LTDA"/>
        <s v="188309 - KOCH HIPERMERCADO S/A LOJA 79"/>
        <s v="188313 - BISTEK - SUPERMERCADOS LTDA. LJ 30"/>
        <s v="188317 - SANTE ANIMAL PET E EMBELEZAMENTO DE ANIMAIS LTDA"/>
        <s v="188321 - SILVONEI DE SIMAS"/>
        <s v="188327 - FARMACIA MARIANO APIUNA LTDA"/>
        <s v="188328 - FARMACIA MARIANO TIMBO LTDA"/>
        <s v="188330 - FARMACIA MARIANO LONTRAS LTDA"/>
        <s v="188331 - AUTO POSTO LLX LTDA"/>
        <s v="188333 - SUPERMERCADO GIRASSOL LTDA"/>
        <s v="188334 - POSTO Z23 LTDA"/>
        <s v="188335 - MUNDIALMIX COMERCIO DE ALIMENTOS LTDA"/>
        <s v="188336 - FARMACIA MARIANO WITMARSUM LTDA"/>
        <s v="188337 - ALTAIR MOREIRA"/>
        <s v="188340 - CLAUDIONARA LOTIN DA COSTA"/>
        <s v="188341 - CRISTIANI VANDERLINDE DA ROSA"/>
        <s v="188342 - TIAGO HABECK"/>
        <s v="188346 - MV COMERCIO ATACADISTA E VAREJISTA DE ALIMENTOS LIMITADA"/>
        <s v="188347 - PANIFICADORA NACK E WESTPHAL LTDA"/>
        <s v="188348 - MONTE FUJI LTDA"/>
        <s v="188349 - MERCADO GILLI LTDA"/>
        <s v="188351 - IDEAL SUPERMERCADOS LTDA"/>
        <s v="188355 - IDEAL SUPERMERCADOS LTDA"/>
        <s v="188357 - GRAO SABOR CAFETERIA LTDA"/>
        <s v="188358 - ARMAZEM GIRA SOL LTDA"/>
        <s v="188360 - BARBARA MEZAVILLA RESTAURANTE LTDA"/>
        <s v="188361 - BELO OP LTDA"/>
        <s v="188364 - INGRID CAROLINE CACHOEIRA JOAQUIM"/>
        <s v="188368 - UNIAO SUPER MARKET LTDA"/>
        <s v="188369 - LA GULLA LTDA"/>
        <s v="188372 - MARCIEL AMORIM - ALICE CONFEITARIA"/>
        <s v="188373 - XAVIER MINIMERCADOS SELF-SERVICE LTDA"/>
        <s v="188375 - KOCH HIPERMERCADO S/A KOCH LJ 81"/>
        <s v="188379 - DANIELLY PESSATTI MAZOTI"/>
        <s v="188380 - MAURICIO REPESKA"/>
        <s v="188389 - BENVENUTI DISTRIBUIDORA LTDA"/>
        <s v="188390 - BARUKA S CONVENIENCIA E PETISCARIA LTDA"/>
        <s v="188393 - PAULINHO ACOUGUE E CONVENIENCIA LTDA"/>
        <s v="188401 - PALADAR REFEICOES E ALIMENTOS LTDA"/>
        <s v="188402 - FAZENDA BOM RETIRO EMPREENDIMENTOS IMOBILIARIOS E AGRONEGOCI"/>
        <s v="188404 - MERCADO CAROLINA LTDA."/>
        <s v="188408 - 58.099.873 ROSEMARI RIBAS GEMIGNANI"/>
        <s v="188412 - POSTO MB CESCA LTDA"/>
        <s v="188413 - LUIZ LISBOA"/>
        <s v="188416 - ELSON GABRIEL MARTINS MAIA"/>
        <s v="188420 - BARCELOS MINIMARKET LTDA"/>
        <s v="188423 - CLH CLINICA DO APARELHO DIGESTIVO SS"/>
        <s v="188425 - 3B MINI MERCADO E PADARIA LTDA"/>
        <s v="188427 - MERCEARIA PONTO DOCE LTDA"/>
        <s v="188429 - OSMAR LOCKS"/>
        <s v="188442 - IW BURGUER LTDA"/>
        <s v="188444 - MARLI MOSSOLIN"/>
        <s v="188445 - PEDRO ANTONIO PEREIRA"/>
        <s v="188451 - CANDY CRUSH PRODUTOS ALIMENTICIOS LTDA"/>
        <s v="188455 - BRUNA MILENA ALMEIDA JAMBEIRO"/>
        <s v="188456 - CUCA TESSER LOJA DE CONVENIENCIAS LTDA"/>
        <s v="188458 - 57.960.878 TAYNA SILVA DA COSTA"/>
        <s v="188459 - CLINICA PSICOL E NEUROAVAL PSICOVIVENDO LTDA"/>
        <s v="188463 - MINIMERCADO E PANIFICADORA PATINO CABALLERO LTDA"/>
        <s v="188464 - KOCH HIPERMERCADO S/A LOJA 76"/>
        <s v="188465 - ESTACAO DOCE COMERCIO LTDA"/>
        <s v="188469 - LANER SOLUCOES PARA MOVIMENTACAO DE CARGAS LTDA"/>
        <s v="188470 - MINI MERCADO VIEIRA LTDA"/>
        <s v="188471 - RPP MEGALOJA LTDA"/>
        <s v="188475 - XAMA CONVENIENCIA LTDA"/>
        <s v="188478 - SERGIO ENRIQUE FLEITAS GARCIA LTDA"/>
        <s v="188479 - RESTAURANTE TAI ORIENTAL CUISINE LTDA"/>
        <s v="188481 - KOCH HIPERMERCADO S/A LOJA 80"/>
        <s v="188483 - RESTAURANTE E MARMITARIA BLU DOG LTDA"/>
        <s v="188488 - ADRIANA NEIVA GARCIA"/>
        <s v="188494 - PORTAS CAMBORIU COMERCIO E FABRICACAO DE PORTAS LTDA"/>
        <s v="188501 - VRC INDUSTRIA DE PAPEIS E EMBALAGENS LTDA"/>
        <s v="188502 - MERCADO E ACOUGUE MARTINHAGO LTDA"/>
        <s v="188504 - MINI MERCADO ROSA LTDA"/>
        <s v="188506 - MATHEUS MENDES TOME"/>
        <s v="188507 - ANGELA ARIOTTI VELOSO LTDA"/>
        <s v="188509 - GISLAINE PAULO DA SILVA"/>
        <s v="188513 - WILSON LOUIS"/>
        <s v="188514 - ADRIANA UHLMANN CHAGAS"/>
        <s v="188515 - FELIPE SCHAMBACH COMERCIO DE BEBIDAS LTDA"/>
        <s v="188516 - PRIM CONVENIENCIA LTDA"/>
        <s v="188530 - ELISSAMA DE BEM DOS SANTOS"/>
        <s v="188534 - VISUAL CONVENIENCIA E PETISCARIA LTDA"/>
        <s v="188537 - JOELMA FLORES AIROSO"/>
        <s v="188538 - THE FAMILY S BURGER E PIZZA NS LTDA"/>
        <s v="188540 - EDIFICIO PHAROS"/>
        <s v="188541 - MUNDO DA VARIEDADES LTDA"/>
        <s v="188546 - ANDRE GUSTAVO SILVA STOLFI"/>
        <s v="188555 - PREVENFIRE SISTEMAS DE PREVENCAO E COMBATE A INCENDIOS LTDA"/>
        <s v="188556 - POSTO ITAPETRO LTDA"/>
        <s v="188557 - CPMB LTDA"/>
        <s v="188559 - SUZANA SABINO AMERICO"/>
        <s v="188560 - NELCI SULIANI"/>
        <s v="188562 - ZAP EXPRESS SUPERMERCADO LTDA"/>
        <s v="188568 - DENISE DE OLIVEIRA SCHNEIDER"/>
        <s v="188573 - SILVANO KRAUS"/>
        <s v="188606 - MERCADO KRUPEK E KRUPEK LTDA"/>
        <s v="188609 - MUNDIALMIX COMERCIO DE ALIMENTOS LTDA"/>
        <s v="188612 - GOPA COMERCIO DE ALIMENTOS LTDA"/>
        <s v="188613 - VANESSA LIMA DA ROSA"/>
        <s v="188614 - JOEL SCHMITT"/>
        <s v="188616 - CIDADE DAS FLORES COMERCIO DE DECORACOES E PRESENTES LTDA"/>
        <s v="188617 - LORY LUZ PRECO UNICO LTDA"/>
        <s v="188622 - AMAURI DE SOUSA"/>
        <s v="188623 - MERCADO EXPRESS GUGA RIBEIRAO LTDA"/>
        <s v="188629 - LAURA LEONEL DA SILVA"/>
        <s v="188631 - FESTA E FOLIA COMERCIO DE FOGOS GASPAR LTDA"/>
        <s v="188633 - POSTO GALO LTDA"/>
        <s v="188634 - EDISON E MOHANA ATACADO E VAREJO LTDA"/>
        <s v="188635 - RAYANE DO NASCIMENTO"/>
        <s v="188637 - SUPERMERCADO MZB LTDA"/>
        <s v="188651 - 23.836.594 MADALENA DA MAIA SOARES"/>
        <s v="188652 - GRIFFO SUPERMERCADO LTDA"/>
        <s v="188653 - GRIFFO SUPERMERCADO LTDA"/>
        <s v="188654 - PER MERCADOS LTDA"/>
        <s v="188655 - FABIO CARDOSO DA ROCHA"/>
        <s v="188658 - LE COMERCIO DE PRODUTOS ALIMENTICIO NATURAIS LTDA"/>
        <s v="188659 - REDE DE POSTOS BARP LTDA"/>
        <s v="188660 - J. R. ROSSINI RESTAURANTE"/>
        <s v="188664 - CARDOSO E MARQUES COMERCIO DE ALIMENTOS LTDA"/>
        <s v="188665 - SERPA COMERCIAL EMPREENDIMENTOS LTDA"/>
        <s v="188668 - MERCEARIA DA PRAIA 24 HORAS LTDA"/>
        <s v="188674 - MCM ALIMENTOS LTDA"/>
        <s v="188680 - ROVERSON NATAN DE SOUZA"/>
        <s v="188681 - AUTO POSTO GAS MAIS LTDA"/>
        <s v="188683 - MARILENE TEREZINHA QUIRINO"/>
        <s v="188684 - MD COMERCIO LTDA"/>
        <s v="188685 - ANDRE LUIZ MARQUES LTDA"/>
        <s v="188686 - JULIANA RIBEIRO DA SILVA LINO"/>
        <s v="188691 - MR ARMAZEM EXPRESS LTDA"/>
        <s v="188694 - AILTON BORBA LTDA"/>
        <s v="188695 - HORTIFRUTI ALDO E EMPORIO DOS GRAOS FONTANA LTDA"/>
        <s v="188698 - QUERINO E VIEIRA MINIMERCADO LTDA"/>
        <s v="188701 - ANSERVE COMERCIO DE ALIMENTOS E BEBIDAS LTDA"/>
        <s v="188702 - YOGO PLANET LTDA"/>
        <s v="188703 - POSTO METROPOLE SERRA ALTA LTDA"/>
        <s v="188704 - COMERCIAL DE ALIMENTOS URUSSANGA LTDA"/>
        <s v="188707 - CAFE DOS LAGOS LTDA"/>
        <s v="188708 - CORBARI LTDA"/>
        <s v="188711 - FLORICULTURA ROSAS DE OURO LTDA"/>
        <s v="188715 - MARKET FLORIPA COMERCIO VAREJISTA LTDA"/>
        <s v="188717 - SUPER SALETE LTDA"/>
        <s v="188718 - HERON BARBOSA"/>
        <s v="188719 - POSTO 3 LTDA"/>
        <s v="188726 - MILANI S MERCADO E CONVENIENCIA LTDA"/>
        <s v="188727 - ATACADO SUPER LTDA"/>
        <s v="188728 - MIKAEL PACHECO FUMAGALLI"/>
        <s v="188730 - POSTO SONHO MEU LTDA"/>
        <s v="188731 - AUTO POSTO ITAJAI COMERCIO DE COMBUSTIVEIS LTDA"/>
        <s v="188732 - NOVA ROSSINI CHURRASCARIA E RESTAURANTE LTDA"/>
        <s v="188733 - HORTIFRUTI ALDO E EMPORIO DOS GRAOS FONTANA LTDA"/>
        <s v="188736 - RESTAURANTE GIARETTON LTDA"/>
        <s v="188737 - SEAGARDEN JARDINAGEM E PAISAGISMO LTDA"/>
        <s v="188740 - TAYNARA THAIS DA SILVA"/>
        <s v="188742 - POSTO SONHO MEU LTDA"/>
        <s v="188743 - GISELE CRISTINA DE OLIVEIRA"/>
        <s v="188744 - JOAO AMILTON ALVES BUENO"/>
        <s v="188747 - SDB COMERCIO DE ALIMENTOS LTDA"/>
        <s v="188748 - SDB COMERCIO DE ALIMENTOS LTDA L420"/>
        <s v="188749 - SDB COMERCIO DE ALIMENTOS LTDA"/>
        <s v="188750 - POSTO ARIRIU LTDA"/>
        <s v="188751 - EDINA MACHADO"/>
        <s v="188752 - BRUNA TAINA DA SILVA DRUSIAN"/>
        <s v="188753 - GOLIAS MINIMERCADO LTDA"/>
        <s v="188755 - MERCADO RIBEIRAO BRANCO LTDA"/>
        <s v="188758 - PATRIK ANDERSON SILVERIO"/>
        <s v="188759 - POSTO LINHA VERDE LTDA"/>
        <s v="188760 - TRICIOLI LTDA"/>
        <s v="188761 - PB STORE LTDA"/>
        <s v="188762 - MARIA CLARINDA DA MAIA FUNKE"/>
        <s v="188763 - ARTHUR DE ASSIS REPUBLICANO RODRIGUES MARTINS FIL"/>
        <s v="188764 - ANA CLAUDIA BRUDER MORETTI"/>
        <s v="188765 - SUPERMERCARDO EFATA LTDA"/>
        <s v="188767 - RESTAURANTE SANTA CLARA GRILL LTDA"/>
        <s v="188768 - RESTAURANTE CMX LTDA"/>
        <s v="188769 - PITT BODNAR INDUSTRIA E PANIFICACAO LTDA"/>
        <s v="188770 - PADARIA E CONFEITARIA CANTINHO DOCE LTDA"/>
        <s v="188772 - MERCADO AER GRAVATAL LTDA"/>
        <s v="188773 - SUELEN ROBERTA KOCH"/>
        <s v="188777 - SUPERMERCADO E DISTRIBUIDORA SOUZA LTDA"/>
        <s v="188778 - ANDREIA PRUDENTE DE OLIVEIRA"/>
        <s v="188779 - FELIPE EDUARDO DONAZZOLO"/>
        <s v="188780 - SMC PADARIA E CONFEITARIA LTDA"/>
        <s v="188781 - MERCADO PALMEIRAS FLORIANI LTDA"/>
        <s v="188782 - FARMACIA ROSSO LTDA"/>
        <s v="188783 - ACOUGUE E CIA GLORIOSO LTDA"/>
        <s v="188784 - LUCAS SZVCHOWSKI"/>
        <s v="188786 - ALEXSANDRO MACHADO"/>
        <s v="188787 - DIVINA RESTAURANTE E PADARIA LTDA"/>
        <s v="188788 - FRANCIELLE APARECIDA FOGACA DOS SANTOS"/>
        <s v="188789 - PANEFRESCO PADARIA E CONFEITARIA LTDA"/>
        <s v="188790 - VK BEER COMERCIO DE BEBIDAS LTDA"/>
        <s v="188791 - MIMIM DISTRIBUIDORA E SERVICOS LTDA."/>
        <s v="188792 - PASTUCA PASTELARIA LTDA"/>
        <s v="188795 - THAIS HORSTMANN VIEIRA"/>
        <s v="188799 - COMERCIAL TIMBAUVA LTDA"/>
        <s v="188800 - LIRA MERCADO E TOMAZINI LTDA"/>
        <s v="188801 - MARCIA CLAUDETE MEYER DE OLIVEIRA"/>
        <s v="188802 - PANIFICADORA E CAFETERIA 4S LTDA"/>
        <s v="188803 - FILIPE SCHNEIDER"/>
        <s v="188804 - LAR ALIMENTOS E CONVENIENCIAS LTDA"/>
        <s v="188805 - MORASET COMERCIO LTDA"/>
        <s v="188806 - GO CANTEEN LTDA"/>
        <s v="188807 - MERCADO DOM BOSCO LTDA"/>
        <s v="188808 - FIFO BARATO D MAIS LTDA"/>
        <s v="188809 - POSTO LEAO DO TREVO LTDA"/>
        <s v="188810 - PADARIA E CONFEITARIA ESQUINA LTDA"/>
        <s v="188811 - SONIA PEIXOTO FONSECA"/>
        <s v="188812 - MERCEARIA DO NEY LTDA"/>
        <s v="188813 - MERCADO ENCANTADA LTDA"/>
        <s v="188815 - DENILSON SOUSA CARDOSO"/>
        <s v="188816 - TCHE MACHADO COMERCIO DE ALIMENTOS LTDA"/>
        <s v="188819 - TAIS FERNANDA NORONHA"/>
        <s v="188820 - H.R. DESCARTAVEIS LTDA"/>
        <s v="188821 - MARRETA COMERCIO DE MATERIAIS DE CONSTRUCAO E TRANSPORTE LTD"/>
        <s v="188823 - LUCAS MATEUS WERNER"/>
        <s v="188824 - MM PADARIA, CONFEITARIA E RESTAURANTE LTDA"/>
        <s v="188825 - MATHEUS ALEX WALTER DA SILVA"/>
        <s v="188826 - NB SUPERMERCADO LTDA"/>
        <s v="188827 - G2D FOOD LTDA"/>
        <s v="188831 - MAIKON JOSE DA COSTA"/>
        <s v="188838 - FELCAMP MERCADO LTDA"/>
        <s v="188840 - ANA PAULA PEDROZO GARCIA"/>
        <s v="188842 - EMPORIO FIGUEIRA LTDA."/>
        <s v="188844 - COMERCIO DE ALIMENTOS IRIRIU LTDA"/>
        <s v="188845 - SILVANA PEREIRA"/>
        <s v="188847 - PANETTIERE PAES E DOCES LTDA"/>
        <s v="188848 - EDVANIA NURNBERG"/>
        <s v="188855 - CAROLINE PANIFICADORA E CONFEITARIA LTDA"/>
        <s v="188856 - SABOR &amp; CAFE KELLY LTDA"/>
        <s v="188858 - ELIZABETH APARECIDA DE BRITO"/>
        <s v="188859 - PRISCILA JULIANA BERNARDO DA SILVA"/>
        <s v="188860 - YASMYN KAMILLA ROCHA DA CRUZ"/>
        <s v="188861 - SULMED COMERCIO VAREJISTA DE MEDICAMENTOS LTDA"/>
        <s v="188862 - LORENZO VIVAN DE SOUZA CONCEICAO LTDA"/>
        <s v="188863 - JANA COMERCIO DE MEDICAMENTOS LTDA"/>
        <s v="188864 - LE.O. CENTRAL COMERCIO DE VARIEDADES LTDA"/>
        <s v="188866 - FABRICIO DOMINGUES CHAVES"/>
        <s v="188867 - JEZIEL TABORDA"/>
        <s v="188868 - BEACH STOP CONVENIENCIA LTDA"/>
        <s v="188870 - VALDENI PEREIRA JUNIOR"/>
        <s v="188871 - MARIA DA CONCEICAO SILVA ALVES"/>
        <s v="188873 - REVISTARIA E TABACARIA FRED LTDA"/>
        <s v="188880 - FARMACIA GS LTDA"/>
        <s v="188882 - VITOR ESTENIO CHAVES VARGAS"/>
        <s v="188883 - SUPER MIRA SUPERMERCADO LTDA"/>
        <s v="188885 - INES ZAVASTZKI"/>
        <s v="188886 - CONFESAN COMERCIO DE GENEROS ALIMENTICIOS LTDA"/>
        <s v="188887 - DINGOS ATACADO E VAREJO LTDA"/>
        <s v="188888 - MINI MERCADO HAMM BH LTDA"/>
        <s v="188889 - JL COMERCIO DE MEDICAMENTOS LTDA"/>
        <s v="188891 - SUL CATARINENSE COMERCIO DE MEDICAMENTOS LTDA."/>
        <s v="188892 - MB COMERCIO DE MEDICAMENTOS LTDA"/>
        <s v="188895 - SOLVING SOLUCOES LTDA"/>
        <s v="188896 - STUDIO IHAAMBOINSKI E BEE LTDA"/>
        <s v="188897 - FRIGHOTEL COMERCIAL LTDA"/>
        <s v="188898 - UNIVERSO JARDIM FLORA LTDA"/>
        <s v="188899 - ROCKET COMUNICACAO LTDA"/>
        <s v="188901 - PEDRO AUGUSTO MENDONCA PEREIRA"/>
        <s v="188904 - GILMAR LEANDRO DE OLIVEIRA"/>
        <s v="188906 - TEM TUDO MINIMERCADO LTDA"/>
        <s v="188911 - STOP CLEAN LTDA"/>
        <s v="188917 - JOSE BERGMANN PEREIRA JESUS LTDA"/>
        <s v="188921 - TRANQUILEBA S BEER LTDA"/>
        <s v="188923 - RESTAURANTE VILLA DOS GANCHOS LTDA"/>
        <s v="188924 - JAQUELINE RIBEIRO DE BORBA"/>
        <s v="188925 - 3B MINI MERCADO E PADARIA LTDA"/>
        <s v="188926 - FLORICULTURA CANTINHO DAS FLORES LTDA"/>
        <s v="188927 - EDITH PROCHNOW ERBS"/>
        <s v="188928 - FLORICULTURA DA ILHA LTDA"/>
        <s v="188930 - MERCADO E ACOUGUE PAMPUCH LTDA"/>
        <s v="188931 - ROSANE ISIDIO MAFRA"/>
        <s v="188932 - DEZUITA PASOLD 06564438982"/>
        <s v="188935 - CATERINE ALIMENTOS LTDA"/>
        <s v="188937 - MERCADO DO PASSO LTDA"/>
        <s v="188939 - COMERCIAL VITAL LTDA"/>
        <s v="188941 - SUPERMERCADO IRMAOS WENDORF LTDA."/>
        <s v="188942 - MERCADO PANIFICADORA E ACOGUE CEBJ LTDA"/>
        <s v="188944 - SM COMERCIO AUTONOMO DE ALIMENTOS LTDA"/>
        <s v="188948 - NORTE COMERCIO ATACADISTA LTDA"/>
        <s v="188949 - MARIA HELENA DA SILVA LTDA"/>
        <s v="188950 - VINICIUS SUBTIL"/>
        <s v="188951 - ERLITA HEMCKEMAIER DA SILVA"/>
        <s v="188953 - RODRIGO HENRIQUE SCHITTLER HENGEMUHLE LTDA"/>
        <s v="188954 - RBA MERCEARIA E PADARIA LTDA"/>
        <s v="188955 - COMERCIO E DISTRIBUIDORA DE ALIMENTOS GIRO RAPIDO LTDA"/>
        <s v="188956 - MARCIO ANDREI SILVA"/>
        <s v="188958 - EMPORIO PETRY PRIME LTDA"/>
        <s v="188959 - MERCADO E ACOUGUE MONDINI LTDA"/>
        <s v="188961 - MAICON DA COSTA"/>
        <s v="188964 - ARMAZEM MAE TERRA LTDA"/>
        <s v="188965 - FERNANDA CRISTINA COELHO"/>
        <s v="188968 - TOQUE DE ARTE FLORICULTURA LTDA"/>
        <s v="188970 - DOM VICENTE GASTRO BAR LTDA"/>
        <s v="188972 - PADARIA DOCE NACOES LTDA"/>
        <s v="188973 - PADARIA E CONFEITARIA CRUKIL LTDA"/>
        <s v="188976 - NOVA ANDRIOLLI PADARIA E CONFEITARIA LTDA"/>
        <s v="188978 - MMJ EMBALAGENS LTDA"/>
        <s v="188983 - PAES BUENO STORE LTDA"/>
        <s v="188984 - POSTO MAZO LTDA"/>
        <s v="188985 - TIC POSTO LTDA"/>
        <s v="188986 - COMERCIO DE ALIMENTOS IRMAOS O S LTDA"/>
        <s v="188987 - ARCA ALIMENTA LTDA"/>
        <s v="188990 - MARINA CONFIANCA LTDA"/>
        <s v="188993 - CRUZ BEBIDAS E CONVENIENCIA LTDA"/>
        <s v="188994 - POSTO PINHEIRA LTDA"/>
        <s v="188996 - 59.290.749 TAYNA SILVEIRA SAIDEL"/>
        <s v="188997 - BC COMERCIO DE DOCES E SALGADOS LTDA"/>
        <s v="188998 - NGN RESTAURANTE LTDA"/>
        <s v="188999 - WELLINGTON FERREIRA LIMA"/>
        <s v="189004 - FERNANDO LUIZ RABELO"/>
        <s v="189007 - FARMABELA LTDA"/>
        <s v="189010 - COELHO E GARCIA MERCADO LTDA"/>
        <s v="189012 - SCHUEDA PADARIA E CAFE LTDA"/>
        <s v="189013 - EDUARDO ZANARDI"/>
        <s v="189028 - SUELI MARTINS DOS SANTOS"/>
        <s v="189029 - KASSIA ROSANA BRAGAGNOLO CAVALARI"/>
        <s v="189031 - COMERCIO DE PRODUTOS ALIMENTICIOS HEMMER LTDA"/>
        <s v="189032 - BELLO SUPERMERCADOS 01 LTDA"/>
        <s v="189034 - PANIFICADORA HEINZI ZIETZ LTDA"/>
        <s v="189035 - MERCADO HEINZEN LTDA"/>
        <s v="189036 - RUDINEI KULCZYK"/>
        <s v="189039 - DIEGO LUCIANO MARCELINO"/>
        <s v="189040 - MERCADO 2 IRMAOS LTDA"/>
        <s v="189041 - ADRIANO ANTONIO DOS PASSOS"/>
        <s v="189042 - CONVENIENCIA 24 HORAS DA HORA LTDA"/>
        <s v="189043 - PANIFICADORA SAO BENTO LTDA"/>
        <s v="189051 - DOMTEC INDUSTRIA E COMERCIO DE MATERIAIS ELETRICOS LTDA"/>
        <s v="189052 - POSTO SONHO MEU LTDA"/>
        <s v="189053 - NILZA PORTO COMUNELLO"/>
        <s v="189054 - LA TROVE IMPORTACAO E COMERCIO DE BEBIDAS LTDA"/>
        <s v="189055 - MERCADO PEG ZENI LTDA"/>
        <s v="189056 - FARMACIA A PONTO POPULAR LTDA"/>
        <s v="189059 - SUPERMERCADO ALIANDES LTDA"/>
        <s v="189060 - PORTO SUPERMERCADO LTDA"/>
        <s v="189061 - ADRIANA GONCALVES FERNANDES COM DE ALIM PROD GERAL"/>
        <s v="189062 - DUDA WALTRICH COMERCIO DE DOCES LTDA"/>
        <s v="189066 - CAROLAINE BATISTA ALVES"/>
        <s v="189067 - ITALIANA GARDEN GASTRONOMIA LTDA"/>
        <s v="189070 - LIQING COMERCIO LTDA"/>
        <s v="189072 - MERCADO TEO LTDA"/>
        <s v="189074 - VM COMBUSTIVEIS LTDA"/>
        <s v="189075 - HOTEL RECANTOS DOS DINOSSAUROS LTDA"/>
        <s v="189078 - MERCADO 4D LTDA"/>
        <s v="189080 - ATACADAO EXPRESS COMERCIO LTDA"/>
        <s v="189084 - FARMACIA MARIANO BENEDITO NOVO LTDA"/>
        <s v="189085 - PADARIA E CONFEITARIA KM LTDA"/>
        <s v="189086 - ACOUGUE E MERCADO SCHUTZ LTDA"/>
        <s v="189087 - MERCADO DA BARRA LTDA"/>
        <s v="189090 - PACK DISTRIBUIDORA LTDA"/>
        <s v="189091 - LC ARMAZEM DA VEIGA LTDA"/>
        <s v="189092 - PAOLA MELLIES DA SILVA"/>
        <s v="189093 - KATHLEEN SCHNEIDER ALBANAS"/>
        <s v="189094 - TUPAN LICORES E DESTILADOS LTDA"/>
        <s v="189099 - POSTO GALO LTDA"/>
        <s v="189100 - POSTO GALO LTDA"/>
        <s v="189101 - RESTAURANTE VILA SONALI LTDA"/>
        <s v="189103 - SUBARU FLORES E PRESENTES LTDA"/>
        <s v="189106 - FRANCIELI VENTURA"/>
        <s v="189108 - JONAELI PANIFICADORA E CONFEITARIA LTDA"/>
        <s v="189111 - REDE HIPPERR COMPRAS LTDA"/>
        <s v="189112 - MILLA PANIFICADORA LTDA"/>
        <s v="189113 - RDS LANCHONETE LTDA"/>
        <s v="189116 - CAIS DO PORTO EMPORIO DE SABORES LTDA"/>
        <s v="189117 - VMG AIRES INDUSTRIA E COMERCIO DE CLIMATIZACAO LTDA."/>
        <s v="189122 - ELISABETH MACHADO RODRIGUES"/>
        <s v="189123 - MARIANA CABRAL DE OLIVEIRA 08582776977"/>
        <s v="189124 - PANIFICADORA SERRARIA LTDA"/>
        <s v="189141 - DROGARIA MATHEUS CAIKE LTDA"/>
        <s v="189142 - PWIEDADE OPERACOES S.A."/>
        <s v="189143 - M A FRENA E CIA LTDA"/>
        <s v="189144 - PANIFICADORA E CONFEITARIA DOCE E CAFE LTDA"/>
        <s v="189146 - BOTECO BC 2300 LTDA"/>
        <s v="189147 - FRUTARIA DO MILA LTDA"/>
        <s v="189153 - EDUARDO PIZZONI DA SILVA LTDA"/>
        <s v="189155 - JOSE OSCAR FRUTUOSO JUNIOR"/>
        <s v="189156 - FORTES E SILVA COMERCIO VAREJISTA DE FLORES E ACESSORIOS LTD"/>
        <s v="189159 - GTOP DISTRIBUICAO LTDA"/>
        <s v="189161 - JULIANA BORGES GABRIEL"/>
        <s v="189162 - HANSEN EMPREENDEDORISMO LTDA"/>
        <s v="189163 - BAR E MINIMERCADO KUSTER LTDA"/>
        <s v="189164 - PIETRO E-COMMERCE LTDA."/>
        <s v="189167 - A. ANGELONI E CIA. LTDA"/>
        <s v="189174 - NICOLE ADELAIDE LUCHTENBERG RUSSI"/>
        <s v="189175 - DIKLATEX INDUSTRIAL TEXTIL S/A"/>
        <s v="189177 - CMJ TEXTIL LTDA"/>
        <s v="189178 - FRUTAS E VERDURAS MARTINS LTDA"/>
        <s v="189180 - CAFETERIA DANIEL LTDA"/>
        <s v="189181 - MERCADO CATARINENSE LTDA"/>
        <s v="189182 - MERCADO CATARINENSE LTDA"/>
        <s v="189183 - BAR E MERCADO MARTINS LTDA"/>
        <s v="189185 - GILBERTO ANTUNES"/>
        <s v="189186 - LANCHONETE E PIZZARIA DO LORINHO LTDA"/>
        <s v="189189 - MARIAN ABDUL MAGID CHAMI LTDA"/>
        <s v="189190 - MERCADO DA TERRA LTDA"/>
        <s v="189193 - VALCI BAUMGARTEL KLITZKE"/>
        <s v="189196 - FARMACIA SAUDE LTDA"/>
        <s v="189197 - IGREJA FORTE"/>
        <s v="189199 - BIGPAO PADARIA E CONFEITARIA LTDA"/>
        <s v="189201 - PANIFICADORA E CONFEITARIA A PORTUGUESA LTDA"/>
        <s v="189202 - AJJ PAES LTDA"/>
        <s v="189204 - CHURRASCARIA E GRELHADOS ITAJAI LTDA"/>
        <s v="189206 - JORDANA BEATRICE SCHAFFER"/>
        <s v="189207 - NOBEL COMERCIO VAREJISTA DE EMBALAGENS LTDA"/>
        <s v="189208 - DOIS IRMAOS AQUECIMENTO E CLIMATIZACAO LTDA"/>
        <s v="189209 - FCZ SORVETES LTDA"/>
        <s v="189210 - ALIBA IMPORT LTDA"/>
        <s v="189215 - RW HOSPEDAGEM LTDA"/>
        <s v="189216 - E CASAGRANDE GRANDO BIJUTERIAS"/>
        <s v="189217 - CLAUDIO HANG"/>
        <s v="189219 - DHIONES MORAES ARENT"/>
        <s v="189220 - FARMACIA SAO CAMILO LTDA"/>
        <s v="189221 - HANGAR 66 CONVENIENCIA LTDA"/>
        <s v="189222 - VAL CUTRIM MINIMERCADOS LTDA"/>
        <s v="189223 - MDALBOSCO MERCADO LTDA"/>
        <s v="189224 - COMBUSTIVEIS NEVADA LTDA"/>
        <s v="189228 - SUELEN CRISTINA MARTTINI"/>
        <s v="189229 - MERCADO E ACOUGUE GEMEOS LTDA"/>
        <s v="189230 - PWIEDADE OPERACOES S.A."/>
        <s v="189234 - TRI HOTEL CAXIAS LTDA"/>
        <s v="189235 - VINICIUS DANIEL BIF"/>
        <s v="189236 - BOAROLI SUPERMERCADO LTDA"/>
        <s v="189237 - GESIANI DE OLIVIERA STRUCKER"/>
        <s v="189238 - JOELSON ALVES"/>
        <s v="189239 - DROGARIA E FARMACIA GEMBALLA LTDA"/>
        <s v="189242 - DROGARIA E FARMACIA GEMBALLA LTDA"/>
        <s v="189243 - FRUTARIA E VERDUREIRA GIOVANELLA LTDA"/>
        <s v="189244 - FEST HAUS - A CASA DAS FESTAS LTDA"/>
        <s v="189246 - PADARIA E CONFEITARIA SABOR DA SERRA LTDA"/>
        <s v="189247 - FRUTARIA ULISSES LTDA"/>
        <s v="189250 - HINGRIDI BARBOSA BOAVA"/>
        <s v="189251 - LIANE REGINA KLEINSCHMIDT"/>
        <s v="189258 - ADEMIR NARDI"/>
        <s v="189259 - FUMIGS LTDA"/>
        <s v="189260 - POSTO LEO AMPESSAN LTDA"/>
        <s v="189261 - ACOUGUE E MERCADO THAYANA LTDA"/>
        <s v="189264 - JULIANA DE OLIVEIRA NONATO DOS SANTOS"/>
        <s v="189265 - CHELLY MAQUIAGENS LTDA"/>
        <s v="189268 - MR SUPERMERCADO LTDA"/>
        <s v="189269 - MR SUPERMERCADO LTDA"/>
        <s v="189270 - MERCADO E ACOUGUE DO POVO LTDA"/>
        <s v="189273 - COMERCIAL AGROPECUARIA DECIO LTDA"/>
        <s v="189274 - LIMA E SANTANA LAVANDERIAS LTDA"/>
        <s v="189276 - MUNDIALMIX COMERCIO DE ALIMENTOS LTDA"/>
        <s v="189277 - SARTOR COMERCIO DE UTILIDADES LTDA"/>
        <s v="189278 - VH LANCHONETE LTDA"/>
        <s v="189279 - PANIFICADORA E CONFEITARIA VANESSA LTDA"/>
        <s v="189281 - MERCADO CARVALHO E CARVALHO LTDA"/>
        <s v="189282 - RESTAURANTE VAZ LTDA"/>
        <s v="189283 - DE COL COMERCIO DE PRODUTOS LTDA"/>
        <s v="189284 - HIPER LONTRAS COMERCIO DE UTILIDADES LTDA"/>
        <s v="189285 - ISABELA ROSA LINHARES"/>
        <s v="189286 - LUCILO DE LIMA SANTOS"/>
        <s v="189289 - HORTIFRUTI DIMON LTDA"/>
        <s v="189290 - CIA DO SALGADO LTDA"/>
        <s v="189292 - CLEUSA DA ROSA"/>
        <s v="189307 - GEORGIA LIZ LEAO DE OLIVEIRA"/>
        <s v="189308 - MERCADO E ACOUGUE ESTEFANI LTDA"/>
        <s v="189309 - MERCADO RIO GRANDE LTDA"/>
        <s v="189310 - RITA DE CASSIA SCHLICHTING"/>
        <s v="189311 - DOUGLAS CRISTIANO HASSE"/>
        <s v="189313 - MINI MERCADO KIVILA LTDA"/>
        <s v="189316 - SONI CO MERCADO E PANIFICADORA LTDA"/>
        <s v="189317 - SANDRA R. BITTENCOURTE LTDA"/>
        <s v="189318 - DISTRIBUIDORA SILVEIRA E SCHMIDT LTDA"/>
        <s v="189320 - PANIFICADORA E CONFEITARIA SOUSA LTDA"/>
        <s v="189321 - BRUNA STOLK MARIOT"/>
        <s v="189322 - PANIFICIO HUMAITA ZAPELINI LTDA"/>
        <s v="189324 - MIGUEL MOTA DESCARTAVEIS LTDA"/>
        <s v="189325 - MERCADO DA FAMILIA PRODUTOS NATURAIS LTDA"/>
        <s v="189329 - RESTAURANTE E LANCHONETE TIA DETE LTDA"/>
        <s v="189330 - LUZIA INES MUCHENSKI GELBCKE"/>
        <s v="189332 - CELGUIA COM LTDA"/>
        <s v="189333 - MERCADO AER LAGUNA LTDA"/>
        <s v="189334 - AMILTON PESSOA DE CARVALHO II"/>
        <s v="189335 - JULIMAR GABI GIACOMINI BITENCOURT"/>
        <s v="189336 - ADRIELY COMERCIO DE PAES E MERCEARIA LTDA"/>
        <s v="189338 - JANE VOGT DE OLIVEIRA"/>
        <s v="189340 - CONVENIENCIA DA FAMILIA LTDA"/>
        <s v="189341 - DC BUENO COMERCIO DE TORTAS LTDA"/>
        <s v="189344 - MERCADO WESSLING LTDA"/>
        <s v="189346 - POSTO GALO LTDA"/>
        <s v="189349 - RENATA HASCKEL"/>
        <s v="189350 - YASMIM SANTOS GARCIA"/>
        <s v="189353 - NELSON HEUSI LOGISTICA E ARMAZENS GERAIS LTDA"/>
        <s v="189357 - POSTO SONHO MEU LTDA"/>
        <s v="189358 - SANDRA DOS PASSOS VIEIRA"/>
        <s v="189360 - RESTAURANTE KOMBINA LTDA"/>
        <s v="189364 - TRI HOTEL CAXIAS LTDA"/>
        <s v="189371 - KATIA OLIVIA VICENTE"/>
        <s v="189377 - MUNDO FACIL EMBALAGENS LTDA"/>
        <s v="189378 - INES APARECIDA DA SILVA DUTRA"/>
        <s v="189382 - DUDS COMERCIO LTDA"/>
        <s v="189384 - PANIFICADORA MODRO E LEMOS LTDA."/>
        <s v="189388 - THIAGO OLIMPIO"/>
        <s v="189389 - JEFFERSON LUIZ DE SOUZA"/>
        <s v="189390 - MINIPLUS 24 HORAS LTDA"/>
        <s v="189397 - REQUINTE E SABOR LTDA"/>
        <s v="189398 - ROSELENE GESSNER CHILOMER"/>
        <s v="189399 - LBM JACQUES LTDA"/>
        <s v="189400 - COMERCIO DE COMBUSTIVEIS ALFREDO WAGNER LTDA"/>
        <s v="189403 - ADF SUPERMERCADO LTDA"/>
        <s v="189405 - V L I COMERCIO DE PRODUTOS ELETRONICOS LTDA"/>
        <s v="189406 - MERCADO KEMPER LTDA"/>
        <s v="189407 - RF PAISAGISMO E FLORICULTURA LTDA"/>
        <s v="189410 - RENATO RUY PEREIRA FILHO"/>
        <s v="189413 - MARLON SCHUNCK"/>
        <s v="189414 - COMERCIAL DE ALIMENTOS MACEDO LTDA"/>
        <s v="189416 - LETICIA MARTINS BARROS LTDA"/>
        <s v="189417 - FIDENCIO E POSSAMAI PADARIA LTDA"/>
        <s v="189418 - LEMON TENNIS CLUB LTDA"/>
        <s v="189422 - TRADICAO MERCADO E PANIFICADORA LTDA"/>
        <s v="189426 - JOAO PEDRO TEOFILO DE CAMPOS"/>
        <s v="189428 - JULIOMAR ANTUNES"/>
        <s v="189430 - CASA NOBRE LTDA"/>
        <s v="189431 - KOCH HIPERMERCADO S/A LJ 82"/>
        <s v="189432 - INTEGRA COMERCIO DE PRODUTOS LTDA"/>
        <s v="189433 - FAE COMERCIO DE MEDICAMENTOS LTDA"/>
        <s v="189435 - ELIZANDRE RODIAK"/>
        <s v="189437 - POSTO FLORESTA LTDA"/>
        <s v="189439 - RESTAURANTE DO PESADO LTDA"/>
        <s v="189440 - PATRICIA SILVA VIEIRA"/>
        <s v="189442 - PANIFICADORA CONFEITARIA E LANCHONETE JANAINA LTDA"/>
        <s v="189444 - NOVXXX EMPORIUM LTDA"/>
        <s v="189446 - MARINA JOINVILLE LTDA"/>
        <s v="189447 - MINIMERCADO E PANIFICADORA LTDA"/>
        <s v="189448 - RESTAURANTE E PADARIA LTDA"/>
        <s v="189450 - MINI MERCADO E CONVENIENCIA ALTAS HORAS LTDA"/>
        <s v="189451 - GO CANTEEN LTDA"/>
        <s v="189454 - REI DA AVENIDA LTDA"/>
        <s v="189456 - VO CUCA LTDA"/>
        <s v="189457 - PANIFICADORA VO LUCIA LTDA"/>
        <s v="189458 - GIOVANA SEGOBI DE SOUZA SILVA"/>
        <s v="189459 - EMPORIO SAVE TIME LTDA"/>
        <s v="189460 - VR CONVENIENCIA LTDA"/>
        <s v="189461 - FARMACIA MARIANO ITUPORANGA LTDA"/>
        <s v="189462 - MERCADO BENVENUTTI LTDA"/>
        <s v="189464 - BRUNA MAYARA ROCHA LTDA"/>
        <s v="189465 - COMERCIO DE PLANTAS ORNAMENTAIS ARIRIU LTDA"/>
        <s v="189467 - COUTO PODOLOGIA E COMERCIO VAREJISTA LTDA"/>
        <s v="189468 - RR COMERCIO DE BEBIDAS E MERCEARIA LTDA"/>
        <s v="189469 - MOISES RODRIGUES LTDA"/>
        <s v="189471 - SABRINA BEATRIZ TRINDADE NOGUEIRA"/>
        <s v="189472 - RAINHA CONVENIENCIA LTDA"/>
        <s v="189473 - CARLOS ALBERTO DE ALMEIDA COLARES"/>
        <s v="189475 - LUCELINO ALVES SILVA"/>
        <s v="189476 - MARILIA GOUDINHO DE SOUZA MAURICIO LTDA"/>
        <s v="189481 - MERCADO E ACOUGUE DA CUNHA LTDA"/>
        <s v="189490 - EVANDRO PAES"/>
        <s v="189493 - AGUIAR CONFEITARIA E COMERCIO DE ALIMENTOS LTDA"/>
        <s v="189494 - TOMASI DA SILVA E CIA LTDA"/>
        <s v="189496 - QU4TRO SE7E MERCEARIA E CONVENIENCIA LTDA"/>
        <s v="189498 - ARTE CORES PAPELARIA E PRESENTES LTDA"/>
        <s v="189499 - MERCADO BORBA LTDA"/>
        <s v="189502 - CRIARTE PAPELARIA E SERVICOS LTDA"/>
        <s v="189506 - VALE REDE DE POSTOS LTDA"/>
        <s v="189511 - CANTINA SAO PATRICIO LTDA"/>
        <s v="189512 - LETICIA BITENCOURT MENDES"/>
        <s v="189513 - KOCH HIPERMERCADO S A LOJA 85"/>
        <s v="189514 - KATRINA COPETTI BENNERT"/>
        <s v="189515 - AFONSO PAULO GUIMARAES"/>
        <s v="189516 - EDUARDO LIMA SCHUMACKER"/>
        <s v="189517 - EZK COMERCIO DE ALIMENTOS LTDA"/>
        <s v="189520 - PASTELARIA LEVE SABOR LTDA"/>
        <s v="189522 - MV PADARIA E MERCADO LTDA"/>
        <s v="189524 - ADRIANA DA SILVA CORDOVA FERNANDES LTDA"/>
        <s v="189526 - DMR HONEST MARKET COMERCIO DE ALIMENTOS LTDA"/>
        <s v="189530 - ARENA DA BARRA BEACH SPORTS LTDA"/>
        <s v="189531 - RAQUEL DE OLIVEIRA"/>
        <s v="189532 - JOSE DE SOUSA MORAIS FILHO"/>
        <s v="189533 - A&amp;G COMERCIO DE ALIMENTOS E BEBIDAS LTDA"/>
        <s v="189535 - SERGIO HENRIQUE BONFANTE"/>
        <s v="189536 - DEIVIDI PORTO LTDA"/>
        <s v="189542 - MINI MERCADO RG LTDA"/>
        <s v="189544 - OLIVEIRA RIBEIRO LTDA"/>
        <s v="189546 - GIASSI E CIA LTDA COMBO 08"/>
        <s v="189548 - PRADO SUPERMERCADO LTDA"/>
        <s v="189553 - JP MERCADO LTDA"/>
        <s v="189555 - 58.911.277 GABRIEL JAQUES LUZ"/>
        <s v="189556 - DOM GABRIEL PIZZA DELIVERY LTDA"/>
        <s v="189557 - HDA SUPERMERCADO LTDA"/>
        <s v="189560 - BAITAH COMERCIO E SERVICOS LTDA"/>
        <s v="189561 - TROPICAL MERCADO COMERCIO DE ALIMENTOS LTDA"/>
        <s v="189562 - AUTO POSTO GARUVA COMERCIO DE COMBUSTIVEIS LTDA"/>
        <s v="189567 - SUPER RED PARK LTDA"/>
        <s v="189570 - MERCADO MF LTDA"/>
        <s v="189574 - SALESIO VIEIRA HORTIFRUTI LTDA"/>
        <s v="189575 - 60.532.240 VILMAR MARINHO MARCON"/>
        <s v="189577 - COMANDOLLI COMERCIO DE EMBALAGENS LTDA"/>
        <s v="189578 - 54.455.625 DJENNIFER WENZ DEFREYN"/>
        <s v="189581 - SUPERMERCADO VITORINO LTDA"/>
        <s v="189582 - MONDINI COMERCIO DE PLANTAS LTDA"/>
        <s v="189583 - ARMAZEM GRAMAL LTDA"/>
        <s v="189585 - IVANI SCHUSSLER LTDA"/>
        <s v="189588 - MERCADO BLUPENHA LTDA"/>
        <s v="189590 - 60.452.549 JEFFERSON VOBETO"/>
        <s v="189591 - OK INN HOTEL 02 LTDA"/>
        <s v="189593 - COMERCIAL RD LTDA"/>
        <s v="189594 - ALINE SILVEIRA CARDOSO"/>
        <s v="189595 - 60.478.695 WALLISON DA SILVA OLIVEIRA"/>
        <s v="189597 - VINICIUS DA SILVA QUADROS"/>
        <s v="189598 - PAULO ROBERTO SILVA DE OLIVEIRA"/>
        <s v="189600 - 49.167.925 GUSTAVO DE SOUSA"/>
        <s v="189603 - 60.818.206 LARISSA FARIA LOPES"/>
        <s v="189605 - RAQUELINE CARVALHO DOS SANTOS SUSIN"/>
        <s v="189607 - UNIBOX DINARDELLI COMERCIO E DISTRIBUICAO LTDA"/>
        <s v="189613 - REPRESENTACOES FAUST LTDA"/>
        <s v="189614 - 54.086.842 BATONY CHARLES"/>
        <s v="189617 - 46.897.894 ANDRE DE PAULO MARTINS"/>
        <s v="189618 - FOFA PRESENTES/ MF BRINDES/ SERVICOS LTDA"/>
        <s v="189620 - RESTAURANTE POUSO REDONDO LTDA"/>
        <s v="189621 - MARINEUSA DOS SANTOS"/>
        <s v="189623 - DESTILARIA E COMERCIO DE BEBIDAS E ALIMENTOS TUNGA LTDA"/>
        <s v="189624 - KOCH HIPERMERCADO SA LOJA 83"/>
        <s v="189625 - MARLODEJAVU SANTINHO COMERCIO DE BEBIDAS E ALIMENTOS LTDA"/>
        <s v="189627 - LUCKTENBERG E BUSS COMERCIO DE ALIMENTOS LTDA"/>
        <s v="189633 - APSB COMERCIO DE ALIMENTOS LTDA"/>
        <s v="189634 - SEU CAETANO RESTAURANTE LTDA"/>
        <s v="189636 - FARMACIA A PONTO POPULAR MATO ALTO LTDA"/>
        <s v="189637 - C B HOME MARKET LTDA"/>
        <s v="189639 - POSTO SONHO MEU LTDA"/>
        <s v="189641 - PANIFICADORA SAO CRISTOVAO LTDA"/>
        <s v="189642 - JEF COMERCIO E PODOLOGIA LTDA"/>
        <s v="189643 - EMPORIO E PADARIA DIVINO PAO CASEIRO LTDA"/>
        <s v="189648 - MARY PADARIA E CONFEITARIA LTDA"/>
        <s v="189649 - FLORICULTURA SAN FLORES LTDA"/>
        <s v="189650 - ISTOCK LTDA"/>
        <s v="189656 - ANA PAULA SANTOS ARAUJO"/>
        <s v="189659 - 51.774.217 KATIANE MOREIRA POSSELT"/>
        <s v="189662 - CORUJA FLORICULTURA LTDA"/>
        <s v="189663 - NEEMIAS HENRIQUE CARDOSO"/>
        <s v="189664 - SILVANE BORGES CABRAL"/>
        <s v="189666 - CESTAS GABO LTDA"/>
        <s v="189668 - 46.472.579 ADRIANA COSTA"/>
        <s v="189669 - EDUARDA BATISTA MATILDES LTDA"/>
        <s v="189670 - JOSE MATHEUS KATCHUK"/>
        <s v="189671 - IVONE MARIA MILIORINI PIRES"/>
        <s v="189672 - MARIANGELA APARECIDA MENDES GORSKI"/>
        <s v="189673 - MIUK LIMITADA"/>
        <s v="189674 - CRAL COMERCIO E REPRESENTACOES LTDA"/>
        <s v="189675 - MINI MERCADO MATHEUS LTDA"/>
        <s v="189676 - ANDREA DE FAVERI"/>
        <s v="189681 - THAMY ZAGUINI"/>
        <s v="189682 - BLUE HILL SERVICOS E ADMINISTRACAO DE HOTEIS LTDA"/>
        <s v="189683 - CLAUDINEI AMERICO DE SOUZA VIEIRA"/>
        <s v="189684 - AMANDA MACHADO ELIAS"/>
        <s v="189686 - A C J COMERCIO DE ALIMENTOS LTDA"/>
        <s v="189688 - 55.483.147 LEONARDO LADISLAUS HENN TAX"/>
        <s v="189690 - PADARIA E CONFEITARIA NEIDE LTDA"/>
        <s v="189692 - JOSE VILSON BALENSIEFER"/>
        <s v="189697 - CAPELLI S PANIFICADORA E CONFEITARIA LTDA"/>
        <s v="189698 - HARIEL COMERCIO DE PRESENTES E BRINQUEDOS LTDA"/>
        <s v="189700 - JC COMERCIO PRODUTOS ALIMENTICIOS LTDA"/>
        <s v="189702 - NEIDE DE FATIMA PUNDRICH"/>
        <s v="189703 - KOCH HIPERMERCADO S A LOJA 84"/>
        <s v="189704 - INDE02 EVENTOS LTDA"/>
        <s v="189705 - CASA FORTE GULA COMERCIO DE ALIMENTOS LTDA"/>
        <s v="189711 - ANDREIA SIMOES DA SILVA"/>
        <s v="189712 - 57.221.979 MARIA APARECIDA ANTONIO"/>
        <s v="189713 - GENECI DA SILVA LAUREANO SERAFIM LTDA"/>
        <s v="189717 - 59.363.654 KAREN BIANCA PEREIRA"/>
        <s v="189718 - MERCADO MINNI PRECO LTDA"/>
        <s v="189720 - 52.273.535 ANA LAYNE MENGUES DA SILVA"/>
        <s v="189721 - MLR COMERCIO DE FRUTAS LTDA"/>
        <s v="189722 - 52.647.343 GERMI JOSE MOGOLLON ESPINOZA"/>
        <s v="189724 - 60288830 DIAGORA TAVARES"/>
        <s v="189725 - CLAUDIA SANTANA"/>
        <s v="189726 - VICENTE DA SILVA MEDEIROS"/>
        <s v="189727 - SANDRA MARA BELARMINO ALVES"/>
        <s v="189728 - CBS DISTRIBUIDORA LTDA"/>
        <s v="189731 - CAMILA MELLO MARTINHAGO FELTRIN"/>
        <s v="189732 - LEOMAR BEUREN"/>
        <s v="189736 - FABRICIO DE SOUZA MIGUEL"/>
        <s v="189737 - JANETE FILIPPONI MARCINAKI"/>
        <s v="189738 - DOS ELIAS PIZZARIA LTDA"/>
        <s v="189739 - IRIAN VARGAS RIBEIRO"/>
        <s v="189740 - DAIANA MACHADO VOLLERT"/>
        <s v="189741 - SUPERMERCADO MPM SFS LTDA"/>
        <s v="189742 - REIS DA AVENIDA DISTRIBUIDORA DE BEBIDAS E TABACARIA LTDA"/>
        <s v="189743 - JAISON ROBERTO"/>
        <s v="189745 - ANA KOERICH"/>
        <s v="189746 - ESI EMPREENDIMENTOS LTDA"/>
        <s v="189749 - NAVE MAE REVOLUCAO DA MASSA LTDA"/>
        <s v="189750 - CONVENIENCIA E TABACARIA SAO PEDRO LTDA"/>
        <s v="189751 - BEMDOG FOOD LTDA"/>
        <s v="189754 - MY BEER MERCEARIA E CONVENIENCIA LTDA"/>
        <s v="189757 - ROSANE LIMA DO PRADO"/>
        <s v="189758 - CHILIS FOODS LTDA"/>
        <s v="189759 - LUIS OLAVO ASNAR DOS SANTOS"/>
        <s v="189760 - OSMAR FERREIRA DA SILVA"/>
        <s v="189761 - CASA DAS ESPECIARIAS COMERCIO LTDA"/>
        <s v="189762 - MERCADO REUVA LTDA"/>
        <s v="189763 - CONTAINERS AVENIDA BAR E RESTAURANTE LTDA"/>
        <s v="189766 - LANCHONETE E RESTAURANTE CANTINHO DO SABOR SS LTDA"/>
        <s v="189769 - 28.553.078 MARIA ROSANGELA DE SOUSA"/>
        <s v="189770 - AUTO POSTO KOLTUN LTDA"/>
        <s v="189771 - GRETA DIMARE NUNES"/>
        <s v="189772 - LILIANE APARECIDA FORTE CABRAL"/>
        <s v="189774 - SNAKES CONVENIENCIA LTDA"/>
        <s v="189775 - PG INFORMATICA LTDA"/>
        <s v="189777 - ARMAZEM DO DUXO LTDA"/>
        <s v="189778 - KC COMERCIO DE ALIMENTOS LTDA"/>
        <s v="189779 - SUPERMERCADO DA BARRA LTDA"/>
        <s v="189784 - LH AUTO POSTO LTDA"/>
        <s v="189785 - LH AUTO POSTO LTDA"/>
        <s v="189787 - MEGA BRASIL DISTRIBUIDORA DE GENEROS ALIMENTICIOS LTDA"/>
        <s v="189790 - ERISON IVAN DEVAN"/>
        <s v="189792 - PRADA COMERCIO DE COMBUSTIVEIS LTDA"/>
        <s v="189793 - PADARIA BERNARDO LTDA"/>
        <s v="189795 - DOCES PRINCESA SBS LTDA"/>
        <s v="189796 - HOTEL POUSADA MAR AZUL LTDA"/>
        <s v="189797 - CONVENIENCIA POSTO AMPESSAN LTDA"/>
        <s v="189798 - ELIZANGELA MARCOS DA SILVA"/>
        <s v="189799 - CONVENIENCIA SANTA BELLA LTDA"/>
        <s v="189801 - REDE AUTOMARKET DIGITAL LTDA"/>
        <s v="189802 - IZY MART MERCADOS AUTONOMOS LTDA"/>
        <s v="189803 - HELOISA HELENA LAMAS MARSICO"/>
        <s v="189807 - ALESSANDRA DA SILVA"/>
        <s v="189809 - MEIJU ATACADO E COMERCIO DE ARMARINHOS LTDA"/>
        <s v="189812 - ALEXSANDRA STEUERNAGEL"/>
        <s v="189814 - UNIBOX DINARDELLI COMERCIO E DISTRIBUICAO LTDA"/>
        <s v="189816 - ABRAAO PRODUTOS PARA FESTAS LTDA"/>
        <s v="189817 - MERCEARIA MIGUEL LTDA"/>
        <s v="189818 - MINI MERCADO SKINA LTDA"/>
        <s v="189819 - CASA DE CARNES ROPELATO LTDA"/>
        <s v="189821 - PONTO COMERCIAL FIGUEIRA LTDA"/>
        <s v="189822 - R SOTTILI LTDA"/>
        <s v="189824 - SUPERMERCADO PB ECONOMICO LTDA"/>
        <s v="189827 - KUKUNKA BEBIDAS 2023 LTDA"/>
        <s v="189829 - COFFEE CAKES CAFETERIA E CONFEITARIA LTDA"/>
        <s v="189830 - POSTO SONHO MEU LTDA"/>
        <s v="189832 - POSTO SONHO MEU LTDA"/>
        <s v="189833 - COMERCIO DE ALIMENTOS EXP LTDA"/>
        <s v="189838 - SIDNEI JOAQUIM DE JESUS"/>
        <s v="189841 - 60.193.876 JAQUELINE FRECCIA GARCIA RODRIGUES"/>
        <s v="189845 - SERGIO BATISTA PINHEIRO LANCHONETE E RESTAURANTE LTDA"/>
        <s v="189846 - MERCADO DIAS LTDA"/>
        <s v="189847 - EMANUEL PRODUTOS PARA FESTAS LTDA"/>
        <s v="189848 - AUTO POSTO MELEIRO LTDA"/>
        <s v="189849 - RR DISK GAS, AGUA E MERCEARIA LTDA"/>
        <s v="189853 - SUPERMERCADO DSL LTDA"/>
        <s v="189859 - ONGARATTO DOCES E SALGADOS LTDA"/>
        <s v="189860 - HIPER SELECT SUPERMERCADOS LTDA."/>
        <s v="189861 - SCHAIANE SCHEIDT"/>
        <s v="189862 - ADA SILVA DE OLIVEIRA"/>
        <s v="189874 - APARECIDA MARIA DA SILVA LIBORIO"/>
        <s v="189876 - UNIVERSO DAS TORTAS PADARIA E CONFEITARIA LTDA"/>
        <s v="189877 - NATUPRESS ELZA LUCCHI LTDA"/>
        <s v="189878 - VANESSA MOLINA CORTES"/>
        <s v="189879 - ROSELI DA CUNHA OLIVEIRA 27256775806"/>
        <s v="189894 - WILLIAM PEDRO RAMOS MIRANDA"/>
        <s v="189896 - ARTHUR RARITON ALBANO"/>
        <s v="189898 - KOCH HIPERMERCADO S/A LOJA 86"/>
        <s v="189900 - MANA MERCADO INTELIGENTE LTDA"/>
        <s v="189901 - HOT DOG DO ALEMAO LTDA"/>
        <s v="189902 - FERNANDA SILVA BENTO"/>
        <s v="189903 - AFB COMERCIO DE ALIMENTOS LTDA"/>
        <s v="189904 - TATIANA KOCK"/>
        <s v="189905 - ATACA RIO ALIMENTOS LTDA"/>
        <s v="189906 - ITA SHAKER LTDA"/>
        <s v="189907 - ANDRE LUIZ RODRIGUES DE ALMEIDA JUNIOR"/>
        <s v="189911 - CINTHIA LEMKE"/>
        <s v="189912 - PERICLES QUEIROZ MORETTI 29264810803"/>
        <s v="189916 - ISABELLE VIEIRA SALVIA"/>
        <s v="189917 - CONVE MERCADO AUTONOMO LTDA"/>
        <s v="189920 - DUARTE E DUARTE COMERCIO DE BEBIDAS LTDA."/>
        <s v="189923 - EDERSON GABRIEL CASTANHEIRO"/>
        <s v="189924 - MERCADO GLORIA LTDA"/>
        <s v="189925 - RIBEIRO E GASPAR COMERCIO DE ALIMENTOS LTDA"/>
        <s v="189926 - MERCADO VAUMAR LTDA"/>
        <s v="189927 - ELCIO KLEPACKI"/>
        <s v="189928 - COMERCIO VAREJISTA BARON LTDA"/>
        <s v="189929 - ALOHA ACAI LTDA"/>
        <s v="189931 - ALEX SANDRO MORAES"/>
        <s v="189932 - BRUNA CAROLINE DA SILVA"/>
        <s v="189933 - MICRO ILHA MARKET LTDA"/>
        <s v="189934 - ARMAZEM WS LTDA"/>
        <s v="189935 - BELLA E MANU AVIAMENTOS LTDA"/>
        <s v="189936 - CELEBRE LOJA DE FESTAS LTDA"/>
        <s v="189938 - GTOP DISTRIBUICAO LTDA"/>
        <s v="189939 - GTOP DISTRIBUICAO LTDA"/>
        <s v="189940 - GTOP DISTRIBUICAO LTDA"/>
        <s v="189941 - GTOP DISTRIBUICAO LTDA"/>
        <s v="189942 - GTOP DISTRIBUICAO LTDA"/>
        <s v="189943 - GTOP DISTRIBUICAO LTDA"/>
        <s v="189944 - GTOP DISTRIBUICAO LTDA"/>
        <s v="189945 - GTOP DISTRIBUICAO LTDA"/>
        <s v="189946 - GTOP DISTRIBUICAO LTDA"/>
        <s v="189947 - GTOP DISTRIBUICAO LTDA"/>
        <s v="189948 - GTOP DISTRIBUICAO LTDA"/>
        <s v="189949 - GTOP DISTRIBUICAO LTDA"/>
        <s v="189950 - GTOP DISTRIBUICAO LTDA"/>
        <s v="189951 - GTOP DISTRIBUICAO LTDA"/>
        <s v="189952 - LEANDRO LORENZI"/>
        <s v="189953 - MINI MERCADO COLOMBRINI LTDA"/>
        <s v="189954 - 61.254.099 JEFFERSON DOS SANTOS ZANATTA"/>
        <s v="189955 - 60.398.507 VANESSA DA SILVA FERNANDES"/>
        <s v="189956 - MERCADO VEIGA LTDA"/>
        <s v="189957 - PANIFICADORA CASA DO PAO LTDA"/>
        <s v="189958 - PRATIKUS MERCADOS AUTONOMOS LTDA"/>
        <s v="189959 - LANCHONETE CASA DO BARAO LTDA"/>
        <s v="189960 - BC MAR E SHAKE LTDA"/>
        <s v="189964 - GABRIEL GUIMARAES DOS SANTOS LTDA"/>
        <s v="189965 - MERCADO E CASA DA CARNE DO NILTAO LTDA"/>
        <s v="189972 - 61.583.731 HANS SCHIFELBEIN"/>
        <s v="189974 - COMERCIO ALIMENTOS VICTORIA LTDA"/>
        <s v="189975 - MERCADO BIAZOLI LTDA"/>
        <s v="189977 - EDUARDO BOING"/>
        <s v="189979 - AMANDA FERNANDES GARCIA"/>
        <s v="189980 - EDUARDO BENINCA FREITAS"/>
        <s v="189981 - BIOBAKERY CAFETERIA E PADARIA ARTESANAL LTDA"/>
        <s v="189984 - FLAVIO ISAIAS DA SILVA"/>
        <s v="189985 - DUOS PIZZARIA LTDA"/>
        <s v="189986 - 43.773.759 GUILHERME ALEXANDRE SILVA DA SILVA"/>
        <s v="189987 - JH CONVENIENCIA E CAFE LTDA"/>
        <s v="189988 - CRG COMERCIO DE BEBIDAS E ALIMENTOS LTDA"/>
        <s v="189989 - YURI RIGO GONCALVES"/>
        <s v="189990 - CLAUDIA DE ANDRADE PINHEIRO 00420243070"/>
        <s v="189991 - KARLA DOS SANTOS VALDOMIRO MARTINS"/>
        <s v="189992 - PADARIA E CONFEITARIA BENDITO DOCE LTDA"/>
        <s v="189993 - KOCH HIPERMERCADO S A LOJA 88"/>
        <s v="189995 - THE FAMILY S INDAIAL LTDA"/>
        <s v="189996 - CONDOMAIS MERCADO AUTONOMOLTDA"/>
        <s v="189997 - LH COMERCIO DE BEBIDAS LTDA"/>
        <s v="189999 - MARGOTTI S CAFE LTDA"/>
        <s v="190000 - MARCIMIANO ROSA"/>
        <s v="190001 - JEFFERSON DE SA RODRIGUES"/>
        <s v="190004 - OTTO MERCATTO LTDA"/>
        <s v="190006 - POSTO IRMAOS DE FAVERI LTDA"/>
        <s v="190007 - POKELOJA TCG JOGOS, BRINQUEDOS E ARTIGOS RECREATIVOS LTDA"/>
        <s v="190010 - MERCADO DA FAMILIA LTDA."/>
        <s v="190011 - MARCOS ROBERTO DA CRUZ RENKE"/>
        <s v="190012 - MERCADO BENETTI LTDA"/>
        <s v="190013 - BRENNTAG QUIMICA BRASIL LTDA."/>
        <s v="190014 - CARVOEIRO MANIA CONVENIENCIA LTDA"/>
        <s v="190016 - PANIFICADORA MULLER LTDA"/>
        <s v="190017 - ANA CLAUDIA SILVEIRA SIMON"/>
        <s v="190020 - MERCADO A E R BOM PASTOR LTDA"/>
        <s v="190021 - LA DULLIE H GELATERIA LTDA"/>
        <s v="190022 - 61.522.065 SONIA MARA SIGNORINI OLIBONI"/>
        <s v="190023 - COMPLEXO ESPORTIVO ARENA PIÇARRAS LTDA"/>
        <s v="190025 - GULLA CAFE LTDA"/>
        <s v="190026 - G R U P O BIANCHINI LTDA"/>
        <s v="190027 - MERCADO AER SERTAO DOS CORREAS LTDA"/>
        <s v="190028 - MERCADO SALES OLIVEIRA LTDA"/>
        <s v="190029 - MARILIA LUISA TAVARES MACHADO"/>
        <s v="190030 - WILMAR KLUGE FLORICULTURA LTDA"/>
        <s v="190033 - MARIA EDUARDA BENTO MIRANDA LTDA"/>
        <s v="190034 - POUSADA FAZENDA BOM RETIRO LTDA"/>
        <s v="190035 - THERA WINE BAR E RESTAURANTE LTDA"/>
        <s v="190039 - MERCADO E PANIFICADORA DIVA LTDA"/>
        <s v="190040 - MARLENE DE OLIVEIRA"/>
        <s v="190041 - GO CANTEEN LTDA"/>
        <s v="190042 - 398 COMERCIO E VAREJO LTDA"/>
        <s v="190045 - REDE VILI GULA LTDA"/>
        <s v="190047 - DAIANA BRIZOLLA MAMEDIO"/>
        <s v="190048 - COMERCIAL CAMARGO MATERIAIS DE CONSTRUCAO LTDA"/>
        <s v="190050 - FLORICULTURA FG LTDA"/>
        <s v="190051 - PADARIA E CONFEITARIA CRIS LTDA"/>
        <s v="190052 - VARELA E HENDLER LTDA"/>
        <s v="190053 - BLUFUSOS LTDA"/>
        <s v="190054 - VALDECIR VITORIANO 03532815907"/>
        <s v="190055 - 56.171.013 ELIAS MOURA DA CUNHA"/>
        <s v="190056 - PANIFICADORA TRYUMPHE LTDA"/>
        <s v="190059 - REDE HIPPERR COMPRAS LTDA"/>
        <s v="190061 - SEMEX DO BRASIL COMERCIO IMPORTACAO E EXPORTACAO LTDA"/>
        <s v="190062 - MIX COMERCIO DE COSMETICOS LTDA"/>
        <s v="190063 - 61.590.586 ADELOR POLIDORO"/>
        <s v="190065 - PAMIS ALIMENTOS LTDA"/>
        <s v="190066 - 60.585.140 DANIEL FELIPE MACHADO SILVA"/>
        <s v="190067 - MERCADO ESCOLA AGRICOLA"/>
        <s v="190068 - 58.049.133 GRAZIELA STECANELLA IZAGUIRRE"/>
        <s v="190069 - ESPACO DO GAUCHO LTDA"/>
        <s v="190070 - CENTRAL SUPERMERCADO LTDA"/>
        <s v="190071 - PANIFICADORA PAO QUENTE LTDA"/>
        <s v="190072 - ANTONIO LUIS MORAES DE ARAUJO"/>
        <s v="190073 - HANDIARA LEANDRA DE ARAUJO"/>
        <s v="190075 - ALVO COMERCIO DE COMBUSTIVEL E CONVENIENCIA LTDA"/>
        <s v="190076 - ARMAZEM CONVENIENCIAS LUZ LTDA"/>
        <s v="190079 - N. C. B. DE MEDEIROS LTDA"/>
        <s v="190080 - SERGIO MARTINS LTDA"/>
        <s v="190081 - AUTO POSTO BRAMBILA LTDA"/>
        <s v="190083 - LOJA DO TRABALHADOR LTDA"/>
        <s v="190085 - KEVYN CHRISTIAN EVARISTO"/>
        <s v="190087 - ROSALINA CELIA CARVALHO DE FRAGA LTDA"/>
        <s v="190088 - CHAIANE DOS SANTOS MAGNUS"/>
        <s v="190089 - POSTO AUTOBLU LTDA"/>
        <s v="190090 - ANDREA APARECIDA MATUSIAK SIQUEIRA"/>
        <s v="190094 - MERCADO ARIELA LTDA"/>
        <s v="190096 - SANTA FLOR PADARIA E CONFEITARIA LTDA"/>
        <s v="190098 - POLA AGROPECUARIA E FERRAGENS LTDA"/>
        <s v="190099 - SUPER PRAIA COMPRIDA COMERCIO DE ALIMENTOS LTDA"/>
        <s v="190100 - MP MACHINE SERVICE LTDA"/>
        <s v="190102 - EDUARDO BORGES GOMES MINI MERCADO"/>
        <s v="190103 - FAMJ COMERCIO DE PRODUTOS ALIMENTICIOS LTDA"/>
        <s v="190105 - MHS COMERCIO DE COMBUSTIVEIS LTDA"/>
        <s v="190108 - VANESSA MEDEIROS DA COSTA OLIVEIRA ANDRE"/>
        <s v="190109 - R E M PRODUTOS DE LIMPEZA E HIGIENE PROFISSIONAL LTDA"/>
        <s v="190114 - POSTO DANTE LTDA"/>
        <s v="190115 - RS SUPERMERCADO LTDA"/>
        <s v="190117 - CASA.EXPRESS SUPERMERCADOS LTDA"/>
        <s v="190118 - JOSIANE DOS SANTOS DE MEDEIROS"/>
        <s v="190119 - 111FARMACIA MARIANO LAURENTINO LTDA"/>
        <s v="190125 - SUPERMERCADO PROSPERO LTDA"/>
        <s v="190129 - MERCADO E ACOUGUE KOVALSKI LTDA"/>
        <s v="190131 - E DE CASA SUPERMERCADOS LTDA"/>
        <s v="190133 - R E A COMERCIO E SERVICO LTDA"/>
        <s v="190134 - MERCADO RAICHEL LTDA"/>
        <s v="190135 - VITORIA GIRARDI DA SILVA"/>
        <s v="190136 - MERCADO ESCOLA AGRICOLA LTDA"/>
        <s v="190137 - COOPERATIVA REGIONAL AGROPECUARIA VALE DO ITAJAI"/>
        <s v="190139 - K M COMERCIO DE ALIMENTOS LTDA"/>
        <s v="190141 - PRISCILA IZABEL KAMINSKI FERREIRA"/>
        <s v="190142 - BRUNA RADUNZ HEDEL 10374776938"/>
        <s v="190144 - ROSSI E ROSSI LTDA"/>
        <s v="190146 - ARENA YES GESTAO DE ESPACOS E EVENTOS ESPORTIVOS LTDA"/>
        <s v="190148 - GS COMERCIO DE COMBUSTIVEIS LTDA"/>
        <s v="190151 - 2R COMERCIO DE COMBUSTIVEIS LTDA"/>
        <s v="190153 - RC REDE GULA LTDA"/>
        <s v="190154 - JJR DISTRETTO CAFE ITAPEMA LTDA"/>
        <s v="190155 - FIEDLER EMBALAGENS E PAPELARIA LTDA"/>
        <s v="190156 - FABIO LIMA QUEIROZ"/>
        <s v="190159 - JLKG FARMACIA E DROGARIA LTDA"/>
        <s v="190160 - BIANKA BULHOES COMERCIO VAREJISTA DE ALIMENTOS LTDA"/>
        <s v="190162 - JEFERSON CARLOS PANASSOL"/>
        <s v="190163 - PANIFICADORAS PONTO DOS PAES LTDA"/>
        <s v="190165 - A.S. COMERCIO DE PRODUTOS LTDA."/>
        <s v="190166 - CORTES E CIA CONVENIENCIA LTDA"/>
        <s v="190167 - EMPORIUM SELF SERVICE LTDA"/>
        <s v="190168 - AVL MACHINE LTDA"/>
        <s v="190169 - MATHEUS WINTER"/>
        <s v="190170 - FELIPE ANTUNES MARTINELLI LTDA"/>
        <s v="190171 - LANCHONETE E CAFE MACIAMBU LTDA"/>
        <s v="190173 - MERCADO ARMAZEM DA CACHOEIRA LTDA"/>
        <s v="190175 - CLINICA NEUROVOZ LTDA"/>
        <s v="190176 - J E P DISTRIBUIDORA LTDA"/>
        <s v="190178 - HOOKAROCHA COMERCIO E ALIMENTOS LTDA"/>
        <s v="190179 - LA DULLIE GELLATERIA LTDA"/>
        <s v="190183 - RUAN NIENCHOTER DA SILVA"/>
        <s v="190184 - MASTER DISTRIBUIDORA DE PRODUTOS LTDA"/>
        <s v="190188 - EB COMERCIO DE ALIMENTOS E BEBIDAS LTDA"/>
        <s v="190189 - NSL PAES E COFFEE LTDA"/>
        <s v="190191 - ELIANE MACHADO DE SOUZA SILVA"/>
        <s v="190192 - 61.861.566 LUIZ GUILHERME GAONA ALVES"/>
        <s v="190193 - 62.207.092 MISLENE ALY ISAAC"/>
        <s v="190195 - MONIARI SUPERMERCADOS LTDA"/>
        <s v="190196 - CAMARGO DO VALE COMERCIO LTDA"/>
        <s v="190198 - MERCADO ALFA LTDA"/>
        <s v="190199 - TRON GENEROS ALIMENTICIOS LTDA"/>
        <s v="190201 - ARMAZEM JONY LTDA"/>
        <s v="190202 - DANIEL BELMIRO DE MOURA"/>
        <s v="190203 - SHEILA LUTZ"/>
        <s v="190207 - MAYARA DA SILVA PERICO"/>
        <s v="190208 - PEDRO PERRARO SOBRINHO"/>
        <s v="190209 - MERCADO RIVER PARK LTDA"/>
        <s v="190210 - FRANCINE PEREIRA DA CRUZ"/>
        <s v="190211 - GARAPEIRA TIA MARIA LTDA"/>
        <s v="190212 - FRUTEIRA E CONVENIENCIA VITORIA LTDA"/>
        <s v="190214 - NOSSO GASTRO BAR LTDA"/>
        <s v="190215 - LEVI HORTIFRUTIGRANJEIROS LTDA"/>
        <s v="190219 - AURILENE CALDEIRA ALELUIA"/>
        <s v="190220 - KOCH HIPERMERCADO S/A LJ89"/>
        <s v="190223 - LETICIA BARBOSA"/>
        <s v="190225 - SARAGOCA SMART MINIMERCADO LTDA"/>
        <s v="190226 - PEH LOJA INTELIGENTE LTDA"/>
        <s v="190227 - QC JOINVILLE MARQ COMERCIO DE ALIMENTOS LTDA"/>
        <s v="190228 - RESTAURANTE SABOR CASEIRO LTDA"/>
        <s v="190229 - TOP MARKET EXPERIENCE MERCADOS AUTONOMOS LTDA"/>
        <s v="190230 - NATURUS SABOR COMIDA SAUDAVEL LTDA"/>
        <s v="190231 - NATURUS SABOR COMIDA SAUDAVEL LTDA"/>
        <s v="190235 - MERCADO E PADARIA VERDE LTDA"/>
        <s v="190236 - MERCADO E PADARIA VERDE LTDA"/>
        <s v="190237 - FABIO CLASEN"/>
        <s v="190239 - LUIZ FERNANDO MACHADO LOPES"/>
        <s v="190240 - MARCOS CANCELIER LAURINDO"/>
        <s v="190241 - FRANCISCA LIDIA SANTANA DA SILVA MINIMERCADO LTDA"/>
        <s v="190243 - FONTE LTDA"/>
        <s v="190244 - VARELA E HENDLER LTDA"/>
        <s v="190245 - CONVENIENCIAS MARILU LTDA"/>
        <s v="190246 - BOM PRECO COMERCIO DE ALIMENTOS LTDA"/>
        <s v="190247 - LEANDRO GONCALVES DE ARAUJO"/>
        <s v="190249 - SANTOS PADARIA E CONFEITARIA LTDA"/>
        <s v="190250 - LANCHONETE VELASCO LTDA"/>
        <s v="190251 - EDINA STEINHEUSER 04517681912"/>
        <s v="190252 - CAFETERIA GSM LTDA"/>
        <s v="190253 - BROTO MERCADO SAUDAVEL LTDA"/>
        <s v="190254 - CANTINHO DA OMA LTDA"/>
        <s v="190255 - DAISO BRASIL COMERCIO E IMPORTACAO LTDA."/>
        <s v="190259 - MAIRA MANES"/>
        <s v="190260 - PNS PADARIA LTDA"/>
        <s v="190261 - CALLEO EMPRENDIMENTOS LTDA"/>
        <s v="190262 - MINI MERCADO NACOES LTDA"/>
        <s v="190263 - PAULO ROBERTO DOS SANTOS LTDA"/>
        <s v="190264 - CONVENIENCIA SANTANA LTDA"/>
        <s v="190272 - AUTO POSTO ORQUIDEA LTDA"/>
        <s v="190273 - JC DONUTS LTDA"/>
        <s v="190276 - MARLI DUARTE DA ROSA"/>
        <s v="190278 - EDILCE JAQUE DOS SANTOS LTDA"/>
        <s v="190282 - MLF COMERCIO DE ALIMENTOS LTDA"/>
        <s v="190283 - PICK IMPORTADOS LTDA"/>
        <s v="190284 - FR ESTACAO MATE E CAFE LTDA"/>
        <s v="190285 - MERCADO MCD LTDA"/>
        <s v="190287 - 36.821.582 ELISSANDRA TEREZINHA PATRICIO CUNHA"/>
        <s v="190290 - LUK EMBALAGENS LTDA"/>
        <s v="190295 - 53.897.304 MIRTES NADIR GOMES DA ROSA"/>
        <s v="190296 - BY PRIKA PROFESSIONAL LTDA"/>
        <s v="190297 - MERCADO NAYFER LTDA"/>
        <s v="190298 - MIKELLYS SOUZA DOS SANTOS"/>
        <s v="190301 - VO DILOCA GASTRO BAR LTDA"/>
        <s v="190304 - JOICE DA SILVA"/>
        <s v="190305 - PADARIA E MECEARIA NEUBERG LTDA"/>
        <s v="190306 - VENCEDOR COMERCIO VIRTUAL LTDA"/>
        <s v="190308 - SUPERMERCADO DOS TUBAROES LTDA"/>
        <s v="190309 - COMERCIO VAREJISTA E ATACADISTA DE PRODUTOS DE LIMPEZA MENES"/>
        <s v="190310 - CASA DA MARMITA BLU LTDA"/>
        <s v="190313 - EXPRESSO SABOR WS LTDA"/>
        <s v="190314 - VENTURI MARKET LTDA"/>
        <s v="190315 - MERCADO ILHA BELA LTDA"/>
        <s v="190316 - KOCH HIPERMERCADO S/A LOJA 87"/>
        <s v="190317 - BRENDA DIAS LIMA"/>
        <s v="190318 - NEDI SEBASTIAO CORREA"/>
        <s v="190319 - 47.686.743 TAYNARA CATARINA MAFRA SCHMIDT"/>
        <s v="190320 - MERCADO E ACOUGUE DONA BE JOINVILLE LTDA"/>
        <s v="190321 - PANIFICADORA LT LTDA"/>
        <s v="190322 - B2M TEMPORADA LTDA"/>
        <s v="190323 - NUTRY FRUTARIA E MERCEARIA LTDA"/>
        <s v="190324 - ARMAZEM DO PAO LTDA"/>
        <s v="190326 - MERCADO E ACOUGUE DONA BE JOINVILLE LTDA"/>
        <s v="190327 - DAIANE REGINA PEREIRA"/>
        <s v="190328 - EMBUTIDOS SERRANO LTDA"/>
        <s v="190329 - NILDA BROCKVELD COVENIENCIA LTDA"/>
        <s v="190330 - CIRLEY LAMIM 03383906930"/>
        <s v="190335 - MERCADO SHAKA RIO VERMELHO LTDA"/>
        <s v="190336 - MAURILIA CECILIA BONELLI VASCONCELOS 71980989915"/>
        <s v="190337 - CB COMERCIO DE UTILIDADES LTDA"/>
        <s v="190339 - 62.467.523 BEATRIZ FERNANDES CORREA"/>
        <s v="190341 - CELIO ANTUNES SARTOR LTDA"/>
        <s v="190342 - CELIO ANTUNES SARTOR LTDA"/>
        <s v="190345 - APOLO RESTAURANTE LTDA"/>
        <s v="190346 - VMAR MINIMERCADO LTDA"/>
        <s v="190347 - LILAMAR DE ANDRADE"/>
        <s v="190348 - KETRIN SILVA SANTOS"/>
        <s v="190349 - VIVIANE ANGELICA ANTUNES COELHO"/>
        <s v="190353 - G R U P O BIANCHINI LTDA"/>
        <s v="190362 - STAR FIFO COMERCIO DE ALIMENTOS LTDA"/>
        <s v="190363 - IMPERIAL JOINVILLE COMERCIO DE ALIMENTOS LTDA"/>
        <s v="190366 - MERCADO SUPER FACIL LTDA"/>
        <s v="190368 - MAR BRASIL INDUSTRIA E COMERCIO DE ARTIGOS ESPORTIVOS LTDA"/>
        <s v="190370 - FRANCIELE VIRGILIO DA CRUZ"/>
        <s v="190372 - PAGUE MENOS TRANSPORTES E COMERCIO LTDA"/>
        <s v="190374 - 62.111.055 JULCEANE LONCZINSKI ROTILLI"/>
        <s v="190375 - JOVENS BEBIDAS E CONVENIENCIA FLORESTA LTDA"/>
        <s v="190377 - ELETROLIFT LTDA"/>
        <s v="190378 - MERCADO FERNANDES LTDA"/>
        <s v="190379 - LUCIANI CORREIA LTDA"/>
        <s v="190381 - ROBERTA DAIANE NOVAIS DA COSTA"/>
        <s v="190383 - FLOW RESTAURANTE E CAFE LTDA"/>
        <s v="190384 - VARELA E HENDLER LTDA"/>
        <s v="190386 - M E V MINIMERCADO LTDA"/>
        <s v="190389 - JOAO VICTOR GONCALVES ELI LTDA"/>
        <s v="190390 - CONVENIENCIA PALMEIRAO LTDA"/>
        <s v="190393 - CD PRESENTES LTDA"/>
        <s v="190394 - JESSICA EDUARDA MARQUES"/>
        <s v="190397 - CRUZEIRO DO SUL CONVENIENCIA LTDA"/>
        <s v="190398 - DONIZETE PEDROZO E CIA LTDA"/>
        <s v="190400 - STOP 24H MINI MERCADO E CONVENIENCIA LTDA"/>
        <s v="190403 - POSTO SONHO MEU LTDA"/>
        <s v="190405 - AGOSTINHO ATACADO E VAREJO LTDA"/>
        <s v="190408 - MERCADO SANTOS VK LTDA"/>
        <s v="190410 - BEACH STOP MINIMERCADO LTDA"/>
        <s v="190411 - DOCCA COFFEE LTDA"/>
        <s v="190415 - CUNHA COMERCIO DE FRUTAS LTDA"/>
        <s v="190416 - FERJU INDUSTRIA E COMERCIO DO VESTUARIO LTDA"/>
        <s v="190417 - ALINE SCHUEDA DOS SANTOS"/>
        <s v="190420 - SIMONE DAUER LTDA"/>
        <s v="190421 - ANGELLO FELIPE BUENO"/>
        <s v="190422 - FRANCINE GONCALVES DIAS"/>
        <s v="190424 - MARCOS PISKE"/>
        <s v="190425 - JAMAL ESFIHARIA TIMBO LTDA"/>
        <s v="190428 - PANIFICADORA E CONFEITARIA ROSELITE LTDA"/>
        <s v="190429 - KOCH HIPERMERCADO S/A LOJA 91"/>
        <s v="190430 - BELLA PANY PADARIA E CONFEITARIA LTDA"/>
        <s v="190431 - JOSE BENONI NUNES E CIA LTDA"/>
        <s v="190432 - 52.380.140 GESSIRA MARIA AMORIM NEVES"/>
        <s v="190433 - J MARCELIN"/>
        <s v="190434 - WHITE HORSE LTDA"/>
        <s v="190435 - ESTRACIERI E BORGES LTDA"/>
        <s v="190438 - AUTO POSTO JOIA LTDA"/>
        <s v="190439 - TOPZ ITAPOA LTDA"/>
        <s v="190440 - JOSE ROBERTO ARAUJO SILVA"/>
        <s v="190443 - SUPERMERCADO SAO ROQUE LTDA"/>
        <s v="190445 - BRUNA NUNES KORB"/>
        <s v="190446 - LUIZ A MAURICIO REVISTARIA LTDA"/>
        <s v="190450 - JEFFERSON VITORINO"/>
        <s v="190452 - RAPHAEL SPERANDIO DOS REIS"/>
        <s v="190454 - CANTO DO PAO JM LTDA"/>
        <s v="190455 - LORY PRECO UNICO LTDA"/>
        <s v="190456 - NATHALIA DA ROSA CREPALDI"/>
        <s v="190458 - MERCADO LIVIA LTDA"/>
        <s v="190459 - MARCIA APARECIDA ROVER TEODORO"/>
        <s v="190460 - ZANGARI GESTAO DE SERVICOS ADMINISTRATIVOS LTDA"/>
        <s v="190462 - MACHADO HORTIFRUTI E COMERCIO LTDA"/>
        <s v="190464 - DISTRIBUIDORA ALO MADRUGA LTDA"/>
        <s v="190466 - FATIMA LUCENEA BUDSKE"/>
        <s v="190467 - JULIA WAGNER LTDA"/>
        <s v="190468 - FARMAITOUPAVA LTDA"/>
        <s v="190469 - RONALDO CASSARIL"/>
        <s v="190476 - ALICE CRISTINA BRANDT"/>
        <s v="190477 - LARISSA DE LIMA PINTO"/>
        <s v="190479 - LEANDRO VIEIRA VIANA"/>
        <s v="190480 - MERCADO EMPORIO ZALUI LTDA"/>
        <s v="190483 - FELIPPE DOLIVAR FERNANDES"/>
        <s v="190484 - POFFO COMERCIO DE PRODUTOS FARMACEUTICOS LTDA"/>
        <s v="190486 - MARCOS NASCIMENTO"/>
        <s v="190489 - HORTIFRUTI E ALIMENTOS PARISE LTDA"/>
        <s v="190490 - SIDINEI DE MIRANDA"/>
        <s v="190491 - SUPERMERCADOS NATHAN LTDA"/>
        <s v="190492 - PISCINI PRADO LTDA"/>
        <s v="190495 - BIKETOUR VALE EUROPEU LTDA"/>
        <s v="190496 - ELIS REGINA DALGALLO"/>
        <s v="190497 - BUTIQUE DO QUEIJO LTDA"/>
        <s v="190499 - CONVENIENCIA MV LTDA"/>
        <s v="190501 - GABRIEL SOUZA DA SILVEIRA"/>
        <s v="190502 - TIBA COMERCIO DE PRESENTES LTDA"/>
        <s v="190504 - CAMILLE RAYANE TCZORNEY"/>
        <s v="190510 - POSTO SONHO MEU LTDA"/>
        <s v="190513 - FRUTARIA JW LTDA"/>
        <s v="190514 - POSTO PZ LTDA"/>
        <s v="190518 - MERCADO J.A COMERCIO DE ALIMENTOS LTDA"/>
        <s v="190519 - FRANCISCO OZENIR DE OLIVEIRA"/>
        <s v="190520 - RESTAURANTE B.C. LTDA"/>
        <s v="190523 - AR ESFIHARIA LTDA"/>
        <s v="190524 - SDB COMERCIO DE ALIMENTOS LTDA"/>
        <s v="190525 - MERCADO CENTRAL FORMIGA LTDA"/>
        <s v="190527 - SUPERMERCADO JEFFERSON SEDREZ LTDA"/>
        <s v="190529 - ALEXSSANDRA DE SIQUEIRA"/>
        <s v="190530 - KOCH HIPERMERCADO S/A LOJA 93"/>
        <s v="190532 - EZEQUIEL FERNANDES DA SILVA JUNIOR"/>
        <s v="190533 - LOPES PRODUTOS COLONIAIS LTDA"/>
        <s v="190534 - D MARIA MERCADO E PADARIA LTDA"/>
        <s v="190535 - ENCONTRO DE SABORES COMERCIO DE ALIMENTOS LTDA"/>
        <s v="190536 - MERCADO KRAEFT LTDA"/>
        <s v="190537 - MINI MERCADO ARAUCARIA LTDA"/>
        <s v="190538 - ELAINI G FREITAS LTDA"/>
        <s v="190539 - COMERCIAL DE FRUTAS E VERDURAS SIMAO LTDA"/>
        <s v="190543 - CONDOR SUPER CENTER LTDA"/>
        <s v="190544 - CONDOR SUPER CENTER LTDA"/>
        <s v="190545 - CONDOR SUPER CENTER LTDA"/>
        <s v="190546 - CONDOR SUPER CENTER LTDA"/>
        <s v="190547 - CONDOR SUPER CENTER LTDA"/>
        <s v="190548 - CONDOR SUPER CENTER LTDA"/>
        <s v="190549 - CONDOR SUPER CENTER LTDA"/>
        <s v="190550 - CONDOR SUPER CENTER LTDA"/>
        <s v="190551 - SYGA PLANEJAMENTO E MONTAGEM LTDA"/>
        <s v="190552 - AUTO POSTO GM11 LAGUNA LTDA"/>
        <s v="190553 - PABLO VEICULOS LTDA"/>
        <s v="190554 - ALEXANDRA DOS PASSOS SILVA ROSA"/>
        <s v="190556 - MJ COMERCIO E SERVICOS LTDA"/>
        <s v="190557 - FERNANDO JONCK LTDA"/>
        <s v="190558 - MARIAS PADARIA CONFEITARIA E RESTAURANTE LTDA"/>
        <s v="190559 - MEDEIROS E FIGUEIREDO ACAI LTDA"/>
        <s v="190560 - MERCADINHOS AUTONOMOS LTDA"/>
        <s v="190562 - THIAGO DE MORAES ARBIGAUS"/>
        <s v="190563 - THE FAMILY S CENTRO BLUMENAU LTDA"/>
        <s v="190565 - GDS COMERCIO DE MEDICAMENTOS E PERFUMARIA LTDA"/>
        <s v="190566 - VDZ DOCES LTDA"/>
        <s v="190567 - PIRAMIDE II CONVENIENCIA LTDA"/>
        <s v="190568 - JQ RESTAURANTE LTDA"/>
        <s v="190577 - ALLES BLAU PAPELARIA E ARMARINHO LTDA"/>
        <s v="190578 - LUCIANA PANSERA CARBONERA"/>
        <s v="190579 - GKM CRICIUMA SHOPPING LTDA"/>
        <s v="190580 - GABRIELA PIZZARIA LTDA"/>
        <s v="190581 - HORTIFRUTI URUBICI LTDA"/>
        <s v="190582 - SANTINHO LTDA"/>
        <s v="190584 - JESSICA PEREIRA GONCALVES"/>
        <s v="190589 - DEF DISTRIBUIDORA LTDA"/>
        <s v="190593 - HORTIFRUTI SAGUACU LTDA"/>
        <s v="190594 - GARDEN CENTER LTDA"/>
        <s v="190595 - SUPERMERCADO LR LTDA"/>
        <s v="190596 - R E R FERREIRA LTDA"/>
        <s v="190597 - MERCADO D PAIVA LTDA"/>
        <s v="190599 - POSTO SONHO MEU LTDA"/>
        <s v="190600 - SUPERMERCADO FABRICIO LTDA"/>
        <s v="190602 - KOCH HIPERMERCADO S/A LOJA 90"/>
        <s v="190603 - RICIELI NICOLI LOPES DOS SANTOS LTDA"/>
        <s v="190608 - POSTO GALO LTDA"/>
        <s v="190611 - GENESIO SIDNEI PRUST"/>
        <s v="190612 - VANESSA CRISTINA PLACK COLACO"/>
        <s v="190617 - PORTAL MATERIAIS ELETRICOS LTDA"/>
        <s v="190618 - SANDRA OLIVEIRA DE BARROS LTDA"/>
        <s v="190620 - SUPERMERCADO AURORA LTDA"/>
        <s v="190625 - CONVENIENCIA E PIZZARIA D HORA LTDA"/>
        <s v="190627 - JF FIGUEREDO MERCADO LTDA"/>
        <s v="190628 - BIG LAR COMERCIO DE UTILIDADES LTDA"/>
        <s v="190635 - MERCADO E CONVENIENCIA LA CASA DO GOLE LTDA"/>
        <s v="190637 - JOSE CARLOS DE LINS"/>
        <s v="190638 - CONVENIENCIA MJ LTDA"/>
        <s v="190640 - ALMIR NICANOR RAMOS"/>
        <s v="190641 - COOPERATIVA DE PRODUCAO E ABASTECIMENTO DO VALE DO ITAJAI"/>
        <s v="190642 - ZULEIDE GELSLEICHTER COELHO"/>
        <s v="190644 - FAUST FARMA LTDA"/>
        <s v="190647 - AGRO COMERCIAL PLANETA ANIMAL LTDA"/>
        <s v="190648 - GOTI RESTAURANTE E LANCHONETE LTDA"/>
        <s v="190649 - PIZZA CAMPOS LTDA"/>
        <s v="190650 - DAIANE DA SILVEIRA SCHAFFER"/>
        <s v="190651 - MERCADO E PADARIA PRECO BOM LTDA"/>
        <s v="190653 - JANAINA ZANGHELINI"/>
        <s v="190655 - RONALDO ADRIANO HUBNER ZAMBONI"/>
        <s v="190656 - NETUNO GESTAO DE ATIVOS LTDA"/>
        <s v="190658 - 49.497.991 JULIANA BARBOSA"/>
        <s v="190659 - MODELINE JEAN"/>
        <s v="190662 - A ANGELONI E CIA LTDA FILIAL 41"/>
        <s v="190663 - RGO EMPORIO DA GULA LTDA"/>
        <s v="190664 - ALAMBIQUE MODERNO EXPRESS LTDA"/>
        <s v="190665 - OSMARINA MOA PETRY"/>
        <s v="190667 - SEU ZE BEBIDAS LTDA"/>
        <s v="190673 - J G MEDICAMENTOS LTDA"/>
        <s v="190674 - MUNDIALMIX COMERCIO DE ALIMENTOS LTDA"/>
        <s v="190675 - RAFAELA CAETANO GRIMM PERSONALIZADOS LTDA"/>
        <s v="190678 - LANCHONETE JERONIMO COELHO LTDA"/>
        <s v="190679 - MARGARETE ESMERALDINO NURNBERG"/>
        <s v="190680 - OKEO LTDA"/>
        <s v="190681 - TRENTIN E NUNES COMERCIO DE JOGOS LTDA"/>
        <s v="190682 - JC MERCEARIA E CONVENIENCIA LTDA"/>
        <s v="190683 - ALEX SANDRO FELICIANO"/>
        <s v="190685 - FLORICULTURA MAROCA S LTDA"/>
        <s v="190687 - VANESSA REBELO CARDOSO"/>
        <s v="190688 - MERCADO E PADARIA DOCE LAR SILVA LTDA"/>
        <s v="190689 - CAMPECHE COMERCIO DE BEBIDAS LTDA"/>
        <s v="190690 - MOVLIFE ACADEMIA LTDA"/>
        <s v="190694 - MERCADO AMT LTDA"/>
        <s v="190695 - VARELA E HENDLER LTDA"/>
        <s v="190702 - DILETTO COMERCIO DE ALIMENTOS LTDA"/>
        <s v="190704 - SCHOLLEM EMBALAGENS E ALIMENTOS LTDA"/>
        <s v="190706 - ESPETINHOS CURITIBA ARAUCARIA LTDA"/>
        <s v="190709 - NILPAES LTDA"/>
        <s v="190712 - SUPERMERCADO W S LTDA"/>
        <s v="190713 - AB PLAST MANUFATURADOS PLASTICOS LTDA"/>
        <s v="190714 - NOSSO PADEL CLUBE LTDA"/>
        <s v="190718 - EVA FURQUIM DE LIMA"/>
        <s v="190720 - LOLI COMERCIO DE ALIMENTOS LTDA"/>
        <s v="190721 - VARELA DA ROSA E RODRIGUES COMERCIO DE MEDICAMENTOS LTDA"/>
        <s v="190722 - C A NUNES SUPERMERCADOS LTDA"/>
        <s v="190723 - LANCHONETE E PIZZARIA PETYBON LTDA"/>
        <s v="190724 - DC23 EMPREENDIMENTOS LIMITADA"/>
        <s v="190725 - FIFO COMPRE BEM LTDA"/>
        <s v="190726 - O CESTAO LTDA"/>
        <s v="190727 - GIASSI E CIA LTDA LJ 18"/>
        <s v="190731 - BIG DOG LOJA DE CONVENIENCIA LTDA"/>
        <s v="190733 - MARIA VITORIA DE MELO BENTO"/>
        <s v="190736 - AUTO POSTO WDCOM BR 101 LTDA"/>
        <s v="190741 - DDJ MINIMERCADO LTDA"/>
        <s v="190742 - FABRICIA SANTOS ROSA DUARTE"/>
        <s v="190743 - KGJ MINIMERCADO LTDA"/>
        <s v="190745 - PAMELA SEIDLER PACHECO"/>
        <s v="190746 - JOSE GABRIEL MARCELINO DA SILVA"/>
        <s v="190747 - CD FERREIRA LTDA"/>
        <s v="190748 - FORMOSA GIFT LTDA"/>
        <s v="190750 - MERCADO NJ SANTOS LTDA"/>
        <s v="190751 - B2 SHOP LTDA"/>
        <s v="190752 - LF PRECO UNICO LTDA"/>
        <s v="190753 - BECLEAN COMERCIO DE PRODUTOS DE LIMPEZA LTDA"/>
        <s v="190755 - CONFEITARIA DOCE MEL LTDA"/>
        <s v="190758 - FLSBRUNCH LTDA"/>
        <s v="190760 - CATIA REGINA FERNANDES"/>
        <s v="190764 - CATARINA FOOD COMERCIO DE ALIMENTOS LTDA"/>
        <s v="190768 - COMERCIAL FLORES LTDA"/>
        <s v="190769 - THE FAMILY S SHOPPING BLUMENAU LTDA"/>
        <s v="190770 - NO JARDIM RESTAURANTE LTDA"/>
        <s v="190772 - FLAMARION RAULINO"/>
        <s v="190774 - RAPANUI HAMBURGUERIA LTDA"/>
        <s v="190775 - LET S MARKET LTDA"/>
        <s v="190776 - DANTE OZORIO MACHADO E CIA LTDA"/>
        <s v="190779 - MASTER PANIFICADORA E CONFEITARIA LTDA"/>
        <s v="190784 - ROBERTO DA SILVA JUNIOR"/>
        <s v="190785 - FARMACIA E DROGARIA GABYWEBER LTDA"/>
        <s v="190786 - RG PET DISTRIBUIDORA LTDA"/>
        <s v="190789 - RE SHOP LTDA"/>
        <s v="190790 - MERCADO BAGE LTDA"/>
        <s v="190792 - CONGREGACAO DOS SACERDOTES DO SAGRADO CORACAO DE JESUS"/>
        <s v="190793 - HORTIFRUTI VIVA BEM LTDA"/>
        <s v="190794 - SUPERMERCADO MEGA LTDA"/>
        <s v="190796 - BUSS E LUCKTENBERG COMERCIO DE ALIMENTOS LTDA"/>
        <s v="190797 - TAMIRES FRANCO TRINDADE"/>
        <s v="190798 - BEBIDAS PORTO LTDA"/>
        <s v="190799 - MAICON FERREIRA TEIXEIRA"/>
        <s v="190800 - 62.495.829 KELCIDREIA RIBAS FOGACA"/>
        <s v="190801 - OLIVEIRA CASA DE PAES III LTDA"/>
        <s v="190805 - SONIA MARIA VIEIRA BOSCHETTI DE BITENCOURT"/>
        <s v="190806 - GERSON MARTINI"/>
        <s v="190807 - MARIO ANTONIO DA SILVA"/>
        <s v="190808 - GUSTAVO MAESTRI"/>
        <s v="190809 - FRIGORIFICO BRS LTDA"/>
        <s v="190813 - MARCOS ROVERE"/>
        <s v="190814 - BLESS EMBALAGENS LTDA"/>
        <s v="190816 - TOSCANA PARK RESTAURANTE E PIZZARIA LTDA"/>
        <s v="190817 - SHEILA ALVES DO PRADO"/>
        <s v="190818 - COMERCIAL LUCELMAR DE FRUTAS E VERDURAS LTDA"/>
        <s v="190820 - LOPES ASSOCIADOS LTDA"/>
        <s v="190821 - AG MINI MERCADO LTDA"/>
        <s v="190825 - LUANA OLIVEIRA RIZZI"/>
        <s v="190826 - PADARIA MANIA PAES E DOCES LTDA"/>
        <s v="190829 - ARMAZEM DO ZE LTDA"/>
        <s v="190830 - KAUANE CAROLINA DA VEIGA GONCALVES"/>
        <s v="190831 - SABOR E ARTES SALGADOS E DOCES LTDA"/>
        <s v="190832 - ALEXANDRE SILVEIRA AUGUSTINHO"/>
        <s v="190833 - RESTAURANTE TRAPEZIO LTDA"/>
        <s v="190837 - MS GESTAO DE NEGOCIOS LTDA"/>
        <s v="190838 - BAZAR SAO VICENTE LTDA"/>
        <s v="190839 - PONTO BLU SAO JUDAS LTDA"/>
        <s v="190840 - BAZAR SAO VICENTE LTDA"/>
        <s v="190841 - PONTO BLU RIO DO SUL LTDA"/>
        <s v="190842 - BAZAR SAO VICENTE LTDA"/>
        <s v="190844 - JNB SUPERMERCADOS LTDA"/>
        <s v="190845 - JNB SUPERMERCADOS LTDA"/>
        <s v="190847 - SYSTEMBELT INDUSTRIA DE MAQUINAS E EQUIPAMENTOS LTDA"/>
        <s v="190848 - TAPARELLO COMERCIO E SERVICOS LTDA"/>
        <s v="190852 - JONAS GOULART FERNANDES LTDA"/>
        <s v="190854 - GISELE MAFRA DE SOUZA"/>
        <s v="190855 - DANIEL KOCH DE OLIVEIRA"/>
        <s v="190857 - GDI COMERCIO DE COMBUSTIVEIS 4 LTDA"/>
        <s v="190858 - ALCEBIADES FERNANDES JUNIOR"/>
        <s v="190859 - CONVENIENCIA ROYAL LTDA"/>
        <s v="190861 - TBT CONVENIENCIA LTDA"/>
        <s v="190862 - COMERCIO DE PRODUTOS ALIMENTICIOS H F LTDA"/>
        <s v="190863 - HILDA FAGUNDES RANGEL"/>
        <s v="190866 - DEJAVU BEER CONTAINER LTDA"/>
        <s v="190868 - HIPER 19 LTDA"/>
        <s v="190869 - HIPER 20 E-COMMERCE LTDA."/>
        <s v="190870 - HIPER 14 LTDA"/>
        <s v="190871 - HIPER 22 LTDA"/>
        <s v="190872 - HIPER 08 LTDA"/>
        <s v="190873 - HIPER 11 LTDA"/>
        <s v="190874 - HIPER 18 LTDA"/>
        <s v="190875 - HIPER 17 LTDA"/>
        <s v="190876 - HIPER 09 LTDA"/>
        <s v="190879 - APOTHEKE COMERCIO DE MEDICAMENTOS LTDA"/>
        <s v="190880 - LOJA DE BRINQUEDOS VENITE LTDA"/>
        <s v="190881 - JUANA ANDERSSEM DOS SANTOS DA CRUZ"/>
        <s v="190883 - COMERCIO DE ALIMENTOS VINICIUS LTDA"/>
        <s v="190884 - CIBELE PEREIRA DOS SANTOS"/>
        <s v="190885 - MERCADO AVENIDA PEREQUE LTDA"/>
        <s v="190886 - FERREIRA CASA DO CHURRASCO LTDA"/>
        <s v="190887 - MEGA X MINI SHOPPING LTDA"/>
        <s v="190888 - DAC DOCES E FESTAS LTDA"/>
        <s v="190890 - AUTO POSTO PORTAL DE ITAPOA LTDA"/>
        <s v="190891 - JOAN JAKSON BORGES MOTA"/>
        <s v="190892 - ALANNA STEFFANNI VALENTE MOREIRA"/>
        <s v="190894 - VIBE CONVENIENCIA AGUA VERDE LTDA"/>
        <s v="190897 - DAXINA CENTER BLUMENAU LTDA"/>
        <s v="190903 - ALDI DROGARIA E FARMACIA LTDA"/>
        <s v="190907 - NICOLY STIEGEMEIER MANNRICH"/>
        <s v="190917 - MG CONVENIENCIA LTDA"/>
        <s v="190918 - POSTO CIDADE NOVA LTDA"/>
        <s v="190920 - G 13 MADEIRAS LTDA"/>
        <s v="190921 - G 13 MADEIRAS LTDA"/>
        <s v="190922 - MAICON ROCHA PINHEIRO"/>
        <s v="190924 - MAIER RECICLADO E COLETAS LTDA"/>
        <s v="190925 - PANIFICADORA E CONFEITARIA ARTESANAL LTDA"/>
        <s v="190926 - FABIANO DA SOLER COMERCIO DE ALIMENTOS LTDA"/>
        <s v="190929 - PRBC MERCADOS LTDA"/>
        <s v="190930 - MERCADO SUPER FACIL LTDA"/>
        <s v="190931 - JHONATAN ELIAS DROZD"/>
        <s v="190932 - EVERSON DOS PASSOS SILVA"/>
        <s v="190933 - Z4 HUB DE NEGOCIOS LTDA"/>
        <s v="190935 - MERCADINHO OMEGA COMERCIO VAREJISTA II LTDA"/>
        <s v="190936 - BATISTA ALIANCA CHURCH CAMBORIU"/>
        <s v="190937 - BODEGA DA GIH LTDA"/>
        <s v="190939 - CARLOS EDUARDO CAMPOS MENON MERCADO PARK DA LAGOA LTDA"/>
        <s v="190941 - SUOERMERCADOS BONGER LTDA"/>
        <s v="190942 - AUTO POSTO VN LTDA"/>
        <s v="190943 - SUPERMERCADO RH LTDA"/>
        <s v="190944 - SUPERMERCADO RH LTDA"/>
        <s v="190946 - ALDANERY LOBATO RODRIGUES"/>
        <s v="190947 - MARILDA COELHO DA ROSA"/>
        <s v="190951 - BOM RANCHO COMERCIO DE CARNES E MERCADORIAS EM GERAL LTDA"/>
        <s v="190952 - RAINHA S DO MAR CONVENIENCIA E DELIVERY LTDA"/>
        <s v="190955 - LEONARDO TEODORO ROSSI"/>
        <s v="190956 - LEONEL MISTURA"/>
        <s v="190961 - AMANDA GABRIELA PERES"/>
        <s v="190964 - EMAGRECA COMENDO ALIMENTOS SAUDAVEIS LTDA"/>
        <s v="190968 - AROMA CAFE LTDA"/>
        <s v="190969 - IMPERIAL SUPERMERCADOS LTDA"/>
        <s v="190970 - SUSHINACHOS RESTAURANTE LTDA"/>
        <s v="190973 - AUTO POSTO YAS MARINA LTDA."/>
        <s v="190975 - FARMACIA E DROGARIA CRISTIANE LTDA"/>
        <s v="190976 - PSM SUPERMERCADOS LTDA"/>
        <s v="190977 - ESPACO NOBRES LTDA"/>
        <s v="190978 - HAILOM BRUNO MACHADO"/>
        <s v="190979 - ISOLDI STOCK DUTRA"/>
        <s v="190980 - EMPORIO SALTO DONNER LTDA"/>
        <s v="190981 - DAMAQUINA, DAMAQUINA LTDA"/>
        <s v="190984 - MERCADINHO TB LTDA"/>
        <s v="190987 - KOCH HIPERMERCADO S/A 94"/>
        <s v="190988 - ELENICE FEIBER"/>
        <s v="190990 - SUPERMERCADO SP LTDA"/>
        <s v="190991 - FEMA COMERCIO DE ALIMENTOS LTDA"/>
        <s v="190994 - LA BELLA DONNA PIZZARIA SAO JOSE LTDA"/>
        <s v="190995 - LC NA BRASA DELIVERY LTDA"/>
        <s v="190996 - PRISCILA ROSINEI ALVES"/>
        <s v="190998 - ROCHA COMERCIO DE BEBIDAS LTDA"/>
        <s v="190999 - VENCEDOR ATACADISTA LTDA"/>
        <s v="191002 - MINI MERCADO DH2 LTDA"/>
        <s v="191003 - CONSIMAO DISTRIBUICAO E COMERCIO LTDA"/>
        <s v="191004 - CENTRO DE CONDICIONAMENTO FISICO LTDA"/>
        <s v="191007 - SUQTEL PASTELARIA E LANCHERIA LTDA"/>
        <s v="191008 - TOSCANA PARK RESTAURANTE E PIZZARIA LTDA"/>
        <s v="191009 - TOSCANA PARK RESTAURANTE E PIZZARIA LTDA"/>
        <s v="191013 - SUPERMERCADO ALIANDES LTDA"/>
        <s v="191014 - JEAN PIERE SCHMIDT"/>
        <s v="191015 - ANELISE TIERLING"/>
        <s v="191016 - PANIFICADORA E CONFEITARIA JR LTDA"/>
        <s v="191019 - BALDISSERA COMERCIO DE UTILIDADES LTDA"/>
        <s v="191020 - ZOOM BIER LTDA"/>
        <s v="191023 - A2 MERCADO E ACOUGUE LTDA"/>
        <s v="191024 - EG ASSESSORIA E NEGOCIOS LTDA"/>
        <s v="191025 - DIEGO OURIQUES DE MORAES LTDA"/>
        <s v="191027 - CAROLINE DOS SANTOS"/>
        <s v="191029 - ZATA CELULARES LTDA"/>
        <s v="191030 - KS CENTER MIX LTDA"/>
        <s v="191035 - PIT STOP AERO NVT LTDA"/>
        <s v="191037 - ESTANCIA NADIN 24 HORAS LTDA."/>
        <s v="191038 - KAFFEE ECKE POMERODE LTDA"/>
        <s v="191039 - PEDRO JACOB MIGUEL RIJO GONCALVES"/>
        <s v="191042 - AGROPET 3 IRMAOS AGROPECUARIA LTDA"/>
        <s v="191043 - MARIA DE LOURDES RACHADEL"/>
        <s v="191045 - BC PIZZARIA COMERCIO DE ALIMENTOS LTDA"/>
        <s v="191046 - SHAKERIA SAO BENTO LTDA"/>
        <s v="191047 - GRIGG PADARIA HORTIFRUTI E COMERCIO DE CARNES EM GERAL LTDA"/>
        <s v="191050 - HELAINE CRISTINE DE ABREU"/>
        <s v="191053 - YSTHEFANE GATINHO"/>
        <s v="191054 - VIRTUOSA FRANCHISING LTDA"/>
        <s v="191055 - MINI MERCADO CONTAINER LTDA"/>
        <s v="191056 - TAMIRES BATISTA GONCALVES"/>
        <s v="191057 - J LUZ MODA EVANGELICA MASCULINA E FEMININA LTDA"/>
        <s v="191058 - GIOVANI OSNI NICACIO LTDA"/>
        <s v="191067 - BRUNO ROMAO SIQUEIRA"/>
        <s v="191070 - RITEX CONVENIENCIA E TABACARIA LTDA"/>
        <s v="191072 - MERCEARIA JMS LTDA"/>
        <s v="191073 - DISTRIBUIDORA OPA BIER LTDA"/>
        <s v="191076 - JBS TERMINAIS LTDA"/>
        <s v="191077 - ERVA DOCE PRODUTOS NATURAIS LTDA"/>
        <s v="191078 - BAZAR JHONNY LTDA"/>
        <s v="191081 - PLASLIMP COMERCIO DE EMBALAGENS E MATERIAIS DE LIMPEZA LTDA"/>
        <s v="191086 - APM SCHROEDER LTDA"/>
        <s v="191090 - SEARA ALIMENTOS LTDA"/>
        <s v="191091 - CONVENIENCIA PARADA 2 AVENIDA LTDA"/>
        <s v="191092 - REI DA CARNE PREMIUM LTDA"/>
        <s v="191094 - WPS CONSULTORIA E INSPECAO DE SOLDAGEM LTDA"/>
        <s v="191096 - JUDITE RAIMONDI ALVES"/>
        <s v="191097 - ASSOCIACAO PLAY POKER EVENTOS ESPORTIVOS"/>
        <s v="191103 - FORTUNA BOX LTDA"/>
        <s v="191104 - AUTO POSTO D E Z LTDA"/>
        <s v="191105 - TORETTOS MINI MARKET LTDA"/>
        <s v="191107 - ANGELA APARECIDA DE OLIVEIRA"/>
        <s v="191108 - SCHOULTEN COMERCIO VAREJISTA E ATACADISTA DE EMBALAGENS LTDA"/>
        <s v="191109 - ECOVILANOVA PRODUTOS DE HIGIENE E LIMPEZA LTDA"/>
        <s v="191110 - DELICIAS GOURMET LTDA"/>
        <s v="191111 - CENIRA DA SILVA KOWALCZUK"/>
        <s v="191112 - MERCADO PEDROSA LTDA"/>
        <s v="191115 - LOSI SOLUCOES LOGISTICAS LTDA"/>
        <s v="191117 - THE FAMILY S GASTRONOMIA LTDA"/>
        <s v="191120 - F7 SALVADOS LTDA"/>
        <s v="191122 - DAIANE APARECIDA MILANI ANTUNES"/>
        <s v="191123 - BOUTIQUE BISTRO LTDA"/>
        <s v="191125 - MORGANA SESTREM BETTONI"/>
        <s v="191126 - DONUTS DA GUARDA LTDA"/>
        <s v="191127 - VARELA E HENDLER LTDA"/>
        <s v="191128 - 63.185.247 ADEMIR COFFERI DA CRUZ"/>
        <s v="191129 - POINT EXPRESS CONVENIENCIA E SERVICOS LTDA"/>
        <s v="191130 - ASC EMPORIO NATURAL LTDA"/>
        <s v="191131 - SOARES PANIFICADORA CONFEITARIA LTDA"/>
        <s v="191132 - BOSQUE COMERCIO DE COMBUSTIVEIS LTDA"/>
        <s v="191133 - AUTO POSTO MORRETES LTDA"/>
        <s v="191134 - JONEI COMERCIO DE BEBIDAS LTDA"/>
        <s v="191135 - CAFE E LANCHONETE PONTE LTDA"/>
        <s v="191136 - BLUE SEA HOTEL LTDA"/>
        <s v="191140 - 46.798.232 MARCELO VIEIRA DE SOUZA"/>
        <s v="191141 - BINDER E MATTAR SMART MARKET LTDA"/>
        <s v="191143 - GEOVANE NOGUEIRA LEITE"/>
        <s v="191144 - HASCKEL DISTRIBUIDORA LTDA"/>
        <s v="191146 - LUPA PANIFICADORA E CONFEITARIA LTDA"/>
        <s v="191147 - GT PRODUCOES LTDA"/>
        <s v="191148 - HOPE PIZZA LTDA"/>
        <s v="191152 - ATACADO MERCADISTA PARADA CERTA LTDA"/>
        <s v="191156 - POSTO SONHO MEU LTDA"/>
        <s v="191160 - MAIRA RENATA DE ANDRADE GAYARDO"/>
        <s v="191161 - BRUNA ALEXANDRE SALVADOR"/>
        <s v="191162 - LARISSA LAPA SOARES"/>
        <s v="191166 - MOTEL LAGUNA GALT LTDA"/>
        <s v="191170 - ECONET EDITORA EMPRESARIAL LTDA"/>
        <s v="191171 - PALOMA MARTINS"/>
        <s v="191172 - MARCELO GOMES FILHO"/>
        <s v="191173 - JOHN ENDEM ANDRADE DA SILVA"/>
        <s v="191176 - DAK COMERCIO E DISTRIBUIDORA DE ALIMENTOS LTDA"/>
        <s v="191178 - MERCADO MIXX LTDA"/>
        <s v="191179 - CAROLINA SILVA AZEVEDO"/>
        <s v="191180 - TNM MERCADOS LTDA"/>
        <s v="191181 - JCB RESTAURANTE E LANCHONETE LTDA"/>
        <s v="191183 - JULIEN COMERCIO DE ALIMENTOS LTDA"/>
        <s v="191185 - KOCH HIPERMERCADO S/A 92"/>
        <s v="191190 - CERVEJA ARTESANAL TEIXEIRAS LTDA"/>
        <s v="191192 - ANDREA DA SILVA VARGAS LTDA"/>
        <s v="191195 - COSMICA CAFE E CONFEITARIA LTDA"/>
        <s v="191197 - ALIMENTACAO E BEBIDAS SANTIAGO E SILVEIRA LTDA"/>
        <s v="191200 - BEMDOG BURGUER LTDA"/>
        <s v="191201 - MINI GO MARKET LTDA"/>
        <s v="191204 - DAL SOTO SORVETES LTDA"/>
        <s v="191206 - DAL SOTO SORVETES LTDA"/>
        <s v="191217 - JADANI SUPERMERCADO LTDA"/>
        <s v="191218 - O VIZINHO MARKET COMERCIO DE ALIMENTOS LTDA"/>
        <s v="191219 - RS SUPERMERCADO LTDA"/>
        <s v="191220 - ALINE TESTTONI"/>
        <s v="191221 - ISMAEL NASSER RABAH"/>
        <s v="191223 - AUTHENTIC GOLD COMERCIO LTDA"/>
        <s v="191230 - JANAINA ADELIA DUARTE SILVA"/>
        <s v="191231 - WACHHOLZ TRANSP E ABASTEC DE COMBUSTIVEIS LTDA"/>
        <s v="191232 - FLAVIA LETICIA DA SILVA"/>
        <s v="191233 - CLAUDEMIR OSMAR PINHEIRO"/>
        <s v="191234 - POLACO HOTEL RESTAURANTE E LANCHONETE LTDA"/>
        <s v="191235 - REI DA CONVENIENCIA LTDA"/>
        <s v="191236 - FERNANDO MOLETTA"/>
        <s v="191237 - REDE DE POSTOS APOLO LTDA"/>
        <s v="191239 - FORNO E SERRA PIZZARIA LTDA"/>
        <s v="191240 - GEXPRESS ALIMENTOS LTDA"/>
        <s v="191241 - JEBERSON JACSON RODRIGUES"/>
        <s v="191242 - THAIS REGINA DA SILVA HIPPLER"/>
        <s v="191244 - CLEVES TORQUATO DE SOUZA"/>
        <s v="191245 - PAO E TRADICAO PANIFICADORA E CONFEITARIA LTDA"/>
        <s v="191246 - MERCADO BH VILA VITORIA LTDA"/>
        <s v="191247 - CRISTIANO PEREIRA DE OLIVEIRA"/>
        <s v="191249 - FG SMART MARKET LTDAV"/>
        <s v="191250 - COMERCIAL BONARDA LTDA"/>
        <s v="191251 - FANS LTDA"/>
        <s v="191252 - SILVANA APARECIDA GONCALVES"/>
        <s v="191254 - REGINALDO DA SILVEIRA"/>
        <s v="191255 - VUCO MANIA DISTRIBUIDORA DE ALIMENTOS E BEBIDAS LTDA"/>
        <s v="191256 - SILVA &amp; SOUZA SUPERMERCADO LTDA"/>
        <s v="191257 - MERCADO CONCEICAO LTDA"/>
        <s v="191260 - IMPERIAL SUPERMERCADOS LTDA"/>
        <s v="191262 - COMPANHIA DO HOTELEIRO LTDA"/>
        <s v="191265 - PADARIA E CONFEITARIA ROTA LTDA"/>
        <s v="191268 - MARTA ANTUNES RIBEIRO"/>
        <s v="191269 - IVONETE MACHADO OLIVEIRA MORAES"/>
        <s v="191271 - CORVINA S BAR E MERCADO LTDA"/>
        <s v="191272 - KELY CRISTINA MERCADO, ACOUGUE E PADARIA LTDA"/>
        <s v="191273 - PATRICIA A DA SILVA PANIFICADORA DO VALE"/>
        <s v="191274 - VARELA DA ROSA E RODRIGUES COMERCIO DE MEDICAMENTOS LTDA"/>
        <s v="191275 - GVEF MERCADO RECH LTDA"/>
        <s v="191279 - SACOLAO TRES IRMAS LTDA"/>
        <s v="191280 - FLORICULTURA BLUMENAU LTDA"/>
        <s v="191281 - CRISTALINO ADMINISTRACAO HOTELEIRA LTDA"/>
        <s v="191283 - ALEXANDRE DOS SANTOS DIATEL"/>
        <s v="191284 - FRIGORIFICO BROERING LTDA"/>
        <s v="191285 - EMPORIUM DOS SABORES LTDA"/>
        <s v="191286 - ISAC SANTOS DAS CHAGAS"/>
        <s v="191287 - EDIMAR JONES PEREIRA"/>
        <s v="191288 - COMERCIAL MN LTDA"/>
        <s v="191289 - VILMAR FRACALOSSI"/>
        <s v="191290 - CARLA ROCHO ROLDAO"/>
        <s v="191291 - JOSE CARLOS LIMA"/>
        <s v="191292 - IVONETE SOARES DOS SANTOS"/>
        <s v="191293 - POSTO CENIRO LTDA"/>
        <s v="191296 - MONICA FERREIRA CONFEITARIA ARTESANAL LTDA"/>
        <s v="191297 - DKRAUSS DISTRIBUIDORA DE ALIMENTOS LTDA"/>
        <s v="191298 - ESPACO DO CAFE, PANIFICACAO E RESTAURANTE LTDA"/>
        <s v="191299 - EDUARDO FREIBERGER"/>
        <s v="191300 - DANIELA APARECIDA CHAGAS DA SILVA DE SOUZA"/>
        <s v="191302 - MARIA MARTA DA SILVA FLOR NUNES"/>
        <s v="191303 - MARCIO RODOLFO MARTINS"/>
        <s v="191304 - SUPER HENRICH LTDA"/>
        <s v="191305 - ROSELI BITENCOURT CORREA MENDES"/>
        <s v="191306 - TRI HOTEL CAXIAS LTDA"/>
        <s v="191307 - JULIANO LEITE FURQUIM COMERCIO VAREJISTA"/>
        <s v="191308 - MARISTELA BERLIN AZEVEDO ROGERIO"/>
        <s v="191309 - PAPELARIA E LIVRARIA MAFISA LTDA"/>
        <s v="191310 - COMBUSTIVEIS BELA VISTA S/A"/>
        <s v="191312 - SIMETTI ATACADAO DE CARNES LTDA"/>
        <s v="191315 - KEG FRUTOS DA AMAZONIA LTDA"/>
        <s v="191316 - CLAUDIA BOAVENTURA MACHADO HOFFMANN"/>
        <s v="191317 - AMAFE FESTAS LTDA"/>
        <s v="191318 - ALEXSANDRO BORGES"/>
        <s v="191319 - DORLITA GEBHARDT"/>
        <s v="191321 - B BRASIL PR PRODUTOS DE LIMPEZA E DESCARTAVEIS LTDA"/>
        <s v="191322 - GLD MERCADO LTDA"/>
        <s v="191324 - VERITA SPOT MED401 LTDA"/>
        <s v="191325 - AUTO POSTO PORTAL DA PINHEIRA LTDA"/>
        <s v="191326 - ANTOMENA EMPORIO LTDA"/>
        <s v="191327 - SWEETLAND JURERE QUIOSQUE LTDA"/>
        <s v="191329 - JS MARKET LTDA"/>
        <s v="191331 - JULIO CESAR DUARTE LANCHES LTDA"/>
        <s v="191332 - DPN RESTAURANTE LTDA"/>
        <s v="191333 - SRF 2 COMERCIO DE ALIMENTOS LTDA"/>
        <s v="191336 - CAMILA GABRIELA DIETRICH DALLA GIACOMASSA"/>
        <s v="191338 - CLC ATACADO E DISTRIBUIDORA LTDA"/>
        <s v="191339 - JUJUBAS COMERCIO DE DOCES E BRINQUEDOS LTDA"/>
        <s v="191342 - ANDREA GOMES DE CAMPOS"/>
        <s v="191343 - JOSIANE VILMA TONIOTTI DA SILVA"/>
        <s v="191345 - SJ ELETROELETRONICOS LTDA"/>
        <s v="191346 - PEDACITO GOURMET CAFE E CONFEITARIA LTDA"/>
        <s v="191347 - PANIFICADORA FATIMA LTDA"/>
        <s v="191350 - GABRIELA CAMPOS COMERCIO DE ALIMENTOS LTDA"/>
        <s v="191351 - SAO PAULO SUPERMERCADO LTDA"/>
        <s v="191352 - FARIAS MERCADO LTDA"/>
        <s v="191353 - GRACIOLA EVENTOS E SABORES LTDA"/>
        <s v="191354 - ALPHA COMERCIO DE COMBUSTIVEIS LTDA"/>
        <s v="191355 - ANSERVE FLN COMERCIO DE BEBIDAS E ALIMENTOS LTDA"/>
        <s v="191356 - SDB COMERCIAL LTDA"/>
        <s v="191358 - MAYARA PATRICIA KRACIK"/>
        <s v="191360 - MERCADO MACARINI LTDA"/>
        <s v="191361 - FRANCIELLE ALVES REZENDE"/>
        <s v="191362 - MERCADO MACARINI LTDA"/>
        <s v="191363 - MERCADO MACARINI LTDA"/>
        <s v="191365 - LUCCA CANTINA SERVICOS DE ALIMENTACAO LTDA"/>
        <s v="191367 - ROGERIO TESSMER MADEIRA"/>
        <s v="191368 - SAO JOSE IDIOMAS E LIVROS LTDA"/>
        <s v="191373 - JUCIEL JOAO DE LIMA"/>
        <s v="191374 - PAO DE LO PANIFICADORA LTDA"/>
        <s v="191375 - PALOMA ALVES RODRIGUES"/>
        <s v="191377 - KURTZ SUPERMERCADO LTDA"/>
        <s v="191379 - JULIANA CAMILO LTDA"/>
        <s v="191381 - PVCONSTANTE MERCADO LTDA"/>
        <s v="191382 - CLEUZA SALETE GUARESCHI"/>
        <s v="191383 - SANDRA REGINA PEREIRA"/>
        <s v="191384 - SILVA PEREIRA COMERCIO DE ALIMENTOS LTDA"/>
        <s v="191386 - SUPERMERCADO E PADARIA SABOR REAL LTDA"/>
        <s v="191387 - 64.772.815 JOICE CRISTINA CARAGNATTO ZANATTA"/>
        <s v="191388 - B4M COMERCIO LTDA"/>
        <s v="191392 - KOCH HIPERMERCADO S/A LOJA 101"/>
        <s v="191393 - CANTINA DO CONDE LTDA"/>
        <s v="191397 - ELISANDRA RODRIGUES VALGAS LTDA"/>
        <s v="191398 - PIZZARIA GARDEN LTDA"/>
        <s v="191400 - VINICIUS DE MELO"/>
        <s v="191401 - POSTO TROMBUDO CENTRAL LTDA"/>
        <s v="191402 - PEREIRA COMERCIO EM GERAL LTDA"/>
        <s v="191407 - ROSELAINE ALVES"/>
        <s v="191408 - CMP MARKET LTDA"/>
        <s v="191409 - PADARIA PAES PARAISO LTDA"/>
        <s v="191410 - PERES MERCADO LTDA"/>
        <s v="191411 - CET CONVENIENCIAS LTDA"/>
        <s v="191412 - JOSE PEREIRA"/>
        <s v="191413 - TATIANE TEREZINHA ALBINO"/>
        <s v="191414 - NOSSA PADARIA LTDA"/>
        <s v="191416 - FRUTAS E VERDURAS MARTINS LTDA"/>
        <s v="191417 - TAO ACAI COMERCIO LTDA"/>
        <s v="191419 - EMPORIUM AVILA COMERCIO DE ALIMENTOS E BEBIDAS LTDA"/>
        <s v="191420 - VILSONIR DE FARIAS"/>
        <s v="191421 - ELIA ARNOLD SEIMETZ"/>
        <s v="191423 - J S BEBIDAS LTDA"/>
        <s v="191425 - VILA SHAKE LTDA"/>
        <s v="191427 - HELOISA CAETANO FLORIANI"/>
        <s v="191429 - FERNANDES COMERCIO DE ALIMENTOS LTDA"/>
        <s v="191430 - 3 E 1 COMERCIO LTDA"/>
        <s v="191431 - FRANCIELI DIAS"/>
        <s v="191433 - COMERCIO VAREJISTA E ATACADISTA MACHADO LTDA"/>
        <s v="191434 - LANCHES E SUCOS PESSOA LTDA"/>
        <s v="191435 - LANCHES E SUCOS PESSOA LTDA"/>
        <s v="191436 - RODRIGO BAYERL"/>
        <s v="191437 - ECONOMIA CERTA LTDA"/>
        <s v="191442 - FABIANO CRISPIM"/>
        <s v="191443 - BONA PAES E DOCES LTDA"/>
        <s v="191444 - MINI SHOP MULLER LTDA"/>
        <s v="191446 - NA TULHA COMERCIO DE PRODUTOS NATURAIS LTDA"/>
        <s v="191447 - MERCADO MACEDO LTDA"/>
        <s v="191448 - ANDRE LUIS RUPPENTHAL"/>
        <s v="191449 - JAQUELINE NICOLAU DA SILVA MACHADO"/>
        <s v="191450 - MINI MERCADO CONTE LTDA"/>
        <s v="191451 - COMERCIAL JUPITER LTDA"/>
        <s v="191452 - FABIANO DO AMARAL ALVES"/>
        <s v="191453 - SEU MANE GELATO LTDA"/>
        <s v="191454 - MERCADO E ACOUGUE POINT LTDA"/>
        <s v="191456 - ESTUDIO 3D HITHAN LTDA"/>
        <s v="191457 - FABIO MELO"/>
        <s v="191459 - EZEQUIEL ORLANDI"/>
        <s v="191460 - MERCADO KRUPEK MAXXI LTDA"/>
        <s v="191461 - MARTA DOS SANTOS"/>
        <s v="191462 - TIRONI PADARIA E CONFEITARIA LTDA"/>
        <s v="191463 - COMERCIO DE FRUTAS E VERDURAS HORTIVILLE LTDA"/>
        <s v="191465 - VANDERLEI HAMES"/>
        <s v="191466 - MIRIANE REIBNITZ"/>
        <s v="191467 - POSTO SONHO MEU LTDA"/>
        <s v="191468 - JULIANO ALINOR FURTADO"/>
        <s v="191469 - SENADOR CONVENIENCIA E SALGADO LTDA"/>
        <s v="191470 - PIZZARIA A R LTDA"/>
        <s v="191471 - ADEMIR LUIZ RIBEIRO CANDIDO E CIA LTDA"/>
        <s v="191472 - PCA PIZZARIA LTDA"/>
        <s v="191473 - AGP PIZZARIA LTDA"/>
        <s v="191474 - PGI PIZZARIA LTDA"/>
        <s v="191475 - JA ALIMENTOS LTDA"/>
        <s v="191476 - MERCADO BORGES LTDA"/>
        <s v="191480 - RHS MIX COMERCIO DE ALIMENTOS LTDA"/>
        <s v="191481 - NALANDA TOMAZ"/>
        <s v="191483 - JESUPHIE MONPLAISIR"/>
        <s v="191484 - SUPERMERCADO MIX LTDA"/>
        <s v="191486 - VIVRA STORE COMERCIO E SERVICOS LTDA"/>
        <s v="191487 - RESTAURANTE CASA SANDORI LTDA"/>
        <s v="191488 - PAULO VITOR GAYA"/>
        <s v="191489 - RUAN QUEIROZ"/>
        <s v="191490 - EMERSON FERRARI PEIXOTO"/>
        <s v="191492 - TITON TRUCK DIESEL LTDA"/>
        <s v="191494 - ELDER CORREA SAQUETTO"/>
        <s v="191495 - SUPERMERCADOS SUPER BOCAINA LTDA"/>
        <s v="191496 - ROSILENE VAMBOMMEL MEYER LTDA"/>
        <s v="191497 - MARICELMA NIERO CARDOSO DAL PONT"/>
        <s v="191499 - WESLEY SOUSA DE MACEDO"/>
        <s v="191500 - 2R COMERCIO DE COMBUSTIVEIS LTDA"/>
        <s v="191501 - DONA LUCIA FLORICULTURA LTDA"/>
        <s v="191502 - EDISONEROSE AGROPECUARIA LTDA"/>
        <s v="191507 - LUCIANA FRANCISCA DO NASCIMENTO"/>
        <s v="191508 - FELIPE FARIAS TAVARES"/>
        <s v="191509 - GROSSCOFFEE DOCES E SALGADOS LTDA."/>
        <s v="191510 - TALITA VANESSA KLEIN"/>
        <s v="191511 - MAE DA MASSA CAFETERIA LTDA"/>
        <s v="191512 - BAR E NERCEARIA DA VILA LTDA"/>
        <s v="191513 - DOCELANDIA DISTRIBUIDORA E COMERCIO DE DOCES LTDA"/>
        <s v="191514 - ADRIELY FRANCISCO PACHECO"/>
        <s v="191518 - RODRIGO DORIGON ORBEM"/>
        <s v="191519 - SILVA E SILVA ARMAZEM LTDA"/>
        <s v="191520 - MICHELLE DE OLIVEIRA SOUZA"/>
        <s v="191521 - VARIEDADES DE FARIA LTDA"/>
        <s v="191523 - LUIZ ANDRE PERON"/>
        <s v="191525 - JAIR COELHO"/>
        <s v="191527 - OLIANA HANEL VIEIRA"/>
        <s v="191528 - LEARIS COMERCIAL LTDA"/>
        <s v="191529 - EDUARDO ROMBALDI"/>
        <s v="191530 - YGEIA COMERCIO DE ALIMENTOS LTDA"/>
        <s v="191531 - ZOLAIR JOANNA FERMINO"/>
        <s v="191532 - LUCAS DE AZAMBUJA"/>
        <s v="191533 - GO CANTEEN LTDA"/>
        <s v="191534 - MOKA LANCHONETE E CAFE LTDA"/>
        <s v="191535 - VALDINEI SANTOS FERREIRA"/>
        <s v="191536 - VALDEMIR CORREA"/>
        <s v="191538 - LEANDERSON PACHECO DE SOUZA"/>
        <s v="191539 - JOSEANE SOUZA DE OLIVEIRA"/>
        <s v="191540 - AMAZONIA NATIVA COMERCIO DE ALIMENTOS LTDA"/>
        <s v="191541 - THEO VARIEDADES LTDA"/>
        <s v="191542 - SILVA E SILVA COMERCIO DE VARIEDADES LTDA"/>
        <s v="191543 - ANGEL S PAPER COMERCIO DE PAPEIS E PRESENTES LTDA"/>
        <s v="191544 - SUPERMERCADO E ACOUGUE SILVA LTDA"/>
        <s v="191545 - LU FLORES GARDEN LTDA"/>
        <s v="191546 - NONA DITA LTDA"/>
        <s v="191547 - 46.190.026 EDIVANEO XAVIER GONCALVES"/>
        <s v="191548 - JANAINA SILVA DE ANDRADE SOTHE"/>
        <s v="191549 - VLADEMIR DOS SANTOS WALENDORFF"/>
        <s v="191550 - PAULO GONCALVES"/>
        <s v="191551 - AMIRA SUEL IBRAIM"/>
        <s v="191552 - KATIA E HELVYS FAST LTDA"/>
        <s v="191554 - SUPREMA IMPECAVEL PRODUTOS DE LIMPEZA LTDA"/>
        <s v="191555 - CONVENIENCIA FERNANDES LTDA"/>
        <s v="191556 - DEUS E FIEL RESTAURANTES LTDA"/>
        <s v="191557 - RAIO DE SOL COMERCIAL LTDA"/>
        <s v="191559 - RESTAURANTE SHOP JOINVILLE LTDA"/>
        <s v="191561 - PADARIA CASAGRANDE LTDA"/>
        <s v="191562 - JOSE ANTONIO GONCALVES FRANCISCO"/>
        <s v="191564 - CERENE CENTRO DE RECUPERACAO NOVA ESPERANCA"/>
        <s v="191565 - JANI MARTINS"/>
        <s v="191566 - DANIELA PATRICIA PERINI"/>
        <s v="191568 - LOJA DJOE DECORACOES LTDA"/>
        <s v="191569 - ZANOTTI INDUSTRIA E COMERCIO LTDA"/>
        <s v="191570 - ANGELITA CACKOVSKI"/>
        <s v="191571 - CINE SMASH LTDA"/>
        <s v="191572 - LARISSA POITE STAROSCKY"/>
        <s v="191573 - DOM VICENTE FITNESS E CAFE LTDA."/>
        <s v="191574 - J P UTENSILIOS DOMESTICOS LTDA"/>
        <s v="191575 - SUPERMERCADO BITTENCOURT LTDA"/>
        <s v="191576 - ESSENCIA CONVENIENCIA LTDA"/>
        <s v="191578 - MAIARA TEIXEIRA FIGUEIREDO"/>
        <s v="191579 - AUTO POSTO GM10 LTDA"/>
        <s v="191581 - PRICILA NUNES"/>
        <s v="191583 - SERGIO LUIS MENHARDT"/>
        <s v="191584 - TUTT DECORACOES LTDA"/>
        <s v="191585 - EMPORIO SELETTO TECNOLOGIA LTDA"/>
        <s v="191588 - DALBOSCO MARKET LTDA"/>
        <s v="191590 - CONDOMINIO INGLESES ACQUAMAR HOTEL E CONVENTION"/>
        <s v="191591 - ERICO JOSE DA SILVA FILHO"/>
        <s v="191595 - ADRIANE MARCELINO"/>
        <s v="191596 - MARA ANGELA DE SOUZA KUHNEN"/>
        <s v="191597 - LUIZ HENRIQUE VENANCIO"/>
        <s v="191598 - MINI MARKET PRIME LTDA"/>
        <s v="191599 - RAIMUNDO NONATO RODRIGUES BARRETO LTDA"/>
        <s v="191600 - DELIMIX ATACADISTA E DISTRIBUIDORA LTDA"/>
        <s v="191601 - PANIFICADORA E CONFEITARIA DA FAMILIA LTDA"/>
        <s v="191602 - ARMAZEM FILOMENO LTDA"/>
        <s v="191603 - DROGARIA SEMPRE ECONOMICA LTDA"/>
        <s v="191605 - POLAR CONVENIENCIA LTDA"/>
        <s v="191606 - ROSELICE BENDLIN DE CAMARGO"/>
        <s v="191607 - DON OTAVIO PIZZARIA LTDA"/>
        <s v="191608 - CARLA FURQUIM MIGUEL LTDA"/>
        <s v="191610 - WESLLEY DE JESUS MACHADO"/>
        <s v="191611 - MERCADO E CONVENIENCIA RAFAELLI LTDA"/>
        <s v="191612 - ATACADAO DOS DESCARTAVEIS LTDA"/>
        <s v="191613 - SCHMITT LOCACAO DE IMOVEIS LTDA"/>
        <s v="191614 - AGROPECUARIA PILAO LTDA"/>
        <s v="191615 - SANDRA MARA DE LIMA FERREIRA GOMES"/>
        <s v="191616 - ACADEMIA MORAES LTDA"/>
        <s v="191617 - MAYARA ARRUDA DA LUZ"/>
        <s v="191618 - MERCADO SCHVINN LTDA"/>
        <s v="191619 - ANDRADE E CONHAQUE LTDA"/>
        <s v="191620 - MERCADO DA DEIA LTDA"/>
        <s v="191623 - FLORES DA DEIA BUQUES E PRESENTES LTDA"/>
        <s v="191624 - MERCADO E PADARIA COSTA LTDA"/>
        <s v="191625 - CELEIRO DA ECONOMIA"/>
        <s v="191626 - LUCIANE FRANCIELE DE MELLO E CIA LTDA"/>
        <s v="191627 - YAGO EMANUEL CUCCO"/>
        <s v="191628 - WANDERLEY CHAVES"/>
        <s v="191629 - PEG AI LOJA INTELIGENTE LTDA"/>
        <s v="191631 - 60074123 SANDRA CECILIA DE SOUZA MARCELLINO"/>
        <s v="191632 - NILSA MARIA HUBNER BECKER 70586691987"/>
        <s v="191633 - SABOR DA TERRA HORTIFRUTI LTDA"/>
        <s v="191634 - CS PRODUTOS NATURAIS LTDA"/>
        <s v="191636 - BORK COMERCIO DE ALIMENTOS LTDA"/>
        <s v="191637 - POSTO PARADA DOS AMIGOS 3 LTDA"/>
        <s v="191640 - 64872308 KARINE DE OLIVEIRA"/>
        <s v="191643 - ORIGENS EMPORIO NATURAL LTDA"/>
        <s v="191644 - FLORICULTURA CAFE COM AMOR BC LTDA"/>
        <s v="191645 - SUPERMERCADOS SUPER BOCAINA LTDA"/>
        <s v="191646 - MERCADO BELA VISTA RN LTDA"/>
        <s v="191647 - CAFE MALIE LTDA"/>
        <s v="191648 - DAIANA COSTA SILVA"/>
        <s v="191649 - VERONICA SOUSA DE MORAIS"/>
        <s v="191650 - ANDERSON LUIZ GARBARI"/>
        <s v="191651 - ELEGANCIA FLORES E COSMETICOS LTDA"/>
        <s v="191652 - REJOMA INDUSTRIA E COMERCIO DE ENGRENAGENS LTDA"/>
        <s v="191655 - RPS COMERCIO LTDA"/>
        <s v="191656 - ALEXANDRE JASPER"/>
        <s v="191657 - ANA PAULA STRAUSS DA SILVEIRA"/>
        <s v="191658 - FRANCIELE DE OLIVEIRA LTDA"/>
        <s v="191659 - HERCULES NATHAN BENTO"/>
        <s v="191660 - MINI MERCADO MT LTDA"/>
        <s v="191665 - SILVIA REGINA MIOTTO PERES"/>
        <s v="191669 - HIDROLIGHT DO BRASIL S A"/>
        <s v="191673 - DISTRIBUIDORA DE ALIMENTOS J MOURA LTDA"/>
        <s v="191674 - DAL BOSCO DISTRIBUIDORA DE BEBIDAS LTDA"/>
        <s v="191675 - VILLE PRODUTOS NATURAIS LTDA"/>
        <s v="191676 - R3 COMERCIO E SERVICOS LTDA"/>
        <s v="191677 - FARMACIA MARIANO TAIO LTDA"/>
        <s v="191678 - DIASHOP VIP LTDA"/>
        <s v="191680 - DONOVE CAFE LTDA."/>
        <s v="191684 - GMR CONVENIENCIA LTDA"/>
        <s v="191689 - BIGUACU COMERCIO DE PRODUTOS SAUDAVEIS LTDA"/>
        <s v="191690 - BIGUACU COMERCIO DE PRODUTOS SAUDAVEIS LTDA"/>
        <s v="191691 - ACUCAR E BAUNILHA LTDA"/>
        <s v="191692 - 50229308 DIRCE LUMERTZ DE LIMA"/>
        <s v="191696 - MERCADO ZANON LTDA"/>
        <s v="191697 - SAO PAULO SUPERMERCADO LTDA"/>
        <s v="191698 - GAMA MERCADO E CONVENIENCIA LTDA"/>
        <s v="191699 - BELMAR LTDA"/>
        <s v="191700 - MARCELO CARLOS ARANTES"/>
        <s v="191701 - VANDIR FELIPE"/>
        <s v="191702 - JULIA BORNHAUSEN"/>
        <s v="191703 - KJJ TEXTIL LTDA"/>
        <s v="191704 - MERCADO JK RODRIGUES LTDA"/>
        <s v="191705 - SABRINA DE FATIMA SILVEIRA DA LUZ"/>
        <s v="191706 - LEO JAIME CERUTI LTDA"/>
        <s v="191707 - JOSIAS VANROO"/>
        <s v="191708 - 65120171 DOUGLAS TRICHES DOS SANTOS"/>
        <s v="191709 - MARIELLE FERNANDES RINALDI"/>
        <s v="191710 - COMERCIO ARTIGOS DO VESTUARIO MANIA DE VENDER BARATO LTDA"/>
        <s v="191711 - TRIBUNAL DE CONTAS DO ESTADO DE SANTA CATARINA"/>
        <s v="191712 - JEVERSON DE LIMA MONTEIRO"/>
        <s v="191713 - MINI MERCADO SAO PEDRO LTDA"/>
        <s v="191714 - JULIANA DA SILVA TITON"/>
        <s v="191715 - DANIELI MACHADO SEBOLD"/>
        <s v="191716 - ACOUGUE OXFORD LTDA"/>
        <s v="191717 - BRASEIRO DA VILA RESTAURANTE E EVENTOS LTDA"/>
        <s v="191718 - SUPERMERCADO LD MICHELS LTDA"/>
        <s v="191719 - YASMIM LICHT CANHOLA"/>
        <s v="191720 - SARAH SANTOS DOS PASSOS LUMMERTZ"/>
        <s v="191722 - MERCADO PORTO COMERCIO DE ALIMENTOS LTDA"/>
        <s v="191723 - MERCADO COMPRA CERTA LTDA"/>
        <s v="191724 - VIAPIANA REFEICOES LTDA"/>
        <s v="191726 - SIMONE DE MORAES"/>
        <s v="191727 - ELORA LEITEMPERGHER"/>
        <s v="191728 - WORLD TOPPERS PERSONALIZADOS LTDA"/>
        <s v="191729 - CASARAO DA VILA SMART HOSPEDARIA LTDA"/>
        <s v="191732 - MARLI DE SOUZA"/>
        <s v="191734 - EMPORIO NH MERCADO EXPRESS LTDA"/>
        <s v="191739 - ANDRE BARRO"/>
        <s v="191740 - LAURI DANIEL MARTINS PADARIA LTDA"/>
        <s v="191741 - ESCRITOSUL LTDA"/>
        <s v="191742 - EMPORIO DE PRODUTOS NATURAIS TERRA VIVA LTDA"/>
        <s v="191743 - LETICIA LONGHI ROCHA"/>
        <s v="191744 - CEZAR VINICIUS GRANDO"/>
        <s v="191745 - AMANDA CAMPOS DE ANDRADE"/>
        <s v="191748 - J JETUR - VIAGENS E TURISMO LTDA"/>
        <s v="191749 - DY MENDES COMERCIO DE COSMETICOS E ROUPAS LTDA"/>
        <s v="191751 - VANESSA EVERS DE LIMA LTDA"/>
        <s v="191754 - GRAO E AROMA CAFETERIA LTDA"/>
        <s v="191755 - REDE SAO MARCOS COMERCIO DE COMBUSTIVEIS LTDA"/>
        <s v="191756 - ARMAZEM DO GORDO MORRETES LTDA"/>
        <s v="191757 - DELCIRENE FERREIRA MACEDO GONCALVES"/>
        <s v="191759 - MARIA EDUARDA ANTUNES"/>
        <s v="191760 - ALFACON CONTADORES ASSOCIADOS LTDA"/>
        <s v="191761 - VOKKAN PARTICIPACOES S.A"/>
        <s v="191762 - VOKKAN BUSINESS MKT LTDA"/>
        <s v="191763 - SABOR DE JU LTDA"/>
        <s v="191765 - NATALIA DA SILVA SCHMITT"/>
        <s v="191766 - DA PALHA PARA O MUNDO ALIMENTOS LTDA"/>
        <s v="191769 - BRUNA CAROLINA DA SILVA DE SOUZA"/>
        <s v="191770 - AMANDA MACHADO CARDOSO LTDA"/>
        <s v="191771 - ANA PAULA LINDNER LTDA"/>
        <s v="191772 - PIRES SUPERMERCADO LTDA"/>
        <s v="191773 - ULTRALITHO CENTRO MEDICO LTDA"/>
        <s v="191774 - SHOWROOM DOCES E CAFETERIA LTDA"/>
        <s v="191775 - NONNA BENTA CAFE E PROSA LTDA"/>
        <s v="191776 - SELIANE KESTRING"/>
        <s v="191777 - AUTO POSTO TIJUCAS LTDA"/>
        <s v="191778 - POA EM DOBRO LTDA"/>
        <s v="191780 - PATRICIO TEIXEIRA PANIFICACAO LTDA"/>
        <s v="191781 - ALINE CRISTINE ROSA RODRIGUES"/>
        <s v="191782 - TERFRAN GENEROS ALIMENTICIOS LTDA"/>
        <s v="191783 - CLAUDETE VEIGA"/>
        <s v="191784 - CHARIANE DOS SANTOS CASTANHEIRO"/>
        <s v="191786 - ANTONIO MARCOS TEIXEIRA DE CARVALHO"/>
        <s v="191787 - AUTO POSTO JT LTDA"/>
        <s v="191788 - ALBERTO JOSE DE OLIVEIRA"/>
        <s v="191789 - RODALOG SOLUCOES EM LOGISTICA E TRANSPORTE LTDA"/>
        <s v="191790 - DIVINA SHOP LTDA"/>
        <s v="191791 - HLG VARIEDADES LTDA"/>
        <s v="191792 - TRSJUNINHO LTDA"/>
        <s v="191793 - JESSICA DA CRUZ"/>
        <s v="191794 - CARMEN LUCIA MACIEL"/>
        <s v="191795 - SCHMITT CONVENIENCIAS LTDA"/>
        <s v="191796 - LIGHT ACADEMIA LTDA"/>
        <s v="191800 - RANCHO URBANO EMPORIO LTDA"/>
        <s v="191801 - MARIA ROSANGELA RODRIGUES DA SILVA"/>
        <s v="191802 - RONALDO MENDES LUIZ"/>
        <s v="191803 - CONVENIENCIA E ARMAZEM SM LTDA"/>
        <s v="191806 - CESTO MINIMERCADO LTDA"/>
        <s v="191807 - DONEDU IND E COM LTDA"/>
        <s v="191808 - GABBIA BIOTECNOLOGIA E DESENVOLVIMENTO LTDA"/>
        <s v="191809 - ISADORA LUIZA WEBER"/>
        <s v="191810 - CS MERCADO LTDA"/>
        <s v="191811 - IVYS COSMETICOS E PERFUMARIA LTDA"/>
        <s v="191812 - LISIANE GENEROSO DIAS"/>
        <s v="191813 - 65554887 JOAO HENRIQUE MENDES KANTOVICK"/>
        <s v="191814 - ESCOLA CRISTA EDUCARTE II LTDA"/>
        <s v="191815 - IZETE SELENKA NICOLAI LTDA"/>
        <s v="191816 - MEDICAL CENTER IMAGE RADIOLOGIA LTDA"/>
        <s v="191820 - 65.446.918 JURANDIR ANTUNES"/>
        <s v="191821 - 53385176 CHEILA HOEPERS"/>
        <s v="191823 - 54556.867 CINTIA CRISTINA FAGUNDES"/>
        <s v="191824 - LEO COSMETICOS LTDA"/>
        <s v="191830 - MIRTES JOSIANE DE FREITAS E SILVA"/>
        <s v="191831 - ATLANTICA SORVETERIA LTDA"/>
        <s v="191832 - BONEBERG COMERCIO DE ALIMENTOS LTDA"/>
        <s v="191833 - CRISLAINE BOHLKE DA ROSA DE SOUZA"/>
        <s v="191835 - MARIA GABRIELLA WIGGERS"/>
        <s v="191839 - SDB COMERCIO DE ALIMENTOS LTDA"/>
        <s v="191840 - COMERCIAL CELEIRO LTDA"/>
        <s v="191841 - ALEXANDRA DE OLIVEIRA LUZ"/>
        <s v="191842 - MARIA DAS NEVES SOUZA COMERCIO"/>
        <s v="191843 - EL PATRON TABACARIA LTDA"/>
        <s v="191848 - CLAUDETE APARECIDA CARDOZO WIGGERS"/>
        <s v="191850 - JCN MERCADO E ACOUGUE LTDA"/>
        <s v="191851 - BT SPORTS LTDA"/>
        <s v="191852 - TECNOCON SOLUCOES PARA ENERGIAS RENOVAVEIS LTDA"/>
        <s v="191854 - ALINE BIFFI DE SOUZA"/>
        <s v="191856 - ASSOCIACAO DE PAIS E PROFESSORES DA ESCOLA ISOLADA DUQUE DE"/>
        <s v="191857 - SERGIO BENACI TERRAPLANAGEM E TRANSPORTES LTDA"/>
        <s v="191858 - WR PIZZARIA LTDA"/>
        <s v="191859 - MERCE MERCADINHO LTDA"/>
        <s v="191860 - REDE FARMA BOSS FARMACIA LTDA"/>
        <s v="191861 - NASILVA DEMETRIO"/>
        <s v="191864 - MANOEL FERREIRA ANDRADE"/>
        <s v="191865 - MERCEARIA DUARTE LTDA"/>
        <s v="191868 - FLORICULTURA E JARDINAGEM CAPINAR LTDA"/>
        <s v="191869 - PATRICIA DE CARVALHO"/>
        <s v="191870 - TCFS MERCADO AUTONOMO LTDA"/>
        <s v="191871 - PIMENTAS DONA BE LTDA"/>
        <s v="191872 - JAQUELINE BOBSIN DE AZEVEDO LTDA"/>
        <s v="191873 - EMPORIO BEBIDAS EXCLUSIVE LTDA"/>
        <s v="191877 - NELSON MARQUES"/>
        <s v="191879 - MERCEARIA DONA JO LTDA"/>
        <s v="191881 - SUPER DOCE LTDA"/>
        <s v="191882 - ERIVELTO EDBERTO MARTINS"/>
        <s v="191886 - ASSOCIACAO DE PAIS E PROFESSORES DO NUCLEO DE EDUCACAO INFAN"/>
        <s v="191889 - ESPACO PADARIA E CAFE LTDA"/>
        <s v="191891 - JUCELIA GOULART PEREIRA"/>
        <s v="191892 - VOKKAN BUSINESS COM LTDA"/>
        <s v="191893 - ENZO COMERCIO DE ALIMENTOS LTDA"/>
        <s v="191894 - COOPERATIVA DE CREDITO SICREDI VALE LITORAL SC"/>
        <s v="191895 - COOPERATIVA DE CREDITO SICREDI VALE LITORAL SC"/>
        <s v="191896 - COOPERATIVA DE CREDITO DO VALE DO ITAJAI E LITORAL CATARINEN"/>
        <s v="191897 - COOPERATIVA DE CREDITO DO VALE DO ITAJAI E LITORAL CATARINEN"/>
        <s v="191898 - JULIANA MARIMON SOVERAL"/>
        <s v="191900 - IGOR DE ALBUQUERQUE RIBEIRO LTDA"/>
        <s v="191901 - WILLYS SANTIAGO DA SILVA"/>
        <s v="191903 - NA COZINHA CAMPO ALEGRE LTDA"/>
        <s v="191904 - AGUIDA ROBERTA DO NASCIMENTO PADILHA"/>
        <s v="191906 - DIRETO DO CAMPO ALIMENTOS LTDA"/>
        <s v="191907 - THIAGO MOREIRA DE PAULA"/>
        <s v="191908 - FLORENCA CASA DAS FLORES LTDA"/>
        <s v="191909 - JR RESTAURANTES LTDA"/>
        <s v="191912 - JP DISTRIBUIDORA E COMERCIO DE PRODUTOS LTDA"/>
        <s v="191913 - MENEGILDO ENGENHARIA LTDA"/>
        <s v="191914 - JM SERRALHERIA LTDA"/>
        <s v="191915 - MARCELINO DE SOUSA PACHECO"/>
        <s v="191916 - RESTAURANTE E PIZZARIA JM LTDA"/>
        <s v="191922 - TEKPEL CLEAN COMERCIO DE PAPEIS LTDA"/>
        <s v="191927 - ALMA PSICOLOGOS ASSOCIADOS LTDA"/>
        <s v="191928 - CAROLINE BELEGANTE PETRI GRACIKI LTDA"/>
        <s v="191929 - VERSATTO EMPREENDIMENTO IMOBILIARIO SPE LTDA"/>
        <s v="191930 - PANIFICADORA VARZEA LTDA"/>
        <s v="191931 - POINT DA NUTRICAO SUPLEMENTOS E EMPORIO LTDA"/>
        <s v="191934 - VITAL ALIMENTACAO E SERVICOS LTDA"/>
        <s v="191935 - MINI MERCADO ITACORUBI LTDA"/>
        <s v="191936 - BES MINI MERCADO E PADARIA LTDA"/>
        <s v="191938 - O MERCADO DIA A DIA LTDA"/>
        <s v="191939 - YOHANA SALETE GRIGOLO"/>
        <s v="191940 - KOCH HIPERMERCADO S A LOJA 102"/>
        <s v="191941 - FABIANO RIBEIRO DOS SANTOS"/>
        <s v="191943 - FUSIEGGER TRANSPORTES LTDA"/>
        <s v="191945 - MOBYLARE COMERCIAL E IMPORTADORA LTDA."/>
        <s v="191949 - SABRINA DE SOUZA JACQUES"/>
        <s v="191950 - FERNANDO RODRIGUES VIEIRA"/>
        <s v="191951 - KAUA LEAL CORNELSEN"/>
        <s v="191952 - RODRIGO SCHAAB"/>
        <s v="191953 - ORGANIZACAO RELIGIOSA IRMAS SERVAS ADORADORAS DA MISERICORDI"/>
        <s v="191954 - CLAUDIA MELO DA SILVA"/>
        <s v="191955 - DRIELE MACHADO CUNHA"/>
        <s v="191957 - CARLOS DANIEL DE SOUZA PEREIRA"/>
        <s v="191958 - MERCEARIA E VARIEDADES IVONE DIAS LTDA"/>
        <s v="191959 - CAROLINE VIEIRA HILLESHEIN"/>
        <s v="191960 - DUBAI CAFE E CONFEITARIA LTDA"/>
        <s v="191961 - VO SEZE SMART LTDA"/>
        <s v="191962 - ARMAZEM DO GORDO LTDA"/>
        <s v="191963 - CABRAL CONVENIENCIALTDA"/>
        <s v="191964 - JNB SUPERMERCADOS LTDA"/>
        <s v="191965 - JNB SUPERMERCADOS LTDA"/>
        <s v="191966 - CONCORDIA COMERCIO VAREJISTA DE ALIMENTOS E COSMETICOS LTDA"/>
        <s v="191968 - MERCEARIA DO TIKO LTDA"/>
        <s v="191969 - VAGNER PERESSIN"/>
        <s v="191972 - NEREU CARLOS DA ROSA CONRADO"/>
        <s v="191973 - NOVA ORIGINAL LIMP SC LTDA"/>
        <s v="191974 - PATRICK COMERCIO DE ALIMENTOS LTDA"/>
        <s v="191975 - ELC REPRESENTACAO E DISTRIBUICAO LTDA"/>
        <s v="191976 - EMPORIUM CONVENIENCIA E CAFETERIA LTDA"/>
        <s v="191977 - SUPER GULLA LTDA"/>
        <s v="191978 - PADARIA E CONFEITARIA 7 SABORES LTDA"/>
        <s v="191979 - ANGELA MARIA DA F CARDOZO"/>
        <s v="191980 - FARMACIA MARIANO DOUTOR PEDRINHO LTDA"/>
        <s v="191981 - HAVAN S A"/>
        <s v="191982 - MERCADO DONA NETE LTDA"/>
        <s v="191985 - CONVENIENCE STORE LTDA"/>
        <s v="191986 - LEONIDA BORGEVER LOCH OENNING"/>
        <s v="191987 - FELIPE ALBERTO GERBER NETO LTDA"/>
        <s v="191988 - REDE SAO MARCOS COMERCIO DE COMBUSTIVEIS LTDA"/>
        <s v="191989 - JEFFERSON KLEINSCHMIDT ALVES"/>
        <s v="191991 - MERCADO SUPER 21 LTDA"/>
        <s v="191992 - FILIPE MATHEUS COUTO"/>
        <s v="191993 - ROSELI CLARA PATRICIO"/>
        <s v="191994 - DOCE TRADICAO LTDA"/>
        <s v="191996 - FRIGORIFICO TOMELIN LTDA"/>
        <s v="191998 - FRANKENBERGER LTDA"/>
        <s v="191999 - RESTAURANTE PARADOURO NOVA BRESCIA LTDA"/>
        <s v="192000 - A F S COMERCIO DE ALIMENTOS E FOOD SERVICE LTDA"/>
        <s v="192001 - LUCAS DA SILVA GREFF"/>
        <s v="192002 - GUSTAVO FAGUNDES MIGLIOLI"/>
        <s v="192003 - ERIKA RAUPP"/>
        <s v="192004 - KAROLINA BRAGA MOTA"/>
        <s v="192005 - 457 COMERCIO E VAREJO LTDA"/>
        <s v="192006 - 2R COMERCIO DE COMBUSTIVEIS LTDA"/>
        <s v="192007 - NATURUS SABOT COMIDA SAUDAVEL LTDA"/>
        <s v="192008 - NATURUS SABOT COMIDA SAUDAVEL LTDA"/>
        <s v="192009 - THAMARA PERINI CORREIA E CIA LTDA"/>
        <s v="192010 - ALECRIM CASA E FLORES LTDA"/>
        <s v="192011 - ADK CAFETERIA LTDA"/>
        <s v="192013 - STINGRAY DISTRIBUIDORA LTDA"/>
        <s v="192015 - PADARIA E CONFEITARIA CHEFES DOS PAES LTDA"/>
        <s v="192016 - MAGIA BIJUTERIAS ACESSORIOS E PRESENTES LTDA"/>
        <s v="192018 - PATRICK JESUS SILVA BARBOSA"/>
        <s v="192019 - THE SAILOR RESTAURANT LTDA"/>
        <s v="192020 - WILLSON RESTAURANTE LTDA"/>
        <s v="192021 - PADARIA E CONFEITARIA BELLA BRASIL LTDA"/>
        <s v="192022 - AFK CENTRO DE VENDAS DE PRODUTOS DE LIMPEZA E SERVICOS LTDA"/>
        <s v="192023 - SOUZA E LOPES DISTRIBUIDORA LTDA"/>
        <s v="192024 - MM CALZONES COMERCIO DE ALIMENTOS LTDA"/>
        <s v="192025 - NOVO SUPERMERCADOS LTDA"/>
        <s v="192027 - CASA AMA LTDA"/>
        <s v="192028 - FLORICULTURA AROMA E BAUNILHA LTDA"/>
        <s v="192030 - SIMONE LAURENTINO"/>
        <s v="192032 - COMERCIAL UTILIDADES LTDA"/>
        <s v="192033 - BIERGARTEN E CERVEJARIA POMERANIA LTDA"/>
        <s v="192034 - JAIR THIS"/>
        <s v="192035 - COMERCIO DE ALIMENTOS ILHA DA MAGIA LTDA"/>
        <s v="192039 - SUPERMERCADO PEREIRA LTDA"/>
        <s v="192040 - FEG BALAS COMERCIO VAREJISTA DE DOCES LTDA"/>
        <s v="192041 - POLLINE ATELIE DE EMBALAGENS LTDA"/>
        <s v="192042 - CONFEITARIA E PANIFICADORA TAIPA CAFE LTDA"/>
        <s v="192043 - DE MORAES SANTANA E CIA LTDA"/>
        <s v="192045 - MARENA COM DE PRODS DE PERFUMARIA LTDA"/>
        <s v="192046 - LOVO E DALLANHOL LTDA"/>
        <s v="192047 - APARTPOUSADA RESIDENCIAL DOS REIS LTDA"/>
        <s v="192048 - ZAMCA SUPRIMENTOS CORPORATIVOS LTDA"/>
        <s v="192054 - FERNANDO SORIANO D INCAO"/>
        <s v="192055 - PATRICIA NIERO"/>
        <s v="192056 - DALBOSCO RIVER MERCADO LTDA"/>
        <s v="192057 - DAVI RIBEIRO MACHADO DE MORAES"/>
        <s v="192058 - VALE AZUL LTDA"/>
        <s v="192059 - POSTO DI NAPOLI LTDA"/>
        <s v="192060 - NOVO SUPERMERCADOS LTDA"/>
        <s v="192061 - JUNIOR BISPO DOS SANTOS"/>
        <s v="192064 - PRISCILA MORAES DE LIMA"/>
        <s v="192065 - PONTOSMART EXPRESS LTDA"/>
        <s v="192067 - ELIZETH CARDOSO CANDIDO GARCIA"/>
        <s v="192070 - CHRISTINE NUNES LTDA"/>
        <s v="192071 - ROSSO E ROSSO FARMACIA LTDA"/>
        <s v="192072 - EMPORIO COMERCIO DE CARNES LTDA"/>
        <s v="192073 - BEN VALE LTDA"/>
        <s v="192074 - FELISBINO COMERCIO DE ARTIGOS DE CONVENIENCIA LTDA"/>
        <s v="192075 - FLORIPA MINI MERCADO AUTONOMO LTDA"/>
        <s v="192076 - RESTAURANTE E LANCHONETE PARAISO DA SERRA LTDA"/>
        <s v="192079 - PANIFICADORA SERTAO LTDA"/>
        <s v="192082 - JANAINA NICOLETTI"/>
        <s v="192083 - CATIANE CARDOSO STEFFEN"/>
        <s v="192084 - P2 CONVENIENCIA ABASTECE LTDA"/>
        <s v="192085 - MUNDO BEBIDAS BEACH LTDA"/>
        <s v="192086 - V G S HENGEMUHLE LTDA"/>
        <s v="192087 - DAYANA ROQUE DE SOUZA"/>
        <s v="192088 - ALINE IONARA DE SOUZA"/>
        <s v="192089 - DROGARIA SEMPRE ECONOMICA LTDA"/>
        <s v="192090 - ARMAZEM LIMA LTDA"/>
        <s v="192091 - GELA GOELA CONVENIENCIA LTDA"/>
        <s v="192092 - POSTO LINHA VERDE LTDA"/>
        <s v="192093 - VALERIO DAHLANIO"/>
        <s v="192094 - 1002 UTILIDADES LTDA"/>
        <s v="192097 - LUCIANO TADEU VAZ 11332091903"/>
        <s v="192101 - ALBERTO GIOVANI LEONE NETO"/>
        <s v="192102 - STOP LOJA DE CONVENIENCIA LTDA"/>
        <s v="192103 - HOLP S ESFIHARIA LTDA"/>
        <s v="192112 - MELO E WERBERICH GASTRONOMIA E EVENTOS LTDA"/>
        <s v="192113 - MARIA CARLOTA WERNER"/>
        <s v="192119 - DOUGLAS BAZANELLA CARDOSO"/>
        <s v="192120 - FARMACIA NEGRINE LTDA"/>
        <s v="192121 - SOELI FONTES"/>
        <s v="192122 - SERVICO SOCIAL DA INDUSTRIA"/>
        <s v="192124 - A DOCE LTDA"/>
        <s v="192127 - ANDREA MARILU EDMANN MIGLIOLI"/>
        <s v="192129 - CIA DA SAUDE BNU PRODUTOS NATURAIS LTDA"/>
        <s v="192130 - GABRIEL VICENTE BIANCHET"/>
        <s v="192131 - MERCADO CARVOEIRO LTDA"/>
        <s v="192132 - MERCADO E CONVENIENCIA JC LTDA"/>
        <s v="192133 - AUTO POSTO INDIOS LTDA"/>
        <s v="192134 - KETELY TATIANA NOVAES"/>
        <s v="192136 - CRUZ E BUENO LTDA"/>
        <s v="192138 - KOCH HIPERMERCADO S/A LOJA 103"/>
        <s v="192139 - CASSIANA NOGUEIRA GONCALVES"/>
        <s v="192140 - STOP ATACADO E VAREJO LTDA"/>
        <s v="192141 - A. ANGELONI E CIA. LTDA"/>
        <s v="192146 - SIM COMERCIO DE PRODUTOS DE HIGIENE E LIMPEZA LTDA"/>
        <s v="192147 - FLORES NATURAIS JOINVILLE LTDA"/>
        <s v="192149 - EDUARDO VIEIRA FELICIANO"/>
        <s v="192150 - MIRO S PANIFICADORA LTDA"/>
        <s v="192151 - DAMINELLI MINI MERCADO LTDA"/>
        <s v="192153 - BAR E LANCHONETE TADEU LTDA"/>
        <s v="192154 - RPP COMERCIO DE ALIMENTOS LTDA"/>
        <s v="192155 - RPP COMERCIO DE ALIMENTOS LTDA"/>
        <s v="192157 - MERCADO ELAINE CRISTINA LTDA"/>
        <s v="192158 - LEONARDO LUIZ MORETTI"/>
        <s v="192160 - GIASSI E CIA LTDA LJ 19"/>
        <s v="192162 - GIASSI E CIA LTDA"/>
        <s v="192164 - ROGERIO GERALDINO FERNANDES"/>
        <s v="192165 - RESERVA COMERCIO DE CARNES LTDA"/>
        <s v="192168 - BROOKIES BR LTDA"/>
        <s v="192169 - LIRIAN DE SOUZA"/>
        <s v="192174 - FELIPY PALU SOARES"/>
        <s v="192175 - ALINNE TAIS AMARAL"/>
        <s v="192176 - OBA OBA CHURRASCARIA, RESTAURANTE E LANCHONETE LTDA"/>
        <s v="192177 - ALICE VIEIRA PATRICIO LEMOS LTDA"/>
        <s v="192178 - FAMILIA BARBI CONFEITARIA LTDA"/>
        <s v="192180 - JOSIANE DE OLIVEIRA PESSOA"/>
        <s v="192182 - COMERCIO VAREJISTA GRAOS MANIAS LTDA"/>
        <s v="192183 - ALEXANDRE SCHEIDT"/>
        <s v="192184 - POSTO GALO LTDA"/>
        <s v="192185 - POSTO VIA SUL RB LTDA"/>
        <s v="192188 - LIA TOSS EMPORIUM ORGANICO E NATURAL LTDA"/>
        <s v="192193 - DENILSON DE SOUZA MACHADO"/>
        <s v="192195 - AFETTO CAFE E COZINHA LTDA"/>
        <s v="192196 - CAROLINE SOKACHESKE DA COSTA"/>
        <s v="192198 - CAFETERIA DON ANA LTDA"/>
        <s v="192199 - OFERTAO SUPERMERCADO LTDA"/>
        <s v="192200 - PATRICIA AMORIM DA SILVA LOCATELLI"/>
        <s v="192202 - COOKIE PINK LTDA"/>
        <s v="192203 - DIASHOP JOAO COLIN LTDA"/>
        <s v="192204 - D2W COMERCIO E SERVICO LTDA"/>
        <s v="192206 - ROMEO COMERCIO DE ALIMENTOS ILHA DA MAGIA LTDA"/>
        <s v="192207 - PARADOR SUPERMERCADOS LTDA"/>
        <s v="192208 - FARMACIA FJ MEURER LTDA"/>
        <s v="192209 - RESTAURANTE CAFETERIA E DELIVERY A CASA DA MAMMA LTDA"/>
        <s v="192211 - MINIMERCADO FACIL LTDA"/>
        <s v="192216 - QUITUTES PAES E DOCES PADARIA E MERCEARIA LTDA"/>
        <s v="192217 - MERCADO LANDINHO LTDA"/>
        <s v="192218 - AKM COMERCIO VAREJISTA LTDA"/>
        <s v="192219 - PANIFICADORA E CONFEITARIA GOMES LTDA"/>
        <s v="192221 - DM TREINAMENTOS E DESENVOLVIMENTO HUMANO LTDA"/>
        <s v="192223 - ANDREA GREIN"/>
        <s v="192224 - BERTOVAN SUPERMERCADO LTDA"/>
        <s v="192225 - ANDRE LUIS BRAATZ DE SOUZA"/>
        <s v="192227 - MERCEARIA BETEL LTDA"/>
        <s v="192229 - MUNDIALMIX COMERCIO DE ALIMENTOS LTDA"/>
        <s v="192230 - TA NA MAO CONVENIENCIAS LTDA"/>
        <s v="192232 - LUIS FERNANDO LIMA ROVIRA"/>
        <s v="192233 - ESTELA MARQUES"/>
        <s v="192235 - HENRIQUE VENDRAMI"/>
        <s v="192236 - BK EMBALAGENS E FESTAS LTDA"/>
        <s v="192237 - SPAL INDUSTRIA BRASILEIRA DE BEBIDAS S/A"/>
        <s v="192239 - CLEUZA ANTUNES"/>
        <s v="192240 - AGUINALDO MARCOS DE ANDRADE"/>
        <s v="192241 - MULTICINE CINEMAS LTDA"/>
        <s v="192246 - ERIKA MARAFIGO FERNANDES"/>
        <s v="192247 - ANDRESSA BUTTENBERG COSTA"/>
        <s v="192250 - ELIANE CASTRO TUNES"/>
        <s v="192251 - EVANDRO PATRICIO VIEIRA"/>
        <s v="192252 - REDE DE POSTOS PRUPELL LTDA."/>
        <s v="192255 - 51405529 TAIS GIROTTO"/>
        <s v="192256 - GIOVAN MATEUS PICCOLOTTO"/>
        <s v="192258 - ESTANCIA COMERCIO DE CARNES LTDA"/>
        <s v="192261 - BELLAVITA PRESENTES E DECORACOES LTDA"/>
        <s v="192263 - ROBERTO ANDRE CORTE"/>
        <s v="192265 - AGRO FLORA COMERCIO DE PRODUTOS AGRICOLAS E AGROPECUARIOS LT"/>
        <s v="192266 - RANCHO QUEIMADO BEBIDAS E CONVENIENCIA LTDA"/>
        <s v="192268 - FARMACIA BARRACAO LTDA"/>
        <s v="192269 - JULIO CESAR MEYBERG"/>
        <s v="192270 - POUSADA BERNUNCIA LTDA"/>
        <s v="192271 - CONVENIENCIA BELLA LTDA"/>
        <s v="192272 - MAYARA RAFAELA SALVES ANTUNES"/>
        <s v="192273 - PATRICK SILVA DE MATOS"/>
        <s v="192278 - AUTO POSTO MG LTDA"/>
        <s v="192279 - EDMAR ALVES DE SOUZA"/>
        <s v="192280 - MUNDIALMIX COMERCIO DE ALIMENTOS LTDA"/>
        <s v="192282 - JANETE DESSOY"/>
        <s v="192283 - JAI SHAKE LTDA"/>
        <s v="192284 - MAY BAR EMPORIO LTDA"/>
        <s v="192285 - POCKET MARKET LTDA"/>
        <s v="192286 - PIZZA E BBQ BEACH BAR LTDA"/>
        <s v="192289 - 59034838 FABIO CHAVES BRANCO"/>
        <s v="192290 - FURQUIM PAES E DOCES LTDA"/>
        <s v="192291 - 59886337 GREGORI VINICIUS DA SILVA DOS SANTOS"/>
        <s v="192292 - CASA GUACU PANIFICADORA E RESTAURANTE LTDA"/>
        <s v="192293 - KOCH HIPERMERCADO S/A LJ105"/>
        <s v="192296 - CONVENIENCIA B LTDA"/>
        <s v="192297 - TATIANI TEIXEIRA DA SILVA"/>
        <s v="192298 - BEMDOG FOOD LTDA"/>
        <s v="192299 - SUPERMERCADO FELIPPI LTDA"/>
        <s v="192305 - FLOR E CULTURA ALECRIM LTDA"/>
        <s v="192308 - DROP7 COMERCIO DE SUPLEMENTOS LTDA"/>
        <s v="192310 - PATRICIA LEAL MARTINS"/>
        <s v="192314 - ROSENILTON DA C FALCAO LTDA"/>
        <s v="192315 - PETISCO RAPIDO LANCHONETE LTDA"/>
        <s v="192318 - STELLA BONORINO PAZETTO"/>
        <s v="192319 - DI BERNARDI COMERCIO DE UTILIDADES E ARTIGOS PARA O LAR LTDA"/>
        <s v="192321 - DAIANE GUSMAO PAULA"/>
        <s v="192322 - ASSOCIACAO ANJO 10"/>
        <s v="192323 - ALBERTINA BEPPLER MICHELS"/>
        <s v="192326 - MEIRICLEA ROZELI DIAS"/>
        <s v="192329 - MARGOTTI PAES E DOCES LTDA"/>
        <s v="192330 - SJ COMERCIO DE MERCADORIAS LTDA"/>
        <s v="22663 - BISTEK SUPERMERCADOS LTDA LJ 14"/>
        <s v="22774 - MINERSOL SUPERMERCADOS LTDA"/>
        <s v="41 - QUIMIDROL COM IND IMPORTACAO LTDA"/>
        <s v="41201 - WITTELLOS RESTAURANTE LANCHONETE LTDA"/>
        <s v="47804 - MIRIAM DOS SANTOS"/>
        <s v="47810 - POUSADA VILA DO CORAL LTDA"/>
        <s v="47934 - MUNDIALMIX COM DE ALIMENTOS LTDA CD"/>
        <s v="48001 - MERCADINHO SOUZA LTDA"/>
        <s v="48097 - SUPERMERCADO NOVA ESPERANCA LTDA"/>
        <s v="48102 - SUPERMERCADOS ARCHER S A LJ 01"/>
        <s v="48137 - POSTO ISLEB LTDA"/>
        <s v="48147 - DISPER COM E INDUSTRIA DE PRODUTOS LTDA"/>
        <s v="48242 - FARMALAN COM DE PROD FARMACEUTICOS LTDA"/>
        <s v="48248 - SUPERMERCADO MESCHKE LTDA"/>
        <s v="48272 - A ANGELONI E CIA LTDA FILIAL 11"/>
        <s v="48273 - A ANGELONI E CIA LTDA FILIAL 13"/>
        <s v="48286 - SUPERMERCADOS MYATA LTDA FL 15"/>
        <s v="48293 - LANCHONETE E RESTAURANTE RIO DA PRATA LTDA"/>
        <s v="48297 - SUPERMERCADOS MYATA LTDA FL 17"/>
        <s v="48301 - COOPER DE PROD E ABAST DO VALE DO ITAJAI"/>
        <s v="48320 - MINI MERCADO GRASEL LTDA"/>
        <s v="48337 - ISAURO KIRCHMER"/>
        <s v="48347 - BAR E RESTAURANTE TIO JOAO LTDA"/>
        <s v="48350 - GRAVATAL HOTEIS TURISMO S A"/>
        <s v="48355 - COOPER DE PROD E ABAST DO VALE DO ITAJAI"/>
        <s v="48361 - MERCEARIA BLUMENAU LTDA"/>
        <s v="48374 - VENCEDOR ATACADISTA LTDA"/>
        <s v="48380 - TEODORO JOSE DE SOUZA"/>
        <s v="48384 - COMERCIAL ITAMAR LTDA"/>
        <s v="48390 - EVALDINO RONCHI"/>
        <s v="48396 - LANCHONETE E RESTAURANTE VENEZA LTDA"/>
        <s v="48401 - LANCHONETE SAO JORGE LTDA"/>
        <s v="48410 - WALDEMAR BECK"/>
        <s v="48412 - ABI BELEM E CIA LTDA FILIAL 1"/>
        <s v="48419 - SUPERMERCADO BOM DIA UM LTDA"/>
        <s v="48445 - PICO COMERCIO DE ALIMENTOS LTDA"/>
        <s v="48452 - NERCOLINI E CIA LTDA"/>
        <s v="48457 - MARIANNE THIEME EPP"/>
        <s v="48461 - PANIFICADORA E CONF SAO JOAO LTDA"/>
        <s v="48474 - MEG SUPERMERCADO LTDA"/>
        <s v="48492 - SUPERMERCADO HAAG LTDA"/>
        <s v="48494 - SUPERMERCADO UNIAO LTDA LOJA 03"/>
        <s v="48503 - A ANGELONI E CIA LTDA FILIAL 12"/>
        <s v="48505 - AGOSTINI E CECATO LTDA"/>
        <s v="48507 - SUPERMERCADO ZABOT LTDA"/>
        <s v="48511 - FRANCISCO ALEXANDRE MERCEARIA ME"/>
        <s v="48515 - CEREALISTA MARTENDAL"/>
        <s v="48551 - PANIFICADORA BALDESSAR LTDA"/>
        <s v="48561 - SUPERMERCADOS MYATA LTDA FL 01"/>
        <s v="48563 - SUPERMERCADOS MYATA LTDA FL 02"/>
        <s v="48565 - SUPERMERCADOS MYATA LTDA FL 03"/>
        <s v="48568 - SUPERMERCADOS MYATA LTDA FL 04"/>
        <s v="48569 - SUPERMERCADOS MYATA LTDA FL 12"/>
        <s v="48589 - EDIO LUIS MACHADO EPP"/>
        <s v="48596 - HIPOLITO TOMAZ DE OLIVEIRA ME"/>
        <s v="48598 - HOTEL PLAZA CALDAS DA IMPERATRIZ S A"/>
        <s v="48601 - PIERRI SUPERMERCADOS"/>
        <s v="48614 - SUPERMERCADO FORTE COM VAR E ATAC LTDA"/>
        <s v="48618 - ANIBAL BARTZ ME"/>
        <s v="48626 - MINI MERCADO CAPOEIRAS LTDA"/>
        <s v="48628 - SUPERMERCADO EUGENIO STEIDEL LTDA"/>
        <s v="48629 - MARCOS JOSE TREIS MERCEARIA"/>
        <s v="48635 - COM DE GENEROS ALIM PAULINHO LTDA"/>
        <s v="48648 - LUZIA MATEUS GOULART"/>
        <s v="48656 - MARIA APARECIDA FERNANDES"/>
        <s v="48697 - COMERCIAL CELEIRO LTDA"/>
        <s v="48725 - COOPER DE PROD E ABAST DO VALE DO ITAJAI"/>
        <s v="48727 - ARMANDO PEDRO DALRI"/>
        <s v="48752 - A ANGELONI E CIA LTDA FILIAL 14"/>
        <s v="48787 - PANIFICIO TUTIS PAO LTDA"/>
        <s v="48796 - SUPERMERCADO CENTRAL LTDA"/>
        <s v="48812 - RUDIMAR FREITAS"/>
        <s v="48883 - BOMBONIERI DOCURA LTDA"/>
        <s v="48884 - ALCIDES KROEGER"/>
        <s v="48890 - YERP DISTRIB DE GENEROS ALIM LTDA"/>
        <s v="48901 - MERCADO LOCH LTDA"/>
        <s v="48903 - CRAVIL COOP REG AGROP VALE DO ITAJAI"/>
        <s v="48931 - CONFEITARIA SAXONIA LTDA"/>
        <s v="48938 - MINIMERCADO MANOS LTDA"/>
        <s v="48951 - MOCAM SUPERMERCADOS LTDA FILIAL 01"/>
        <s v="48953 - LANCHONETE COMETA LTDA"/>
        <s v="48977 - MERCEARIA ODIMAR LTDA"/>
        <s v="48982 - SUPERMERCADO FISTAROL LTDA"/>
        <s v="49022 - SUPERMERCADO BRANDEBURG LTDA"/>
        <s v="49028 - ANA PAULA PEDROTI"/>
        <s v="49029 - AVANTE SUPERMERCADO LTDA"/>
        <s v="49051 - JOAQUIM JOSE MARTINS NETO"/>
        <s v="49053 - SUPERMERCADO GADOTTI LTDA"/>
        <s v="49055 - SUPERMERCADO GABRIEL LTDA"/>
        <s v="49058 - ERALDO DIAS"/>
        <s v="49078 - OSCAR KOCK ME"/>
        <s v="49090 - VOLNEI ELLER"/>
        <s v="49096 - ALIDOR RUEDIGER ME"/>
        <s v="49106 - SCHNEIDER E CIA LTDA"/>
        <s v="49155 - COMERCIO DE GENEROS ALIMENTICIOS CL LTDA"/>
        <s v="49163 - BAR E SORVETERIA SCHMIDT LTDA"/>
        <s v="49174 - SUPERMERCADO SPITZNER LTDA"/>
        <s v="49177 - COMERCIAL CELEIRO LTDA"/>
        <s v="49190 - MERCADO IDEKER LTDA"/>
        <s v="49201 - SUPERMERCADO SERTANEJO LTDA"/>
        <s v="49217 - DOLIRIO DE ROCHI LTDA"/>
        <s v="49259 - MUNDIALMIX COM DE ALIMENTOS LTDA LJ 02"/>
        <s v="49265 - PANIFICADORA URUSSANGA LTDA"/>
        <s v="49271 - JOAO ALUISIO SIEGEL"/>
        <s v="49276 - WIANEI WILLEMANN ME"/>
        <s v="49280 - MUNDIALMIX COM DE ALIMENTOS LTDA LJ 07"/>
        <s v="49302 - OVIDIO BIANCHINI"/>
        <s v="49319 - LUIZ PEDRO BRANDT ME"/>
        <s v="49325 - RICKEN LTDA"/>
        <s v="49340 - SUPERMERCADO REVIWER LTDA"/>
        <s v="49346 - BERNARDINO INDALICIO DA SILVA"/>
        <s v="49348 - BOMBONIERE BOM BOCADO LTDA"/>
        <s v="49350 - MERCADO MARIANO NICARETTA LTDA"/>
        <s v="49355 - ZEPPELIN COM ALIMENTICIOS LTDA"/>
        <s v="49364 - SUPERMERCADOS MYATA LTDA FL 18"/>
        <s v="49371 - COOPER DE PROD E ABAST DO VALE DO ITAJAI"/>
        <s v="49376 - PANIFICADORA E CONFEITARIA VERDE VALE LTDA"/>
        <s v="49380 - IVONE BUSS ALBERTON"/>
        <s v="49382 - MINI MERCADO KROEGER LTDA"/>
        <s v="49391 - ADIMA PROCHNOW"/>
        <s v="49393 - RUVIAS ALIMENTACAO LTDA"/>
        <s v="49395 - KAUFHAUS COMERCIO VAREJISTA LTDA"/>
        <s v="49411 - FREITAS SUPERMERCADO LTDA"/>
        <s v="49417 - MERCADO NAVEGANTES LTDA"/>
        <s v="49419 - SUPERMERCADO SUL DO RIO LTDA"/>
        <s v="49425 - MINI MERCADO SAO JORGE ME"/>
        <s v="49437 - COMERCIAL DE CHOCOLATES E REPRES LTDA"/>
        <s v="49441 - PATINHAS SUPERMERCADO LTDA"/>
        <s v="49446 - COMERCIAL SARETTO LTDA"/>
        <s v="49448 - CARLOS ROBERTO RIEG"/>
        <s v="49454 - OSNILDA RODRIGUES DE BONA EPP"/>
        <s v="49485 - JOSE JOVENTINO DOS SANTOS SUPERMERCADO LTDA"/>
        <s v="49497 - RUDNICK E CIA LTDA"/>
        <s v="49504 - PANIFICADORA CONF DONA FRANCISCA LTDA"/>
        <s v="49541 - MERCADO DE LUCCA LTDA"/>
        <s v="49631 - JAIME HOSTINS EPP"/>
        <s v="49633 - JMS SUPERMERCADO LTDA"/>
        <s v="49668 - PANIFICIO MARILU LTDA"/>
        <s v="49671 - ENGENHO COM AGRICOLA LTDA"/>
        <s v="49674 - MERCADINHO BRASILIA LTDA"/>
        <s v="49712 - MERCADO CAMPOS SALLES LTDA"/>
        <s v="49755 - SUPERMERCADO MORETTI LTDA"/>
        <s v="49763 - SALVI E BASSO LTDA"/>
        <s v="49766 - D BUSS E CIA LTDA"/>
        <s v="49768 - SUPERMERCADO SAO JORGE LTDA"/>
        <s v="49776 - MERCADINHO DE ALIMENTOS KALFELS LTDA"/>
        <s v="49777 - PANIFICADORA CONF MERC BROTHAUS LTDA"/>
        <s v="49782 - ARMAZEM SOUPAC LTDA"/>
        <s v="49794 - SUPERMERCADO UNIDOS LTDA"/>
        <s v="49796 - SUPERMERCADO BITTENCOURT LTDA"/>
        <s v="49799 - WERNER SCHROEDER"/>
        <s v="49809 - COPAL ALIMENTOS LTDA"/>
        <s v="49837 - MERCADO DORIT RAUH LTDA"/>
        <s v="49862 - MERCADINHO MATTIOLA LTDA"/>
        <s v="49864 - CELSO RECHIA GUAREZI"/>
        <s v="49875 - MUNDIALMIX COM DE ALIMENTOS LTDA LJ 14"/>
        <s v="49876 - MINI MERCADO E ACOUGUE VICENTE LTDA"/>
        <s v="49882 - SUPERMERCADO DB LTDA"/>
        <s v="49909 - NILTON BENTO DA SILVA"/>
        <s v="49929 - MOINHO COMERCIO DE REFEICOES EIRELI"/>
        <s v="49935 - SUPERMERCADO CARICAS LTDA"/>
        <s v="49956 - SUPERMERCADO DUARTINS LTDA"/>
        <s v="49963 - MERCADO SAO BENTO LTDA"/>
        <s v="49971 - MERCADO MANARIM LTDA"/>
        <s v="49976 - CONFEITARIA E PANIFICADORA BUBLITZ LTDA"/>
        <s v="49987 - ARTUR COLZANI ME"/>
        <s v="49988 - ORLI HENK MAIER ME"/>
        <s v="49996 - SUPERMERCADO RONCHI LTDA"/>
        <s v="50006 - SUPERMERCADO LENZI LTDA"/>
        <s v="50010 - MERCADINHO SAO JORGE LTDA"/>
        <s v="50051 - BASSO COMERCIO DE COMBUSTIVEL LTDA"/>
        <s v="50064 - JOAO BATISTA BARREIROS NUNES"/>
        <s v="50120 - MUNDIALMIX COM DE ALIMENTOS LTDA LJ 01"/>
        <s v="50121 - COOPER DE PROD E ABAST DO VALE DO ITAJAI"/>
        <s v="50128 - CASTAGNETI E CIA LTDA"/>
        <s v="50139 - EZELITE DEBARBA"/>
        <s v="50153 - SUPER REIS SUPERMERCADOS LTDA"/>
        <s v="50187 - OLIRIO JOSE LINO SUPERMERCADO LTDA"/>
        <s v="50231 - VERA LUCIA PERUCHI CASA GRANDE"/>
        <s v="50235 - REFOPA JOLI DISTR DE REV E LIVROS LTDA"/>
        <s v="50249 - LANCHONETE MAROS LTDA"/>
        <s v="50261 - BAR E LANCHES SAO PAULO LTDA"/>
        <s v="50264 - BARTOLOMEU EISING"/>
        <s v="50271 - JANAINA FERNANDES ZAUER"/>
        <s v="50308 - CLARA VOLTOLINI VARGAS"/>
        <s v="50325 - RESTAURANTE CHURRASCARIA SCOZ LTDA"/>
        <s v="50338 - COOPER DE PROD E ABAST DO VALE DO ITAJAI"/>
        <s v="50353 - JAIR DE SOUZA RESTAURANTE"/>
        <s v="50356 - PANIFICADORA ZEN LTDA"/>
        <s v="50370 - RUDNEI GONCALVES XAVIER"/>
        <s v="50393 - ALDA GOULART DOS SANTOS"/>
        <s v="50397 - PANIFICADORA CONF MARINELLI LTDA"/>
        <s v="50408 - JOSE CARDOSO ME"/>
        <s v="50411 - COOPER DE PROD E ABAST DO VALE DO ITAJAI"/>
        <s v="50413 - BAIUCA LANCHES LTDA"/>
        <s v="50415 - VERDUREIRA DA RAQUEL LTDA"/>
        <s v="50420 - MINI MERCADO COELHO LTDA"/>
        <s v="50438 - PANIFICADORA KUERTEN LTDA"/>
        <s v="50448 - HOTEL POUSADA DO ARVOREDO LTDA"/>
        <s v="50452 - PANIFICADORA JULIANA LTDA"/>
        <s v="50498 - COMERCIO DE GEN ALIMENTICIOS MARLON LTDA"/>
        <s v="50500 - COMERCIAL DELLY LTDA"/>
        <s v="50502 - MERCADO MARCOM LTDA"/>
        <s v="50537 - VARNIER E SOUZA LTDA"/>
        <s v="50544 - MERCADAO DONEDA LTDA"/>
        <s v="50548 - MERCADO SCHMOLLER LTDA"/>
        <s v="50552 - LIBONIA TURNES RACHADEL"/>
        <s v="50561 - CELITO COSTA DE LIMA"/>
        <s v="50572 - COMERCIAL THANER LTDA"/>
        <s v="50590 - FABIANA HOFFMANN EIRELI"/>
        <s v="50605 - JOVENTINO RIZZIERI"/>
        <s v="50624 - LANCHONETE DUSKY LTDA"/>
        <s v="50630 - SEBOLD COM DE ALIM LTDA"/>
        <s v="50633 - SUPERMERCADO KOHLER LTDA"/>
        <s v="50652 - IRMO SCHUMAN"/>
        <s v="50654 - NORBERTO MARTINS"/>
        <s v="50693 - PANIFICADORA E CONFEITARIA CORACAO DO VALE LTDA"/>
        <s v="50700 - SUPERMERCADO ULIANO LTDA"/>
        <s v="50712 - MERCADINHO E ACOUGUE THAIS LTDA"/>
        <s v="50715 - PANIFICADORA IZA LTDA"/>
        <s v="50718 - ARMAZEM WEISE LTDA"/>
        <s v="50722 - MERCADO THIANAJU LTDA"/>
        <s v="50723 - CLARA WINIARSKI ZIELINSKI"/>
        <s v="50731 - ANDRE MORAES BISCAIA LTDA"/>
        <s v="50735 - FRAGATA PRODUTOS ALIMENTICIOS LTDA"/>
        <s v="50750 - PADARIA E CONFEITARIA ITACU LTDA"/>
        <s v="50765 - GILMAR JOAO WAGNER"/>
        <s v="50773 - MERCADO BAUM LTDA"/>
        <s v="50796 - SUPERMECADO BUNN LTDA"/>
        <s v="50867 - SUPERMERCADO H BEPPLER LTDA"/>
        <s v="50884 - THOMAS WIGGERS"/>
        <s v="50905 - FRANCISCO ANTONIO ZANOTTO ME"/>
        <s v="50909 - FAMILIA LORENZI PAES ARTESANAIS LTDA"/>
        <s v="50915 - PANIFICADORA PRINCESA LTDA"/>
        <s v="50944 - BEJO LANCHES LTDA"/>
        <s v="50953 - A L MARCELINO E CIA LTDA"/>
        <s v="50998 - MERCADINHO GEMEAS LTDA"/>
        <s v="51000 - PANIFICADORA MAFRA LTDA"/>
        <s v="51018 - L C DA SILVA O FALCAO"/>
        <s v="51022 - SUPERMERCADO SANTA LUZIA LTDA"/>
        <s v="51029 - MINI MERCADO DUOMANOS LTDA"/>
        <s v="51037 - HERCILIO CORREA RODRIGUES"/>
        <s v="51045 - FLORENTINA MARIA VARGAS PEREIRA"/>
        <s v="51049 - SUPERMERCADOS ARCHER S A LJ 03"/>
        <s v="51059 - COMERCIAL PIERITZ LTDA"/>
        <s v="51062 - SUPERMERCADOS ARCHER S A LJ 05"/>
        <s v="51067 - SUPERMERCADOS ARCHER S A LJ 06"/>
        <s v="51103 - CHURRASCARIA E LANCH ESPETO DE OURO LTDA"/>
        <s v="51123 - SUPERMERCADOS ARCHER S A LJ 04"/>
        <s v="51147 - JOSE BENONI NUNES E CIA LTDA"/>
        <s v="51151 - SUPERMERCADO ZIMBROS LTDA"/>
        <s v="51161 - PANIFICADORA E CONF PRIMAS LTDA"/>
        <s v="51162 - SUPERMERCADO GUMZ LTDA"/>
        <s v="51173 - JOSE MARTINI NETO"/>
        <s v="51183 - MINI MERCADO POFFO LTDA"/>
        <s v="51189 - MERCADO FONTANA LTDA"/>
        <s v="51202 - RENATO VIEIRA E CIA LTDA"/>
        <s v="51212 - FRANCISCO RODRIGUES DA SILVA"/>
        <s v="51218 - PETISQUEIRA BOKERAO DUPERA LTDA"/>
        <s v="51246 - COMERCIO DE GENEROS ALIMENTICIOS CANDOCA"/>
        <s v="51264 - DISTRIBUIDORA CERNUTTI EIRELI"/>
        <s v="51294 - SUPERMERCADO BEPPLER LTDA"/>
        <s v="51313 - BAR E LANCHONETE SALVALAGIO LTDA"/>
        <s v="51316 - SORVETERIA ATLANTICA LTDA"/>
        <s v="51318 - LANCHONETE DO BOLINHA LTDA"/>
        <s v="51329 - VICENTE EMILIO MONTIBELLER ME"/>
        <s v="51348 - CHURRASCARIA APOLO XVI LTDA"/>
        <s v="51355 - LUDOVINO COMERCIO DE ALIMENTOS LTDA"/>
        <s v="51377 - PANIFICADORA DA VILA LTDA"/>
        <s v="51381 - KNOP ALIMENTOS LTDA"/>
        <s v="51389 - POSTO LEAO DO TREVO LTDA"/>
        <s v="51402 - PANIFICADORA E CONFEITARIA GERMANICA LTDA"/>
        <s v="51411 - LANCHONETE E CAFE RIO SAO PAULO LTDA"/>
        <s v="51429 - OK SUPERMERCADO LTDA"/>
        <s v="51455 - SARA CAFE E CONFEITARIA LTDA"/>
        <s v="51518 - A ANGELONI E CIA LTDA FILIAL 15"/>
        <s v="51551 - COOPERATIVA AGROINDUSTRIAL COOPERJA"/>
        <s v="51553 - ADERBAL JOAO MACHADO DE SOUZA LTDA"/>
        <s v="51562 - PANIFICADORA NACK LTDA"/>
        <s v="51565 - FORTUNA MIX LTDA"/>
        <s v="51578 - LANCHONETE IVONE LTDA"/>
        <s v="51584 - ALBERTO FREDOLINO HEIDEMANN"/>
        <s v="51592 - NEUCI DIAS MACIEL"/>
        <s v="51610 - PANIFICADORA BLUMENAUENSE LTDA"/>
        <s v="51617 - PANIFICADORA CONF E PAST FORTALEZA LTDA"/>
        <s v="51620 - SUPERMERCADOS BEPLER LTDA"/>
        <s v="51624 - VERDUREIRA E MERCEARIA DIMAR LTDA"/>
        <s v="51630 - PANIFICADORA E CONFEITARIA E COM VIANA LTDA"/>
        <s v="51634 - MERCEARIA CELSO KOHLER LTDA"/>
        <s v="51641 - MERCADO ELITE LTDA"/>
        <s v="51651 - SUPER BROT LANCHES LTDA"/>
        <s v="51677 - BIG PAN PADARIA E CONVENIENCIAS LTDA"/>
        <s v="51681 - COMERCIO DE GENEROS ALIMENTICIOS WILLNER LTDA"/>
        <s v="51686 - PANIFICADORA E CONFEITARIA RIOMAFRA LTDA"/>
        <s v="51700 - ARI HUBEL"/>
        <s v="51702 - COMERCIO DE GENEROS ALIM SILVEIRA LTDA"/>
        <s v="51703 - PONTO LIVRE RESTAURANTE E LANCH LTDA"/>
        <s v="51708 - PEDRO LEALDINO DA SILVEIRA ME"/>
        <s v="51712 - BAR E MERCEARIA VILA NOVA LTDA"/>
        <s v="51714 - JOSE BENJAMIN MARQUES E CIA LTDA"/>
        <s v="51725 - FABIO BENONI GARCIA E CIA LTDA"/>
        <s v="51728 - XANDOCA ARTIGOS DE FESTAS LTDA"/>
        <s v="51739 - SUPERMERCADO TROMBUDO LTDA"/>
        <s v="51756 - NELSON NEUHAUS"/>
        <s v="51758 - MUNDIALMIX COM DE ALIMENTOS LTDA LJ 16"/>
        <s v="51791 - WAGNER MINI MERCADO LTDA"/>
        <s v="51832 - MUNDIALMIX COM DE ALIMENTOS LTDA LJ 17"/>
        <s v="51870 - MERCEARIA MOREIRA LTDA"/>
        <s v="51876 - PANIFICADORA PAULI LTDA"/>
        <s v="51882 - PADARIA E CONFEITARIA LIMAS LTDA"/>
        <s v="51891 - MERCADO LUCIANO LTDA"/>
        <s v="51900 - MARAMBAIA HOTEL S A"/>
        <s v="51911 - TROM GENEROS ALIMENTICIOS LTDA"/>
        <s v="51913 - BAR E MERCEARIA PAVESI LTDA"/>
        <s v="51919 - PADARIA E CONFEITARIA SODEPAN LTDA"/>
        <s v="51930 - COMERCIAL JOENI LTDA"/>
        <s v="51955 - SUPERMERCADO BELLI ROSA LTDA"/>
        <s v="51968 - MERCEARIA J S LTDA"/>
        <s v="51990 - CRAVIL COOP REG AGROP VALE DO ITAJAI"/>
        <s v="51991 - CRAVIL COOP REG AGROP VALE DO ITAJAI"/>
        <s v="51994 - LANA PRODUTOS ALIMENTICIOS E BEBIDAS LTDA"/>
        <s v="52001 - MERCADO GASTALDON LTDA"/>
        <s v="52015 - MERCEARIA RABEL LTDA"/>
        <s v="52029 - ALEOTERIO FRANCISCO HILLESLTEIN"/>
        <s v="52042 - ELIZABETE PAULI JONCK E LUCIANO PAULI LTDA"/>
        <s v="52053 - RESTAURANTE TIA NNES LTDA"/>
        <s v="52059 - D PADUA COMERCIO DE ALIMENTOS LTDA"/>
        <s v="52071 - MERCADO 3JM EPP"/>
        <s v="52076 - PANIFICADORA IMBUIENSE LTDA"/>
        <s v="52084 - MARIO JOSE MACHOTA RELOJOARIA E JOALHERIA LTDA"/>
        <s v="52086 - VALDIR EGER ME"/>
        <s v="52125 - RESTAURANTE VANIN LTDA"/>
        <s v="52139 - MERCADO LISANDRA EIRELI LJ 01"/>
        <s v="52148 - COMERCIAL FREDOLINO EGER LTDA"/>
        <s v="52164 - CRAVIL COOP REG AGROP VALE DO ITAJAI"/>
        <s v="52166 - CRAVIL COOP REG AGROP VALE DO ITAJAI"/>
        <s v="52167 - CRAVIL COOP REG AGROP VALE DO ITAJAI"/>
        <s v="52169 - SUPERMERCADO NARDELAO LTDA"/>
        <s v="52181 - MERCEARIA CARAVAGGIO LTDA"/>
        <s v="52229 - MERCEARIA SILVA E OLIVEIRA LTDA"/>
        <s v="52245 - POSTO GALO LTDA"/>
        <s v="52247 - LS COM SORVETE BOMBONIERE E TABAC LTDA"/>
        <s v="52251 - MERCADO VALEDI LTDA"/>
        <s v="52267 - RICARDO VIEIRA THIVES ME"/>
        <s v="52281 - ANTONINHO DE SOUZA MERCADINHO"/>
        <s v="52292 - JOAO VOLNIR CASTILHO DE OLIVEIRA ME"/>
        <s v="52294 - COMERCIAL ZANCHETT LTDA"/>
        <s v="52304 - SUPERMERCADO CASTELO LTDA"/>
        <s v="52317 - SUPERMERCADO KUPAS LTDA"/>
        <s v="52331 - M A FRENA E CIA LTDA"/>
        <s v="52333 - ORLANDO DE BEM BATISTA"/>
        <s v="52334 - JUNETE COMERCIO DE ALIMENTOS LTDA"/>
        <s v="52341 - M T COM DE GENEROS ALIMENTICIOS LTDA"/>
        <s v="52365 - JS PAES LTDA"/>
        <s v="52370 - MINI MERCADO PITANGA LTDA"/>
        <s v="52373 - PAULO SERGIO FRUTUOSO"/>
        <s v="52381 - POSTO GALO LTDA"/>
        <s v="52403 - MERCEARIA MORGANA LTDA"/>
        <s v="52413 - KLAUBERG E GADENS LTDA"/>
        <s v="52433 - PANIFICADORA CONF FLOR DE TRIGO LTDA"/>
        <s v="52452 - ACOUGUE HILLE LTDA"/>
        <s v="52457 - AUTO POSTO FILIPPI LTDA"/>
        <s v="52467 - PADARIA E CONFEITARIA MAIA LTDA"/>
        <s v="52480 - N A SILVA COMERCIO DE REVISTAS LTDA"/>
        <s v="52498 - SM SUPERMERCADO LTDA"/>
        <s v="52510 - JOAO SERAFIM NETO"/>
        <s v="52529 - MERCADO CARAVELA LTDA"/>
        <s v="52547 - GORBY LANCHES LTDA"/>
        <s v="52599 - VALDAIR CARDOSO"/>
        <s v="52611 - PANIFICADORA E CONFEIT MONTE CARLO LTDA"/>
        <s v="52618 - SERGIO MURILO GUIMARAES"/>
        <s v="52659 - SUPERMERCADO CAROL LTDA"/>
        <s v="52665 - CHOCANTE &amp; CHANTILLY COMERCIO VAREJISTA LTDA"/>
        <s v="52676 - ASSOCIACAO BENEF EVANGELICA DE JOINVILLE"/>
        <s v="52691 - DIRCEU DA ROCHA ME"/>
        <s v="52708 - LANCHONETE FRANCI LTDA"/>
        <s v="52726 - COMERCIAL DE ALIMENTOS KLOPPEL"/>
        <s v="52759 - COMERCIAL ZINDARS LTDA"/>
        <s v="52764 - HEZTOUR LTDA"/>
        <s v="52766 - MUNDIALMIX COM DE ALIMENTOS LTDA LJ 18"/>
        <s v="52768 - COMERCIAL DONIMAR LTDA ME"/>
        <s v="52782 - COMERCIAL CELEIRO LTDA"/>
        <s v="52784 - BALAS PFEIFFER COMERCIO E FESTAS LTDA"/>
        <s v="52788 - DAVILLA SUPERMERCADO LTDA"/>
        <s v="52792 - MERCADO LUAMAR LTDA"/>
        <s v="52799 - COM VAR DE DERIV PETR QUATRO ILHAS LTDA"/>
        <s v="52802 - CHOCOLANDIA SOBELA LTDA"/>
        <s v="52804 - MIG SUPERMERCADOS LTDA"/>
        <s v="52805 - MERCADO BURIGO LTDA"/>
        <s v="52811 - SUPERMERCADO CAMPOS NOVOS LTDA"/>
        <s v="52817 - PANIFICADORA CONF BRUNO"/>
        <s v="52851 - JOAO LUCAS DA COSTA"/>
        <s v="52878 - SUPERMERCADO LUIZA ROSA EIRELI"/>
        <s v="52880 - PANIFICADORA E CONF PANETONE LTDA"/>
        <s v="52909 - M A DE OLIVEIRA TRENTINI E CIA LTDA"/>
        <s v="52965 - PANIFICADORA E MERCEARIA HELENA LTDA"/>
        <s v="52986 - PADARIA E CONFEITARIA BUBLITZ LTDA"/>
        <s v="52988 - SUPERMERCADO MAVILI LTDA"/>
        <s v="53016 - MERCADO SILVA PEIXER LTDA"/>
        <s v="53040 - HOTEL BERGBLICK LTDA"/>
        <s v="53046 - CARDOSO PANIFICADORA LTDA"/>
        <s v="53059 - PADARIA E CONFEITARIA TRIBESS LTDA"/>
        <s v="53091 - MERCEARIA CORREA COUTO LTDA"/>
        <s v="53111 - CIDINEI JOAO DE SOUZA"/>
        <s v="53133 - GILBERTO JOAO DE SOUZA EPP"/>
        <s v="53137 - IRMAOS MIRANDA LTDA"/>
        <s v="53151 - LEVI COM DE ALIMENTOS LTDA"/>
        <s v="53155 - COMERCIAL CASA ALTERNATIVA LTDA"/>
        <s v="53183 - MERCADO E ACOUGUE JM LTDA"/>
        <s v="53222 - PANIFICADORA E MERCEARIA CIDADE JARDIM LTDA"/>
        <s v="53227 - SUPERMERCADO DA FAZENDA LTDA"/>
        <s v="53249 - SUPERMERCADO EJS LTDA"/>
        <s v="53257 - IRMAOS CORREA COMERCIO DE ALIMENTOS LTDA"/>
        <s v="53280 - ACOUGUE E MERCEARIA MARTON LTDA"/>
        <s v="53294 - PPC CONFEITARIA LTDA"/>
        <s v="53319 - LANCHONETE HEISER"/>
        <s v="53366 - RESTAURANTE SCHROEDER LTDA"/>
        <s v="53382 - GIASSI E CIA LTDA LJ 01"/>
        <s v="53384 - GIASSI E CIA LTDA LJ 02"/>
        <s v="53385 - GIASSI E CIA LTDA LJ 03"/>
        <s v="53397 - AMARILDO FRANCISCO MACHADO"/>
        <s v="53399 - AGROPECUARIA KIMSKI LTDA"/>
        <s v="53405 - M M ROSSO SUPERMERCADO LTDA"/>
        <s v="53418 - MERCADO ALESSIO LTDA"/>
        <s v="53420 - A ANGELONI E CIA LTDA FILIAL 02"/>
        <s v="53423 - MINI MERCADO SCARDUELI LTDA"/>
        <s v="53427 - MONIARI SUPERMERCADOS LTDA"/>
        <s v="53428 - A ANGELONI E CIA LTDA FILIAL 07"/>
        <s v="53436 - PANIFICADORA E CONFEITARIA DELLA NONNA LTDA"/>
        <s v="53445 - A ANGELONI E CIA LTDA FILIAL 06"/>
        <s v="53448 - ADILSON PEREIRA"/>
        <s v="53452 - MINI MERCADO BRUNO LTDA"/>
        <s v="53454 - GIASSI E CIA LTDA LJ 05"/>
        <s v="53456 - JANE LUCIA CORREA ME"/>
        <s v="53461 - SUPERMERCADOS MANENTI LTDA LOJA 01"/>
        <s v="53465 - CONFEITARIA TORTEN PARADIES LTDA"/>
        <s v="53468 - MERCADO PAULINE LTDA"/>
        <s v="53484 - MERCADO RIO BELO LTDA"/>
        <s v="53486 - COOPERATIVA REG AGROPEC SUL CATARINENSE"/>
        <s v="53488 - SUPERMERCADO ROMAO LTDA"/>
        <s v="53489 - PESCADOR LTDA"/>
        <s v="53495 - MERCADO DE ALIMENTOS CAMPOS LTDA"/>
        <s v="53500 - GIASSI E CIA LTDA LJ 04"/>
        <s v="53524 - MINI MERCADO BORDERES LTDA"/>
        <s v="53527 - SUPERMERCADO JEREMIAS LTDA"/>
        <s v="53531 - SUPERMERCADO ZOMER LTDA"/>
        <s v="53538 - PANIFICADORA E CONF KENOS LTDA"/>
        <s v="53539 - A ANGELONI E CIA LTDA FILIAL 04"/>
        <s v="53546 - MARIA BERNADETE JOSE MATOS"/>
        <s v="53554 - RESTAURANTE PER TUTTI LTDA"/>
        <s v="53564 - COOP CONS OPERARIOS REGIAO CARBONIF LTDA"/>
        <s v="53581 - SUPERMERCADO SILVEIRA MATRIZ LTDA"/>
        <s v="53597 - MERCADO MINATAO LTDA"/>
        <s v="53601 - SUPERMERCADO SETE LTDA"/>
        <s v="53603 - PEDRO GRACIOLO"/>
        <s v="53616 - SUPERMERCADO BECKER LTDA"/>
        <s v="53622 - CRISPAL DIST DE ALIMENTOS LTDA LJ 01"/>
        <s v="53635 - EXPORTADORA SAO FRANCISCO LTDA"/>
        <s v="53658 - JOSE HERIBERTO BRUGGEMANN"/>
        <s v="53706 - GILSON SCHVEITZER ME"/>
        <s v="53735 - MEU VIZINHO ATACADO E VAREJO LTDA"/>
        <s v="53752 - RESTAURANTE E LANCHONETE PARADOURO 10 LTDA"/>
        <s v="53778 - KRC DISTRIBUIDORA DE ALIMENTOS LTDA"/>
        <s v="53792 - MAURILIO MARIN E CIA LTDA"/>
        <s v="53807 - JOZEL COM DE VERDURAS E FRUTAS LTDA"/>
        <s v="53817 - VITOR DIAS ME"/>
        <s v="53866 - A ANGELONI E CIA LTDA FILIAL 03"/>
        <s v="53927 - SUPERMERCADO GUARANI LTDA"/>
        <s v="53946 - OSORIO NANDI"/>
        <s v="53972 - PANIFICADORA GOMES LTDA"/>
        <s v="54003 - MARLENE COUTO"/>
        <s v="54006 - LANCHONETE LINS LTDA"/>
        <s v="54051 - ADELIR SANTIN"/>
        <s v="54061 - MERCADO SAO VICENTE LTDA"/>
        <s v="54086 - AZEVEDO E OLIVEIRA LTDA"/>
        <s v="54092 - MINI MERCADO MALU LTDA"/>
        <s v="54096 - MERCADO PAULI LTDA"/>
        <s v="54133 - A ANGELONI E CIA LTDA"/>
        <s v="54137 - SUPERMERCADO MPM LTDA"/>
        <s v="54164 - EMPORIO DO PAO LTDA"/>
        <s v="54179 - SUPERMERCADO AMANBERT LTDA"/>
        <s v="54181 - MERCEARIA COMIM"/>
        <s v="54183 - GIASSI E CIA LTDA DEPOSITO CENTRAL CD1"/>
        <s v="54185 - MERCADO PICKLER LTDA"/>
        <s v="54192 - HELENA E MARIA BOING COM VAR DE ALIM LTDA"/>
        <s v="54234 - VANDERLEI CANDIAGO"/>
        <s v="54236 - MERCADO SANTO ERNESTO LTDA"/>
        <s v="54246 - COMERCIAL BELZ LTDA"/>
        <s v="54249 - PANIFICADORA E MERCEARIA NOSSA SRA SALETE LTDA"/>
        <s v="54251 - CUCA TESSER LTDA"/>
        <s v="54261 - PANIFICADORA LEAL LTDA"/>
        <s v="54265 - CONFEITARIA DOCE ART LTDA"/>
        <s v="54330 - MERCADO DE ALIMENTOS FAMILIA LTDA"/>
        <s v="54331 - UNIVALE UNIAO DOS PLAN VALE DO CANOINHAS LTDA"/>
        <s v="54340 - LANCHONETE COSTA LUIZ"/>
        <s v="54344 - CONVENIENCIA DO JEFE LTDA"/>
        <s v="54368 - SUPERMERCADO FELIPPI LTDA"/>
        <s v="54372 - AAP PESCADOR PRODUTOS ALIMENTICIOS LTDA"/>
        <s v="54375 - POSTO MALLON CENTRO LTDA"/>
        <s v="54403 - MARIA ELENA NUNES"/>
        <s v="54425 - ROBERTO PLOTZ"/>
        <s v="54429 - BAR MERCEARIA E ACOUQUE SAO CARLOS LTDA"/>
        <s v="54431 - FRANCISCO C RODRIGUES E CIA LTDA"/>
        <s v="54441 - PADARIA E MERCEARIA FABI LTDA"/>
        <s v="54475 - OSMAR JOSE DE SOUZA"/>
        <s v="54479 - NILSON PEREIRA DOS SANTOS"/>
        <s v="54494 - MERCADO VANDRESEN LTDA"/>
        <s v="54500 - NADIR DE SOUZA BUSS"/>
        <s v="54510 - RESTAURANTE COMERCIO PICARRAS STORE LTDA"/>
        <s v="54512 - SUPERMERCADO ARY LTDA"/>
        <s v="54576 - RESTAURANTE DO TEDA LTDA"/>
        <s v="54588 - KRIKAO BAR E LANCHONETE LTDA"/>
        <s v="54590 - LANCHONETE ARIELA LTDA"/>
        <s v="54593 - N E R LANCHONETE LTDA"/>
        <s v="54610 - ALMIRA DA SILVA ME"/>
        <s v="54625 - PANIFICIO FABRICIA LTDA"/>
        <s v="54633 - DEONICE SCHOIER ME"/>
        <s v="54640 - PANIFICADORA E CONFEITARIA PANISSA LTDA"/>
        <s v="54644 - CONFEITARIA CANTO DO RIO LTDA"/>
        <s v="54675 - ABIMAR SUPERMERCADOS LTDA FILIAL 1"/>
        <s v="54681 - SUPERMERCADO STANKE LTDA"/>
        <s v="54702 - RAQUEL MINELA EIRELI"/>
        <s v="54704 - COMERCIAL DU VILI LTDA"/>
        <s v="54714 - DESTAKI LANCHES LTDA ME"/>
        <s v="54734 - COOPERATIVA REG AGROPEC SUL CATARINENSE"/>
        <s v="54751 - MINI MERCADO MJ LTDA"/>
        <s v="54753 - COMERCIAL DE ALIMENTOS NEGRO LTDA"/>
        <s v="54763 - MERCADO PROVENSI"/>
        <s v="54781 - MINI MERCADO DALMARCO LTDA"/>
        <s v="54783 - ADRIANO SILVA E CIA LTDA"/>
        <s v="54801 - PANIFICADORA E CONFEITARIA TIBAGI LTDA"/>
        <s v="54911 - RENATO LUIZ CUNHA FERNANDES"/>
        <s v="54928 - SUPERMERCADO LINDAMIR LTDA"/>
        <s v="54945 - MERCADO BENVENUTTI LTDA"/>
        <s v="54959 - SUPERMERCADO FARIAS LTDA"/>
        <s v="54963 - SUPERMERCADO PRESA LTDA"/>
        <s v="54971 - SIMAR COMERCIO E REPRESENTACOES COM LTDA"/>
        <s v="54977 - PANIFICADORA BOSSE LTDA"/>
        <s v="55003 - OFICINA DE DOCES E SALGADOS LTDA"/>
        <s v="55005 - AUTO POSTO CHAMINE LTDA"/>
        <s v="55016 - AZU COM DE GENEROS ALIMENTICIOS LTDA"/>
        <s v="55070 - HIPER SELECT SUPERMERCADOS LTDA"/>
        <s v="55083 - SWEETLANDIA COM DE BALAS E DOCES LTDA"/>
        <s v="55096 - COMERCIO DE FRUTAS E VERDURAS ARIETE LTDA"/>
        <s v="55113 - CRAVIL COOP REG AGROP VALE DO ITAJAI"/>
        <s v="55114 - CRAVIL COOP REG AGROP VALE DO ITAJAI"/>
        <s v="55141 - M J H BACH LTDA"/>
        <s v="55166 - MERCEARIA E BAR VERDUREIRO LTDA"/>
        <s v="55196 - COMERCIAL VALMIR NAZARIO LTDA"/>
        <s v="55198 - MERCADO SASSE LTDA"/>
        <s v="55203 - CAFETERIA E PANIFICADORA LIMOEIRO LTDA"/>
        <s v="55208 - CLEIA MARIA DO NASCIMENTO MAGRI ME"/>
        <s v="55220 - PONTUAL DISTRIBUIDORA E COMERCIO LTDA"/>
        <s v="55225 - CRAVIL COOP REG AGROP VALE DO ITAJAI"/>
        <s v="55228 - CASSIANO JUNIOR RUANI LUSTOSA"/>
        <s v="55230 - SUPERMERCADO VALDIR EIRELI"/>
        <s v="55238 - LANCHONETE SAN MARINO LTDA"/>
        <s v="55241 - CRAVIL COOP REG AGROP VALE DO ITAJAI"/>
        <s v="55242 - CRAVIL COOP REG AGROP VALE DO ITAJAI"/>
        <s v="55252 - SUPERMERCADO SOLAR LTDA"/>
        <s v="55264 - CRAVIL COOP REG AGROP VALE DO ITAJAI"/>
        <s v="55265 - CRAVIL COOP REG AGROP VALE DO ITAJAI"/>
        <s v="55266 - JOAO TITO MAIA"/>
        <s v="55275 - CRAVIL COOP REG AGROP VALE DO ITAJAI"/>
        <s v="55289 - ENIO LUIZ SPENGLER ME"/>
        <s v="55295 - CRAVIL COOP REG AGROP VALE DO ITAJAI"/>
        <s v="55333 - SUPER DOIS IRMAOS LTDA"/>
        <s v="55368 - CRAVIL COOP REG AGROP VALE DO ITAJAI"/>
        <s v="55369 - ANITO BONIKOSKI"/>
        <s v="55384 - LORECI DE MEDEIROS"/>
        <s v="55388 - RENATO MENEGAZ DA SILVA"/>
        <s v="55416 - MERCADO SILVEIRA LTDA"/>
        <s v="55430 - MERCADO ROBERTA E ROSANA LTDA"/>
        <s v="55470 - SILVIO SERAFIM BALDO FILHOS LTDA"/>
        <s v="55486 - DIONALDO BARDINI"/>
        <s v="55502 - SUPERMERCADO SUL DO RIO 02 LTDA"/>
        <s v="55504 - JK MERCADO E PADARIA LTDA"/>
        <s v="55513 - JOAQUIM CRISPIM E CIA LTDA"/>
        <s v="55517 - SANTISSIMA GULA PANIFICADORA E CONF LTDA"/>
        <s v="55570 - MERCADO FOSCHIERA LTDA"/>
        <s v="55576 - CONFEITARIA SEMENTE DE TERRA LTDA"/>
        <s v="55580 - BERNADETE TRISTAO ME"/>
        <s v="55588 - DANIEL VIEIRA CARNEIRO"/>
        <s v="55598 - SUPERMERCADO DALLAGNOLO LTDA"/>
        <s v="55605 - PANIFICADORA E MERC DELARY LTDA"/>
        <s v="55623 - LEDEBRUM COMERCIO DE ALIMENTOS LTDA"/>
        <s v="55654 - JF MERCADO EIRELI"/>
        <s v="55677 - SUPERMERCADO DIASVILLE LTDA"/>
        <s v="55729 - MINI MERCADO ANA PAULA LTDA"/>
        <s v="55735 - MARGARETH ALVES RAMOS"/>
        <s v="55752 - NATALINO JOSE DA SILVA"/>
        <s v="55773 - MERCADO BEMBOM LTDA"/>
        <s v="55775 - MANOEL MARCOS DA CUNHA ME"/>
        <s v="55781 - JOAO ALMIR DE OLIVEIRA ME"/>
        <s v="55790 - PANIFICADORA E CONFEITARIA JARDINS LTDA"/>
        <s v="55794 - H BRUGGEMANN E CIA LTDA"/>
        <s v="55798 - PANIFICADORA CONF E MERCEARIA VIEIRA LTDA"/>
        <s v="55842 - ORLI NUNES EIRELI"/>
        <s v="55856 - ANTONIA BENIR HUGEN SILVEIRA ME"/>
        <s v="55887 - CRAVIL COOP REG AGROP VALE DO ITAJAI"/>
        <s v="55890 - COM DE CARNES E ALIMENTICIOS JW LTDA"/>
        <s v="55898 - CAFE E LANCHONETE PINGUIN LTDA"/>
        <s v="55910 - SANTA CLARA COMERCIO DE ALIMENTOS LTDA"/>
        <s v="55925 - MINI MERCADO IRMAOS INACIO LTDA"/>
        <s v="55946 - ANDERSON MACIEL TOCHETTO E CIA LTDA"/>
        <s v="55967 - MARIA IVONE MACHADO"/>
        <s v="55988 - M R MACHADO E CIA LTDA"/>
        <s v="56006 - PADARIA E CONF NUBIA LTDA"/>
        <s v="56009 - LANCHONETE BRASILIA LTDA"/>
        <s v="56014 - CIRO ARCENO LTDA"/>
        <s v="56061 - LUCILIA FRANCISCA ARTIN"/>
        <s v="56065 - PANIFICADORA DA VILA II LTDA"/>
        <s v="56069 - ANA MARIA SIMAS"/>
        <s v="56076 - COMERCIO DE FRUTAS H PAULI LTDA"/>
        <s v="56110 - SUPERMERCADOS MANENTI LTDA LOJA 02"/>
        <s v="56128 - MERCEARIA TOMASI LTDA"/>
        <s v="56130 - JANETE ANDREIA MARCHIORI"/>
        <s v="56147 - COMERCIO DE CEREAIS ALTO VALE LTDA"/>
        <s v="56164 - COMERCIAL ICLE LTDA ME"/>
        <s v="56267 - ENERIO VENTURA"/>
        <s v="56269 - POSTO Z12 LTDA"/>
        <s v="56277 - RONCHI E RONCHI LTDA"/>
        <s v="56279 - PANIFICADORA E CONFEITARIA MIL DELICIAS"/>
        <s v="56303 - GERIMAR COM REPRES LTDA"/>
        <s v="56349 - ANTONIO BALTAZAR DA LUZ"/>
        <s v="56363 - COMERCIO E INDUSTRIA ARTHUR ZIMDARS LTDA"/>
        <s v="56370 - DONIZETE PEDROZO E CIA LTDA"/>
        <s v="56372 - JANICE NORMA DA SILVA"/>
        <s v="56396 - MILTON SILVA CUQUI EPP"/>
        <s v="56403 - JOSE STEFFEN"/>
        <s v="56411 - MARCIO AUGUSTO BRINA"/>
        <s v="56433 - KIEL E ALVES LTDA"/>
        <s v="56481 - MERCEARIA DOZE LTDA"/>
        <s v="56489 - ARI VILMAR MUNHOZ DE LIMA E CIA LTDA"/>
        <s v="56491 - RESTAURANTE GLORIA LTDA"/>
        <s v="56493 - TATIANA RODRIGUES TEXEIRA"/>
        <s v="56532 - NOELI ZENAIR VIEIRA BITTENCOURT ME"/>
        <s v="56538 - MERCADO POLLI LTDA"/>
        <s v="56548 - MARIA ISABEL REDIVO MOTA"/>
        <s v="56564 - LANCHONETE DO ACACIO LTDA"/>
        <s v="56566 - ADELMO LEHMKUHL E CIA LTDA"/>
        <s v="56574 - JUSCELINO DE MELO ME"/>
        <s v="56584 - JAKSON WILLIAN BUTZKE EIRELI"/>
        <s v="56586 - CRISPAL DIST DE ALIMENTOS LTDA LJ 02"/>
        <s v="56598 - PANIFICADORA CONFEITARIA E LANCH BUSI LTDA"/>
        <s v="56608 - MINI MERCADO AMORIM LTDA"/>
        <s v="56615 - LANCHONETE PONTO STOP ME LTDA"/>
        <s v="56625 - RIOMAFRA COMERCIO DE COMBUSTIVEIS"/>
        <s v="56633 - FABIO E AKEMI MERCADO LTDA"/>
        <s v="56674 - MANOEL ANASTACIO DOS SANTOS FILHO"/>
        <s v="56687 - ZITA LUZIA SCHMIDT"/>
        <s v="56702 - ARTE NOSSA ARTESANATO LTDA"/>
        <s v="56706 - CRAVIL COOP REG AGROP VALE DO ITAJAI"/>
        <s v="56709 - GIOVANI RODRIGUES MODOLON ME"/>
        <s v="56773 - JONAS JOSE SCHMITZ"/>
        <s v="56775 - MINIMERCADO E UTILIDADES JJD LTDA"/>
        <s v="56779 - ESTACAO PREMIER COM DE COMBUSTIVEIS LTDA"/>
        <s v="56787 - MERCADO HANG LTDA"/>
        <s v="56806 - MINI MERCADO NILMAR LTDA"/>
        <s v="56810 - MAURILIO MARIN E CIA LTDA FILIAL"/>
        <s v="56817 - SUPERMERCADO GISELE BEPPLER EIRELI"/>
        <s v="56819 - PANIFICADORA FLAVIA LTDA"/>
        <s v="56847 - MINI MERCADO KULLER LTDA"/>
        <s v="56856 - PANIFICADORA E CONF TRIGOS LTDA"/>
        <s v="56882 - DIFENDI GABRIEL ZANETTE"/>
        <s v="56886 - LENILDE FOLQUINI BOING"/>
        <s v="56892 - MINI MERCADO STILLUS LTDA"/>
        <s v="56916 - VILSON ADUCI MENDES"/>
        <s v="56948 - EMPREITEIRA PACHAO LTDA"/>
        <s v="56967 - RUDNICK E CIA LTDA"/>
        <s v="56978 - JOSE DE ALCANTARA FREITAS"/>
        <s v="56992 - MERCADO COLIPPE LTDA"/>
        <s v="57017 - PANIFICADORA VERANA LTDA"/>
        <s v="57034 - FERREIRA FERREIRA E CIA LTDA"/>
        <s v="57050 - MUNDIALMIX COMERCIO DE ALIMENTOS LTDA"/>
        <s v="57051 - ROSI LANE E FILHO LTDA"/>
        <s v="57079 - GIASSI E CIA LTDA LJ 06"/>
        <s v="57080 - MINI MERCADO MINUANO LTDA"/>
        <s v="57108 - OSVALDO GERVASIO RODRIGUES"/>
        <s v="57128 - SUPERMERCADO ATACADO E IMPORT MAGIA LTDA"/>
        <s v="57135 - PITA RESTAURANTE LTDA"/>
        <s v="57140 - ROGERIO LUIZ ZANCHETT ME"/>
        <s v="57144 - PETRONILHA GALDINO DE CASTRO E CIA LTDA"/>
        <s v="57170 - PANIFICADORA CECYN LTDA"/>
        <s v="57202 - COMESUL COMERCIO DO SUL LTDA"/>
        <s v="57209 - A M MOTA LANCHES EIRELI"/>
        <s v="57229 - RESTAURANTE MAX MOPPI LTDA"/>
        <s v="57232 - PADARIA MERCEARIA E CONF TECNOPAN LTDA"/>
        <s v="57237 - OSNI WARMELING"/>
        <s v="57248 - POSTO DE GASOLINA SAO MIGUEL LTDA"/>
        <s v="57296 - CASA ALEXANDRE LTDA"/>
        <s v="57300 - KRAUS E MAFFEI LTDA"/>
        <s v="57371 - MERCADO ESPINDOLA LTDA"/>
        <s v="57373 - PRISCILLA DILMA DE SOUSA LTDA"/>
        <s v="57375 - PADARIA E CONFEITARIA PAO D AGUA LTDA"/>
        <s v="57381 - JAIME NICOLAU FUCHIER"/>
        <s v="57394 - ANTONIO FONTANA GALDINA"/>
        <s v="57398 - LUIZ CARLOS AMERICO"/>
        <s v="57400 - MERCADO FELLER LTDA"/>
        <s v="57455 - MERCADORI LTDA"/>
        <s v="57463 - SUPERMERCADO GREGORINI LTDA"/>
        <s v="57471 - KNABBEN E CIA LTDA"/>
        <s v="57472 - ADRIANO DA FONSECA PORTO LTDA"/>
        <s v="57476 - PEDRO JOSE MARCELO"/>
        <s v="57501 - PADARIA E CONFEITARIA PIETSCH LTDA"/>
        <s v="57509 - MERCADO CAIXA DAGUA LTDA"/>
        <s v="57524 - MINI MERCADO JJB LTDA"/>
        <s v="57543 - EDA TEREZINHA LAUREANO"/>
        <s v="57547 - MINIMERCADO E PADARIA TOCO LTDA"/>
        <s v="57583 - MERCADO E ACOUGUE BASTOS LTDA"/>
        <s v="57599 - VALDECIR MEES"/>
        <s v="57622 - TORTEN HAUS PADARIA E CONFEITARIA EPP"/>
        <s v="57643 - SUPERMERCADO BOM DIA UM LTDA FILIAL"/>
        <s v="57644 - CEDRINHO COMERCIO ALIMENTICIO LTDA"/>
        <s v="57671 - MINI MERCADO VANTAGEM LTDA"/>
        <s v="57679 - SUPERMERCADOS ARCHER S A"/>
        <s v="57728 - SUPERMERCADO ALCIDIO RAUSCH LTDA"/>
        <s v="57759 - SUPERMERCADO RUSSEL LTDA"/>
        <s v="57762 - PANIFICADORA CONF ENCANTOS DO PAO LTDA"/>
        <s v="57779 - PADARIA GEHRKE LTDA"/>
        <s v="57784 - VALDECI VENTURI"/>
        <s v="57802 - SUPERMERCADOS ARCHER S A LJ 07"/>
        <s v="57820 - COMERCIAL MALLON LTDA"/>
        <s v="57833 - ADEMIR DOS SANTOS BIOCA"/>
        <s v="57843 - VALTRUDES FLOHR ME"/>
        <s v="57859 - SUPERMERCADO SEZINHO LTDA"/>
        <s v="57869 - BISTEK SUPERMERCADOS LTDA LJ 04"/>
        <s v="57900 - MINI MERCADO G W SCHNEIDER LTDA"/>
        <s v="57942 - MERCADO IRMAOS BRESCIANI LTDA"/>
        <s v="57955 - PANIFICADORA E CONFEITARIA MAYKON LTDA"/>
        <s v="57963 - PANIFICADORA GRACIELA LTDA"/>
        <s v="57989 - COOPER CONSUMO DOS OPER DA REG CARBONIFERA"/>
        <s v="57999 - MINI MERCADO E ACOUGUE GUESSER LTDA"/>
        <s v="58006 - A ANGELONI E CIA LTDA FILIAL 10"/>
        <s v="58007 - SUPERMERCADO VICENTI LTDA"/>
        <s v="58011 - JNEVAN LTDA"/>
        <s v="58093 - MERCADO LOCATELLI LTDA"/>
        <s v="58116 - F E M SUPERMERCADO BRASIL LTDA"/>
        <s v="58162 - CHURRASCARIA TONI LTDA"/>
        <s v="58193 - CHURRASCARIA ZANDONA LTDA"/>
        <s v="58242 - MINI MERCADO SALAZAR LTDA"/>
        <s v="58252 - GUILHERME LEONARDO SCOTTINI ZABEL"/>
        <s v="58258 - JOSE CARLOS STEINER E FILHO LTDA"/>
        <s v="58290 - ARACY PANIFICADORA LANCH E CONF LTDA"/>
        <s v="58305 - PANIFICADORA E CONFEITARIA TRIPAO LTDA"/>
        <s v="58309 - D N G PANIFICADORA LTDA"/>
        <s v="58336 - REKYNTE E SABOR PANIF E CONF LTDA"/>
        <s v="58354 - HELENA MARIA BAUER CORDEIRO DA CRUZ"/>
        <s v="58369 - FARMACIA CLASEN LTDA"/>
        <s v="58397 - A ANGELONI E CIA LTDA"/>
        <s v="58410 - MERCADO ROSA LIMA LTDA"/>
        <s v="58433 - MTM PADARIA E CONFEITARIA LTDA"/>
        <s v="58463 - SILESIA ZABOSKI GHELIERE"/>
        <s v="58494 - COMERCIO E LANCHONETE BRACO DO SUL LTDA"/>
        <s v="58503 - LUCIANE PAULA STEILEIN"/>
        <s v="58550 - SUPERMERCADO ENGENHO LTDA"/>
        <s v="58586 - DINARDELLI COMERCIO E DISTRIBUICAO LTDA"/>
        <s v="58647 - WILSON TENFEN &amp; CIA LTDA"/>
        <s v="58685 - FARMACIA SANTA CATARINA LTDA"/>
        <s v="58695 - ANA MARIA DOS PASSOS"/>
        <s v="58722 - JOSE RAMOS AGUIAR"/>
        <s v="58777 - INEIDE ROSICLER SCHWANTES ME"/>
        <s v="58779 - SERJAO RESTEURANTE E PIZZARIA LTDA"/>
        <s v="58781 - MERCADINHO IRMAOS SCHMITT LTDA"/>
        <s v="58863 - COMERCIO DE CARNES SAO RAFAEL LTDA"/>
        <s v="58881 - COMERCIAL GRANEM LTDA"/>
        <s v="58916 - HAVAN S A CA"/>
        <s v="58934 - EVALDO LEHMKUHL NETO E CIA LTDA"/>
        <s v="58988 - SEBASTIAO TURNES ME"/>
        <s v="59008 - PEDRO PAULO DA ROSA ME"/>
        <s v="59032 - SEBASTIAO JOAO MARTINS ME"/>
        <s v="59036 - SUPER VICENTE SUPERMERCADO LTDA"/>
        <s v="59054 - DOCA PADARIA E MINI MERCADO LTDA"/>
        <s v="59102 - BONIFACIO DE SOUZA E SILVA"/>
        <s v="59110 - SUPERMERCADO LIRVEN LTDA"/>
        <s v="59129 - PANIFICADORA E CONFEITARIA DALRI LTDA"/>
        <s v="59141 - POSTO ZIMMER LTDA"/>
        <s v="59165 - OSMIR COMERCIO DE GENEROS ALIM LTDA"/>
        <s v="59174 - BORCHARDT E PIGOZZO LTDA"/>
        <s v="59205 - MACHADO DA SILVA E CIA LTDA"/>
        <s v="59207 - PANIFICADORA E MINI MERCADO P A LTDA"/>
        <s v="59224 - SILVANA HOPFNER"/>
        <s v="59238 - JOSE ANTONIO ALBINO ALANO ME"/>
        <s v="59251 - ROBERTO RIGO E CIA LTDA"/>
        <s v="59257 - MERCADO PIZZI LTDA"/>
        <s v="59280 - SUPERMERCADO MEES LTDA"/>
        <s v="59292 - COMERCIO DE GEN ALIMENTICIOS KUNZ LTDA"/>
        <s v="59296 - ARMAZEM SAO BERNARDO LTDA"/>
        <s v="59329 - MOISES NUNES"/>
        <s v="59331 - ANDRIANE SILVIA ZANDONAI BAGIO ECIA LTDA"/>
        <s v="59340 - POSTO TUIUTI LTDA"/>
        <s v="59400 - POSTO PRINCIPE LTDA"/>
        <s v="59431 - SOLANGE REMOR BARBI ME"/>
        <s v="59488 - POSTO O AMIGAO DOS MOTORISTAS"/>
        <s v="59497 - CONRADI COMERCIO DE ALIMENTOS LTDA"/>
        <s v="59549 - ZULMAR IUNG"/>
        <s v="59555 - A O S PANIFICACAO LTDA"/>
        <s v="59586 - POSTO ALEXANDRE LTDA"/>
        <s v="59614 - BENDITO POSTO EIRELI"/>
        <s v="59642 - POSTO RIO DA LUZ LTDA"/>
        <s v="59725 - PANIFICADORA E CONFEIT 25 DE JULHO LTDA"/>
        <s v="59727 - MAIKA ELISA ROSA"/>
        <s v="59756 - PANIFICADORA E CONFEITARIA TAMBOSI LTDA"/>
        <s v="59775 - NELSON AMARAL MERCEARIA"/>
        <s v="59826 - POSTO MILLENIUM LTDA"/>
        <s v="59854 - COMERCIO DE ARTESANATOS LUIGGI LTDA"/>
        <s v="59863 - PADARIA CONFEITARIA E MERCEARIA TEMA LTDA"/>
        <s v="59865 - LOJA DE CONVENIENCIA MAIKEL LTDA"/>
        <s v="59882 - POSTO MARECHAL LTDA"/>
        <s v="59890 - UNIBOX DINARDELLI COM E DISTRIBUICAO LTDA"/>
        <s v="59900 - D W HECKMANN E CIA LTDA"/>
        <s v="59936 - PANIFICADORA SOLANGE LTDA"/>
        <s v="59961 - J E M MERCADO DE ALIMENTOS LTDA"/>
        <s v="59970 - HAVAN AUTO CENTER LTDA"/>
        <s v="59976 - PANIFICADORA CONFEITARIA DONA ELLA LTDA"/>
        <s v="59985 - MERCADO MARICEIA LTDA"/>
        <s v="60020 - BARRACAO DA PENHA LTDA"/>
        <s v="60031 - ANDREA ALCIRENE PIRES ME"/>
        <s v="60039 - POSTO EMMENDORFER LTDA"/>
        <s v="60072 - MERCADO EUSSLER LTDA"/>
        <s v="60078 - TEREZINHA ACACIO RAMOS"/>
        <s v="60130 - LANCHONETE E RESTAURANTE LUNGE LTDA"/>
        <s v="60157 - COMERCIO DE FRUTAS E VERDURAS SCHMITT LTDA"/>
        <s v="60165 - MINI MERCADO IMHOF LTDA"/>
        <s v="60177 - SIBYLA LINHARES RIBS E CIA LTDA"/>
        <s v="60194 - LUCAS ROSSO E CIA LTDA"/>
        <s v="60240 - MERCADO DA TORRE LTDA"/>
        <s v="60248 - ALOISIO GASDA E CIA LTDA FILIAL 1"/>
        <s v="60262 - ALDEMIR LOSI E CIA LTDA"/>
        <s v="60321 - ELDM COM DE DERIVADOS DE PETROLEO LTDA"/>
        <s v="60344 - MERCADO UNIAO UM LTDA"/>
        <s v="60346 - EMG SUPERMERCADOS LTDA"/>
        <s v="60357 - CLARICE MARIA FLORIANI BENTO"/>
        <s v="60364 - ANDREATTA E CIA LTDA"/>
        <s v="60379 - POSTO Z17 LTDA"/>
        <s v="60393 - LJ PADARIA E CONFEITARIA LTDA"/>
        <s v="60431 - SANTANA E ALBANAZ LTDA"/>
        <s v="60435 - MARTINI COMERCIO DE COMBUSTIVEIS LTDA"/>
        <s v="60441 - COMERCIO DE GEN ALIMENTICIOS NITEROI LTDA"/>
        <s v="60445 - ARMAZEM DO PAO LTDA"/>
        <s v="60488 - VALDECIR LUIS ROPELATO"/>
        <s v="60506 - MARLIZE SOMARA MARCOLINO"/>
        <s v="60530 - SUL COM COMB LUBRIF LTDA"/>
        <s v="60544 - VALCIR KEMPER E CIA LTDA"/>
        <s v="60558 - FATIMA SUPERMERCADOS LTDA"/>
        <s v="60610 - HR SUPERMERCADO LTDA"/>
        <s v="60614 - MERCEARIA E LANCHONETE JORDANA LTDA"/>
        <s v="60646 - COMERCIAL SIMETE LTDA"/>
        <s v="60654 - LANCHONETE VIEIRA LTDA"/>
        <s v="60667 - SJS COMERCIO DE ALIMENTOS LTDA"/>
        <s v="60669 - MERCADO BOGO LTDA"/>
        <s v="60670 - COOPER DE PROD E ABAST DO VALE DO ITAJAI"/>
        <s v="60695 - POSTO ALEXANDRE LTDA"/>
        <s v="60721 - POSTO KILOMETRO SETE LTDA"/>
        <s v="60733 - ALEMAO BATATA CHOPERIA"/>
        <s v="60780 - PAULO SILVEIRA DE MATOS"/>
        <s v="60849 - DISTRIBUIDORA DE DOCES SO GULA LTDA"/>
        <s v="60867 - AUTO POSTO ANDYARA LTDA"/>
        <s v="60878 - NUTRIVITAL ALIMENTOS LTDA"/>
        <s v="60905 - SUPERMERCADO VITORINO LTDA"/>
        <s v="60907 - SUPERMERCADO ALIANDES LTDA"/>
        <s v="60927 - ZULIZA COMERCIAL LTDA"/>
        <s v="60972 - ROSIMAR DA COSTA ME"/>
        <s v="60974 - VILA RICA COMERCIO DE COMBUSTIVEIS LTDA"/>
        <s v="60986 - AUTO POSTO PENHA LTDA"/>
        <s v="60992 - COMERCIAL MARTINS LTDA"/>
        <s v="61004 - COMERCIO DE ALIMENTOS JOTAS LTDA"/>
        <s v="61045 - ISOLANGE CRISPIM SOUZA E CIA LTDA"/>
        <s v="61064 - VILSON BRANDAO EEP"/>
        <s v="61090 - ORESTES WILDENER"/>
        <s v="61105 - MARIO PRIM ME"/>
        <s v="61109 - VIC VICTORIA LTDA"/>
        <s v="61186 - COMERCIAL CHAMBER LTDA"/>
        <s v="61232 - MERCADO NOVAIS LTDA"/>
        <s v="61245 - MERCADO 7 DE MAIO EIRELI"/>
        <s v="61283 - SUPERMERCADO POUSO REDONDO LTDA"/>
        <s v="61298 - FARMACIA MARA LTDA"/>
        <s v="61332 - TERFRAN GENERO ALIMENTICIOS LTDA"/>
        <s v="61355 - LORI LENE KAPPES NABAR E CIA LTDA"/>
        <s v="61367 - COMERCIO DE GEN ALIMENTICIOS RUTTMANN LTDA"/>
        <s v="61376 - LOJA MOLON LTDA"/>
        <s v="61415 - ARIBERTO TRIDAPALLI"/>
        <s v="61526 - JOAO LEFKUM ME"/>
        <s v="61564 - ASSOC DOS FISSURADOS DO VALE DO ITAJAI"/>
        <s v="61573 - BEDI DISTRIBUIDORA DE PROD ALIMENTICIOS"/>
        <s v="61579 - DM COMERCIO DE ALIMENTOS LTDA"/>
        <s v="61587 - KOCH HIPERMERCADO LJ 01"/>
        <s v="61604 - AUTO POSTO SANTO AMARO DA IMPER LTDA"/>
        <s v="61620 - A ANGELONI E CIA LTDA"/>
        <s v="61640 - MARQUINHO COMBUSTIVEIS E TRANSPORTE LTDA"/>
        <s v="61644 - CHURRASCARIA RECH LTDA"/>
        <s v="61648 - AUTO POSTO PRUDENTE LTDA"/>
        <s v="61700 - POSTO CIDADE DO PORTO LTDA"/>
        <s v="61725 - KI SOMBRA MINI MERCADO LTDA"/>
        <s v="61742 - SUPERMERCADOS SCHUTZE LTDA"/>
        <s v="61778 - VALDIRENE MARIA DE MELO EIRELI EPP"/>
        <s v="61820 - ACOUGUE SERRA ALTA LTDA"/>
        <s v="61826 - POSTO ESTORIL LTDA"/>
        <s v="61833 - POSTO LEVEL COM DE COMBUSTIVEIS LTDA"/>
        <s v="61860 - MINIMERCADO EVA LTDA"/>
        <s v="61883 - MUNDIALMIX COM DE ALIMENTOS LTDA LJ 06"/>
        <s v="61885 - MUNDIALMIX COM DE ALIMENTOS LTDA LJ 03"/>
        <s v="61932 - JOSE LOURENCO E CIA LTDA"/>
        <s v="61943 - NELSON BRUNS ME"/>
        <s v="61972 - LG MERCADO SHALON EXPRESS EIRELI"/>
        <s v="61977 - JOSE LUIZ DA LUZ DA SILVA"/>
        <s v="61995 - IZABEL DAPONT E CIA LTDA"/>
        <s v="61999 - LEILA AP DE OLIVEIRA PINHEIRO E CIA LTDA"/>
        <s v="62048 - RECH E SILVA SUPERMERCADO LTDA"/>
        <s v="62107 - ALCIONE ZANOLLA ME"/>
        <s v="62141 - HOTEL DA CULTURA ACORIANA LTDA"/>
        <s v="62191 - PANIFICADORA ROSSI LTDA"/>
        <s v="62196 - MINI MERCADO E ARMAZEM VIEIRA LTDA"/>
        <s v="62223 - ALIANCA DISTRIBUIDORA"/>
        <s v="62267 - VILMAR ROQUE TASCA ME"/>
        <s v="62289 - ANTONIA NELSI PERON"/>
        <s v="62291 - RAQUEL DA LUZ DE LARA"/>
        <s v="62318 - COMERCIAL DE GENEROS ALIMENT ASSIS LTDA"/>
        <s v="62342 - SIMONE DA SILVA CORDOVA ME"/>
        <s v="62349 - LEAL HOTEIS E TURISMO LTDA"/>
        <s v="62358 - ANDREA DESCHAMPS FIGUEREDO EPP"/>
        <s v="62383 - RESTAURANTE E CONFEITARIA MARRAKECH LTDA"/>
        <s v="62401 - SERGIO HENRIQUE ELIAS E CIA LTDA"/>
        <s v="62443 - BECKER SERVICOS AUTOMOTIVOS LTDA"/>
        <s v="62456 - MUSSE RESTAURANTE LTDA"/>
        <s v="62492 - POSTO GALO LTDA"/>
        <s v="62524 - AUTO POSTO GUARANI LTDA"/>
        <s v="62533 - SIDNEY BOBATO E CIA LTDA"/>
        <s v="62562 - BAR COM E ACOUGUE JOAO FOSSILE LTDA"/>
        <s v="62647 - BARBOSA COMERCIO DE REVISTAS LTDA"/>
        <s v="62667 - MERCEARIA LARISSA LTDA"/>
        <s v="62681 - RESTAURANTE FG LTDA"/>
        <s v="62722 - AUTO POSTO EXPRESSO LTDA"/>
        <s v="62752 - COMERCIO DE CEREAIS E AGROPEC WEILER LT"/>
        <s v="62777 - SUPERMERCADO MOURA LTDA"/>
        <s v="62788 - LANCHONETE SO ALEGRIA LTDA"/>
        <s v="62794 - PANIFICADORA E MERCEARIA PAO DA VIDA LTD"/>
        <s v="62801 - MERCEARIA MARCHIOLLI LTDA"/>
        <s v="62805 - AGROPECUARIA POMMERLINK LTDA"/>
        <s v="62832 - PATRICIA DE OLIVEIRA MAZERA LTDA"/>
        <s v="62836 - LFB COM DE MEDICAMENTOS E PERFUMARIA LTDA"/>
        <s v="62901 - MINI MERCADO RCA LTDA"/>
        <s v="62938 - DEGRAU COMERCIO DE BEBIDAS LTDA"/>
        <s v="62988 - POSTO ALDI LTDA"/>
        <s v="63000 - LANCHONETE DONA TEREZA LTDA"/>
        <s v="63006 - NELSI PERSCH ZILS"/>
        <s v="63049 - LAURI MANOEL MARTINS E CIA LTDA"/>
        <s v="63082 - MEU CANTINHO PAES E DOCES LTDA"/>
        <s v="63095 - M M COLOSSI E CIA LTDA"/>
        <s v="63103 - RESTAURANTE E CHURRASCARIA 47 LTDA"/>
        <s v="63111 - PANIFICADORA E MERCEARIA WAGNER LTDA"/>
        <s v="63123 - COMERCIO DE ALIM IRMAOS GORDEICHUK LTDA"/>
        <s v="63125 - AUTO POSTO ISAC LTDA"/>
        <s v="63127 - JMC AUTO POSTO LTDA"/>
        <s v="63189 - DAGNONI CIA LTDA"/>
        <s v="63194 - SANTHIAGO COM DE HORTIFRUTIGRANGEIROS"/>
        <s v="63207 - MICHEL BUSSOLO ALBERTON"/>
        <s v="63214 - GOLD BEER SUPERMERCADO LTDA"/>
        <s v="63223 - BAR E MERCEARIA JDJ LTDA"/>
        <s v="63237 - MINI MERCADO VIDAS LTDA"/>
        <s v="63245 - MINI MERCADO QUERO QUERO LTDA"/>
        <s v="63276 - MERCADO MIGUEL LTDA"/>
        <s v="63285 - MERCADO VO BRANCO LTDA"/>
        <s v="63308 - POSTO AGRICOPEL LTDA"/>
        <s v="63309 - POSTO ZIMMERMANN"/>
        <s v="63315 - ANDERSON DE SOUZA ME"/>
        <s v="63465 - SAO FRANCISCO PADARIA LTDA"/>
        <s v="63475 - PANIFICADORA DONA ERNA LTDA"/>
        <s v="63492 - GILMAR CESAR ALVES"/>
        <s v="63529 - MINIMERCADO SAO PAULINHO LTDA"/>
        <s v="63613 - POSTO PADRE REUS LTDA"/>
        <s v="63620 - JOVIAL COMBUSTIVEL TRANSPORTE LTDA"/>
        <s v="63685 - BIER PANIFICADORA LTDA"/>
        <s v="63694 - RESTAURANTE MEDEIROS LTDA"/>
        <s v="63696 - PANIFICADORA CONFEITARIA SAO FRANCISCO LTDA"/>
        <s v="63708 - RODOSERRA COMERCIO DE COMBUSTIVEIS LTDA"/>
        <s v="63723 - ANTUNES E SCARDUELLI LTDA"/>
        <s v="63784 - BAR E MERCEARIA CAIXA D AGUA LTDA"/>
        <s v="63871 - AUTO POSTO CANAA LTDA"/>
        <s v="63894 - SUPERMERCADO COMPRE FACIL LTDA"/>
        <s v="63922 - ALTAMIRO INACIO E CIA LTDA"/>
        <s v="63967 - BERTHA CONFEITARIA E CONVENIENCIAS LTDA"/>
        <s v="63972 - MINI MERCADO TROPICAL"/>
        <s v="63986 - ELAINE A SCHUG E CIA LTDA"/>
        <s v="64070 - AUTO POSTO NB LTDA"/>
        <s v="64097 - REDE FURNAS COM DE COMBUSTIVEIS LTDA"/>
        <s v="64109 - VERDUREIRA E MERCEARIA GABRIEL LTDA"/>
        <s v="64123 - MINI MERCADO ANA LTDA"/>
        <s v="64126 - VEDOVA COM GENEROS ALIMENTICIOS LTDA"/>
        <s v="64143 - POSTO MIOSOTIS LTDA"/>
        <s v="64145 - COMERCIO DE DOCES SAIMON LTDA"/>
        <s v="64147 - BELEM PAES E DOCES LTDA"/>
        <s v="64167 - POSTO N SRA DO ROSARIO LTDA"/>
        <s v="64195 - COMERCIO DE COMBUSTIVEIS VEGINI LTDA"/>
        <s v="64231 - ELZA NAIDEK"/>
        <s v="64285 - PANIFICADORA LT LTDA"/>
        <s v="64297 - SUPERMERCADO ARAUCARIA LTDA"/>
        <s v="64304 - AUTO POSTO ANDREIA DIAS LTDA"/>
        <s v="64309 - NEBLINA MOTEL LTDA"/>
        <s v="64311 - I S COMERCIO E DISTRIBUICAO LTDA"/>
        <s v="64369 - MAURICIO SEBASTIAO CRISPIM"/>
        <s v="64440 - POSTO Z4 LTDA"/>
        <s v="64454 - PANIFICADORA BIBA MEL LTDA"/>
        <s v="64491 - OSVANIR MARIA SENS ABREU ME"/>
        <s v="64509 - JOAO MARIA MORAES DA SILVA"/>
        <s v="64536 - CONFEITARIA LUCILIA LTDA"/>
        <s v="64561 - A ANGELONI E CIA LTDA FILIAL 08"/>
        <s v="64574 - NILSON DA SILVA ME"/>
        <s v="64611 - BAR E LANCHONETE THEISS LTDA"/>
        <s v="64636 - HOTEL BHALLY LTDA"/>
        <s v="64641 - MUNDIALMIX COM DE ALIMENTOS LTDA LJ 11"/>
        <s v="64681 - PAO QUENTE PAES E DOCES LTDA"/>
        <s v="64688 - AGUEDA DE FATIMA BORTOLOTTI SILVA ME"/>
        <s v="64693 - VALDORI SOUZA DA SILVA"/>
        <s v="64729 - PADARIA E CONFEITARIA PAO D LTDA"/>
        <s v="64736 - AROLDO VEIGA"/>
        <s v="64767 - VERDE FERRAGENS E PLASTICOS LTDA"/>
        <s v="64852 - AUTO POSTO SAO JOAO BATISTA"/>
        <s v="64869 - MAKUKO S PASTELARIA LTDA"/>
        <s v="64883 - SUPERMERCADO MESCHKE LTDA"/>
        <s v="64899 - VILBERTO VOITEMA"/>
        <s v="64926 - BORGES E BORGES LOJA DE CONVENIENCIAS LTDA"/>
        <s v="65026 - BAR E MERCEARIA POMERANIA LTDA"/>
        <s v="65055 - AUTO CENTRO POSTO AGUIAR LTDA"/>
        <s v="65176 - COMBUSTIVEIS BEATRIZ LTDA"/>
        <s v="65189 - AUTO POSTO VOLTOLINI"/>
        <s v="65205 - M M ROSSO SUPERMERCADO LTDA"/>
        <s v="65219 - COMERCIAL MENDESGOUL LTDA"/>
        <s v="65246 - HELIO BLOEMER MEURER"/>
        <s v="65260 - JOALHERIA E OTICA PRESIDENTE LTDA"/>
        <s v="65273 - A ANGELONI E CIA LTDA FILIAL 18"/>
        <s v="65282 - ECONAUTICA SPORTS COM. DE PROD. NAUTICOS E ESPORTIVOS LTDA"/>
        <s v="65292 - MIRANDA BUDAZ E CIA LTDA"/>
        <s v="65294 - LANCHONETE ANTOVILLE LTDA"/>
        <s v="65312 - MERCOPRAIA COMERCIO DE ALIMENTOS LTDA"/>
        <s v="65314 - SILVIERI SUPERMERCADOS LTDA"/>
        <s v="65347 - BATTISTELLA REST E LANCHONETE LTDA"/>
        <s v="65370 - MINIMERCADO D MAIS LTDA"/>
        <s v="65377 - VANIO SCHMOELLER"/>
        <s v="65477 - VILA DO FAROL HOTEIS LTDA"/>
        <s v="65542 - JOSE MARTINS"/>
        <s v="65550 - MINI MERCADO UCRANIA LTDA"/>
        <s v="65580 - POSTO ITAJUBA LTDA"/>
        <s v="65621 - SUPERMERCADOS ARCHER S A LJ 08"/>
        <s v="65704 - MERCADO ZANIVAN LTDA"/>
        <s v="65706 - MERCADO BULCAO VIANA EIRELI"/>
        <s v="65725 - AUTO BIGUACU COM DE DERIV DE PETROLEO LTDA"/>
        <s v="65743 - RESTAURANTE CIPRIANI LTDA"/>
        <s v="65773 - B BRASIL PROD DE LIMPEZA E DESCARTAVEIS LTDA"/>
        <s v="65817 - COMERCIAL ESTRELA MARES LTDA"/>
        <s v="65847 - COM DE QUEIJOS E FRIOS MEDEIROS LTDA"/>
        <s v="65875 - FEUSER LANCHONETE E RESTAURANTE LTDA"/>
        <s v="65956 - KIWI LANCHES LTDA"/>
        <s v="65986 - JOSE VINCI ME"/>
        <s v="66151 - MERCADO RUBENS LTDA"/>
        <s v="66192 - CARLOS EDUARDO CORREA LTDA E CIA"/>
        <s v="66218 - GUMZ COMERCIO E INDUSTRIAL LTDA"/>
        <s v="66222 - MERCADO DA FAMILIA LTDA"/>
        <s v="66225 - LANCHONETE E RESTAURANTE PRIMAR LTDA"/>
        <s v="66260 - WILLNER PLUS LTDA"/>
        <s v="66320 - SUPERMERCADO D BENTA LTDA"/>
        <s v="66326 - PANIFICADORA E CONFEIT REI DOS PAES LTDA"/>
        <s v="66347 - MINI MERCADO MILCHESKI LTDA"/>
        <s v="66358 - JC MINI MERCADO LTDA"/>
        <s v="66370 - HOTEL MARAMBAIA CABECUDAS LTDA"/>
        <s v="66460 - GILBERTO GADOTTI"/>
        <s v="66485 - BARP E CIA LTDA"/>
        <s v="66486 - PANIFICADORA E CONFEITARIA MAZZUCCO LTDA"/>
        <s v="66529 - CONFEITARIA REX LTDA"/>
        <s v="66535 - JOSE ALBINO E CIA LTDA"/>
        <s v="66540 - FLADEMIR FROHLICH E CIA LTDA"/>
        <s v="66561 - SABRINA L DOS SANTOS MERCEARIA"/>
        <s v="66564 - PANIFICADORA E CONF NILCE LTDA"/>
        <s v="66751 - J ZOELLNER E CIA LTDA"/>
        <s v="66764 - SUPERMERCADOS ARCHER S A LJ 09"/>
        <s v="66785 - PEREIRA E RODRIGUES LTDA"/>
        <s v="66820 - COLONIAL PRODUTOS SERVICOS LTDA"/>
        <s v="66834 - POSTO GALO LTDA"/>
        <s v="66872 - ANDRE OTAVIO PEREIRA E CIA LTDA"/>
        <s v="66899 - BISTEK SUPERMERCADOS LTDA LJ 07"/>
        <s v="66916 - POSTO SALSEIROS LTDA"/>
        <s v="67035 - MONTIBELLER E MONTIBELLER LTDA"/>
        <s v="67110 - MATTER E DAL PUPO LTDA"/>
        <s v="67145 - ENGENHO DE PAO LTDA"/>
        <s v="67165 - MERCADO M L O EIRELI"/>
        <s v="67263 - ALTAMIR ZIMMERMANN EPP"/>
        <s v="67299 - POSTO FORTALEZA LTDA"/>
        <s v="67303 - POSTO MAR AZUL LTDA"/>
        <s v="67311 - AUTO POSTO MANARIN LTDA"/>
        <s v="67346 - SUPERMERCADO VOLMAR LTDA"/>
        <s v="67358 - AUTO POSTO TRIBESS LTDA"/>
        <s v="67374 - MERCADO GISELI LTDA"/>
        <s v="67381 - RAULINO DEPINE E CIA LTDA"/>
        <s v="67391 - DB8 COMERCIO DE COMBUSTIVEIS LTDA"/>
        <s v="67442 - SULAMERICANA MODAS LTDA"/>
        <s v="67454 - PAES E DOCES DA VILA LTDA"/>
        <s v="67478 - LOJA E MERCADO MAESTRI LTDA"/>
        <s v="67547 - MERCADO E ACOUGUE VERDI LTDA"/>
        <s v="67567 - ABASTECEDORA AVENIDA DE COMBUSTIVEL LTDA"/>
        <s v="67582 - RM RESTAURANTE MERLO LTDA"/>
        <s v="67658 - POSTO GLORIA 2 LTDA"/>
        <s v="67701 - PADARIA CONF E LANCHONETE GERALDO LTDA"/>
        <s v="67713 - KA BRASIL COMERCIO DE COMBUSTIVEIS LTDA"/>
        <s v="67722 - JOSE ALVES DA COSTA E SILVA"/>
        <s v="67774 - BAR E MERCEARIA JODETE LTDA"/>
        <s v="67800 - POSTO RIO VERMELHO LTDA"/>
        <s v="67806 - BAR E MERCEARIA NELSON JUST LTDA"/>
        <s v="67814 - MERCADO E PANIF SILVIO E SILVANIA LTDA"/>
        <s v="67822 - IMVIPA PADARIA CONFEITARIA LTDA"/>
        <s v="67873 - AUTO POSTO PROGRESSO LTDA"/>
        <s v="67950 - MERCADO SAO LEOPOLDO LTDA"/>
        <s v="67963 - POSTO Z1 LTDA"/>
        <s v="67978 - SUPERMERCADO SUL DO RIO 01 LTDA"/>
        <s v="67991 - PADARIA E CONFEITARIA INACIO LTDA"/>
        <s v="68003 - AUTO POSTO MINARDI LTDA"/>
        <s v="68062 - MINIMERCADO ALTERNATIVO LTDA"/>
        <s v="68081 - MARCELO ANTONIO IGNACIO"/>
        <s v="68098 - VIA SUL LTDA"/>
        <s v="68140 - PADARIA 2001 LTDA"/>
        <s v="68160 - MINIMERCADO KI MASSA LTDA"/>
        <s v="68215 - AUTO POSTO PRAIANOS LTDA"/>
        <s v="68219 - PANIFICADORA E MERCEARIA IRMAOS ROSA LTDA"/>
        <s v="68301 - POSTO JARIVA LTDA"/>
        <s v="68319 - A ANGELONI E CIA LTDA FILIAL 19"/>
        <s v="68359 - MERCADO PAD E CONF NAPOLITANA LTDA"/>
        <s v="68379 - ALTHOFF SUPERMERCADOS LTDA"/>
        <s v="68470 - ILARIO MORESCO E FILHOS LTDA"/>
        <s v="68474 - THERMOKAR COMERCIO E SERVICOS LTDA"/>
        <s v="68505 - MSZ CONFEITARIA LTDA"/>
        <s v="68519 - ARTE CASEIRA CAFE RESTAURANTE LTDA"/>
        <s v="68577 - PANIFICADORA E MERCEARIA AOKI LTDA"/>
        <s v="68585 - MUNDIALMIX COM DE ALIMENTOS LTDA LJ 12"/>
        <s v="68586 - AUTO POSTO BALNEARIO CAMBORIU LTDA"/>
        <s v="68617 - K E A DOCES E PAES LTDA"/>
        <s v="68625 - CARLOS BEUTER E CIA LTDA"/>
        <s v="68638 - AUTO POSTO THIAGO LTDA"/>
        <s v="68674 - CODEPE COM DERIVADOS DE PETROLEO AVILA"/>
        <s v="68731 - POSTO THIAVAN LTDA"/>
        <s v="68753 - POSTO Z5 LTDA"/>
        <s v="68866 - MERCADO JOLE LTDA"/>
        <s v="68884 - POSTO ALIANCA LTDA"/>
        <s v="68931 - AMA COMERCIO DE COMBUSTIVEL LTDA"/>
        <s v="68936 - CHURRASCARIA ESPETAO LTDA"/>
        <s v="68994 - ROSANY DE FATIMA MOREIRA"/>
        <s v="69001 - MINIMERCADO MARINETO LTDA"/>
        <s v="69013 - RENE FLORIANO AMANDIO"/>
        <s v="69041 - LUDVIG COM DE ALIMENTOS LTDA"/>
        <s v="69064 - JOCLAMAR LTDA"/>
        <s v="69074 - POSTOMIO AUTOCAR LTDA"/>
        <s v="69130 - HOTEL ZANELLA JASPER LTDA"/>
        <s v="69149 - LANCHONETE PARADA 10 LTDA"/>
        <s v="69166 - LANCHONETE FORTUNATO LTDA"/>
        <s v="69170 - CHOCANTE FESTAS E FANTASIAS LTDA"/>
        <s v="69181 - DOMINGOS ASSIS RODRIGUES DA SILVA"/>
        <s v="69185 - EDENILSON DE OLIVEIRA"/>
        <s v="69200 - AUTO POSTO SALTO LTDA"/>
        <s v="69222 - MERCADO TRIUNFO LTDA"/>
        <s v="69238 - JONATAS ROSA"/>
        <s v="69242 - BIJUS BAR E RESTAURANTE LANCHONETE LTDA"/>
        <s v="69282 - COMERCIAL RATUCHENSKI LTDA"/>
        <s v="69322 - MERCADO S B JUNIOR LTDA"/>
        <s v="69336 - HAVAN LOJAS DE DEPTOS LTDA LOJA 04"/>
        <s v="69342 - IRASOL AUTO POSTO LTDA"/>
        <s v="69343 - POSTO MONTE MORIA LTDA"/>
        <s v="69371 - HAVAN LOJAS DE DEPTOS LTDA LOJA 05"/>
        <s v="69388 - LAURINDO ANTONIO DE ABREU"/>
        <s v="69403 - SUPERMERCADO PIM PAO LTDA"/>
        <s v="69410 - BEM E CARDOSO LTDA"/>
        <s v="69413 - SUPERMERCADO FELIPE ROYER LTDA"/>
        <s v="69478 - COMERCIO DE GENEROS ALIMENTICIOS JANAINA EIRELI"/>
        <s v="69500 - LUBRISEN COMBUST E LUBRIFICANTES LTDA"/>
        <s v="69542 - COMERCIAL ORQUIDEA EIRELI"/>
        <s v="69620 - AUTO POSTO HG LTDA"/>
        <s v="69626 - DIALMIR BACK"/>
        <s v="69639 - RONALDO PORTO NUNES"/>
        <s v="69641 - CANDIDA RAQUEL ALVES"/>
        <s v="69667 - ABIMAR SUPERMERCADOS LTDA FILIAL 2"/>
        <s v="69705 - AUTO POSTO TEXAS LTDA"/>
        <s v="69750 - GXS EMPREENDIMENTOS TURISTICOS LTDA"/>
        <s v="69774 - BAR E SUPERMERCADO SILVA LTDA"/>
        <s v="69823 - LIBERIO ALBERTO BONETTI"/>
        <s v="69933 - MONIARI SUPERMERCADOS LTDA"/>
        <s v="69975 - HITOR CUNHA E CIA LTDA"/>
        <s v="69981 - POSTO MARILU LTDA"/>
        <s v="70071 - MERCADO MENGARDA LTDA"/>
        <s v="70107 - INDUSTRIA DE PROD DE PANIF DOCEPAN LTDA"/>
        <s v="70224 - CLARI DE SOUZA SMOLSKI"/>
        <s v="70246 - MC MERCADO DO CESAR LTDA"/>
        <s v="70360 - AUTO POSTO RAIMONDI LTDA"/>
        <s v="70370 - MAXIMO COMERCIO DE COMBUSTIVEIS LTDA"/>
        <s v="70412 - AUTO POSTO OENING LTDA"/>
        <s v="70420 - POSTO VISCONDE LTDA"/>
        <s v="70423 - CRISPAL DIST DE ALIMENTOS LTDA LJ 03"/>
        <s v="70474 - IVONETE MEES PEIXE E CIA LTDA"/>
        <s v="70515 - MUNDIALMIX COM DE ALIMENTOS LTDA LJ 21"/>
        <s v="70587 - DARCI RONCAGLIO"/>
        <s v="70651 - CARLOS EDUARDO HILLESHEIM ME"/>
        <s v="70707 - DISTRIBUIDORA MERKLE LTDA"/>
        <s v="70853 - PANIFICADORA E CONFEITARIA MUNIZ EIRELI"/>
        <s v="70878 - IDALECIO EDUARDO ME"/>
        <s v="70901 - RESTAURANTE CHURRASCARIA RIZZOTO LTDA"/>
        <s v="70974 - SUPERMERCADO E DISTRIBUIDORA SOUZA LTDA"/>
        <s v="71031 - EDSON LUIZ DEVAN"/>
        <s v="71033 - OBJETIVUS MATERIAIS P ESCRITORIO LTDA"/>
        <s v="71048 - COMERCIAL FREI DAMIAO LTDA"/>
        <s v="71066 - SUPERMERCADO RH LTDA"/>
        <s v="71067 - REIS E FELIPE LABORAT FOTOGRAFICO EIRELI"/>
        <s v="71099 - LANCHONETE CAFE CARDOZO LTDA"/>
        <s v="71144 - AUTO POSTO WALVILLE LTDA"/>
        <s v="71146 - DROGARIA VIVER ITAIOPOLIS EIRELI"/>
        <s v="71195 - AUTO POSTO LAGOA DOURADA LTDA"/>
        <s v="71205 - POSTO BEMER LTDA"/>
        <s v="71217 - AUTO POSTO SANTA LUZIA LTDA"/>
        <s v="71219 - AUTO POSTO CEDRO LTDA"/>
        <s v="71267 - MARISETE DOS SANTOS DE LIZ"/>
        <s v="71272 - PANIFICADORA TROPICAL LTDA"/>
        <s v="71298 - CINARA RAMPELOTI MAESTRI E CIA LTDA"/>
        <s v="71362 - ADESIO PEREIRA"/>
        <s v="71369 - SUPERMERCADO RODRIGUES JR LTDA"/>
        <s v="71404 - COOP CONS OPERARIOS REGIAO CARBONIF LTDA"/>
        <s v="71424 - PANIFICADORA E CONFEITARIA NEUMANN LTDA"/>
        <s v="71492 - ABEL DROSCZAKA"/>
        <s v="71532 - LORIZETE SACHT"/>
        <s v="71537 - RF COMERCIO DE CAMINHOES LTDA"/>
        <s v="71616 - CAPELLARI LANCHES LTDA"/>
        <s v="71679 - ARMAZEM SANTOS LTDA"/>
        <s v="71688 - MAYSON R DE CONTO PASQUALOTO E CIA LTDA"/>
        <s v="71698 - AUTO POSTO MG LTDA"/>
        <s v="71725 - ELIANA DALSENTER"/>
        <s v="71727 - PADARIA E CONFEITARIA PICKLER EIRELI"/>
        <s v="71734 - SILVANA MARCON COMERCIO EIRELI"/>
        <s v="71744 - PELLEGRIN E CIA LTDA"/>
        <s v="71762 - MATERIAL ESCOLAR A COLEGIAL LTDA"/>
        <s v="71803 - COMERCIAL FRUVER LTDA"/>
        <s v="71818 - CIA SUCOS DIAS VELHO LTDA"/>
        <s v="71854 - MINI MERCADO CATATAU LTDA"/>
        <s v="71900 - PANIFICADORA TAIS LTDA"/>
        <s v="71959 - POSTO TIO TATA LTDA"/>
        <s v="72000 - PANIFICADORA GUIPAN LTDA"/>
        <s v="72028 - MEDEIROS GESTAO DE ESPORTES LTDA"/>
        <s v="72045 - HOTUSC HOTEIS DE TURISMO SANTA CATARINA"/>
        <s v="72068 - FARMACIA FUJISAWA E FUJISAWA LTDA"/>
        <s v="72070 - PANIFICADORA LA PETITOSA LTDA"/>
        <s v="72164 - POSTO GUAIRA LTDA"/>
        <s v="72174 - GERVASIO COELHO"/>
        <s v="72238 - COMERCIAL JTS LTDA"/>
        <s v="72267 - MOTEL CACUPE LTDA"/>
        <s v="72303 - RESTAURANTE LE BON GOURMET LTDA"/>
        <s v="72306 - GIASSI E CIA LTDA LJ 07"/>
        <s v="72346 - KUMEROW E ANDREAZZA LTDA"/>
        <s v="72402 - COMERCIAL ZUCHI LTDA"/>
        <s v="72411 - MIRELI COM DE GENEROS ALIMENTICIOS LTDA"/>
        <s v="72449 - IVANETE JUSTINO MARCOLINO"/>
        <s v="72596 - SOUTH WAVES EXPORTADORA LTDA"/>
        <s v="72610 - SANDRO ROGERIO KUMINECK"/>
        <s v="72688 - COM E REPRESENTACOES ROFRE LTDA"/>
        <s v="72830 - D E D DISTRIBUIDORA DE ALIMENTOS LTDA"/>
        <s v="72858 - MERCEARIA DO NOCA LTDA"/>
        <s v="72886 - COMBUSTIVEIS BEATRIZ LTDA"/>
        <s v="72906 - DE AMORIM ALIMENTOS LTDA"/>
        <s v="72915 - PEDRO MACHADO O DISTRIBUIDOR"/>
        <s v="72989 - NIELE COMERCIO DE DOCES LTDA"/>
        <s v="73041 - SIRLEIDE PIUCO NEGRI E CIA LTDA"/>
        <s v="73105 - KAM EMPREENDIMENOS TURISTICOS E MOTEL LTDA"/>
        <s v="73193 - POSTO Z24 LTDA"/>
        <s v="73204 - JOSE SILVESTRE SCHMITZ ME"/>
        <s v="73265 - TEMPERO BAR E RESTAURANTE LTDA"/>
        <s v="73281 - PADARIA E MINIMERCADO MORRO DA CRUZ LTDA"/>
        <s v="73289 - DICO SUPERMERCADO LTDA"/>
        <s v="73333 - POSTO RIO VERMELHO LTDA"/>
        <s v="73421 - GILMAR FORCELIUS"/>
        <s v="73494 - AUTO POSTO R E R SANTA TEREZINHA LTDA"/>
        <s v="73545 - POSTO GRACIOSA LTDA"/>
        <s v="73548 - PANIFICADORA E CONFEITARIA ARNOBEL LTDA"/>
        <s v="73632 - POSTO MIME LTDA F 11"/>
        <s v="73712 - LOJAS SUSIN LTDA"/>
        <s v="73713 - OLIVEIRA E WYPYCZYNSKI LTDA"/>
        <s v="73764 - ELADIR MARIA DE OLIVEIRA"/>
        <s v="73792 - AGROAVICOLA POMERODE LTDA"/>
        <s v="73798 - JB WORLD ENTRETENIMENTOS S A"/>
        <s v="73834 - LIVRARIA COLONIAL LTDA ME"/>
        <s v="73853 - SANDRO JOSE KUNZEL"/>
        <s v="73922 - SUPERMERCADOS MANENTI LTDA LOJA 03"/>
        <s v="73956 - JULIO CEZAR JAKUBIAK"/>
        <s v="73968 - CELVIC COM DE FRUTAS VERD GEN ALIM LTDA"/>
        <s v="73977 - SUPERMERCADO MESCHKE LTDA"/>
        <s v="74001 - NICO COMERCIO DE COMBUSTIVEIS LTDA"/>
        <s v="74020 - ROSIMERI TERESINHA DE OLIVEIRA"/>
        <s v="74067 - A ANGELONI E CIA LTDA FILIAL 20"/>
        <s v="74136 - FENNER E CIA LTDA LJ 01"/>
        <s v="74139 - HONORATO OSNI MOREIRA E CIA LTDA"/>
        <s v="74157 - AVILA COMERCIO DE COMBUSTIVEIS LTDA"/>
        <s v="74236 - MERCADO PEDRINI LTDA"/>
        <s v="74286 - DISTRIBUIDORA DE BEB E EMBAL GALPAO LTDA"/>
        <s v="74313 - PADARIA E CONFEITARIA PAO DOCE LTDA"/>
        <s v="74369 - SUPERMERCADO SILVEIRA 02 LTDA"/>
        <s v="74371 - POSTO DE GASOLINA BARRA DO SUL LTDA"/>
        <s v="74381 - HOTEL BARRA DO SUL LTDA"/>
        <s v="74417 - COMERCIAL STEDILE LTDA"/>
        <s v="74589 - SOUZA FILHO COM DE COMBUSTIVEIS LTDA"/>
        <s v="74673 - TRANSCUNHA LTDA"/>
        <s v="74674 - MERCADO LUSITANO LTDA"/>
        <s v="74744 - COOPERATIVA AGROINDUSTRIAL COOPERJA"/>
        <s v="74763 - VILA RICA COMERCIO DE COMBUSTIVEIS LTDA"/>
        <s v="74838 - HENRIQUE DE ABREU PEREIRA"/>
        <s v="74844 - COMERCIO DE COMB E LUBRIF INGLESES LTDA"/>
        <s v="74900 - AZENIR MARTINS PRESENTES"/>
        <s v="74906 - MINI MERCADO STUART LTDA"/>
        <s v="74913 - AVENIDA AUTO POSTO LTDA"/>
        <s v="74923 - PRONT PANI PANIFICADORA E CONFEITARIA LTDA"/>
        <s v="74938 - POSTO Z2 LTDA"/>
        <s v="74998 - SOARES AVENIDA SUPERMERCADO LTDA"/>
        <s v="75000 - LC COMERCIO E DISTRIB DE COMBUSTIVEIS LTDA"/>
        <s v="75011 - SUPERMERCADO UNIAO LTDA LOJA 01"/>
        <s v="75038 - CAFE EXPRESSO MILS LTDA"/>
        <s v="75066 - PAULO CESAR ABELINO"/>
        <s v="75178 - ACADEMIA DO ACAI LTDA"/>
        <s v="75281 - MERCADO HORODENSKI LTDA"/>
        <s v="75300 - POSTO ZIMMERMANN LTDA"/>
        <s v="75326 - VANIA MARIA SCHADEN ME"/>
        <s v="75349 - CESAR POPPER E CIA LTDA"/>
        <s v="75355 - AUTO POSTO UNIAO LTDA"/>
        <s v="75366 - AUTO POSTO NOVA TRENTO LTDA"/>
        <s v="75375 - MINIMERCADO SCHELIANE LTDA"/>
        <s v="75464 - COMERCIAL ELOI PORCINIO DA SILVA LTDA"/>
        <s v="75487 - SUPERMERCADOS MYATA LTDA"/>
        <s v="75603 - ASILO DOM BOSCO"/>
        <s v="75678 - SUPERMERCADO SQUIZATTO LTDA"/>
        <s v="75743 - KOCH HIPERMERCADO LJ 03"/>
        <s v="75747 - ANDRADE E SILVA LTDA"/>
        <s v="75804 - MINECON MINIMERCADO LTDA"/>
        <s v="75882 - ANDERSON CARLOS MENDES"/>
        <s v="75967 - MERI FLORES E DECORACOES LTDA"/>
        <s v="75997 - DISTRIBUIDORA DE COMBUSTIVEIS ROSSO LTDA"/>
        <s v="76010 - GUGA S COFFE LTDA"/>
        <s v="76021 - PADOIN FONTANELLA COM DE COMBUST LTDA"/>
        <s v="76035 - COMERCIAL GRAO PARA LTDA"/>
        <s v="76051 - SUPERMERCADO ECONOMICO LTDA"/>
        <s v="76087 - SUPERMERCADO PORTO LTDA"/>
        <s v="76089 - QUARTZO MOTEL LTDA"/>
        <s v="76104 - BRAULIO SILVA"/>
        <s v="76123 - HOTEL MISSISSIPPI LTDA"/>
        <s v="76125 - POSTO DE SERVICOS BR BLU LTDA"/>
        <s v="76162 - COMERCIAL IMIGRANTES LTDA"/>
        <s v="76167 - DENI JOSE CORREIA"/>
        <s v="76215 - CHARLES ODILON ZLUHAN E CIA LTDA"/>
        <s v="76276 - TRES ZEN LTDA"/>
        <s v="76368 - SUPERMERCADO BELLWAN EIRELI"/>
        <s v="76374 - JARDIM DE INFANCIA BAMBINO LTDA"/>
        <s v="76379 - POSTO ZAKA JARDIM LTDA"/>
        <s v="76419 - COMERCIO VAREJ DE ALIMENTOS LUNELLI LTDA"/>
        <s v="76488 - MARIA ENI BOMPANI GRAF"/>
        <s v="76540 - COMERCIAL CALI LTDA"/>
        <s v="76627 - PANIFICADORA APIUNA LTDA"/>
        <s v="76679 - ALTHOFF SUPERMERCADOS LTDA FILIAL 11"/>
        <s v="76680 - ALTHOFF SUPERMERCADOS LTDA FILIAL 01"/>
        <s v="76681 - ALTHOFF SUPERMERCADOS LTDA FILIAL 10"/>
        <s v="76682 - ALTHOFF SUPERMERCADOS LTDA FILIAL 07"/>
        <s v="76683 - ALTHOFF SUPERMERCADOS LTDA FILIAL 05"/>
        <s v="76684 - ALTHOFF SUPERMERCADOS LTDA FILIAL 12"/>
        <s v="76763 - POSTO Z18 LTDA"/>
        <s v="76778 - KOCH HIPERMERCADO LJ 02"/>
        <s v="76790 - KATIA RC SEVEGNANI E CIA LTDA"/>
        <s v="76858 - SUPERMERCADOS IRMAOS UNIDOS LTDA"/>
        <s v="76862 - COMERCIAL SCHAIMANN LTDA"/>
        <s v="76870 - SUPERMERCADO ADR LTDA"/>
        <s v="76899 - BRUNO SAUNA LTDA"/>
        <s v="77001 - UNIVERSO DAS TORTAS PADARIA E CONF LTDA"/>
        <s v="77007 - RESTAURANTE ANDRADE LTDA"/>
        <s v="77018 - PADARIA E CONFEITARIA ESTRELA LTDA"/>
        <s v="77028 - FLORICULTURA ROSA DE SAROM LTDA"/>
        <s v="77034 - MARCIO JOSE COMELLI EPP"/>
        <s v="77041 - POSTO GALO LTDA"/>
        <s v="77180 - SOMMER RACHADEL COM DE ALIMENTOS LTDA"/>
        <s v="77181 - POSTO PONTE ACU LTDA"/>
        <s v="77188 - PANIFICADORA E CONFDA NITA LTDA"/>
        <s v="77191 - EDUARDO MAROS E CIA LTDA"/>
        <s v="77193 - RESTAURANTE E LANC AMIGOS DA ESTRADA LTDA"/>
        <s v="77195 - EQUILIBRIOS IND E COM DE CONFECCOES LTDA"/>
        <s v="77225 - CENTRO COMERCIAL HEIDEMANN LTDA"/>
        <s v="77228 - MERCADO BONETTI GRASSI LTDA"/>
        <s v="77248 - CASA COMERCIAL BARTH LTDA"/>
        <s v="77283 - AUTO POSTO DAMINELLI LTDA"/>
        <s v="77359 - MERCEARIA DO QUEIJEIRO LTDA"/>
        <s v="77360 - BOM PRECO UTILIDADES DOMESTICAS LTDA"/>
        <s v="77365 - MERCADO ABLOMAI LTDA"/>
        <s v="77410 - PANIFICADORA D ANITA LTDA"/>
        <s v="77436 - EVERTON AURELIO MOTTA ME"/>
        <s v="77452 - POSTO GALO LTDA"/>
        <s v="77599 - DE NONI COM DE COMBUSTIVEIS LTDA"/>
        <s v="77617 - REMARKAR COMERCIO LTDA"/>
        <s v="77660 - SALOON SNOOKER BAR LTDA"/>
        <s v="77709 - FLAVIA MARTINS E CIA LTDA"/>
        <s v="77721 - SUPER BOM MERCADO LTDA"/>
        <s v="77734 - POSTO GRACIOSA V LTDA"/>
        <s v="77782 - POSTO LEO AMPESSAN LTDA"/>
        <s v="77815 - MERCADO NUNES LTDA"/>
        <s v="77836 - CAT3 COMERCIO DE COMBUSTIVEIS LTDA"/>
        <s v="77969 - TIELI SUPERMERCADO LTDA LJ 02"/>
        <s v="78000 - MERCADO LAZZARI LTDA"/>
        <s v="78008 - PANIFICADORA E CONF MARIAH LTDA"/>
        <s v="78019 - HOTEL SCHROEDER LTDA"/>
        <s v="78035 - CHOCOLITA INDUSTRIA E COMERCIO LTDA"/>
        <s v="78038 - POSTO DE SERVICOS ILHA BELA LTDA"/>
        <s v="78057 - HENRIQUE SCHIMITT"/>
        <s v="78137 - BUSS E OURIQUES LTDA"/>
        <s v="78138 - POSTO DALCASTAGNE LTDA"/>
        <s v="78167 - CENTURION LOJA DE DEPARTAMENTOS LTDA"/>
        <s v="78241 - MARISSOL DURANTE"/>
        <s v="78243 - CONFEITARIA PETRENTCHUK LTDA"/>
        <s v="78294 - CLAUDIO LUIZ KRETZER"/>
        <s v="78392 - CILEDA REGINA ZUNINO SILVEIRA ME"/>
        <s v="78411 - MANOEL ALFREDO GASPAR"/>
        <s v="78425 - PANIFICADORA AS LTDA"/>
        <s v="78431 - POUSADA PEDRA DA ILHA LTDA"/>
        <s v="78434 - SEBASTIAO KREMER"/>
        <s v="78745 - AUTO POSTO SANTA CATARINA LTDA"/>
        <s v="78751 - AUTO POSTO ABAST E SERV 5 ESTRELAS LTDA"/>
        <s v="78784 - AUTO POSTO COM LTDA"/>
        <s v="78789 - PADARIA E CONFEITARIA PRINCESA LTDA"/>
        <s v="78790 - MERCADO ARMIN LTDA"/>
        <s v="78795 - BAR MERCEARIA SILVEIRA LTDA"/>
        <s v="78811 - AMEIDA EGER MOTA"/>
        <s v="78837 - MOTEL KALAHARI LTDA"/>
        <s v="78842 - SCHULZ MERCEARIA E PICADOR DE CARNES LTDA"/>
        <s v="78850 - SUPERMERCADO AGR LTDA"/>
        <s v="78858 - LUIZ FERNANDO STEIMBACH"/>
        <s v="78883 - MADALENA BORBA PETRI ME"/>
        <s v="78885 - IRINEU MANOEL DA LUZ ME"/>
        <s v="78904 - E M M COMERCIO DE ALIMENTOS LTDA"/>
        <s v="78918 - AUTO POSTO BARON LTDA"/>
        <s v="78927 - LUCIANA VERGINIA ECCEL ME"/>
        <s v="78928 - RESTAURANTE MAIOCHI LTDA"/>
        <s v="78961 - SUPER COTIA COMERCIO LTDA"/>
        <s v="78999 - MARCIO JOAO HEERDT EIRELI"/>
        <s v="79008 - SID COMERCIO DE ALIMENTOS LTDA"/>
        <s v="79026 - EDSON AMORIM MINIMERCADO"/>
        <s v="79053 - ORLI VIEIRA"/>
        <s v="79090 - NEUSA FERNANDES ALVES"/>
        <s v="79121 - ELIZANDRO MIRANDA PANIFICADORA ME"/>
        <s v="79126 - MINI MERCADO GUAMIRANGA LTDA"/>
        <s v="79205 - PADARIA E CONFEITARIA ROYALE LTDA"/>
        <s v="79210 - CAFETERIA E EMPORIO RANCHO DO OPA LTDA"/>
        <s v="79217 - COMERCIO DE ALIM SCHMEKEL LTDA"/>
        <s v="79286 - ALOISIO SALVADOR ME"/>
        <s v="79478 - NIEHUES E NIEHUES LTDA"/>
        <s v="79483 - COMERCIAL COISA DE LOUCO LTDA"/>
        <s v="79656 - COM VAR DE DERIV PETR QUATRO ILHAS LTDA"/>
        <s v="79690 - PANIFICADORA ITALIAN LTDA"/>
        <s v="79692 - BIG CAFETERIA LTDA"/>
        <s v="79716 - TAFONA DE PEDRA CONFEITARIA LTDA"/>
        <s v="79907 - AUTO POSTO VT LTDA"/>
        <s v="79912 - TANIA R CAPISTRANO NUNES E CIA LTDA"/>
        <s v="79927 - MARCOS FERNANDES DOS SANTOS"/>
        <s v="79964 - AUTO POSTO ACIR LTDA"/>
        <s v="79993 - ALEXSANDRO MOTA MARCELINO"/>
        <s v="80145 - VALDETE INACIO FIDELIS IZIDORIO"/>
        <s v="80160 - ARCELINA MARIA ELIAS SEIDEL ME"/>
        <s v="80169 - AUTO POSTO PUEL LTDA"/>
        <s v="80171 - BRICH SANTANA COMERCIO DE BEBIDAS LTDA"/>
        <s v="80296 - PANIF E MERCEARIA PASSOS LTDA"/>
        <s v="80319 - ABN COMERCIO DE DOCES LTDA"/>
        <s v="80353 - SUPERMERCADO ECONOMIA TOTAL LTDA"/>
        <s v="80364 - CELIO TADEU WALTRICK"/>
        <s v="80365 - POSTO COPAL LTDA"/>
        <s v="80402 - MERCADO ALBUQUERQUE LTDA"/>
        <s v="80407 - AUTO POSTO DAMINELLI LTDA"/>
        <s v="80414 - PRECOBOM PANIF LANCHONETE E CONF LTDA"/>
        <s v="80425 - AUTO POSTO FATIMA LTDA"/>
        <s v="80468 - RIZZOTTO E CIA LTDA"/>
        <s v="80508 - CONFEITARIA VO NILA LTDA"/>
        <s v="80510 - VALPAS BOMBONIERE E TABACARIA LTDA"/>
        <s v="80547 - RESTAURANTE LAFERRARI LTDA"/>
        <s v="80549 - MERCADO RIO PRETO LTDA"/>
        <s v="80558 - CARMEM MIRANDA DA SILVA EPP"/>
        <s v="80564 - AUTO POSTO DA TUCHA LTDA"/>
        <s v="80588 - JOSE MARTINS"/>
        <s v="80605 - BRUSDOCE DISTRIBUIDORA LTDA"/>
        <s v="80606 - MERCEARIA VALDRIGUES LTDA"/>
        <s v="80616 - ANDREIA MEDEIROS DA SILVA E CIA LTDA"/>
        <s v="80617 - POSTO TIO TATA LTDA"/>
        <s v="80678 - CONVENIENCIAS RODOVIARIA ITAJAI LTDA"/>
        <s v="80698 - MARCOS ROBERTO SILVEIRA"/>
        <s v="80716 - MERCADO E ACOUGUE BOM GOSTO LTDA"/>
        <s v="80736 - ROSIMERI ESIDIO"/>
        <s v="80739 - MERCADO FOLSTER E LIMAS LTDA"/>
        <s v="80812 - ATRIO HOTEIS S A"/>
        <s v="80847 - AM PANIFICADORA LTDA"/>
        <s v="80859 - DP SUPERMERCADO LTDA"/>
        <s v="80945 - LAS BATISTA E CIA LTDA"/>
        <s v="80965 - SAO THOME ATACADO DE MEDICAMENTOS LTDA"/>
        <s v="80970 - DIMAS OSNI MACHADO"/>
        <s v="80986 - RESTAURANTE E LANCHONETE VIKINGS LTDA"/>
        <s v="81035 - POSTO ITOUPAVAZINHA LTDA"/>
        <s v="81037 - PANIFICADORA E CONF MAMA IRMA LTDA"/>
        <s v="81045 - POSTO CIDADE LTDA"/>
        <s v="81093 - GENICE VIEIRA FERRERIA SILVANO ME"/>
        <s v="81100 - PANIFICADORA E MERCADO LUDVIG LTDA"/>
        <s v="81308 - PANIFICADORA EMERCEARIA PATRICIA LTDA"/>
        <s v="81343 - MERCADO DONA BELLA LTDA"/>
        <s v="81351 - POSTO DE COMBUSTIVEIS NOVA SERRANA LTDA"/>
        <s v="81429 - PETROS TECNOLOGIA EM COMB E LUBRIF LTDA"/>
        <s v="81539 - MS COMERCIO DE ALIMENTOS LTDA"/>
        <s v="81584 - MARQUINHO COMBUSTIVEIS E SERVICOS LTDA"/>
        <s v="81643 - POSTO CACADORES LTDA"/>
        <s v="81652 - PEDRO JUCEMAR FLARES ME"/>
        <s v="81671 - EUROPAN MERCADO E PANIFICADORA"/>
        <s v="81686 - JRX COMERCIO DE COMBUSTIVEIS LTDA"/>
        <s v="81734 - ORIVAL OLIARI ME"/>
        <s v="81746 - SUPERMERCADO SAO JOAQUIM LTDA"/>
        <s v="81753 - ITAMIR BRAATZ LTDA"/>
        <s v="81763 - COMERCIO DE GENEROS ALIM MALDANE"/>
        <s v="81764 - POSTO Z20 LTDA"/>
        <s v="81795 - ANDREA MACHADO CANDIDO SILVANO"/>
        <s v="81870 - JOSE ROGERIO DOS SANTOS MERCEARIA"/>
        <s v="81875 - RONI PEREIRA DA LUZ E CIA LTDA"/>
        <s v="81883 - POSTO SAO LEOPOLDO LTDA"/>
        <s v="81910 - EDILTON S MOLINARI E CIA LTDA"/>
        <s v="81943 - MERCADO DOIS PRIMOS LTDA"/>
        <s v="81964 - PADARIA E CONFEITARIA CLAUDINO LTDA"/>
        <s v="81965 - AUTO POSTO NOVA ENERGIA LTDA"/>
        <s v="81967 - COMERCIO DE CARNES HORTIGAO LTDA"/>
        <s v="82003 - JOAO SACHETTI ME"/>
        <s v="82345 - RESTAURANTE ALIANCA LTDA"/>
        <s v="82352 - ANGELA HOEPERS BERKENBROCK ME"/>
        <s v="82372 - GILBERTO GESSER"/>
        <s v="82406 - PADARIA E CONFEITARIA BOA MASSA LTDA"/>
        <s v="82409 - MERCEARIA MIRANDA EIRELI"/>
        <s v="82471 - GISELI RIBAS TRIERWEILER"/>
        <s v="82488 - AUTO POSTO SANTA TEREZINHA LTDA"/>
        <s v="82527 - MERCADO E BAR DO BATATA LTDA"/>
        <s v="82535 - NAPOLITANA COMERCIO DE PAES E DOCES LTDA"/>
        <s v="82550 - HAGI SUPERMERCADOS LIMITADA"/>
        <s v="82635 - ALICE PAES LTDA"/>
        <s v="82641 - AUTO POSTO ROLDAN LTDA"/>
        <s v="82643 - POUSATUR POUSADA HOTEIS E TURISMO LTDA"/>
        <s v="82652 - ANALU PORCELANAS E PRESENTES LTDA"/>
        <s v="82774 - JEF SUPERMERCADO LTDA"/>
        <s v="82794 - PANIFICADORA E MERCEARIA VO MARIA LTDA"/>
        <s v="82816 - REAL AUTO POSTO LTDA"/>
        <s v="82947 - MERCADO AGUIA LTDA"/>
        <s v="82981 - AUTO POSTO ARAQUARI LTDA"/>
        <s v="83125 - AUTO POSTO JEEPAO LTDA"/>
        <s v="83173 - VILAS MERCADO E BAZAR LTDA"/>
        <s v="83279 - FLORIPETRO COM DE COMBUSTIVEIS LTDA"/>
        <s v="83323 - ALBERTON COMERCIAL LTDA"/>
        <s v="83324 - PANIFICADORA BREHSAN LTDA"/>
        <s v="83326 - SANDRA MENDES CARARA ME"/>
        <s v="83425 - BIBY PAPELARIA LTDA"/>
        <s v="83427 - MERCADO SIMAO PETRY LTDA"/>
        <s v="83457 - FLAVIO GOEDERT ME"/>
        <s v="83471 - SUPERMERCADO VO LEANDRO LTDA"/>
        <s v="83501 - PANIFICADORA E CONFEITARIA LEANDRO LTDA"/>
        <s v="83553 - COMERCIAL QUANTA COISA EIRELI"/>
        <s v="83558 - DOCE VIDA COM DE BALAS E CHOCOLATES LTDA"/>
        <s v="83563 - ACOUGUE E MINI MERC GUARAMIRIM LTDA"/>
        <s v="83564 - AUTO POSTO ROBERTO LTDA"/>
        <s v="83607 - WOLLNER COMERCIO DE PAES E DOCES LTDA"/>
        <s v="83635 - COMERCIAL DE ALIMENTOS DE ANGELINA LTDA"/>
        <s v="83691 - NILSO MEES"/>
        <s v="83724 - JAIR NILSEN EPP"/>
        <s v="83727 - MERCADO GROSSL LTDA"/>
        <s v="83731 - AUTO POSTO ISRAEL LTDA"/>
        <s v="83773 - KAC LTDA"/>
        <s v="83775 - ROVANI RESTAURANTE E LANCHONETE LTDA"/>
        <s v="83791 - COMERCIAL FRONZA LTDA"/>
        <s v="83921 - VALTAIR LUIZ SAVIATTO ME"/>
        <s v="83923 - QUIRINO E QUIRINO LTDA"/>
        <s v="83948 - NEI SARTOR ME"/>
        <s v="83961 - PADARIA E CONFEITARIA KOHLER LTDA"/>
        <s v="83962 - MINIMERCADO DO MIRO LTDA"/>
        <s v="83967 - MINI MERCADO OLIARI LTDA"/>
        <s v="83969 - SONIA NOEMI SOARES"/>
        <s v="83985 - PADARIA E CONFEITARIA KIKENTE LTDA"/>
        <s v="84022 - KELVIN FARMACIA E DROGARIA LTDA"/>
        <s v="84030 - GIASSI E CIA LTDA LJ 08"/>
        <s v="84045 - F A C COM DE PRODUTOS ALIMENTICIOS LTDA"/>
        <s v="84056 - DELICIAS DO CAMPO LTDA"/>
        <s v="84122 - BECKER PRODUTOS COLONIAIS E CONF LTDA"/>
        <s v="84166 - CAFE 10 LANCHONETE LTDA"/>
        <s v="84269 - COMERCIO DE CARNES MAESTRI LTDA"/>
        <s v="84270 - CRISPAL DIST DE ALIMENTOS LTDA LJ 04"/>
        <s v="84279 - RUTE APARECIDA PACHECO BILCHES"/>
        <s v="84290 - EDER MATIOLA FERNANDES"/>
        <s v="84298 - MARTINHO MEURER FILHO"/>
        <s v="84303 - RESTAURANTE SABOR IMPERIAL LTDA"/>
        <s v="84304 - MLA LANCHONETE E RESTAURANTE LTDA"/>
        <s v="84313 - LUCIANO EGGERT ROCHA LTDA"/>
        <s v="84316 - RONCHI COMERCIO DE ALIMENTOS LTDA"/>
        <s v="84328 - RUBENS ANDRINO DA SILVA E CIA LTDA"/>
        <s v="84355 - VANDERLEI KORB ITUPORANGA"/>
        <s v="84361 - MARCIO BITTENCOURT COMERCIANTE"/>
        <s v="84365 - RESTAURANTE MARBELLA LTDA"/>
        <s v="84396 - LANCHONETE DANDARA MEDEIROS LTDA"/>
        <s v="84402 - GAROPABA COMBUSTIVEIS LTDA"/>
        <s v="84416 - MINIMERCADO MELO LTDA"/>
        <s v="84419 - INES ZARDO DOCES E SALGADOS LTDA"/>
        <s v="84420 - SUPERMERCADO BLASZKOWSKI LTDA"/>
        <s v="84440 - ANILSON DOS SANTOS"/>
        <s v="84513 - MERCADO AGUAS NEGRAS LTDA"/>
        <s v="84533 - SUPERMERCADO REAL LTDA"/>
        <s v="84535 - MERCADO SANTO ANDRE LTDA"/>
        <s v="84551 - SUPERMERCADO BOM GOSTO LTDA"/>
        <s v="84557 - SILMARA DE LIMA ME"/>
        <s v="84559 - MERCADO MAY MOREIRA LTDA"/>
        <s v="84609 - MERCADO ADRISAN LTDA"/>
        <s v="84621 - DIONEI DE SOUZA"/>
        <s v="84632 - MERCADO E ACOUGUE SERTAO LTDA"/>
        <s v="84672 - MERCADO LIDER LTDA"/>
        <s v="84698 - PADARIA E CONFEITARIA GABRIEL LTDA"/>
        <s v="84721 - NET 4 FUN LAN HOUSE EIRELI"/>
        <s v="84726 - BISTEK SUPERMERCADOS LTDA LJ 11"/>
        <s v="84804 - A ANGELONI E CIA LTDA FILIAL 21"/>
        <s v="84861 - EDER MENDES"/>
        <s v="84890 - TOKUNAGA LANCHES LTDA"/>
        <s v="84893 - EDSON ALMEIDA"/>
        <s v="84909 - RESTAURANTE TREVO LTDA"/>
        <s v="84939 - ALEXANDRE SOARES CASTELO"/>
        <s v="84957 - MANOEL FRANCISCO DOS SANTOS E FILHOS LTDA"/>
        <s v="85078 - MC KILO RESTAURANTRE LTDA"/>
        <s v="85141 - POSTO IRMAO DA ESTRADA LTDA"/>
        <s v="85142 - AURIMAR ALIMENTOS LTDA"/>
        <s v="85237 - VALMIR VIEIRA O PANIFICADOR ME"/>
        <s v="85238 - POSTO IRMAOS DE FAVERI LTDA"/>
        <s v="85251 - ROSANE DEMETRIO ME"/>
        <s v="85270 - MARIO BORN ME"/>
        <s v="85333 - LANCHONETE MINISTER LTDA"/>
        <s v="85397 - AUTO POSTO NANDI LTDA"/>
        <s v="85427 - MARQUINHO COMBUSTIVEIS E SERVICOS LTDA"/>
        <s v="85440 - MERCEARIA SOLAR LTDA"/>
        <s v="85462 - DROGARIA DA PRACA LTDA"/>
        <s v="85489 - PEDRO JOSE FELIPPE"/>
        <s v="85506 - SUPERMERCADO DAL MAGO LTDA"/>
        <s v="85542 - COMERCIO DE COMBUSTIVEIS MARTENDAL LTDA"/>
        <s v="85755 - PAULO JOSE DE ABREU"/>
        <s v="86002 - J D MERCEARIA LTDA"/>
        <s v="86004 - AUTO POSTO DA SERRA LTDA"/>
        <s v="86019 - RESTAURANTE SANDORI"/>
        <s v="86041 - CELIA REGINA DA SILVA"/>
        <s v="86084 - COOPER DE PROD E ABAST DO VALE DO ITAJAI"/>
        <s v="86111 - VIACATARINA HOTELARIA E PARTICIPACOES LTDA"/>
        <s v="86129 - MANOEL JERUSALEM DA SILVA SOARES"/>
        <s v="86142 - POSTO BELA ALIANCA LTDA"/>
        <s v="86183 - EDEGAR EUFRASIO"/>
        <s v="86421 - PADARIA E CONFEITARIA VERONEZI LTDA"/>
        <s v="86444 - MERCADO MEDEIROS LTDA"/>
        <s v="86445 - BISTEK SUPERMERCADOS LTDA LJ 10"/>
        <s v="86567 - ROBERTA DE FREITAS RAMOS"/>
        <s v="86570 - JOSE LUIZ PIRES"/>
        <s v="86590 - ELIANE DA CUNHA MERCEARIA"/>
        <s v="86598 - JOSE DIMAS MACIEL"/>
        <s v="86609 - PRAIA DO ESTALEIRO EVENTOS E HOSPEDAGEM"/>
        <s v="86655 - AUTO POSTO BLU LTDA"/>
        <s v="86666 - COMERCIO DE GENEROS ALIMENTICIOS FRUTAS E VERD CAZITO LTDA"/>
        <s v="86690 - COMERCIAL E BAR SCHNEIDER LTDA"/>
        <s v="86713 - MERCADO BERTOLI LTDA"/>
        <s v="86794 - NUNES E SANTOS LTDA"/>
        <s v="86830 - VALDECI FERREIRA"/>
        <s v="86832 - SUPERMERCADO HINGHAUS LTDA"/>
        <s v="86833 - TOP NACIONAIS E IMPORTADOS LTDA"/>
        <s v="86874 - POUSADA VILA DO CORAL LTDA"/>
        <s v="86875 - AUTO POSTO TESTONI LTDA"/>
        <s v="86892 - Q G COMERCIO DE PRESENTES LTDA"/>
        <s v="86893 - MINI MERCADO PATYTO LTDA"/>
        <s v="86975 - SUPERMERCADO CENTRAL"/>
        <s v="87031 - POSTO ZIMMERMANN LTDA"/>
        <s v="87032 - D ITALIA PADARIA E MERCEARIA LTDA"/>
        <s v="87036 - PADARIA E CONFEITARIA PEPIL SOUR LTDA"/>
        <s v="87056 - FARMACIA VENTURI LTDA"/>
        <s v="87090 - PIZZARIA 177 LTDA"/>
        <s v="87109 - PANIFICADORA E CONF ALIANCA LTDA"/>
        <s v="87112 - DELICIA DA VOVO LTDA"/>
        <s v="87115 - JUTAI VIEIRA ARTISMO"/>
        <s v="87146 - MERCADO E ACOUGUE GARCIA LTDA"/>
        <s v="87204 - COMERCIO DE LANCHES DEODORO LTDA"/>
        <s v="87212 - ESTRELATO LOJA DE CONVENIENC LTDA"/>
        <s v="87238 - PANIFICADORA MADRECITA LTDA"/>
        <s v="87247 - AKITEM PAPELARIA LTDA"/>
        <s v="87283 - AUTO POSTO MANSKE LTDA"/>
        <s v="87303 - RESTAURANTE E LANCHONETE N C L LTDA"/>
        <s v="87354 - ZANDONA AUTO POSTO LTDA"/>
        <s v="87419 - MERCEARIA PARAISO LTDA"/>
        <s v="87420 - FLORICULTURA IRMAOS MEYER LTDA"/>
        <s v="87428 - LUCIANO BORSATTO"/>
        <s v="87430 - SIRLENE DA SILVA ME"/>
        <s v="87437 - PANIFICADORA CONF E LANCHONETE BELTIN LTDA"/>
        <s v="87451 - AUTO POSTO OPA LTDA"/>
        <s v="87464 - COMERCIAL TEJIMAR LTDA"/>
        <s v="87475 - HAVAN LOJAS DE DEPTOS LTDA LOJA 07"/>
        <s v="87476 - HAVAN LOJAS DE DEPTOS LTDA LOJA 06"/>
        <s v="87488 - KICASA BELLA COM DE FLORICULTURA E SERV ADM LTDA"/>
        <s v="87492 - IRMAOS JC MINIMERCADO E ACOUGUE LTDA"/>
        <s v="87529 - MERCADO RDJ LTDA"/>
        <s v="87535 - MERCADO 5 ESTRELAS LTDA"/>
        <s v="87576 - PANIFICADORA E CONFEIT CESTARI LTDA"/>
        <s v="87716 - FARMAHAAS DROGARIA LTDA EPP"/>
        <s v="87747 - PIRES HOTEIS E TURISMO LTDA"/>
        <s v="87825 - SONIA MARIA GANDIN MERCEARIA"/>
        <s v="87833 - SORVETES SPESSATTO LTDA"/>
        <s v="88228 - BADOFE LANCHES LTDA"/>
        <s v="88258 - LANCHONETE E RESTAURANTE MARE MANSA LTDA"/>
        <s v="88262 - MERCADO MISSOES LTDA"/>
        <s v="88474 - ADRIANA CARDOSO DA SILVA"/>
        <s v="88477 - AUTO POSTO ISAC LTDA"/>
        <s v="88559 - FABIMAR LANCHES LTDA"/>
        <s v="88715 - MINI MERCADO ONILDO CUNHA LTDA"/>
        <s v="88716 - MERCADO THIAGO LTDA"/>
        <s v="88726 - ALNG PANIFICADORA LTDA"/>
        <s v="88798 - AUTO POSTO TESTO SALTO LTDA"/>
        <s v="88822 - FARMACIA 1500 LTDA"/>
        <s v="88829 - FARMACIA JUNKES E MEURER LTDA"/>
        <s v="88932 - PAO E DOCES CASEIROS DOIS IRMAOS LTDA"/>
        <s v="88961 - DROGARIA FLORESTA LTDA"/>
        <s v="89024 - POSTO CAMINHO DOS LAGOS LTDA"/>
        <s v="89037 - CHRISTIAN LUIZ FRANCISCO ME"/>
        <s v="89056 - SUPERMERCADO VALES COM DE ALIMENTOS LTDA"/>
        <s v="89126 - BELA VISTA POSTO DE SERVICOS LTDA"/>
        <s v="89140 - MERCADO MERETH LTDA"/>
        <s v="89156 - POSTO DE COMBUSTIVEL RIO PICARRAS LTDA"/>
        <s v="89323 - POSTO TUPY LTDA"/>
        <s v="89428 - BONGIOLO TRANSPORTES E CONVENIENCIA LTDA"/>
        <s v="89694 - MERCADO FURLANI LTDA"/>
        <s v="89698 - DROGARIA FLORIANO PEIXOTO LTDA"/>
        <s v="89707 - DE BOM COM DE REFEICOES COLETIVAS LTDA"/>
        <s v="89714 - POSTO GRAO PARA LTDA"/>
        <s v="89715 - LUCILIA VIEIRA PEREIRA"/>
        <s v="89773 - PANIFICADORA E CONFEITARIA VO ODILIA LTDA"/>
        <s v="89774 - ANTONIO PRUDENCIO BARBOSA EMPRESARIO"/>
        <s v="89808 - SUPERMERCADO S E V LTDA"/>
        <s v="89810 - FERNANDO JESSE BORBA"/>
        <s v="89857 - VALMOR BACHI ME"/>
        <s v="89868 - POSTO CENTRO LTDA"/>
        <s v="89880 - WALTER ANTONIO KOESTER ME"/>
        <s v="89890 - PANIFICADORA ENGENHO DOS PAES LTDA"/>
        <s v="89909 - MONIARI SUPERMERCADOS LTDA"/>
        <s v="89921 - SUPERMERCADO IRMAOS ZIMMERMANN LTDA"/>
        <s v="89935 - MERCADO BEM MAIS LTDA"/>
        <s v="89970 - MERCEARIA DO VAGNER LTDA"/>
        <s v="89987 - NAS COMERCIO DE ALIMENTOS E ARTIGOS PARA"/>
        <s v="90026 - FLOR DE LIBANO COM DE PROD ALIM E BEBIDAS EIRELI"/>
        <s v="90064 - SUPERMERCADO SETE LTDA"/>
        <s v="90074 - VANDERLEIA HORR SCHMIDT ME"/>
        <s v="90075 - DANIEL VIEIRA"/>
        <s v="90112 - CG RESTAURANTE E ESTACIONAMENTO LTDA"/>
        <s v="90125 - CASA DE CARNES RIO BRANCO LTDA"/>
        <s v="90135 - ADEMIR ANTONIO PADILHA E CIA LTDA"/>
        <s v="90143 - JADANI COMERCIO DE COMBUSTIVEIS LTDA"/>
        <s v="90148 - COMERCIAL ATACADISTA DE ALIM STOCK LTDA"/>
        <s v="90149 - COMERCIAL ATACADISTA DE ALIM STOCK LTDA"/>
        <s v="90154 - MERCADO MARIANNA LTDA"/>
        <s v="90164 - AUTO POSTO NIENKOTTER LTDA"/>
        <s v="90193 - DROGARIA MATRIZ LTDA ME"/>
        <s v="90230 - POSTO GETULIO LTDA"/>
        <s v="90248 - CONFEITARIA BANDEIRANTES EIRELI"/>
        <s v="90261 - WANDORLEI PRIM"/>
        <s v="90274 - SEEMANN E ANDERLE LTDA"/>
        <s v="90276 - SEEMANN E ANDERLE LTDA"/>
        <s v="90287 - PANIFICADORA BAUER LTDA"/>
        <s v="90320 - AUTO POSTO NELINHO LTDA"/>
        <s v="90335 - CAMARGO REFEICOES LTDA"/>
        <s v="90355 - COML AUTO POSTO ESMERALDO LTDA"/>
        <s v="90365 - L&amp;L CONFEITARIA LTDA"/>
        <s v="90366 - MINI MERCADO ALIDOR LTDA"/>
        <s v="90387 - POSTO CIDADE DAS PRAIAS LTDA"/>
        <s v="90396 - ANTONIO VOLPATO EPP"/>
        <s v="90442 - SUPERMERCADO SANTO AMARO LTDA"/>
        <s v="90465 - JOAO VALDIR CORREA DE MELO ME"/>
        <s v="90519 - EVELISE BALDO RAMOS E CIA LTDA"/>
        <s v="90520 - LUCIANE JUMES COELHO E CIA LTDA"/>
        <s v="90559 - AUTO POSTO SANTOS DUMONT LTDA"/>
        <s v="90575 - AUTO POSTO JS LTDA"/>
        <s v="90586 - JOSE FERNANDES RESENDE"/>
        <s v="90588 - ESTHER DAMASIO DE ARAUJO CASAGRANDE ME"/>
        <s v="90600 - MINI MERCADO KOHL LTDA"/>
        <s v="90609 - PANIFICADORA MARYMARIA LTDA"/>
        <s v="90640 - POSTO DE COMBUSTIVEIS SINAL VERDE LTDA"/>
        <s v="90650 - BAR E MERCADO RUPREST LTDA"/>
        <s v="90674 - PADARIA E CONF BAYER E MILCHEVSKY LTDA"/>
        <s v="90675 - MARIA S DE OLIVEIRA E CIA LTDA"/>
        <s v="90701 - CARIONI COMERCIO VAREJISTA DE COMB LTDA"/>
        <s v="90725 - LAURO BENEDITO DIAS"/>
        <s v="90740 - MARIA SERENE ROCHA"/>
        <s v="90754 - PADARIA CONFEITARIA TRINDADE LTDA"/>
        <s v="90763 - ASSIS BRASIL MACHADO"/>
        <s v="90775 - ARLINDO KAMMERS"/>
        <s v="90778 - POSTO PRESIDENTE LTDA"/>
        <s v="90783 - PADARIA POFFO LTDA"/>
        <s v="90785 - LISIANTU S FLORES E PRESENTES LTDA"/>
        <s v="90796 - CRAVIL COOP REG AGROP VALE DO ITAJAI"/>
        <s v="90808 - SUPERMERCADO CLEMENTE LTDA"/>
        <s v="90812 - AUTO POSTO FORMULA UM LTDA"/>
        <s v="90815 - ANTONIO CARLOS BEIRAO"/>
        <s v="90831 - JOSE LEONARDO DA SILVA COMERCIANTE"/>
        <s v="90883 - MARIA CRISTINA COELHO MACHADO E CIA LTDA"/>
        <s v="90985 - SUPERMERCADO SOL E MAR LTDA"/>
        <s v="91036 - JOAO GOMES DE BOMFIM"/>
        <s v="91042 - POSTO SCHLEMPER E KIESNER LTDA"/>
        <s v="91214 - JOAQUIM WILL"/>
        <s v="91230 - VARLENE RODRIGUES FISCHER"/>
        <s v="91266 - PANIFICADORA FABIANO LTDA"/>
        <s v="91278 - ANITA WOTMEYER WARNESKI"/>
        <s v="91297 - IVONE DE NEZ PEDROSO"/>
        <s v="91381 - SUPERMERCADO HINGHAUS LTDA"/>
        <s v="91384 - REDE FURNAS COM DE COMBUSTIVEIS LTDA"/>
        <s v="91428 - C E S SUPERMERCADOS LTDA"/>
        <s v="91437 - BIG DOCE VAREJISTA DE BOMBONIER LTDA"/>
        <s v="91584 - JUCELIO DOS SANTOS &amp; CIA LTDA"/>
        <s v="91657 - CARAVAGGIO COM DE GEN ALIMENTICIOS LTDA"/>
        <s v="91678 - E P R HOSPEDAGEM LTDA"/>
        <s v="91765 - ADEMIR DE SOUZA"/>
        <s v="91922 - PEDRO FLORIANO EIRELI"/>
        <s v="91933 - MERCADO CANTINHO DA LAGOA LTDA"/>
        <s v="91935 - LUANA MEDEIROS ME"/>
        <s v="92163 - MR. CHICO FOOD LTDA"/>
        <s v="92167 - EURICO MARCOS OSMARI EIRELI"/>
        <s v="92174 - LUIZ CARLOS LATOCHESKI &amp; CIA LTDA"/>
        <s v="92414 - NADIR COMERCIO DE COMBUSTIVEIS LTDA"/>
        <s v="92557 - COMERCIO DE CHOCOLATES LAZARO LTDA"/>
        <s v="92585 - DROGARIA E FARM BALN DE PICARRAS LTDA"/>
        <s v="93039 - CHAVES LTDA"/>
        <s v="93050 - LUCIANE PAULA STEILEIN GALLOTI"/>
        <s v="93060 - JOSE SCHMITZ JORE"/>
        <s v="93062 - MERCADO ECONOMICO ALIM LTDA"/>
        <s v="93191 - ALTAIR VIEIRA PANIFICADORA ME"/>
        <s v="93212 - RZR COMERCIO DE COMBUSTIVEIS LTDA"/>
        <s v="93247 - FLORI CANTINA LTDA"/>
        <s v="93267 - APARECIDA SOUZA SILVA TIJUCANO"/>
        <s v="93558 - COMERCIO DE COMB E LUBRIFICANTES STA MONICA LTDA"/>
        <s v="93578 - DUTRA COM FARMACEUTICO LTDA ME"/>
        <s v="93811 - DROGARIA E FARMACIA NOVA PROSPERA LTDA"/>
        <s v="94119 - PH EMBALAGENS EIRELI"/>
        <s v="94354 - WFK RESTAURANTE E LANCHONETE LTDA"/>
        <s v="94355 - MINIMERCADO ELIANE LTDA"/>
        <s v="94382 - POSTO 1350 LTDA"/>
        <s v="94413 - PANIFICADORA SANTA ISABEL LTDA"/>
        <s v="94520 - SUPERMERCADOS MANENTI LTDA CD"/>
        <s v="94556 - SUPERMERCADO ANSINI EIRELI"/>
        <s v="94620 - PADARIA ARTEPAO DA VILA LTDA"/>
        <s v="94651 - PANIFICADORA E CONF CINTHYA LTDA"/>
        <s v="94816 - POSTO IMOLA LTDA"/>
        <s v="94880 - FUNDACAO DE ENSINO E ENG DE STA CATARINA"/>
        <s v="94884 - AUTO POSTO ERWIN RAHN LTDA"/>
        <s v="94887 - MARCOS DA CRUZ"/>
        <s v="94892 - RODRIGO BATISTA COELHO ME"/>
        <s v="94973 - POSTO ALVORADA LTDA"/>
        <s v="95073 - JANIR NORBERTO DA SILVA WERNCKE"/>
        <s v="95145 - COMERCIO DE ALIMENTOS J R LTDA"/>
        <s v="95166 - ALTHOFF SUPERMERCADOS LTDA FILIAL 14"/>
        <s v="95256 - LANCHONETE PINHEIRAL LTDA"/>
        <s v="95260 - JOAO MOACIR CERUTTI"/>
        <s v="95341 - MMF LANCHES LTDA"/>
        <s v="95347 - SEDRIK CARLOS LEMKE PANIFICADORA ME"/>
        <s v="95353 - A ANGELONI E CIA LTDA"/>
        <s v="95516 - AUTO POSTO ANEL VIARIO EIRELI"/>
        <s v="95569 - EDSON BORDINI DA SILVA ME"/>
        <s v="95654 - SUPERMERCADO 1 DE MAIO EIRELI"/>
        <s v="95664 - POSTO FRATELLI LTDA"/>
        <s v="95674 - SALETE GIACOMELLI DEUCHER E CIA LTDA"/>
        <s v="95764 - CONVENIENCIA PANINI LTDA"/>
        <s v="95812 - FRANCIELI NAZARIO GENEROSO DAL PONT"/>
        <s v="95840 - JIJI COMERCIO DE COMBUSTIVEIS LTDA"/>
        <s v="95880 - COMERCIO DE ALIM IRMAOS BARRIM LTDA"/>
        <s v="95961 - ELETROMOVEIS E MERCADO LUIZINHO LTDA"/>
        <s v="95962 - SUPERMERCADO FOSSA LTDA"/>
        <s v="95971 - POSTO GALO LTDA"/>
        <s v="96007 - FASES DA LUA COMERCIO DE PRESENTES LTDA"/>
        <s v="96016 - KOCH HIPERMERCADO LJ 04"/>
        <s v="96057 - MARLIZE CARVALHO MARTINS"/>
        <s v="96058 - VALDELIR DE SOUZA E CIA LTDA"/>
        <s v="96071 - MINIMERCADO PINOTTI LTDA"/>
        <s v="96251 - BAR E MERCADO ADERVIL LTDA"/>
        <s v="96256 - BOHRER E BARBOSA LTDA"/>
        <s v="96475 - PANIFICADORA TOMASI LTDA"/>
        <s v="96507 - PADARIA E CONFEITARIA BAIUKA LTDA"/>
        <s v="96586 - RKZ COMERCIO DE COMBUSTIVEIS LTDA"/>
        <s v="96618 - CONFEITARIA GUTES ESSEN LTDA"/>
        <s v="96868 - SILVA E LEMOS SILVA LTDA"/>
        <s v="96880 - M L STEVANIN E CIA LTDA"/>
        <s v="97010 - PANIFICADORA E CONF TEIXEIRA LTDA"/>
        <s v="97067 - SERGIO FRAINER COMERCIO DE ALIMENTOS LTDA"/>
        <s v="97075 - POSTO DE GASOLINA MORETTO LTDA"/>
        <s v="97112 - AUTO POSTO ENGENHO LTDA"/>
        <s v="97177 - BENTO DJANDIR DA LUZ ME"/>
        <s v="97183 - PADARIA E CONFEITARIA SANTO PAO LTDA"/>
        <s v="97249 - COMERCIO DE COMBUSTIVEIS MARTENDAL LTDA"/>
        <s v="97252 - PADARIA DANINE LTDA"/>
        <s v="97274 - SUPERMERCADO PC LTDA"/>
        <s v="97283 - BAR E MERCEARIA J P PROGRESSO LTDA"/>
        <s v="97351 - AUTO POSTO BATISTENSE LTDA"/>
        <s v="97360 - PANIFICADORA E MERCEARIA JANAMAR LTDA"/>
        <s v="97561 - AUTO POSTO WITMARSUM LTDA"/>
        <s v="97565 - POSTO J R LTDA"/>
        <s v="97704 - ARI JUNKES ME"/>
        <s v="97737 - POSTOS LP LTDA"/>
        <s v="97765 - SIODINEI DEL CANALLE ASCARI PERIN"/>
        <s v="97776 - CANTINA CCAA LTDA"/>
        <s v="97848 - JOSE LUIZ RODRIGUES E CIA LTDA"/>
        <s v="97863 - SUPERMERCADO LENNERTZ LTDA"/>
        <s v="97886 - COMERCIAL CELEIRO LTDA"/>
        <s v="97891 - PETRO POSTO UNIAO LTDA"/>
        <s v="97893 - MERCEARIA PEPE LTDA"/>
        <s v="97956 - VALDIR SOKOLSKI JUNIOR ME"/>
        <s v="97989 - FELIPPI COMERCIO DE ALIMENTOS LTDA"/>
        <s v="97991 - SUPERMACHADO COMERCIO DE ALIMENTOS LTDA"/>
        <s v="97992 - MARZITA MIRANDA AMORIM"/>
        <s v="98044 - BISTEK SUPERMERCADO LTDA LJ 06"/>
        <s v="98045 - BISTEK SUPERMERCADO LTDA LJ 05"/>
        <s v="98046 - BISTEK SUPERMERCADO LTDA LJ 09"/>
        <s v="98048 - BISTEK SUPERMERCADO LTDA LJ 02"/>
        <s v="98049 - JOEL JORGE"/>
        <s v="98115 - AUTO POSTO CROCETTA LTDA"/>
        <s v="98167 - SUPER LIDER ALIMENTOS LTDA"/>
        <s v="98186 - SAVI RESTAURANTE E LANCHONETE LTDA"/>
        <s v="98313 - SIONI MARIA DIAS CORREA EPP"/>
        <s v="98331 - ALICE ROSA DA SILVA EIRELI"/>
        <s v="98468 - JOSE HONORATO DOS SANTOS ME"/>
        <s v="98508 - MARLI TORMENA ME"/>
        <s v="98516 - BAZAR NEUSA LTDA"/>
        <s v="98648 - JOINVILLE EXPRESS EMPREENDIMENTOS LTDA"/>
        <s v="98686 - CANAVERAL PROD DE HIGIENE E LIMP LTDA"/>
        <s v="98714 - CANTINHO NATURAL COMERCIO DE GENEROS ALIMENTICIOS LTDA"/>
        <s v="98749 - LOJA DE CONVENIENCIAS FLORIPA LTDA"/>
        <s v="98754 - MG COMERCIO DE COMBUSTIVEIS LTDA"/>
        <s v="98823 - AUTO POSTO ENCANO LTDA"/>
        <s v="98861 - BUNN E PICKLER LTDA"/>
        <s v="98866 - FABI FLORES LTDA"/>
        <s v="99036 - JHG PANIFICADORA E LANCHONETE LTDA"/>
        <s v="99081 - ESTER SCHNEIDER FERRARI"/>
        <s v="99083 - COMERCIO DE ALIM GAIVOTA LTDA"/>
        <s v="99186 - POSTO GUGLIELMI LTDA"/>
        <s v="99222 - MINI MERCADO E HORTIFRUTI ALTERNATIVO LTDA"/>
        <s v="99448 - AUTO POSTO NASATO LTDA"/>
        <s v="99461 - SOCIEDADE ABASTECEDORA SANTA BARBARA LTDA"/>
        <s v="99468 - MAIANE CONFECCOES LTDA"/>
        <s v="99474 - RESTAURANTE E CHOPERIA KLAAR LTDA"/>
        <s v="99487 - ELAINI G FREITAS E CIA LTDA"/>
        <s v="99553 - LUSITANA PANIF E CONFEITARIA LTDA"/>
        <s v="99555 - MARAISA MIOTTO LTDA."/>
        <s v="99565 - MARCLA COMERCIO DE ALIMENTOS LTDA"/>
        <s v="99580 - PANIFICADORA CRISTOFOLINI LTDA"/>
        <s v="99582 - MDESTRI COMBUSTIVEIS E LUBRIFICANTES LTDA"/>
        <s v="99599 - MARTINS E LAZZARIS"/>
        <s v="99602 - POSTO DE GASOLINA MAIOCHI LTDA"/>
        <s v="99653 - POSTO Z7 LTDA"/>
        <s v="99686 - MINI MERCADO GHR LTDA"/>
        <s v="99713 - MAURICI DE OLIVEIRA O COMERCIANTE ME"/>
        <s v="99803 - AGROCOMERCIAL TROMBUDO LTDA"/>
        <s v="99831 - ALCIDES DE SOUZA"/>
        <s v="99834 - ROGERIO WARMLING"/>
        <s v="99839 - RESTAURANTE E LANCH TRES IRMAOS LTDA"/>
        <s v="99987 - FLORICULTURA FLORIZA LTDA"/>
        <s v="99995 - MARLENE MILLNITZ FORMIGARI"/>
        <s v="99997 - FAM COMBUSTIVEIS LTDA"/>
        <m/>
      </sharedItems>
    </cacheField>
    <cacheField name="[CARTEIRA].[EQUIPE].[EQUIPE]" caption="EQUIPE" numFmtId="0" level="1">
      <sharedItems containsSemiMixedTypes="0" containsNonDate="0" containsString="0"/>
    </cacheField>
    <cacheField name="[CARTEIRA].[ÁREA].[ÁREA]" caption="ÁREA" numFmtId="0" hierarchy="2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>
      <fieldsUsage count="2">
        <fieldUsage x="-1"/>
        <fieldUsage x="6"/>
      </fieldsUsage>
    </cacheHierarchy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>
      <fieldsUsage count="2">
        <fieldUsage x="-1"/>
        <fieldUsage x="7"/>
      </fieldsUsage>
    </cacheHierarchy>
    <cacheHierarchy uniqueName="[CARTEIRA].[CÓD_C]" caption="CÓD_C" attribute="1" defaultMemberUniqueName="[CARTEIRA].[CÓD_C].[All]" allUniqueName="[CARTEIRA].[CÓD_C].[All]" dimensionUniqueName="[CARTEIRA]" displayFolder="" count="2" memberValueDatatype="20" unbalanced="0">
      <fieldsUsage count="2">
        <fieldUsage x="-1"/>
        <fieldUsage x="0"/>
      </fieldsUsage>
    </cacheHierarchy>
    <cacheHierarchy uniqueName="[CARTEIRA].[RAZÃO]" caption="RAZÃO" attribute="1" defaultMemberUniqueName="[CARTEIRA].[RAZÃO].[All]" allUniqueName="[CARTEIRA].[RAZÃO].[All]" dimensionUniqueName="[CARTEIRA]" displayFolder="" count="2" memberValueDatatype="130" unbalanced="0">
      <fieldsUsage count="2">
        <fieldUsage x="-1"/>
        <fieldUsage x="5"/>
      </fieldsUsage>
    </cacheHierarchy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 oneField="1">
      <fieldsUsage count="1">
        <fieldUsage x="1"/>
      </fieldsUsage>
    </cacheHierarchy>
    <cacheHierarchy uniqueName="[Measures].[CLIENTES 30/60/100gr + 160g]" caption="CLIENTES 30/60/100gr + 160g" measure="1" displayFolder="" measureGroup="F_VENDAS" count="0" oneField="1">
      <fieldsUsage count="1">
        <fieldUsage x="2"/>
      </fieldsUsage>
    </cacheHierarchy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 oneField="1">
      <fieldsUsage count="1">
        <fieldUsage x="4"/>
      </fieldsUsage>
    </cacheHierarchy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95833332" createdVersion="5" refreshedVersion="8" minRefreshableVersion="3" recordCount="0" supportSubquery="1" supportAdvancedDrill="1" xr:uid="{E2B1A930-B90D-48D7-A916-71BAEE339092}">
  <cacheSource type="external" connectionId="12"/>
  <cacheFields count="7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11">
        <s v="FLORIPA D"/>
        <s v="FLORIPA M"/>
        <s v="LITORAL D"/>
        <s v="LITORAL M"/>
        <s v="NORTE D"/>
        <s v="NORTE M"/>
        <s v="SUL D"/>
        <s v="SUL M"/>
        <s v="VALE D"/>
        <s v="VALE M"/>
        <s v="VENDAS INTERNAS"/>
      </sharedItems>
    </cacheField>
    <cacheField name="[REPRESENTANTES].[ÁREA].[ÁREA]" caption="ÁREA" numFmtId="0" hierarchy="24" level="1">
      <sharedItems count="60">
        <s v="BIGUACU D"/>
        <s v="FLORIPA D"/>
        <s v="FLORIPA-CONT D"/>
        <s v="FLORIPA-NORTE D"/>
        <s v="FLORIPA-SUL D"/>
        <s v="PALHOCA-SUL D"/>
        <s v="SAO JOSE D"/>
        <s v="STO AMARO D"/>
        <s v="FLP-CONV-CONT"/>
        <s v="FLP-CONV-ILHA"/>
        <s v="BCA D"/>
        <s v="BRUSQUE D"/>
        <s v="CAMBORIU D"/>
        <s v="ITAJAI-NORTE D"/>
        <s v="ITAJAI-SUL D"/>
        <s v="ITAPEMA D"/>
        <s v="LUIZ ALVES D"/>
        <s v="NAVEGANTES D"/>
        <s v="PICARRAS D"/>
        <s v="TIJUCAS D"/>
        <s v="BCA CONV"/>
        <s v="ITAJAI CONV"/>
        <s v="ARAQUARI D"/>
        <s v="CAN PC"/>
        <s v="GUARAMIRIM D"/>
        <s v="ITAPOA D"/>
        <s v="JARAGUA D"/>
        <s v="JLLE-LESTE D"/>
        <s v="JLLE-NORTE D"/>
        <s v="JLLE-SUL D"/>
        <s v="JOINVILLE D"/>
        <s v="MAFRA D"/>
        <s v="SAO BENTO D"/>
        <s v="JLLE CONVEN PC"/>
        <s v="ARARANGUA D"/>
        <s v="BRACO NORTE D"/>
        <s v="CRICIUMA D"/>
        <s v="GAROPABA D"/>
        <s v="ICARA D"/>
        <s v="JAGUARUNA D"/>
        <s v="LAGES-1 PC"/>
        <s v="LAGES-2 PC"/>
        <s v="ORLEANS D"/>
        <s v="SOMBRIO D"/>
        <s v="TUBARAO D"/>
        <s v="CRICIUMA CONV"/>
        <s v="TUBARAO CONV"/>
        <s v="BNU-FOR D"/>
        <s v="GASPAR D"/>
        <s v="IBIRAMA D"/>
        <s v="INDAIAL D"/>
        <s v="ITUPORANGA D"/>
        <s v="POMERODE D"/>
        <s v="RIO SUL D"/>
        <s v="TAIO D"/>
        <s v="BNU CONV NORTE"/>
        <s v="BNU CONV SUL"/>
        <s v="VENDAS-2"/>
        <s v="VENDAS-6"/>
        <s v="VENDAS-8"/>
      </sharedItems>
    </cacheField>
    <cacheField name="[Measures].[CLIENTES - 30/60/100gr]" caption="CLIENTES - 30/60/100gr" numFmtId="0" hierarchy="28" level="32767"/>
    <cacheField name="[Measures].[CLIENTES 30/60/100gr + 160g]" caption="CLIENTES 30/60/100gr + 160g" numFmtId="0" hierarchy="29" level="32767"/>
    <cacheField name="[REPRESENTANTES].[META R$].[META R$]" caption="META R$" numFmtId="0" hierarchy="25" level="1">
      <sharedItems containsSemiMixedTypes="0" containsNonDate="0" containsString="0"/>
    </cacheField>
    <cacheField name="[REPRESENTANTES].[SEGMENTO].[SEGMENTO]" caption="SEGMENTO" numFmtId="0" hierarchy="21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6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2" memberValueDatatype="130" unbalanced="0">
      <fieldsUsage count="2">
        <fieldUsage x="-1"/>
        <fieldUsage x="2"/>
      </fieldsUsage>
    </cacheHierarchy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5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 oneField="1">
      <fieldsUsage count="1">
        <fieldUsage x="3"/>
      </fieldsUsage>
    </cacheHierarchy>
    <cacheHierarchy uniqueName="[Measures].[CLIENTES 30/60/100gr + 160g]" caption="CLIENTES 30/60/100gr + 160g" measure="1" displayFolder="" measureGroup="F_VENDAS" count="0" oneField="1">
      <fieldsUsage count="1">
        <fieldUsage x="4"/>
      </fieldsUsage>
    </cacheHierarchy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97569441" createdVersion="5" refreshedVersion="8" minRefreshableVersion="3" recordCount="0" supportSubquery="1" supportAdvancedDrill="1" xr:uid="{0F468F84-1DC2-4228-A443-CF739698208B}">
  <cacheSource type="external" connectionId="12"/>
  <cacheFields count="11">
    <cacheField name="[REPRESENTANTES].[VISUALIZAÇÃO].[VISUALIZAÇÃO]" caption="VISUALIZAÇÃO" numFmtId="0" hierarchy="26" level="1">
      <sharedItems containsSemiMixedTypes="0" containsNonDate="0" containsString="0"/>
    </cacheField>
    <cacheField name="[REPRESENTANTES].[EQUIPE].[EQUIPE]" caption="EQUIPE" numFmtId="0" hierarchy="22" level="1">
      <sharedItems count="5">
        <s v="FERRERO"/>
        <s v="FLP-SUL MC/KA D"/>
        <s v="FLP-SUL MC/KA M"/>
        <s v="NORTE MC/KA D"/>
        <s v="NORTE MC/KA M"/>
      </sharedItems>
    </cacheField>
    <cacheField name="[REPRESENTANTES].[ÁREA].[ÁREA]" caption="ÁREA" numFmtId="0" hierarchy="24" level="1">
      <sharedItems count="20">
        <s v="EXE-FER-1"/>
        <s v="EXE-FER-2"/>
        <s v="KA-CRC PC"/>
        <s v="MC-ARA D"/>
        <s v="MC-BGU D"/>
        <s v="MC-CRC D"/>
        <s v="MC-FLP D"/>
        <s v="MC-IMB D"/>
        <s v="MC-PLH PC"/>
        <s v="MC-SJO D"/>
        <s v="MC-TBCR D"/>
        <s v="MC-LAGES"/>
        <s v="KA-BNU D"/>
        <s v="KA-BRQ"/>
        <s v="MC-BNU D"/>
        <s v="MC-ITJ D"/>
        <s v="MC-ITPE D"/>
        <s v="MC-JLLE D"/>
        <s v="MC-SFS D"/>
        <s v="KA-ROS"/>
      </sharedItems>
    </cacheField>
    <cacheField name="[ITENS].[GRUPO].[GRUPO]" caption="GRUPO" numFmtId="0" hierarchy="15" level="1">
      <sharedItems count="1">
        <s v="30gr &amp; 60gr &amp; 100gr"/>
      </sharedItems>
    </cacheField>
    <cacheField name="[Measures].[Soma de META R$]" caption="Soma de META R$" numFmtId="0" hierarchy="44" level="32767"/>
    <cacheField name="[REPRESENTANTES].[META R$].[META R$]" caption="META R$" numFmtId="0" hierarchy="25" level="1">
      <sharedItems containsSemiMixedTypes="0" containsNonDate="0" containsString="0"/>
    </cacheField>
    <cacheField name="[Measures].[Soma de R$]" caption="Soma de R$" numFmtId="0" hierarchy="45" level="32767"/>
    <cacheField name="[Measures].[%]" caption="%" numFmtId="0" hierarchy="30" level="32767"/>
    <cacheField name="[REPRESENTANTES].[SEGMENTO].[SEGMENTO]" caption="SEGMENTO" numFmtId="0" hierarchy="21" level="1">
      <sharedItems containsSemiMixedTypes="0" containsNonDate="0" containsString="0"/>
    </cacheField>
    <cacheField name="[Measures].[FD 160gr]" caption="FD 160gr" numFmtId="0" hierarchy="34" level="32767"/>
    <cacheField name="[F_VENDAS].[ST].[ST]" caption="ST" numFmtId="0" hierarchy="12" level="1">
      <sharedItems containsSemiMixedTypes="0" containsNonDate="0" containsString="0"/>
    </cacheField>
  </cacheFields>
  <cacheHierarchies count="51">
    <cacheHierarchy uniqueName="[CARTEIRA].[EQUIPE]" caption="EQUIPE" attribute="1" defaultMemberUniqueName="[CARTEIRA].[EQUIPE].[All]" allUniqueName="[CARTEIRA].[EQUIPE].[All]" dimensionUniqueName="[CARTEIRA]" displayFolder="" count="0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0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2" memberValueDatatype="130" unbalanced="0">
      <fieldsUsage count="2">
        <fieldUsage x="-1"/>
        <fieldUsage x="10"/>
      </fieldsUsage>
    </cacheHierarchy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2" memberValueDatatype="130" unbalanced="0">
      <fieldsUsage count="2">
        <fieldUsage x="-1"/>
        <fieldUsage x="3"/>
      </fieldsUsage>
    </cacheHierarchy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2" memberValueDatatype="130" unbalanced="0">
      <fieldsUsage count="2">
        <fieldUsage x="-1"/>
        <fieldUsage x="8"/>
      </fieldsUsage>
    </cacheHierarchy>
    <cacheHierarchy uniqueName="[REPRESENTANTES].[EQUIPE]" caption="EQUIPE" attribute="1" defaultMemberUniqueName="[REPRESENTANTES].[EQUIPE].[All]" allUniqueName="[REPRESENTANTES].[EQUIPE].[All]" dimensionUniqueName="[REPRESENTANTES]" displayFolder="" count="2" memberValueDatatype="130" unbalanced="0">
      <fieldsUsage count="2">
        <fieldUsage x="-1"/>
        <fieldUsage x="1"/>
      </fieldsUsage>
    </cacheHierarchy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2" memberValueDatatype="130" unbalanced="0">
      <fieldsUsage count="2">
        <fieldUsage x="-1"/>
        <fieldUsage x="2"/>
      </fieldsUsage>
    </cacheHierarchy>
    <cacheHierarchy uniqueName="[REPRESENTANTES].[META R$]" caption="META R$" attribute="1" defaultMemberUniqueName="[REPRESENTANTES].[META R$].[All]" allUniqueName="[REPRESENTANTES].[META R$].[All]" dimensionUniqueName="[REPRESENTANTES]" displayFolder="" count="2" memberValueDatatype="20" unbalanced="0">
      <fieldsUsage count="2">
        <fieldUsage x="-1"/>
        <fieldUsage x="5"/>
      </fieldsUsage>
    </cacheHierarchy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2" memberValueDatatype="20" unbalanced="0">
      <fieldsUsage count="2">
        <fieldUsage x="-1"/>
        <fieldUsage x="0"/>
      </fieldsUsage>
    </cacheHierarchy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 oneField="1">
      <fieldsUsage count="1">
        <fieldUsage x="7"/>
      </fieldsUsage>
    </cacheHierarchy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 oneField="1">
      <fieldsUsage count="1">
        <fieldUsage x="9"/>
      </fieldsUsage>
    </cacheHierarchy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oneField="1" hidden="1">
      <fieldsUsage count="1">
        <fieldUsage x="6"/>
      </fieldsUsage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6">
    <dimension name="CARTEIRA" uniqueName="[CARTEIRA]" caption="CARTEIRA"/>
    <dimension name="F_VENDAS" uniqueName="[F_VENDAS]" caption="F_VENDAS"/>
    <dimension name="ITENS" uniqueName="[ITENS]" caption="ITENS"/>
    <dimension measure="1" name="Measures" uniqueName="[Measures]" caption="Measures"/>
    <dimension name="METAS TT" uniqueName="[METAS TT]" caption="METAS TT"/>
    <dimension name="REPRESENTANTES" uniqueName="[REPRESENTANTES]" caption="REPRESENTANTES"/>
  </dimensions>
  <measureGroups count="5">
    <measureGroup name="CARTEIRA" caption="CARTEIRA"/>
    <measureGroup name="F_VENDAS" caption="F_VENDAS"/>
    <measureGroup name="ITENS" caption="ITENS"/>
    <measureGroup name="METAS TT" caption="METAS TT"/>
    <measureGroup name="REPRESENTANTES" caption="REPRESENTANTES"/>
  </measureGroups>
  <maps count="8">
    <map measureGroup="0" dimension="0"/>
    <map measureGroup="1" dimension="0"/>
    <map measureGroup="1" dimension="1"/>
    <map measureGroup="1" dimension="2"/>
    <map measureGroup="1" dimension="5"/>
    <map measureGroup="2" dimension="2"/>
    <map measureGroup="3" dimension="4"/>
    <map measureGroup="4" dimension="5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Victor Almeida Nunes" refreshedDate="46203.394988078704" createdVersion="3" refreshedVersion="8" minRefreshableVersion="3" recordCount="0" supportSubquery="1" supportAdvancedDrill="1" xr:uid="{8C1CB730-EFDC-4948-992C-4C8BF6296B96}">
  <cacheSource type="external" connectionId="12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51">
    <cacheHierarchy uniqueName="[CARTEIRA].[EQUIPE]" caption="EQUIPE" attribute="1" defaultMemberUniqueName="[CARTEIRA].[EQUIPE].[All]" allUniqueName="[CARTEIRA].[EQUIPE].[All]" dimensionUniqueName="[CARTEIRA]" displayFolder="" count="2" memberValueDatatype="130" unbalanced="0"/>
    <cacheHierarchy uniqueName="[CARTEIRA].[CÓD]" caption="CÓD" attribute="1" defaultMemberUniqueName="[CARTEIRA].[CÓD].[All]" allUniqueName="[CARTEIRA].[CÓD].[All]" dimensionUniqueName="[CARTEIRA]" displayFolder="" count="0" memberValueDatatype="20" unbalanced="0"/>
    <cacheHierarchy uniqueName="[CARTEIRA].[ÁREA]" caption="ÁREA" attribute="1" defaultMemberUniqueName="[CARTEIRA].[ÁREA].[All]" allUniqueName="[CARTEIRA].[ÁREA].[All]" dimensionUniqueName="[CARTEIRA]" displayFolder="" count="2" memberValueDatatype="130" unbalanced="0"/>
    <cacheHierarchy uniqueName="[CARTEIRA].[CÓD_C]" caption="CÓD_C" attribute="1" defaultMemberUniqueName="[CARTEIRA].[CÓD_C].[All]" allUniqueName="[CARTEIRA].[CÓD_C].[All]" dimensionUniqueName="[CARTEIRA]" displayFolder="" count="0" memberValueDatatype="20" unbalanced="0"/>
    <cacheHierarchy uniqueName="[CARTEIRA].[RAZÃO]" caption="RAZÃO" attribute="1" defaultMemberUniqueName="[CARTEIRA].[RAZÃO].[All]" allUniqueName="[CARTEIRA].[RAZÃO].[All]" dimensionUniqueName="[CARTEIRA]" displayFolder="" count="0" memberValueDatatype="130" unbalanced="0"/>
    <cacheHierarchy uniqueName="[CARTEIRA].[REDE]" caption="REDE" attribute="1" defaultMemberUniqueName="[CARTEIRA].[REDE].[All]" allUniqueName="[CARTEIRA].[REDE].[All]" dimensionUniqueName="[CARTEIRA]" displayFolder="" count="0" memberValueDatatype="130" unbalanced="0"/>
    <cacheHierarchy uniqueName="[CARTEIRA].[VISITA]" caption="VISITA" attribute="1" time="1" defaultMemberUniqueName="[CARTEIRA].[VISITA].[All]" allUniqueName="[CARTEIRA].[VISITA].[All]" dimensionUniqueName="[CARTEIRA]" displayFolder="" count="0" memberValueDatatype="7" unbalanced="0"/>
    <cacheHierarchy uniqueName="[F_VENDAS].[DATA]" caption="DATA" attribute="1" time="1" defaultMemberUniqueName="[F_VENDAS].[DATA].[All]" allUniqueName="[F_VENDAS].[DATA].[All]" dimensionUniqueName="[F_VENDAS]" displayFolder="" count="0" memberValueDatatype="7" unbalanced="0"/>
    <cacheHierarchy uniqueName="[F_VENDAS].[PRODUTO]" caption="PRODUTO" attribute="1" defaultMemberUniqueName="[F_VENDAS].[PRODUTO].[All]" allUniqueName="[F_VENDAS].[PRODUTO].[All]" dimensionUniqueName="[F_VENDAS]" displayFolder="" count="0" memberValueDatatype="20" unbalanced="0"/>
    <cacheHierarchy uniqueName="[F_VENDAS].[VENDEDOR]" caption="VENDEDOR" attribute="1" defaultMemberUniqueName="[F_VENDAS].[VENDEDOR].[All]" allUniqueName="[F_VENDAS].[VENDEDOR].[All]" dimensionUniqueName="[F_VENDAS]" displayFolder="" count="0" memberValueDatatype="20" unbalanced="0"/>
    <cacheHierarchy uniqueName="[F_VENDAS].[CLIENTE]" caption="CLIENTE" attribute="1" defaultMemberUniqueName="[F_VENDAS].[CLIENTE].[All]" allUniqueName="[F_VENDAS].[CLIENTE].[All]" dimensionUniqueName="[F_VENDAS]" displayFolder="" count="0" memberValueDatatype="20" unbalanced="0"/>
    <cacheHierarchy uniqueName="[F_VENDAS].[UNIDADES]" caption="UNIDADES" attribute="1" defaultMemberUniqueName="[F_VENDAS].[UNIDADES].[All]" allUniqueName="[F_VENDAS].[UNIDADES].[All]" dimensionUniqueName="[F_VENDAS]" displayFolder="" count="0" memberValueDatatype="5" unbalanced="0"/>
    <cacheHierarchy uniqueName="[F_VENDAS].[ST]" caption="ST" attribute="1" defaultMemberUniqueName="[F_VENDAS].[ST].[All]" allUniqueName="[F_VENDAS].[ST].[All]" dimensionUniqueName="[F_VENDAS]" displayFolder="" count="0" memberValueDatatype="130" unbalanced="0"/>
    <cacheHierarchy uniqueName="[F_VENDAS].[MÊS]" caption="MÊS" attribute="1" defaultMemberUniqueName="[F_VENDAS].[MÊS].[All]" allUniqueName="[F_VENDAS].[MÊS].[All]" dimensionUniqueName="[F_VENDAS]" displayFolder="" count="0" memberValueDatatype="20" unbalanced="0"/>
    <cacheHierarchy uniqueName="[F_VENDAS].[R$]" caption="R$" attribute="1" defaultMemberUniqueName="[F_VENDAS].[R$].[All]" allUniqueName="[F_VENDAS].[R$].[All]" dimensionUniqueName="[F_VENDAS]" displayFolder="" count="0" memberValueDatatype="5" unbalanced="0"/>
    <cacheHierarchy uniqueName="[ITENS].[GRUPO]" caption="GRUPO" attribute="1" defaultMemberUniqueName="[ITENS].[GRUPO].[All]" allUniqueName="[ITENS].[GRUPO].[All]" dimensionUniqueName="[ITENS]" displayFolder="" count="0" memberValueDatatype="130" unbalanced="0"/>
    <cacheHierarchy uniqueName="[ITENS].[Código Produto]" caption="Código Produto" attribute="1" defaultMemberUniqueName="[ITENS].[Código Produto].[All]" allUniqueName="[ITENS].[Código Produto].[All]" dimensionUniqueName="[ITENS]" displayFolder="" count="0" memberValueDatatype="20" unbalanced="0"/>
    <cacheHierarchy uniqueName="[ITENS].[Produto]" caption="Produto" attribute="1" defaultMemberUniqueName="[ITENS].[Produto].[All]" allUniqueName="[ITENS].[Produto].[All]" dimensionUniqueName="[ITENS]" displayFolder="" count="0" memberValueDatatype="130" unbalanced="0"/>
    <cacheHierarchy uniqueName="[METAS TT].[EQUIPE]" caption="EQUIPE" attribute="1" defaultMemberUniqueName="[METAS TT].[EQUIPE].[All]" allUniqueName="[METAS TT].[EQUIPE].[All]" dimensionUniqueName="[METAS TT]" displayFolder="" count="0" memberValueDatatype="130" unbalanced="0"/>
    <cacheHierarchy uniqueName="[METAS TT].[META POSITIVAÇÃO]" caption="META POSITIVAÇÃO" attribute="1" defaultMemberUniqueName="[METAS TT].[META POSITIVAÇÃO].[All]" allUniqueName="[METAS TT].[META POSITIVAÇÃO].[All]" dimensionUniqueName="[METAS TT]" displayFolder="" count="0" memberValueDatatype="20" unbalanced="0"/>
    <cacheHierarchy uniqueName="[METAS TT].[META R$]" caption="META R$" attribute="1" defaultMemberUniqueName="[METAS TT].[META R$].[All]" allUniqueName="[METAS TT].[META R$].[All]" dimensionUniqueName="[METAS TT]" displayFolder="" count="0" memberValueDatatype="5" unbalanced="0"/>
    <cacheHierarchy uniqueName="[REPRESENTANTES].[SEGMENTO]" caption="SEGMENTO" attribute="1" defaultMemberUniqueName="[REPRESENTANTES].[SEGMENTO].[All]" allUniqueName="[REPRESENTANTES].[SEGMENTO].[All]" dimensionUniqueName="[REPRESENTANTES]" displayFolder="" count="0" memberValueDatatype="130" unbalanced="0"/>
    <cacheHierarchy uniqueName="[REPRESENTANTES].[EQUIPE]" caption="EQUIPE" attribute="1" defaultMemberUniqueName="[REPRESENTANTES].[EQUIPE].[All]" allUniqueName="[REPRESENTANTES].[EQUIPE].[All]" dimensionUniqueName="[REPRESENTANTES]" displayFolder="" count="0" memberValueDatatype="130" unbalanced="0"/>
    <cacheHierarchy uniqueName="[REPRESENTANTES].[CÓD]" caption="CÓD" attribute="1" defaultMemberUniqueName="[REPRESENTANTES].[CÓD].[All]" allUniqueName="[REPRESENTANTES].[CÓD].[All]" dimensionUniqueName="[REPRESENTANTES]" displayFolder="" count="0" memberValueDatatype="20" unbalanced="0"/>
    <cacheHierarchy uniqueName="[REPRESENTANTES].[ÁREA]" caption="ÁREA" attribute="1" defaultMemberUniqueName="[REPRESENTANTES].[ÁREA].[All]" allUniqueName="[REPRESENTANTES].[ÁREA].[All]" dimensionUniqueName="[REPRESENTANTES]" displayFolder="" count="0" memberValueDatatype="130" unbalanced="0"/>
    <cacheHierarchy uniqueName="[REPRESENTANTES].[META R$]" caption="META R$" attribute="1" defaultMemberUniqueName="[REPRESENTANTES].[META R$].[All]" allUniqueName="[REPRESENTANTES].[META R$].[All]" dimensionUniqueName="[REPRESENTANTES]" displayFolder="" count="0" memberValueDatatype="20" unbalanced="0"/>
    <cacheHierarchy uniqueName="[REPRESENTANTES].[VISUALIZAÇÃO]" caption="VISUALIZAÇÃO" attribute="1" defaultMemberUniqueName="[REPRESENTANTES].[VISUALIZAÇÃO].[All]" allUniqueName="[REPRESENTANTES].[VISUALIZAÇÃO].[All]" dimensionUniqueName="[REPRESENTANTES]" displayFolder="" count="0" memberValueDatatype="20" unbalanced="0"/>
    <cacheHierarchy uniqueName="[REPRESENTANTES].[PAUTA]" caption="PAUTA" attribute="1" defaultMemberUniqueName="[REPRESENTANTES].[PAUTA].[All]" allUniqueName="[REPRESENTANTES].[PAUTA].[All]" dimensionUniqueName="[REPRESENTANTES]" displayFolder="" count="0" memberValueDatatype="130" unbalanced="0"/>
    <cacheHierarchy uniqueName="[Measures].[CLIENTES - 30/60/100gr]" caption="CLIENTES - 30/60/100gr" measure="1" displayFolder="" measureGroup="F_VENDAS" count="0"/>
    <cacheHierarchy uniqueName="[Measures].[CLIENTES 30/60/100gr + 160g]" caption="CLIENTES 30/60/100gr + 160g" measure="1" displayFolder="" measureGroup="F_VENDAS" count="0"/>
    <cacheHierarchy uniqueName="[Measures].[%]" caption="%" measure="1" displayFolder="" measureGroup="F_VENDAS" count="0"/>
    <cacheHierarchy uniqueName="[Measures].[POSITIVAÇÃO TOTAL]" caption="POSITIVAÇÃO TOTAL" measure="1" displayFolder="" measureGroup="F_VENDAS" count="0"/>
    <cacheHierarchy uniqueName="[Measures].[% P DMULLER]" caption="% P DMULLER" measure="1" displayFolder="" measureGroup="F_VENDAS" count="0"/>
    <cacheHierarchy uniqueName="[Measures].[% R$ DMULLER]" caption="% R$ DMULLER" measure="1" displayFolder="" measureGroup="F_VENDAS" count="0"/>
    <cacheHierarchy uniqueName="[Measures].[FD 160gr]" caption="FD 160gr" measure="1" displayFolder="" measureGroup="F_VENDAS" count="0"/>
    <cacheHierarchy uniqueName="[Measures].[__XL_Count METAS TT]" caption="__XL_Count METAS TT" measure="1" displayFolder="" measureGroup="METAS TT" count="0" hidden="1"/>
    <cacheHierarchy uniqueName="[Measures].[__XL_Count REPRESENTANTES]" caption="__XL_Count REPRESENTANTES" measure="1" displayFolder="" measureGroup="REPRESENTANTES" count="0" hidden="1"/>
    <cacheHierarchy uniqueName="[Measures].[__XL_Count ITENS]" caption="__XL_Count ITENS" measure="1" displayFolder="" measureGroup="ITENS" count="0" hidden="1"/>
    <cacheHierarchy uniqueName="[Measures].[__XL_Count F_VENDAS]" caption="__XL_Count F_VENDAS" measure="1" displayFolder="" measureGroup="F_VENDAS" count="0" hidden="1"/>
    <cacheHierarchy uniqueName="[Measures].[__XL_Count CARTEIRA]" caption="__XL_Count CARTEIRA" measure="1" displayFolder="" measureGroup="CARTEIRA" count="0" hidden="1"/>
    <cacheHierarchy uniqueName="[Measures].[__No measures defined]" caption="__No measures defined" measure="1" displayFolder="" count="0" hidden="1"/>
    <cacheHierarchy uniqueName="[Measures].[Soma de CLIENTE]" caption="Som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istinta de CLIENTE]" caption="Contagem Distinta de CLIENTE" measure="1" displayFolder="" measureGroup="F_VENDAS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Contagem de R$]" caption="Contagem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R$]" caption="Soma de META R$" measure="1" displayFolder="" measureGroup="REPRESENTANTES" count="0" hidden="1">
      <extLst>
        <ext xmlns:x15="http://schemas.microsoft.com/office/spreadsheetml/2010/11/main" uri="{B97F6D7D-B522-45F9-BDA1-12C45D357490}">
          <x15:cacheHierarchy aggregatedColumn="25"/>
        </ext>
      </extLst>
    </cacheHierarchy>
    <cacheHierarchy uniqueName="[Measures].[Soma de R$]" caption="Som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Média de R$]" caption="Média de R$" measure="1" displayFolder="" measureGroup="F_VENDAS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  <cacheHierarchy uniqueName="[Measures].[Soma de META POSITIVAÇÃO]" caption="Soma de META POSITIVAÇÃO" measure="1" displayFolder="" measureGroup="METAS TT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oma de META R$ 2]" caption="Soma de META R$ 2" measure="1" displayFolder="" measureGroup="METAS TT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Soma de UNIDADES]" caption="Soma de UNIDADES" measure="1" displayFolder="" measureGroup="F_VENDAS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Contagem de RAZÃO]" caption="Contagem de RAZÃO" measure="1" displayFolder="" measureGroup="CARTEIRA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225734317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09A577-2DA1-4636-8415-51B5480E3E08}" name="Tabela dinâmica3" cacheId="29" applyNumberFormats="0" applyBorderFormats="0" applyFontFormats="0" applyPatternFormats="0" applyAlignmentFormats="0" applyWidthHeightFormats="1" dataCaption="Valores" tag="9c18dbb2-3ca2-433d-8a01-91cd98220d0b" updatedVersion="8" minRefreshableVersion="3" subtotalHiddenItems="1" rowGrandTotals="0" colGrandTotals="0" itemPrintTitles="1" createdVersion="5" indent="0" showEmptyRow="1" showEmptyCol="1" outline="1" outlineData="1" multipleFieldFilters="0" rowHeaderCaption="ÁREA">
  <location ref="F26:J51" firstHeaderRow="0" firstDataRow="1" firstDataCol="1" rowPageCount="3" colPageCount="1"/>
  <pivotFields count="11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xis="axisRow" allDrilled="1" subtotalTop="0" showAll="0" dataSourceSort="1" defaultSubtotal="0" defaultAttributeDrillState="1">
      <items count="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</items>
    </pivotField>
    <pivotField allDrilled="1" subtotalTop="0" showAll="0" defaultSubtotal="0" defaultAttributeDrillState="1">
      <items count="1">
        <item s="1"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allDrilled="1" subtotalTop="0" showAll="0" dataSourceSort="1" defaultSubtotal="0" defaultAttributeDrillState="1"/>
  </pivotFields>
  <rowFields count="2">
    <field x="1"/>
    <field x="2"/>
  </rowFields>
  <rowItems count="25">
    <i>
      <x/>
    </i>
    <i r="1">
      <x/>
    </i>
    <i r="1">
      <x v="1"/>
    </i>
    <i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>
      <x v="2"/>
    </i>
    <i r="1">
      <x v="11"/>
    </i>
    <i>
      <x v="3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>
      <x v="4"/>
    </i>
    <i r="1">
      <x v="19"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26" name="[REPRESENTANTES].[VISUALIZAÇÃO].&amp;[1]" cap="1"/>
    <pageField fld="5" hier="25" name="[REPRESENTANTES].[META R$].&amp;" cap=""/>
    <pageField fld="8" hier="21" name="[REPRESENTANTES].[SEGMENTO].&amp;[MÉDIAS CONTAS]" cap="MÉDIAS CONTAS"/>
  </pageFields>
  <dataFields count="4">
    <dataField name="META" fld="4" baseField="1" baseItem="0" numFmtId="164"/>
    <dataField name="REALIZADO" fld="6" baseField="1" baseItem="0" numFmtId="164"/>
    <dataField fld="7" subtotal="count" baseField="0" baseItem="0"/>
    <dataField fld="9" subtotal="count" baseField="0" baseItem="0"/>
  </dataFields>
  <formats count="45">
    <format dxfId="147">
      <pivotArea outline="0" fieldPosition="0">
        <references count="1">
          <reference field="4294967294" count="1">
            <x v="0"/>
          </reference>
        </references>
      </pivotArea>
    </format>
    <format dxfId="146">
      <pivotArea outline="0" fieldPosition="0">
        <references count="1">
          <reference field="4294967294" count="1">
            <x v="1"/>
          </reference>
        </references>
      </pivotArea>
    </format>
    <format dxfId="145">
      <pivotArea field="1" type="button" dataOnly="0" labelOnly="1" outline="0" axis="axisRow" fieldPosition="0"/>
    </format>
    <format dxfId="144">
      <pivotArea field="1" type="button" dataOnly="0" labelOnly="1" outline="0" axis="axisRow" fieldPosition="0"/>
    </format>
    <format dxfId="143">
      <pivotArea outline="0" collapsedLevelsAreSubtotals="1" fieldPosition="0"/>
    </format>
    <format dxfId="14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41">
      <pivotArea outline="0" collapsedLevelsAreSubtotals="1" fieldPosition="0"/>
    </format>
    <format dxfId="14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9">
      <pivotArea type="all" dataOnly="0" outline="0" fieldPosition="0"/>
    </format>
    <format dxfId="138">
      <pivotArea outline="0" collapsedLevelsAreSubtotals="1" fieldPosition="0"/>
    </format>
    <format dxfId="137">
      <pivotArea field="1" type="button" dataOnly="0" labelOnly="1" outline="0" axis="axisRow" fieldPosition="0"/>
    </format>
    <format dxfId="136">
      <pivotArea dataOnly="0" labelOnly="1" fieldPosition="0">
        <references count="1">
          <reference field="1" count="0"/>
        </references>
      </pivotArea>
    </format>
    <format dxfId="135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134">
      <pivotArea dataOnly="0" labelOnly="1" fieldPosition="0">
        <references count="2">
          <reference field="1" count="1" selected="0">
            <x v="1"/>
          </reference>
          <reference field="2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33">
      <pivotArea dataOnly="0" labelOnly="1" fieldPosition="0">
        <references count="2">
          <reference field="1" count="1" selected="0">
            <x v="2"/>
          </reference>
          <reference field="2" count="1">
            <x v="11"/>
          </reference>
        </references>
      </pivotArea>
    </format>
    <format dxfId="132">
      <pivotArea dataOnly="0" labelOnly="1" fieldPosition="0">
        <references count="2">
          <reference field="1" count="1" selected="0">
            <x v="3"/>
          </reference>
          <reference field="2" count="7">
            <x v="12"/>
            <x v="13"/>
            <x v="14"/>
            <x v="15"/>
            <x v="16"/>
            <x v="17"/>
            <x v="18"/>
          </reference>
        </references>
      </pivotArea>
    </format>
    <format dxfId="131">
      <pivotArea dataOnly="0" labelOnly="1" fieldPosition="0">
        <references count="2">
          <reference field="1" count="1" selected="0">
            <x v="4"/>
          </reference>
          <reference field="2" count="1">
            <x v="19"/>
          </reference>
        </references>
      </pivotArea>
    </format>
    <format dxfId="130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9">
      <pivotArea field="1" type="button" dataOnly="0" labelOnly="1" outline="0" axis="axisRow" fieldPosition="0"/>
    </format>
    <format dxfId="128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27">
      <pivotArea dataOnly="0" labelOnly="1" fieldPosition="0">
        <references count="1">
          <reference field="1" count="1">
            <x v="0"/>
          </reference>
        </references>
      </pivotArea>
    </format>
    <format dxfId="126">
      <pivotArea dataOnly="0" labelOnly="1" fieldPosition="0">
        <references count="1">
          <reference field="1" count="1">
            <x v="1"/>
          </reference>
        </references>
      </pivotArea>
    </format>
    <format dxfId="125">
      <pivotArea dataOnly="0" labelOnly="1" fieldPosition="0">
        <references count="1">
          <reference field="1" count="1">
            <x v="2"/>
          </reference>
        </references>
      </pivotArea>
    </format>
    <format dxfId="124">
      <pivotArea dataOnly="0" labelOnly="1" fieldPosition="0">
        <references count="1">
          <reference field="1" count="1">
            <x v="3"/>
          </reference>
        </references>
      </pivotArea>
    </format>
    <format dxfId="123">
      <pivotArea dataOnly="0" labelOnly="1" fieldPosition="0">
        <references count="1">
          <reference field="1" count="1">
            <x v="4"/>
          </reference>
        </references>
      </pivotArea>
    </format>
    <format dxfId="122">
      <pivotArea field="1" type="button" dataOnly="0" labelOnly="1" outline="0" axis="axisRow" fieldPosition="0"/>
    </format>
    <format dxfId="121">
      <pivotArea dataOnly="0" labelOnly="1" fieldPosition="0">
        <references count="1">
          <reference field="1" count="0"/>
        </references>
      </pivotArea>
    </format>
    <format dxfId="120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119">
      <pivotArea dataOnly="0" labelOnly="1" fieldPosition="0">
        <references count="2">
          <reference field="1" count="1" selected="0">
            <x v="1"/>
          </reference>
          <reference field="2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18">
      <pivotArea dataOnly="0" labelOnly="1" fieldPosition="0">
        <references count="2">
          <reference field="1" count="1" selected="0">
            <x v="2"/>
          </reference>
          <reference field="2" count="1">
            <x v="11"/>
          </reference>
        </references>
      </pivotArea>
    </format>
    <format dxfId="117">
      <pivotArea dataOnly="0" labelOnly="1" fieldPosition="0">
        <references count="2">
          <reference field="1" count="1" selected="0">
            <x v="3"/>
          </reference>
          <reference field="2" count="7">
            <x v="12"/>
            <x v="13"/>
            <x v="14"/>
            <x v="15"/>
            <x v="16"/>
            <x v="17"/>
            <x v="18"/>
          </reference>
        </references>
      </pivotArea>
    </format>
    <format dxfId="116">
      <pivotArea dataOnly="0" labelOnly="1" fieldPosition="0">
        <references count="2">
          <reference field="1" count="1" selected="0">
            <x v="4"/>
          </reference>
          <reference field="2" count="1">
            <x v="19"/>
          </reference>
        </references>
      </pivotArea>
    </format>
    <format dxfId="115">
      <pivotArea field="1" type="button" dataOnly="0" labelOnly="1" outline="0" axis="axisRow" fieldPosition="0"/>
    </format>
    <format dxfId="114">
      <pivotArea dataOnly="0" labelOnly="1" fieldPosition="0">
        <references count="1">
          <reference field="1" count="0"/>
        </references>
      </pivotArea>
    </format>
    <format dxfId="113">
      <pivotArea dataOnly="0" labelOnly="1" fieldPosition="0">
        <references count="2">
          <reference field="1" count="1" selected="0">
            <x v="0"/>
          </reference>
          <reference field="2" count="2">
            <x v="0"/>
            <x v="1"/>
          </reference>
        </references>
      </pivotArea>
    </format>
    <format dxfId="112">
      <pivotArea dataOnly="0" labelOnly="1" fieldPosition="0">
        <references count="2">
          <reference field="1" count="1" selected="0">
            <x v="1"/>
          </reference>
          <reference field="2" count="9"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111">
      <pivotArea dataOnly="0" labelOnly="1" fieldPosition="0">
        <references count="2">
          <reference field="1" count="1" selected="0">
            <x v="2"/>
          </reference>
          <reference field="2" count="1">
            <x v="11"/>
          </reference>
        </references>
      </pivotArea>
    </format>
    <format dxfId="110">
      <pivotArea dataOnly="0" labelOnly="1" fieldPosition="0">
        <references count="2">
          <reference field="1" count="1" selected="0">
            <x v="3"/>
          </reference>
          <reference field="2" count="7">
            <x v="12"/>
            <x v="13"/>
            <x v="14"/>
            <x v="15"/>
            <x v="16"/>
            <x v="17"/>
            <x v="18"/>
          </reference>
        </references>
      </pivotArea>
    </format>
    <format dxfId="109">
      <pivotArea dataOnly="0" labelOnly="1" fieldPosition="0">
        <references count="2">
          <reference field="1" count="1" selected="0">
            <x v="4"/>
          </reference>
          <reference field="2" count="1">
            <x v="19"/>
          </reference>
        </references>
      </pivotArea>
    </format>
    <format dxfId="108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0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06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5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04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103">
      <pivotArea dataOnly="0" labelOnly="1" outline="0" fieldPosition="0">
        <references count="1">
          <reference field="4294967294" count="1">
            <x v="3"/>
          </reference>
        </references>
      </pivotArea>
    </format>
  </formats>
  <conditionalFormats count="1">
    <conditionalFormat priority="6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2" level="1">
        <member name="[F_VENDAS].[ST].&amp;[D]"/>
        <member name="[F_VENDAS].[ST].&amp;[F]"/>
      </members>
    </pivotHierarchy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MÉDIAS CONTAS]"/>
      </members>
    </pivotHierarchy>
    <pivotHierarchy dragToData="1"/>
    <pivotHierarchy dragToData="1"/>
    <pivotHierarchy dragToData="1"/>
    <pivotHierarchy multipleItemSelectionAllowed="1" dragToData="1">
      <members count="62" level="1">
        <member name="[REPRESENTANTES].[META R$].&amp;"/>
        <member name="[REPRESENTANTES].[META R$].&amp;[1100]"/>
        <member name="[REPRESENTANTES].[META R$].&amp;[1200]"/>
        <member name="[REPRESENTANTES].[META R$].&amp;[1500]"/>
        <member name="[REPRESENTANTES].[META R$].&amp;[1600]"/>
        <member name="[REPRESENTANTES].[META R$].&amp;[1700]"/>
        <member name="[REPRESENTANTES].[META R$].&amp;[1800]"/>
        <member name="[REPRESENTANTES].[META R$].&amp;[1900]"/>
        <member name="[REPRESENTANTES].[META R$].&amp;[2000]"/>
        <member name="[REPRESENTANTES].[META R$].&amp;[2100]"/>
        <member name="[REPRESENTANTES].[META R$].&amp;[2200]"/>
        <member name="[REPRESENTANTES].[META R$].&amp;[2400]"/>
        <member name="[REPRESENTANTES].[META R$].&amp;[2700]"/>
        <member name="[REPRESENTANTES].[META R$].&amp;[2900]"/>
        <member name="[REPRESENTANTES].[META R$].&amp;[3000]"/>
        <member name="[REPRESENTANTES].[META R$].&amp;[3100]"/>
        <member name="[REPRESENTANTES].[META R$].&amp;[3200]"/>
        <member name="[REPRESENTANTES].[META R$].&amp;[3500]"/>
        <member name="[REPRESENTANTES].[META R$].&amp;[3600]"/>
        <member name="[REPRESENTANTES].[META R$].&amp;[3700]"/>
        <member name="[REPRESENTANTES].[META R$].&amp;[3900]"/>
        <member name="[REPRESENTANTES].[META R$].&amp;[4000]"/>
        <member name="[REPRESENTANTES].[META R$].&amp;[4100]"/>
        <member name="[REPRESENTANTES].[META R$].&amp;[4200]"/>
        <member name="[REPRESENTANTES].[META R$].&amp;[4900]"/>
        <member name="[REPRESENTANTES].[META R$].&amp;[5000]"/>
        <member name="[REPRESENTANTES].[META R$].&amp;[5100]"/>
        <member name="[REPRESENTANTES].[META R$].&amp;[5200]"/>
        <member name="[REPRESENTANTES].[META R$].&amp;[5300]"/>
        <member name="[REPRESENTANTES].[META R$].&amp;[5700]"/>
        <member name="[REPRESENTANTES].[META R$].&amp;[6000]"/>
        <member name="[REPRESENTANTES].[META R$].&amp;[6200]"/>
        <member name="[REPRESENTANTES].[META R$].&amp;[6600]"/>
        <member name="[REPRESENTANTES].[META R$].&amp;[6700]"/>
        <member name="[REPRESENTANTES].[META R$].&amp;[7100]"/>
        <member name="[REPRESENTANTES].[META R$].&amp;[7300]"/>
        <member name="[REPRESENTANTES].[META R$].&amp;[7400]"/>
        <member name="[REPRESENTANTES].[META R$].&amp;[7500]"/>
        <member name="[REPRESENTANTES].[META R$].&amp;[9500]"/>
        <member name="[REPRESENTANTES].[META R$].&amp;[9800]"/>
        <member name="[REPRESENTANTES].[META R$].&amp;[10000]"/>
        <member name="[REPRESENTANTES].[META R$].&amp;[10100]"/>
        <member name="[REPRESENTANTES].[META R$].&amp;[10200]"/>
        <member name="[REPRESENTANTES].[META R$].&amp;[10500]"/>
        <member name="[REPRESENTANTES].[META R$].&amp;[11400]"/>
        <member name="[REPRESENTANTES].[META R$].&amp;[12600]"/>
        <member name="[REPRESENTANTES].[META R$].&amp;[12800]"/>
        <member name="[REPRESENTANTES].[META R$].&amp;[13100]"/>
        <member name="[REPRESENTANTES].[META R$].&amp;[13600]"/>
        <member name="[REPRESENTANTES].[META R$].&amp;[15000]"/>
        <member name="[REPRESENTANTES].[META R$].&amp;[15100]"/>
        <member name="[REPRESENTANTES].[META R$].&amp;[15200]"/>
        <member name="[REPRESENTANTES].[META R$].&amp;[17400]"/>
        <member name="[REPRESENTANTES].[META R$].&amp;[18000]"/>
        <member name="[REPRESENTANTES].[META R$].&amp;[20400]"/>
        <member name="[REPRESENTANTES].[META R$].&amp;[39800]"/>
        <member name="[REPRESENTANTES].[META R$].&amp;[45300]"/>
        <member name="[REPRESENTANTES].[META R$].&amp;[61100]"/>
        <member name="[REPRESENTANTES].[META R$].&amp;[67800]"/>
        <member name="[REPRESENTANTES].[META R$].&amp;[69900]"/>
        <member name="[REPRESENTANTES].[META R$].&amp;[72400]"/>
        <member name="[REPRESENTANTES].[META R$].&amp;[723200]"/>
      </members>
    </pivotHierarchy>
    <pivotHierarchy multipleItemSelectionAllowed="1" dragToData="1">
      <members count="1" level="1">
        <member name="[REPRESENTANTES].[VISUALIZAÇÃO].&amp;[1]"/>
      </members>
    </pivotHierarchy>
    <pivotHierarchy dragToData="1"/>
    <pivotHierarchy dragToRow="0" dragToCol="0" dragToPage="0" dragToData="1"/>
    <pivotHierarchy dragToRow="0" dragToCol="0" dragToPage="0" dragToData="1" caption="30/60/100gr + 160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 caption="META"/>
    <pivotHierarchy dragToData="1" caption="REALIZADO"/>
    <pivotHierarchy dragToData="1" caption="Média de R$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2">
    <rowHierarchyUsage hierarchyUsage="2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707F0C-10B3-452A-878F-143626FEFE11}" name="Tabela dinâmica1" cacheId="19" applyNumberFormats="0" applyBorderFormats="0" applyFontFormats="0" applyPatternFormats="0" applyAlignmentFormats="0" applyWidthHeightFormats="1" dataCaption="Valores" tag="3bf62193-a010-413c-aef1-193ee95d4b6a" updatedVersion="8" minRefreshableVersion="3" subtotalHiddenItems="1" colGrandTotals="0" itemPrintTitles="1" createdVersion="5" indent="0" showEmptyRow="1" showEmptyCol="1" outline="1" outlineData="1" multipleFieldFilters="0" rowHeaderCaption="EQUIPES">
  <location ref="B8:D19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llDrilled="1" subtotalTop="0" showAll="0" defaultSubtotal="0" defaultAttributeDrillState="1">
      <items count="1">
        <item s="1" x="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pageFields count="3">
    <pageField fld="0" hier="26" name="[REPRESENTANTES].[VISUALIZAÇÃO].&amp;[1]" cap="1"/>
    <pageField fld="5" hier="25" name="[REPRESENTANTES].[META R$].&amp;" cap="(vazio)"/>
    <pageField fld="6" hier="21" name="[REPRESENTANTES].[SEGMENTO].&amp;[VAREJO]" cap="VAREJO"/>
  </pageFields>
  <dataFields count="2">
    <dataField name="POSITIVAÇÃO 30/60/100 GR" fld="3" subtotal="count" baseField="0" baseItem="0"/>
    <dataField name="POSITIVAÇÃO + 160 GR" fld="4" subtotal="count" baseField="1" baseItem="0"/>
  </dataFields>
  <formats count="36">
    <format dxfId="1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2">
      <pivotArea field="1" type="button" dataOnly="0" labelOnly="1" outline="0" axis="axisRow" fieldPosition="0"/>
    </format>
    <format dxfId="181">
      <pivotArea field="1" type="button" dataOnly="0" labelOnly="1" outline="0" axis="axisRow" fieldPosition="0"/>
    </format>
    <format dxfId="18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79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178">
      <pivotArea field="1" type="button" dataOnly="0" labelOnly="1" outline="0" axis="axisRow" fieldPosition="0"/>
    </format>
    <format dxfId="17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7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4">
      <pivotArea type="all" dataOnly="0" outline="0" fieldPosition="0"/>
    </format>
    <format dxfId="173">
      <pivotArea outline="0" collapsedLevelsAreSubtotals="1" fieldPosition="0"/>
    </format>
    <format dxfId="172">
      <pivotArea field="1" type="button" dataOnly="0" labelOnly="1" outline="0" axis="axisRow" fieldPosition="0"/>
    </format>
    <format dxfId="171">
      <pivotArea dataOnly="0" labelOnly="1" fieldPosition="0">
        <references count="1">
          <reference field="1" count="0"/>
        </references>
      </pivotArea>
    </format>
    <format dxfId="170">
      <pivotArea dataOnly="0" labelOnly="1" grandRow="1" outline="0" fieldPosition="0"/>
    </format>
    <format dxfId="1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8">
      <pivotArea field="1" type="button" dataOnly="0" labelOnly="1" outline="0" axis="axisRow" fieldPosition="0"/>
    </format>
    <format dxfId="167">
      <pivotArea dataOnly="0" labelOnly="1" fieldPosition="0">
        <references count="1">
          <reference field="1" count="0"/>
        </references>
      </pivotArea>
    </format>
    <format dxfId="166">
      <pivotArea field="1" type="button" dataOnly="0" labelOnly="1" outline="0" axis="axisRow" fieldPosition="0"/>
    </format>
    <format dxfId="165">
      <pivotArea dataOnly="0" labelOnly="1" fieldPosition="0">
        <references count="1">
          <reference field="1" count="0"/>
        </references>
      </pivotArea>
    </format>
    <format dxfId="164">
      <pivotArea dataOnly="0" labelOnly="1" grandRow="1" outline="0" fieldPosition="0"/>
    </format>
    <format dxfId="163">
      <pivotArea field="1" type="button" dataOnly="0" labelOnly="1" outline="0" axis="axisRow" fieldPosition="0"/>
    </format>
    <format dxfId="162">
      <pivotArea dataOnly="0" labelOnly="1" fieldPosition="0">
        <references count="1">
          <reference field="1" count="0"/>
        </references>
      </pivotArea>
    </format>
    <format dxfId="161">
      <pivotArea dataOnly="0" labelOnly="1" grandRow="1" outline="0" fieldPosition="0"/>
    </format>
    <format dxfId="160">
      <pivotArea dataOnly="0" labelOnly="1" fieldPosition="0">
        <references count="1">
          <reference field="1" count="1">
            <x v="0"/>
          </reference>
        </references>
      </pivotArea>
    </format>
    <format dxfId="159">
      <pivotArea dataOnly="0" labelOnly="1" fieldPosition="0">
        <references count="1">
          <reference field="1" count="1">
            <x v="2"/>
          </reference>
        </references>
      </pivotArea>
    </format>
    <format dxfId="158">
      <pivotArea dataOnly="0" labelOnly="1" fieldPosition="0">
        <references count="1">
          <reference field="1" count="1">
            <x v="3"/>
          </reference>
        </references>
      </pivotArea>
    </format>
    <format dxfId="157">
      <pivotArea dataOnly="0" labelOnly="1" fieldPosition="0">
        <references count="1">
          <reference field="1" count="1">
            <x v="4"/>
          </reference>
        </references>
      </pivotArea>
    </format>
    <format dxfId="156">
      <pivotArea dataOnly="0" labelOnly="1" fieldPosition="0">
        <references count="1">
          <reference field="1" count="1">
            <x v="7"/>
          </reference>
        </references>
      </pivotArea>
    </format>
    <format dxfId="155">
      <pivotArea field="1" type="button" dataOnly="0" labelOnly="1" outline="0" axis="axisRow" fieldPosition="0"/>
    </format>
    <format dxfId="1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3">
      <pivotArea grandRow="1" outline="0" collapsedLevelsAreSubtotals="1" fieldPosition="0"/>
    </format>
    <format dxfId="152">
      <pivotArea dataOnly="0" labelOnly="1" grandRow="1" outline="0" fieldPosition="0"/>
    </format>
    <format dxfId="151">
      <pivotArea dataOnly="0" labelOnly="1" fieldPosition="0">
        <references count="1">
          <reference field="1" count="1">
            <x v="10"/>
          </reference>
        </references>
      </pivotArea>
    </format>
    <format dxfId="150">
      <pivotArea dataOnly="0" labelOnly="1" fieldPosition="0">
        <references count="1">
          <reference field="1" count="1">
            <x v="1"/>
          </reference>
        </references>
      </pivotArea>
    </format>
    <format dxfId="149">
      <pivotArea dataOnly="0" labelOnly="1" fieldPosition="0">
        <references count="1">
          <reference field="1" count="1">
            <x v="6"/>
          </reference>
        </references>
      </pivotArea>
    </format>
    <format dxfId="148">
      <pivotArea dataOnly="0" labelOnly="1" fieldPosition="0">
        <references count="1">
          <reference field="1" count="1">
            <x v="8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VAREJO]"/>
      </members>
    </pivotHierarchy>
    <pivotHierarchy dragToData="1"/>
    <pivotHierarchy dragToData="1"/>
    <pivotHierarchy dragToData="1"/>
    <pivotHierarchy multipleItemSelectionAllowed="1" dragToData="1">
      <members count="51" level="1">
        <member name="[REPRESENTANTES].[META R$].&amp;"/>
        <member name=""/>
        <member name=""/>
        <member name=""/>
        <member name=""/>
        <member name=""/>
        <member name="[REPRESENTANTES].[META R$].&amp;[1100]"/>
        <member name="[REPRESENTANTES].[META R$].&amp;[1200]"/>
        <member name=""/>
        <member name="[REPRESENTANTES].[META R$].&amp;[1500]"/>
        <member name="[REPRESENTANTES].[META R$].&amp;[1600]"/>
        <member name="[REPRESENTANTES].[META R$].&amp;[1700]"/>
        <member name="[REPRESENTANTES].[META R$].&amp;[1900]"/>
        <member name="[REPRESENTANTES].[META R$].&amp;[2000]"/>
        <member name="[REPRESENTANTES].[META R$].&amp;[2100]"/>
        <member name="[REPRESENTANTES].[META R$].&amp;[2200]"/>
        <member name=""/>
        <member name="[REPRESENTANTES].[META R$].&amp;[2400]"/>
        <member name=""/>
        <member name=""/>
        <member name=""/>
        <member name="[REPRESENTANTES].[META R$].&amp;[2900]"/>
        <member name="[REPRESENTANTES].[META R$].&amp;[3000]"/>
        <member name="[REPRESENTANTES].[META R$].&amp;[3100]"/>
        <member name=""/>
        <member name=""/>
        <member name="[REPRESENTANTES].[META R$].&amp;[3500]"/>
        <member name="[REPRESENTANTES].[META R$].&amp;[3600]"/>
        <member name="[REPRESENTANTES].[META R$].&amp;[3700]"/>
        <member name="[REPRESENTANTES].[META R$].&amp;[3900]"/>
        <member name="[REPRESENTANTES].[META R$].&amp;[4000]"/>
        <member name="[REPRESENTANTES].[META R$].&amp;[4100]"/>
        <member name="[REPRESENTANTES].[META R$].&amp;[4200]"/>
        <member name=""/>
        <member name="[REPRESENTANTES].[META R$].&amp;[5000]"/>
        <member name=""/>
        <member name=""/>
        <member name="[REPRESENTANTES].[META R$].&amp;[5700]"/>
        <member name="[REPRESENTANTES].[META R$].&amp;[6600]"/>
        <member name=""/>
        <member name=""/>
        <member name="[REPRESENTANTES].[META R$].&amp;[7300]"/>
        <member name=""/>
        <member name=""/>
        <member name=""/>
        <member name=""/>
        <member name=""/>
        <member name=""/>
        <member name=""/>
        <member name=""/>
        <member name=""/>
      </members>
    </pivotHierarchy>
    <pivotHierarchy multipleItemSelectionAllowed="1" dragToData="1">
      <members count="1" level="1">
        <member name="[REPRESENTANTES].[VISUALIZAÇÃO].&amp;[1]"/>
      </members>
    </pivotHierarchy>
    <pivotHierarchy dragToData="1"/>
    <pivotHierarchy dragToRow="0" dragToCol="0" dragToPage="0" dragToData="1" caption="POSITIVAÇÃO 30/60/100 GR"/>
    <pivotHierarchy dragToRow="0" dragToCol="0" dragToPage="0" dragToData="1" caption="POSITIVAÇÃO + 16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3990F7-0F88-44D5-AAB4-2A3127E35928}" name="Tabela dinâmica2" cacheId="26" applyNumberFormats="0" applyBorderFormats="0" applyFontFormats="0" applyPatternFormats="0" applyAlignmentFormats="0" applyWidthHeightFormats="1" dataCaption="Valores" tag="ca906a3e-52f7-4807-b719-a8a290e80b38" updatedVersion="8" minRefreshableVersion="3" subtotalHiddenItems="1" rowGrandTotals="0" colGrandTotals="0" itemPrintTitles="1" createdVersion="5" indent="0" showEmptyRow="1" showEmptyCol="1" outline="1" outlineData="1" multipleFieldFilters="0" rowHeaderCaption="ÁREA">
  <location ref="B26:D97" firstHeaderRow="0" firstDataRow="1" firstDataCol="1" rowPageCount="3" colPageCount="1"/>
  <pivotFields count="7"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1">
        <item x="0"/>
        <item x="1"/>
        <item x="2"/>
        <item x="3"/>
        <item x="4"/>
        <item x="5"/>
        <item x="6"/>
        <item x="7"/>
        <item x="8"/>
        <item x="9"/>
        <item x="10"/>
      </items>
    </pivotField>
    <pivotField axis="axisRow" allDrilled="1" subtotalTop="0" showAll="0" defaultSubtotal="0">
      <items count="60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  <item x="35" e="0"/>
        <item x="36" e="0"/>
        <item x="37" e="0"/>
        <item x="38" e="0"/>
        <item x="39" e="0"/>
        <item x="40" e="0"/>
        <item x="41" e="0"/>
        <item x="42" e="0"/>
        <item x="43" e="0"/>
        <item x="44" e="0"/>
        <item x="45" e="0"/>
        <item x="46" e="0"/>
        <item x="47" e="0"/>
        <item x="48" e="0"/>
        <item x="49" e="0"/>
        <item x="50" e="0"/>
        <item x="51" e="0"/>
        <item x="52" e="0"/>
        <item x="53" e="0"/>
        <item x="54" e="0"/>
        <item x="55" e="0"/>
        <item x="56" e="0"/>
        <item x="57" e="0"/>
        <item x="58" e="0"/>
        <item x="59" e="0"/>
      </items>
    </pivotField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2">
    <field x="1"/>
    <field x="2"/>
  </rowFields>
  <rowItems count="71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"/>
    </i>
    <i r="1">
      <x v="8"/>
    </i>
    <i r="1">
      <x v="9"/>
    </i>
    <i>
      <x v="2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>
      <x v="3"/>
    </i>
    <i r="1">
      <x v="20"/>
    </i>
    <i r="1">
      <x v="21"/>
    </i>
    <i>
      <x v="4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>
      <x v="5"/>
    </i>
    <i r="1">
      <x v="33"/>
    </i>
    <i>
      <x v="6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>
      <x v="7"/>
    </i>
    <i r="1">
      <x v="45"/>
    </i>
    <i r="1">
      <x v="46"/>
    </i>
    <i>
      <x v="8"/>
    </i>
    <i r="1">
      <x v="47"/>
    </i>
    <i r="1">
      <x v="48"/>
    </i>
    <i r="1">
      <x v="49"/>
    </i>
    <i r="1">
      <x v="50"/>
    </i>
    <i r="1">
      <x v="51"/>
    </i>
    <i r="1">
      <x v="52"/>
    </i>
    <i r="1">
      <x v="53"/>
    </i>
    <i r="1">
      <x v="54"/>
    </i>
    <i>
      <x v="9"/>
    </i>
    <i r="1">
      <x v="55"/>
    </i>
    <i r="1">
      <x v="56"/>
    </i>
    <i>
      <x v="10"/>
    </i>
    <i r="1">
      <x v="57"/>
    </i>
    <i r="1">
      <x v="58"/>
    </i>
    <i r="1">
      <x v="59"/>
    </i>
  </rowItems>
  <colFields count="1">
    <field x="-2"/>
  </colFields>
  <colItems count="2">
    <i>
      <x/>
    </i>
    <i i="1">
      <x v="1"/>
    </i>
  </colItems>
  <pageFields count="3">
    <pageField fld="0" hier="26" name="[REPRESENTANTES].[VISUALIZAÇÃO].&amp;[1]" cap="1"/>
    <pageField fld="5" hier="25" name="[REPRESENTANTES].[META R$].&amp;" cap=""/>
    <pageField fld="6" hier="21" name="[REPRESENTANTES].[SEGMENTO].&amp;[VAREJO]" cap="VAREJO"/>
  </pageFields>
  <dataFields count="2">
    <dataField name="POSITIVAÇÕ 30 &amp; 60 &amp; 100gr" fld="3" subtotal="count" baseField="0" baseItem="0"/>
    <dataField name="POSITIVAÇÃO + 160 gr" fld="4" subtotal="count" baseField="1" baseItem="0"/>
  </dataFields>
  <formats count="64">
    <format dxfId="24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6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45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244">
      <pivotArea field="1" type="button" dataOnly="0" labelOnly="1" outline="0" axis="axisRow" fieldPosition="0"/>
    </format>
    <format dxfId="24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2">
      <pivotArea field="1" type="button" dataOnly="0" labelOnly="1" outline="0" axis="axisRow" fieldPosition="0"/>
    </format>
    <format dxfId="2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4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39">
      <pivotArea type="all" dataOnly="0" outline="0" fieldPosition="0"/>
    </format>
    <format dxfId="238">
      <pivotArea outline="0" collapsedLevelsAreSubtotals="1" fieldPosition="0"/>
    </format>
    <format dxfId="237">
      <pivotArea field="1" type="button" dataOnly="0" labelOnly="1" outline="0" axis="axisRow" fieldPosition="0"/>
    </format>
    <format dxfId="236">
      <pivotArea dataOnly="0" labelOnly="1" fieldPosition="0">
        <references count="1">
          <reference field="1" count="0"/>
        </references>
      </pivotArea>
    </format>
    <format dxfId="235">
      <pivotArea dataOnly="0" labelOnly="1" fieldPosition="0">
        <references count="2">
          <reference field="1" count="1" selected="0">
            <x v="0"/>
          </reference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34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233">
      <pivotArea dataOnly="0" labelOnly="1" fieldPosition="0">
        <references count="2">
          <reference field="1" count="1" selected="0">
            <x v="2"/>
          </reference>
          <reference field="2" count="1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32">
      <pivotArea dataOnly="0" labelOnly="1" fieldPosition="0">
        <references count="2">
          <reference field="1" count="1" selected="0">
            <x v="3"/>
          </reference>
          <reference field="2" count="2">
            <x v="20"/>
            <x v="21"/>
          </reference>
        </references>
      </pivotArea>
    </format>
    <format dxfId="231">
      <pivotArea dataOnly="0" labelOnly="1" fieldPosition="0">
        <references count="2">
          <reference field="1" count="1" selected="0">
            <x v="4"/>
          </reference>
          <reference field="2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230">
      <pivotArea dataOnly="0" labelOnly="1" fieldPosition="0">
        <references count="2">
          <reference field="1" count="1" selected="0">
            <x v="5"/>
          </reference>
          <reference field="2" count="1">
            <x v="33"/>
          </reference>
        </references>
      </pivotArea>
    </format>
    <format dxfId="229">
      <pivotArea dataOnly="0" labelOnly="1" fieldPosition="0">
        <references count="2">
          <reference field="1" count="1" selected="0">
            <x v="6"/>
          </reference>
          <reference field="2" count="11"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228">
      <pivotArea dataOnly="0" labelOnly="1" fieldPosition="0">
        <references count="2">
          <reference field="1" count="1" selected="0">
            <x v="7"/>
          </reference>
          <reference field="2" count="2">
            <x v="45"/>
            <x v="46"/>
          </reference>
        </references>
      </pivotArea>
    </format>
    <format dxfId="227">
      <pivotArea dataOnly="0" labelOnly="1" fieldPosition="0">
        <references count="2">
          <reference field="1" count="1" selected="0">
            <x v="8"/>
          </reference>
          <reference field="2" count="8"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226">
      <pivotArea dataOnly="0" labelOnly="1" fieldPosition="0">
        <references count="2">
          <reference field="1" count="1" selected="0">
            <x v="9"/>
          </reference>
          <reference field="2" count="2">
            <x v="55"/>
            <x v="56"/>
          </reference>
        </references>
      </pivotArea>
    </format>
    <format dxfId="225">
      <pivotArea dataOnly="0" labelOnly="1" fieldPosition="0">
        <references count="2">
          <reference field="1" count="1" selected="0">
            <x v="10"/>
          </reference>
          <reference field="2" count="3">
            <x v="57"/>
            <x v="58"/>
            <x v="1048832"/>
          </reference>
        </references>
      </pivotArea>
    </format>
    <format dxfId="2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23">
      <pivotArea field="1" type="button" dataOnly="0" labelOnly="1" outline="0" axis="axisRow" fieldPosition="0"/>
    </format>
    <format dxfId="222">
      <pivotArea field="1" type="button" dataOnly="0" labelOnly="1" outline="0" axis="axisRow" fieldPosition="0"/>
    </format>
    <format dxfId="221">
      <pivotArea dataOnly="0" labelOnly="1" fieldPosition="0">
        <references count="1">
          <reference field="1" count="0"/>
        </references>
      </pivotArea>
    </format>
    <format dxfId="220">
      <pivotArea dataOnly="0" labelOnly="1" fieldPosition="0">
        <references count="2">
          <reference field="1" count="1" selected="0">
            <x v="0"/>
          </reference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19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218">
      <pivotArea dataOnly="0" labelOnly="1" fieldPosition="0">
        <references count="2">
          <reference field="1" count="1" selected="0">
            <x v="2"/>
          </reference>
          <reference field="2" count="1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17">
      <pivotArea dataOnly="0" labelOnly="1" fieldPosition="0">
        <references count="2">
          <reference field="1" count="1" selected="0">
            <x v="3"/>
          </reference>
          <reference field="2" count="2">
            <x v="20"/>
            <x v="21"/>
          </reference>
        </references>
      </pivotArea>
    </format>
    <format dxfId="216">
      <pivotArea dataOnly="0" labelOnly="1" fieldPosition="0">
        <references count="2">
          <reference field="1" count="1" selected="0">
            <x v="4"/>
          </reference>
          <reference field="2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215">
      <pivotArea dataOnly="0" labelOnly="1" fieldPosition="0">
        <references count="2">
          <reference field="1" count="1" selected="0">
            <x v="5"/>
          </reference>
          <reference field="2" count="1">
            <x v="33"/>
          </reference>
        </references>
      </pivotArea>
    </format>
    <format dxfId="214">
      <pivotArea dataOnly="0" labelOnly="1" fieldPosition="0">
        <references count="2">
          <reference field="1" count="1" selected="0">
            <x v="6"/>
          </reference>
          <reference field="2" count="11"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213">
      <pivotArea dataOnly="0" labelOnly="1" fieldPosition="0">
        <references count="2">
          <reference field="1" count="1" selected="0">
            <x v="7"/>
          </reference>
          <reference field="2" count="2">
            <x v="45"/>
            <x v="46"/>
          </reference>
        </references>
      </pivotArea>
    </format>
    <format dxfId="212">
      <pivotArea dataOnly="0" labelOnly="1" fieldPosition="0">
        <references count="2">
          <reference field="1" count="1" selected="0">
            <x v="8"/>
          </reference>
          <reference field="2" count="8"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211">
      <pivotArea dataOnly="0" labelOnly="1" fieldPosition="0">
        <references count="2">
          <reference field="1" count="1" selected="0">
            <x v="9"/>
          </reference>
          <reference field="2" count="2">
            <x v="55"/>
            <x v="56"/>
          </reference>
        </references>
      </pivotArea>
    </format>
    <format dxfId="210">
      <pivotArea dataOnly="0" labelOnly="1" fieldPosition="0">
        <references count="2">
          <reference field="1" count="1" selected="0">
            <x v="10"/>
          </reference>
          <reference field="2" count="3">
            <x v="57"/>
            <x v="58"/>
            <x v="1048832"/>
          </reference>
        </references>
      </pivotArea>
    </format>
    <format dxfId="209">
      <pivotArea field="1" type="button" dataOnly="0" labelOnly="1" outline="0" axis="axisRow" fieldPosition="0"/>
    </format>
    <format dxfId="208">
      <pivotArea dataOnly="0" labelOnly="1" fieldPosition="0">
        <references count="1">
          <reference field="1" count="0"/>
        </references>
      </pivotArea>
    </format>
    <format dxfId="207">
      <pivotArea dataOnly="0" labelOnly="1" fieldPosition="0">
        <references count="2">
          <reference field="1" count="1" selected="0">
            <x v="0"/>
          </reference>
          <reference field="2" count="8">
            <x v="0"/>
            <x v="1"/>
            <x v="2"/>
            <x v="3"/>
            <x v="4"/>
            <x v="5"/>
            <x v="6"/>
            <x v="7"/>
          </reference>
        </references>
      </pivotArea>
    </format>
    <format dxfId="206">
      <pivotArea dataOnly="0" labelOnly="1" fieldPosition="0">
        <references count="2">
          <reference field="1" count="1" selected="0">
            <x v="1"/>
          </reference>
          <reference field="2" count="2">
            <x v="8"/>
            <x v="9"/>
          </reference>
        </references>
      </pivotArea>
    </format>
    <format dxfId="205">
      <pivotArea dataOnly="0" labelOnly="1" fieldPosition="0">
        <references count="2">
          <reference field="1" count="1" selected="0">
            <x v="2"/>
          </reference>
          <reference field="2" count="10">
            <x v="10"/>
            <x v="11"/>
            <x v="12"/>
            <x v="13"/>
            <x v="14"/>
            <x v="15"/>
            <x v="16"/>
            <x v="17"/>
            <x v="18"/>
            <x v="19"/>
          </reference>
        </references>
      </pivotArea>
    </format>
    <format dxfId="204">
      <pivotArea dataOnly="0" labelOnly="1" fieldPosition="0">
        <references count="2">
          <reference field="1" count="1" selected="0">
            <x v="3"/>
          </reference>
          <reference field="2" count="2">
            <x v="20"/>
            <x v="21"/>
          </reference>
        </references>
      </pivotArea>
    </format>
    <format dxfId="203">
      <pivotArea dataOnly="0" labelOnly="1" fieldPosition="0">
        <references count="2">
          <reference field="1" count="1" selected="0">
            <x v="4"/>
          </reference>
          <reference field="2" count="11">
            <x v="22"/>
            <x v="23"/>
            <x v="24"/>
            <x v="25"/>
            <x v="26"/>
            <x v="27"/>
            <x v="28"/>
            <x v="29"/>
            <x v="30"/>
            <x v="31"/>
            <x v="32"/>
          </reference>
        </references>
      </pivotArea>
    </format>
    <format dxfId="202">
      <pivotArea dataOnly="0" labelOnly="1" fieldPosition="0">
        <references count="2">
          <reference field="1" count="1" selected="0">
            <x v="5"/>
          </reference>
          <reference field="2" count="1">
            <x v="33"/>
          </reference>
        </references>
      </pivotArea>
    </format>
    <format dxfId="201">
      <pivotArea dataOnly="0" labelOnly="1" fieldPosition="0">
        <references count="2">
          <reference field="1" count="1" selected="0">
            <x v="6"/>
          </reference>
          <reference field="2" count="11">
            <x v="34"/>
            <x v="35"/>
            <x v="36"/>
            <x v="37"/>
            <x v="38"/>
            <x v="39"/>
            <x v="40"/>
            <x v="41"/>
            <x v="42"/>
            <x v="43"/>
            <x v="44"/>
          </reference>
        </references>
      </pivotArea>
    </format>
    <format dxfId="200">
      <pivotArea dataOnly="0" labelOnly="1" fieldPosition="0">
        <references count="2">
          <reference field="1" count="1" selected="0">
            <x v="7"/>
          </reference>
          <reference field="2" count="2">
            <x v="45"/>
            <x v="46"/>
          </reference>
        </references>
      </pivotArea>
    </format>
    <format dxfId="199">
      <pivotArea dataOnly="0" labelOnly="1" fieldPosition="0">
        <references count="2">
          <reference field="1" count="1" selected="0">
            <x v="8"/>
          </reference>
          <reference field="2" count="8">
            <x v="47"/>
            <x v="48"/>
            <x v="49"/>
            <x v="50"/>
            <x v="51"/>
            <x v="52"/>
            <x v="53"/>
            <x v="54"/>
          </reference>
        </references>
      </pivotArea>
    </format>
    <format dxfId="198">
      <pivotArea dataOnly="0" labelOnly="1" fieldPosition="0">
        <references count="2">
          <reference field="1" count="1" selected="0">
            <x v="9"/>
          </reference>
          <reference field="2" count="2">
            <x v="55"/>
            <x v="56"/>
          </reference>
        </references>
      </pivotArea>
    </format>
    <format dxfId="197">
      <pivotArea dataOnly="0" labelOnly="1" fieldPosition="0">
        <references count="2">
          <reference field="1" count="1" selected="0">
            <x v="10"/>
          </reference>
          <reference field="2" count="3">
            <x v="57"/>
            <x v="58"/>
            <x v="1048832"/>
          </reference>
        </references>
      </pivotArea>
    </format>
    <format dxfId="196">
      <pivotArea field="1" type="button" dataOnly="0" labelOnly="1" outline="0" axis="axisRow" fieldPosition="0"/>
    </format>
    <format dxfId="19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94">
      <pivotArea dataOnly="0" labelOnly="1" fieldPosition="0">
        <references count="1">
          <reference field="1" count="1">
            <x v="0"/>
          </reference>
        </references>
      </pivotArea>
    </format>
    <format dxfId="193">
      <pivotArea dataOnly="0" labelOnly="1" fieldPosition="0">
        <references count="1">
          <reference field="1" count="1">
            <x v="1"/>
          </reference>
        </references>
      </pivotArea>
    </format>
    <format dxfId="192">
      <pivotArea dataOnly="0" labelOnly="1" fieldPosition="0">
        <references count="1">
          <reference field="1" count="1">
            <x v="2"/>
          </reference>
        </references>
      </pivotArea>
    </format>
    <format dxfId="191">
      <pivotArea dataOnly="0" labelOnly="1" fieldPosition="0">
        <references count="1">
          <reference field="1" count="1">
            <x v="3"/>
          </reference>
        </references>
      </pivotArea>
    </format>
    <format dxfId="190">
      <pivotArea dataOnly="0" labelOnly="1" fieldPosition="0">
        <references count="1">
          <reference field="1" count="1">
            <x v="4"/>
          </reference>
        </references>
      </pivotArea>
    </format>
    <format dxfId="189">
      <pivotArea dataOnly="0" labelOnly="1" fieldPosition="0">
        <references count="1">
          <reference field="1" count="1">
            <x v="5"/>
          </reference>
        </references>
      </pivotArea>
    </format>
    <format dxfId="188">
      <pivotArea dataOnly="0" labelOnly="1" fieldPosition="0">
        <references count="1">
          <reference field="1" count="1">
            <x v="6"/>
          </reference>
        </references>
      </pivotArea>
    </format>
    <format dxfId="187">
      <pivotArea dataOnly="0" labelOnly="1" fieldPosition="0">
        <references count="1">
          <reference field="1" count="1">
            <x v="7"/>
          </reference>
        </references>
      </pivotArea>
    </format>
    <format dxfId="186">
      <pivotArea dataOnly="0" labelOnly="1" fieldPosition="0">
        <references count="1">
          <reference field="1" count="1">
            <x v="8"/>
          </reference>
        </references>
      </pivotArea>
    </format>
    <format dxfId="185">
      <pivotArea dataOnly="0" labelOnly="1" fieldPosition="0">
        <references count="1">
          <reference field="1" count="1">
            <x v="9"/>
          </reference>
        </references>
      </pivotArea>
    </format>
    <format dxfId="184">
      <pivotArea dataOnly="0" labelOnly="1" fieldPosition="0">
        <references count="1">
          <reference field="1" count="1">
            <x v="10"/>
          </reference>
        </references>
      </pivotArea>
    </format>
  </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VAREJO]"/>
      </members>
    </pivotHierarchy>
    <pivotHierarchy dragToData="1"/>
    <pivotHierarchy dragToData="1"/>
    <pivotHierarchy dragToData="1"/>
    <pivotHierarchy multipleItemSelectionAllowed="1" dragToData="1">
      <members count="62" level="1">
        <member name="[REPRESENTANTES].[META R$].&amp;"/>
        <member name="[REPRESENTANTES].[META R$].&amp;[1100]"/>
        <member name="[REPRESENTANTES].[META R$].&amp;[1200]"/>
        <member name="[REPRESENTANTES].[META R$].&amp;[1500]"/>
        <member name="[REPRESENTANTES].[META R$].&amp;[1600]"/>
        <member name="[REPRESENTANTES].[META R$].&amp;[1700]"/>
        <member name="[REPRESENTANTES].[META R$].&amp;[1800]"/>
        <member name="[REPRESENTANTES].[META R$].&amp;[1900]"/>
        <member name="[REPRESENTANTES].[META R$].&amp;[2000]"/>
        <member name="[REPRESENTANTES].[META R$].&amp;[2100]"/>
        <member name="[REPRESENTANTES].[META R$].&amp;[2200]"/>
        <member name="[REPRESENTANTES].[META R$].&amp;[2400]"/>
        <member name="[REPRESENTANTES].[META R$].&amp;[2700]"/>
        <member name="[REPRESENTANTES].[META R$].&amp;[2900]"/>
        <member name="[REPRESENTANTES].[META R$].&amp;[3000]"/>
        <member name="[REPRESENTANTES].[META R$].&amp;[3100]"/>
        <member name="[REPRESENTANTES].[META R$].&amp;[3200]"/>
        <member name="[REPRESENTANTES].[META R$].&amp;[3500]"/>
        <member name="[REPRESENTANTES].[META R$].&amp;[3600]"/>
        <member name="[REPRESENTANTES].[META R$].&amp;[3700]"/>
        <member name="[REPRESENTANTES].[META R$].&amp;[3900]"/>
        <member name="[REPRESENTANTES].[META R$].&amp;[4000]"/>
        <member name="[REPRESENTANTES].[META R$].&amp;[4100]"/>
        <member name="[REPRESENTANTES].[META R$].&amp;[4200]"/>
        <member name="[REPRESENTANTES].[META R$].&amp;[4900]"/>
        <member name="[REPRESENTANTES].[META R$].&amp;[5000]"/>
        <member name="[REPRESENTANTES].[META R$].&amp;[5100]"/>
        <member name="[REPRESENTANTES].[META R$].&amp;[5200]"/>
        <member name="[REPRESENTANTES].[META R$].&amp;[5300]"/>
        <member name="[REPRESENTANTES].[META R$].&amp;[5700]"/>
        <member name="[REPRESENTANTES].[META R$].&amp;[6000]"/>
        <member name="[REPRESENTANTES].[META R$].&amp;[6200]"/>
        <member name="[REPRESENTANTES].[META R$].&amp;[6600]"/>
        <member name="[REPRESENTANTES].[META R$].&amp;[6700]"/>
        <member name="[REPRESENTANTES].[META R$].&amp;[7100]"/>
        <member name="[REPRESENTANTES].[META R$].&amp;[7300]"/>
        <member name="[REPRESENTANTES].[META R$].&amp;[7400]"/>
        <member name="[REPRESENTANTES].[META R$].&amp;[7500]"/>
        <member name="[REPRESENTANTES].[META R$].&amp;[9500]"/>
        <member name="[REPRESENTANTES].[META R$].&amp;[9800]"/>
        <member name="[REPRESENTANTES].[META R$].&amp;[10000]"/>
        <member name="[REPRESENTANTES].[META R$].&amp;[10100]"/>
        <member name="[REPRESENTANTES].[META R$].&amp;[10200]"/>
        <member name="[REPRESENTANTES].[META R$].&amp;[10500]"/>
        <member name="[REPRESENTANTES].[META R$].&amp;[11400]"/>
        <member name="[REPRESENTANTES].[META R$].&amp;[12600]"/>
        <member name="[REPRESENTANTES].[META R$].&amp;[12800]"/>
        <member name="[REPRESENTANTES].[META R$].&amp;[13100]"/>
        <member name="[REPRESENTANTES].[META R$].&amp;[13600]"/>
        <member name="[REPRESENTANTES].[META R$].&amp;[15000]"/>
        <member name="[REPRESENTANTES].[META R$].&amp;[15100]"/>
        <member name="[REPRESENTANTES].[META R$].&amp;[15200]"/>
        <member name="[REPRESENTANTES].[META R$].&amp;[17400]"/>
        <member name="[REPRESENTANTES].[META R$].&amp;[18000]"/>
        <member name="[REPRESENTANTES].[META R$].&amp;[20400]"/>
        <member name="[REPRESENTANTES].[META R$].&amp;[39800]"/>
        <member name="[REPRESENTANTES].[META R$].&amp;[45300]"/>
        <member name="[REPRESENTANTES].[META R$].&amp;[61100]"/>
        <member name="[REPRESENTANTES].[META R$].&amp;[67800]"/>
        <member name="[REPRESENTANTES].[META R$].&amp;[69900]"/>
        <member name="[REPRESENTANTES].[META R$].&amp;[72400]"/>
        <member name="[REPRESENTANTES].[META R$].&amp;[723200]"/>
      </members>
    </pivotHierarchy>
    <pivotHierarchy multipleItemSelectionAllowed="1" dragToData="1">
      <members count="1" level="1">
        <member name="[REPRESENTANTES].[VISUALIZAÇÃO].&amp;[1]"/>
      </members>
    </pivotHierarchy>
    <pivotHierarchy dragToData="1"/>
    <pivotHierarchy dragToRow="0" dragToCol="0" dragToPage="0" dragToData="1" caption="POSITIVAÇÕ 30 &amp; 60 &amp; 100gr"/>
    <pivotHierarchy dragToRow="0" dragToCol="0" dragToPage="0" dragToData="1" caption="POSITIVAÇÃO + 160 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2">
    <rowHierarchyUsage hierarchyUsage="22"/>
    <rowHierarchyUsage hierarchyUsage="2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01B191-D649-4C31-B457-C3001F96693A}" name="Tabela dinâmica5" cacheId="16" applyNumberFormats="0" applyBorderFormats="0" applyFontFormats="0" applyPatternFormats="0" applyAlignmentFormats="0" applyWidthHeightFormats="1" dataCaption="Valores" tag="801cae93-e9b7-413f-9994-b069ae3f20b6" updatedVersion="8" minRefreshableVersion="3" subtotalHiddenItems="1" colGrandTotals="0" itemPrintTitles="1" createdVersion="5" indent="0" showEmptyRow="1" showEmptyCol="1" outline="1" outlineData="1" multipleFieldFilters="0" rowHeaderCaption="EQUIPE">
  <location ref="F8:J14" firstHeaderRow="0" firstDataRow="1" firstDataCol="1" rowPageCount="3" colPageCount="1"/>
  <pivotFields count="9"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5">
        <item x="0"/>
        <item x="1"/>
        <item x="2"/>
        <item x="3"/>
        <item x="4"/>
      </items>
    </pivotField>
    <pivotField allDrilled="1" subtotalTop="0" showAll="0" defaultSubtotal="0" defaultAttributeDrillState="1">
      <items count="1">
        <item s="1" x="0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  <pivotField dataField="1" subtotalTop="0" showAll="0" defaultSubtotal="0"/>
    <pivotField axis="axisPage" allDrilled="1" subtotalTop="0" showAll="0" dataSourceSort="1" defaultSubtotal="0" defaultAttributeDrillState="1"/>
    <pivotField dataField="1" subtotalTop="0" showAll="0" defaultSubtota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0" hier="26" name="[REPRESENTANTES].[VISUALIZAÇÃO].[All]" cap="All"/>
    <pageField fld="4" hier="25" name="[REPRESENTANTES].[META R$].[All]" cap="All"/>
    <pageField fld="7" hier="21" name="[REPRESENTANTES].[SEGMENTO].&amp;[MÉDIAS CONTAS]" cap="MÉDIAS CONTAS"/>
  </pageFields>
  <dataFields count="4">
    <dataField name="META" fld="3" baseField="1" baseItem="1" numFmtId="164"/>
    <dataField name="REALIZADO" fld="5" baseField="1" baseItem="1" numFmtId="164"/>
    <dataField fld="6" subtotal="count" baseField="0" baseItem="0"/>
    <dataField fld="8" subtotal="count" baseField="0" baseItem="0"/>
  </dataFields>
  <formats count="39">
    <format dxfId="286">
      <pivotArea outline="0" fieldPosition="0">
        <references count="1">
          <reference field="4294967294" count="1">
            <x v="0"/>
          </reference>
        </references>
      </pivotArea>
    </format>
    <format dxfId="285">
      <pivotArea outline="0" fieldPosition="0">
        <references count="1">
          <reference field="4294967294" count="1">
            <x v="1"/>
          </reference>
        </references>
      </pivotArea>
    </format>
    <format dxfId="284">
      <pivotArea field="1" type="button" dataOnly="0" labelOnly="1" outline="0" axis="axisRow" fieldPosition="0"/>
    </format>
    <format dxfId="283">
      <pivotArea field="1" type="button" dataOnly="0" labelOnly="1" outline="0" axis="axisRow" fieldPosition="0"/>
    </format>
    <format dxfId="282">
      <pivotArea outline="0" collapsedLevelsAreSubtotals="1" fieldPosition="0"/>
    </format>
    <format dxfId="281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0">
      <pivotArea outline="0" collapsedLevelsAreSubtotals="1" fieldPosition="0"/>
    </format>
    <format dxfId="27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8">
      <pivotArea type="all" dataOnly="0" outline="0" fieldPosition="0"/>
    </format>
    <format dxfId="277">
      <pivotArea outline="0" collapsedLevelsAreSubtotals="1" fieldPosition="0"/>
    </format>
    <format dxfId="276">
      <pivotArea field="1" type="button" dataOnly="0" labelOnly="1" outline="0" axis="axisRow" fieldPosition="0"/>
    </format>
    <format dxfId="275">
      <pivotArea dataOnly="0" labelOnly="1" fieldPosition="0">
        <references count="1">
          <reference field="1" count="0"/>
        </references>
      </pivotArea>
    </format>
    <format dxfId="274">
      <pivotArea dataOnly="0" labelOnly="1" grandRow="1" outline="0" fieldPosition="0"/>
    </format>
    <format dxfId="27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72">
      <pivotArea field="1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71">
      <pivotArea dataOnly="0" labelOnly="1" fieldPosition="0">
        <references count="1">
          <reference field="1" count="0"/>
        </references>
      </pivotArea>
    </format>
    <format dxfId="270">
      <pivotArea dataOnly="0" grandRow="1" fieldPosition="0"/>
    </format>
    <format dxfId="269">
      <pivotArea dataOnly="0" labelOnly="1" fieldPosition="0">
        <references count="1">
          <reference field="1" count="1">
            <x v="0"/>
          </reference>
        </references>
      </pivotArea>
    </format>
    <format dxfId="268">
      <pivotArea dataOnly="0" labelOnly="1" fieldPosition="0">
        <references count="1">
          <reference field="1" count="1">
            <x v="4"/>
          </reference>
        </references>
      </pivotArea>
    </format>
    <format dxfId="267">
      <pivotArea field="1" type="button" dataOnly="0" labelOnly="1" outline="0" axis="axisRow" fieldPosition="0"/>
    </format>
    <format dxfId="26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65">
      <pivotArea grandRow="1" outline="0" collapsedLevelsAreSubtotals="1" fieldPosition="0"/>
    </format>
    <format dxfId="264">
      <pivotArea dataOnly="0" labelOnly="1" grandRow="1" outline="0" fieldPosition="0"/>
    </format>
    <format dxfId="263">
      <pivotArea dataOnly="0" labelOnly="1" fieldPosition="0">
        <references count="1">
          <reference field="1" count="1">
            <x v="3"/>
          </reference>
        </references>
      </pivotArea>
    </format>
    <format dxfId="262">
      <pivotArea dataOnly="0" labelOnly="1" fieldPosition="0">
        <references count="1">
          <reference field="1" count="1">
            <x v="1"/>
          </reference>
        </references>
      </pivotArea>
    </format>
    <format dxfId="261">
      <pivotArea field="1" type="button" dataOnly="0" labelOnly="1" outline="0" axis="axisRow" fieldPosition="0"/>
    </format>
    <format dxfId="260">
      <pivotArea dataOnly="0" labelOnly="1" fieldPosition="0">
        <references count="1">
          <reference field="1" count="0"/>
        </references>
      </pivotArea>
    </format>
    <format dxfId="259">
      <pivotArea dataOnly="0" labelOnly="1" grandRow="1" outline="0" fieldPosition="0"/>
    </format>
    <format dxfId="258">
      <pivotArea field="1" type="button" dataOnly="0" labelOnly="1" outline="0" axis="axisRow" fieldPosition="0"/>
    </format>
    <format dxfId="257">
      <pivotArea dataOnly="0" labelOnly="1" fieldPosition="0">
        <references count="1">
          <reference field="1" count="0"/>
        </references>
      </pivotArea>
    </format>
    <format dxfId="256">
      <pivotArea dataOnly="0" labelOnly="1" grandRow="1" outline="0" fieldPosition="0"/>
    </format>
    <format dxfId="255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25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3">
      <pivotArea dataOnly="0" outline="0" fieldPosition="0">
        <references count="1">
          <reference field="4294967294" count="1">
            <x v="3"/>
          </reference>
        </references>
      </pivotArea>
    </format>
    <format dxfId="252">
      <pivotArea dataOnly="0" outline="0" fieldPosition="0">
        <references count="1">
          <reference field="4294967294" count="1">
            <x v="3"/>
          </reference>
        </references>
      </pivotArea>
    </format>
    <format dxfId="251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50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49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248">
      <pivotArea dataOnly="0" labelOnly="1" outline="0" fieldPosition="0">
        <references count="1">
          <reference field="4294967294" count="1">
            <x v="3"/>
          </reference>
        </references>
      </pivotArea>
    </format>
  </formats>
  <conditionalFormats count="1">
    <conditionalFormat priority="4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multipleItemSelectionAllowed="1" dragToData="1">
      <members count="1" level="1">
        <member name="[REPRESENTANTES].[SEGMENTO].&amp;[MÉDIAS CONTAS]"/>
      </members>
    </pivotHierarchy>
    <pivotHierarchy dragToData="1"/>
    <pivotHierarchy dragToData="1"/>
    <pivotHierarchy dragToData="1"/>
    <pivotHierarchy multipleItemSelectionAllowed="1"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 caption="30/60/100gr + 160gr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ontagem Distinta de CLIENTE"/>
    <pivotHierarchy dragToData="1"/>
    <pivotHierarchy dragToData="1" caption="META"/>
    <pivotHierarchy dragToData="1" caption="REALIZADO"/>
    <pivotHierarchy dragToData="1" caption="Média de R$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22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EPRESENTANTES]"/>
        <x15:activeTabTopLevelEntity name="[ITENS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871D98F-A4CE-4CBC-B4C9-63164F9ACB85}" name="Tabela dinâmica1" cacheId="23" applyNumberFormats="0" applyBorderFormats="0" applyFontFormats="0" applyPatternFormats="0" applyAlignmentFormats="0" applyWidthHeightFormats="1" dataCaption="Valores" tag="3eed46f5-4876-4e32-9cef-0df95e912d48" updatedVersion="8" minRefreshableVersion="3" showDrill="0" subtotalHiddenItems="1" itemPrintTitles="1" createdVersion="5" indent="0" showEmptyRow="1" showEmptyCol="1" compact="0" compactData="0" multipleFieldFilters="0">
  <location ref="B11:F11828" firstHeaderRow="0" firstDataRow="1" firstDataCol="1"/>
  <pivotFields count="8">
    <pivotField name="CLIENTE" compact="0" allDrilled="1" outline="0" subtotalTop="0" showAll="0" dataSourceSort="1" defaultSubtotal="0" defaultAttributeDrillState="1">
      <items count="1182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  <item x="11816"/>
        <item x="11817"/>
        <item x="11818"/>
        <item x="11819"/>
        <item x="11820"/>
        <item x="11821"/>
        <item x="11822"/>
        <item x="11823"/>
        <item x="11824"/>
        <item x="1182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dataSourceSort="1" defaultSubtotal="0" defaultAttributeDrillState="1">
      <items count="118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x="9583"/>
        <item x="9584"/>
        <item x="9585"/>
        <item x="9586"/>
        <item x="9587"/>
        <item x="9588"/>
        <item x="9589"/>
        <item x="9590"/>
        <item x="9591"/>
        <item x="9592"/>
        <item x="9593"/>
        <item x="9594"/>
        <item x="9595"/>
        <item x="9596"/>
        <item x="9597"/>
        <item x="9598"/>
        <item x="9599"/>
        <item x="9600"/>
        <item x="9601"/>
        <item x="9602"/>
        <item x="9603"/>
        <item x="9604"/>
        <item x="9605"/>
        <item x="9606"/>
        <item x="9607"/>
        <item x="9608"/>
        <item x="9609"/>
        <item x="9610"/>
        <item x="9611"/>
        <item x="9612"/>
        <item x="9613"/>
        <item x="9614"/>
        <item x="9615"/>
        <item x="9616"/>
        <item x="9617"/>
        <item x="9618"/>
        <item x="9619"/>
        <item x="9620"/>
        <item x="9621"/>
        <item x="9622"/>
        <item x="9623"/>
        <item x="9624"/>
        <item x="9625"/>
        <item x="9626"/>
        <item x="9627"/>
        <item x="9628"/>
        <item x="9629"/>
        <item x="9630"/>
        <item x="9631"/>
        <item x="9632"/>
        <item x="9633"/>
        <item x="9634"/>
        <item x="9635"/>
        <item x="9636"/>
        <item x="9637"/>
        <item x="9638"/>
        <item x="9639"/>
        <item x="9640"/>
        <item x="9641"/>
        <item x="9642"/>
        <item x="9643"/>
        <item x="9644"/>
        <item x="9645"/>
        <item x="9646"/>
        <item x="9647"/>
        <item x="9648"/>
        <item x="9649"/>
        <item x="9650"/>
        <item x="9651"/>
        <item x="9652"/>
        <item x="9653"/>
        <item x="9654"/>
        <item x="9655"/>
        <item x="9656"/>
        <item x="9657"/>
        <item x="9658"/>
        <item x="9659"/>
        <item x="9660"/>
        <item x="9661"/>
        <item x="9662"/>
        <item x="9663"/>
        <item x="9664"/>
        <item x="9665"/>
        <item x="9666"/>
        <item x="9667"/>
        <item x="9668"/>
        <item x="9669"/>
        <item x="9670"/>
        <item x="9671"/>
        <item x="9672"/>
        <item x="9673"/>
        <item x="9674"/>
        <item x="9675"/>
        <item x="9676"/>
        <item x="9677"/>
        <item x="9678"/>
        <item x="9679"/>
        <item x="9680"/>
        <item x="9681"/>
        <item x="9682"/>
        <item x="9683"/>
        <item x="9684"/>
        <item x="9685"/>
        <item x="9686"/>
        <item x="9687"/>
        <item x="9688"/>
        <item x="9689"/>
        <item x="9690"/>
        <item x="9691"/>
        <item x="9692"/>
        <item x="9693"/>
        <item x="9694"/>
        <item x="9695"/>
        <item x="9696"/>
        <item x="9697"/>
        <item x="9698"/>
        <item x="9699"/>
        <item x="9700"/>
        <item x="9701"/>
        <item x="9702"/>
        <item x="9703"/>
        <item x="9704"/>
        <item x="9705"/>
        <item x="9706"/>
        <item x="9707"/>
        <item x="9708"/>
        <item x="9709"/>
        <item x="9710"/>
        <item x="9711"/>
        <item x="9712"/>
        <item x="9713"/>
        <item x="9714"/>
        <item x="9715"/>
        <item x="9716"/>
        <item x="9717"/>
        <item x="9718"/>
        <item x="9719"/>
        <item x="9720"/>
        <item x="9721"/>
        <item x="9722"/>
        <item x="9723"/>
        <item x="9724"/>
        <item x="9725"/>
        <item x="9726"/>
        <item x="9727"/>
        <item x="9728"/>
        <item x="9729"/>
        <item x="9730"/>
        <item x="9731"/>
        <item x="9732"/>
        <item x="9733"/>
        <item x="9734"/>
        <item x="9735"/>
        <item x="9736"/>
        <item x="9737"/>
        <item x="9738"/>
        <item x="9739"/>
        <item x="9740"/>
        <item x="9741"/>
        <item x="9742"/>
        <item x="9743"/>
        <item x="9744"/>
        <item x="9745"/>
        <item x="9746"/>
        <item x="9747"/>
        <item x="9748"/>
        <item x="9749"/>
        <item x="9750"/>
        <item x="9751"/>
        <item x="9752"/>
        <item x="9753"/>
        <item x="9754"/>
        <item x="9755"/>
        <item x="9756"/>
        <item x="9757"/>
        <item x="9758"/>
        <item x="9759"/>
        <item x="9760"/>
        <item x="9761"/>
        <item x="9762"/>
        <item x="9763"/>
        <item x="9764"/>
        <item x="9765"/>
        <item x="9766"/>
        <item x="9767"/>
        <item x="9768"/>
        <item x="9769"/>
        <item x="9770"/>
        <item x="9771"/>
        <item x="9772"/>
        <item x="9773"/>
        <item x="9774"/>
        <item x="9775"/>
        <item x="9776"/>
        <item x="9777"/>
        <item x="9778"/>
        <item x="9779"/>
        <item x="9780"/>
        <item x="9781"/>
        <item x="9782"/>
        <item x="9783"/>
        <item x="9784"/>
        <item x="9785"/>
        <item x="9786"/>
        <item x="9787"/>
        <item x="9788"/>
        <item x="9789"/>
        <item x="9790"/>
        <item x="9791"/>
        <item x="9792"/>
        <item x="9793"/>
        <item x="9794"/>
        <item x="9795"/>
        <item x="9796"/>
        <item x="9797"/>
        <item x="9798"/>
        <item x="9799"/>
        <item x="9800"/>
        <item x="9801"/>
        <item x="9802"/>
        <item x="9803"/>
        <item x="9804"/>
        <item x="9805"/>
        <item x="9806"/>
        <item x="9807"/>
        <item x="9808"/>
        <item x="9809"/>
        <item x="9810"/>
        <item x="9811"/>
        <item x="9812"/>
        <item x="9813"/>
        <item x="9814"/>
        <item x="9815"/>
        <item x="9816"/>
        <item x="9817"/>
        <item x="9818"/>
        <item x="9819"/>
        <item x="9820"/>
        <item x="9821"/>
        <item x="9822"/>
        <item x="9823"/>
        <item x="9824"/>
        <item x="9825"/>
        <item x="9826"/>
        <item x="9827"/>
        <item x="9828"/>
        <item x="9829"/>
        <item x="9830"/>
        <item x="9831"/>
        <item x="9832"/>
        <item x="9833"/>
        <item x="9834"/>
        <item x="9835"/>
        <item x="9836"/>
        <item x="9837"/>
        <item x="9838"/>
        <item x="9839"/>
        <item x="9840"/>
        <item x="9841"/>
        <item x="9842"/>
        <item x="9843"/>
        <item x="9844"/>
        <item x="9845"/>
        <item x="9846"/>
        <item x="9847"/>
        <item x="9848"/>
        <item x="9849"/>
        <item x="9850"/>
        <item x="9851"/>
        <item x="9852"/>
        <item x="9853"/>
        <item x="9854"/>
        <item x="9855"/>
        <item x="9856"/>
        <item x="9857"/>
        <item x="9858"/>
        <item x="9859"/>
        <item x="9860"/>
        <item x="9861"/>
        <item x="9862"/>
        <item x="9863"/>
        <item x="9864"/>
        <item x="9865"/>
        <item x="9866"/>
        <item x="9867"/>
        <item x="9868"/>
        <item x="9869"/>
        <item x="9870"/>
        <item x="9871"/>
        <item x="9872"/>
        <item x="9873"/>
        <item x="9874"/>
        <item x="9875"/>
        <item x="9876"/>
        <item x="9877"/>
        <item x="9878"/>
        <item x="9879"/>
        <item x="9880"/>
        <item x="9881"/>
        <item x="9882"/>
        <item x="9883"/>
        <item x="9884"/>
        <item x="9885"/>
        <item x="9886"/>
        <item x="9887"/>
        <item x="9888"/>
        <item x="9889"/>
        <item x="9890"/>
        <item x="9891"/>
        <item x="9892"/>
        <item x="9893"/>
        <item x="9894"/>
        <item x="9895"/>
        <item x="9896"/>
        <item x="9897"/>
        <item x="9898"/>
        <item x="9899"/>
        <item x="9900"/>
        <item x="9901"/>
        <item x="9902"/>
        <item x="9903"/>
        <item x="9904"/>
        <item x="9905"/>
        <item x="9906"/>
        <item x="9907"/>
        <item x="9908"/>
        <item x="9909"/>
        <item x="9910"/>
        <item x="9911"/>
        <item x="9912"/>
        <item x="9913"/>
        <item x="9914"/>
        <item x="9915"/>
        <item x="9916"/>
        <item x="9917"/>
        <item x="9918"/>
        <item x="9919"/>
        <item x="9920"/>
        <item x="9921"/>
        <item x="9922"/>
        <item x="9923"/>
        <item x="9924"/>
        <item x="9925"/>
        <item x="9926"/>
        <item x="9927"/>
        <item x="9928"/>
        <item x="9929"/>
        <item x="9930"/>
        <item x="9931"/>
        <item x="9932"/>
        <item x="9933"/>
        <item x="9934"/>
        <item x="9935"/>
        <item x="9936"/>
        <item x="9937"/>
        <item x="9938"/>
        <item x="9939"/>
        <item x="9940"/>
        <item x="9941"/>
        <item x="9942"/>
        <item x="9943"/>
        <item x="9944"/>
        <item x="9945"/>
        <item x="9946"/>
        <item x="9947"/>
        <item x="9948"/>
        <item x="9949"/>
        <item x="9950"/>
        <item x="9951"/>
        <item x="9952"/>
        <item x="9953"/>
        <item x="9954"/>
        <item x="9955"/>
        <item x="9956"/>
        <item x="9957"/>
        <item x="9958"/>
        <item x="9959"/>
        <item x="9960"/>
        <item x="9961"/>
        <item x="9962"/>
        <item x="9963"/>
        <item x="9964"/>
        <item x="9965"/>
        <item x="9966"/>
        <item x="9967"/>
        <item x="9968"/>
        <item x="9969"/>
        <item x="9970"/>
        <item x="9971"/>
        <item x="9972"/>
        <item x="9973"/>
        <item x="9974"/>
        <item x="9975"/>
        <item x="9976"/>
        <item x="9977"/>
        <item x="9978"/>
        <item x="9979"/>
        <item x="9980"/>
        <item x="9981"/>
        <item x="9982"/>
        <item x="9983"/>
        <item x="9984"/>
        <item x="9985"/>
        <item x="9986"/>
        <item x="9987"/>
        <item x="9988"/>
        <item x="9989"/>
        <item x="9990"/>
        <item x="9991"/>
        <item x="9992"/>
        <item x="9993"/>
        <item x="9994"/>
        <item x="9995"/>
        <item x="9996"/>
        <item x="9997"/>
        <item x="9998"/>
        <item x="9999"/>
        <item x="10000"/>
        <item x="10001"/>
        <item x="10002"/>
        <item x="10003"/>
        <item x="10004"/>
        <item x="10005"/>
        <item x="10006"/>
        <item x="10007"/>
        <item x="10008"/>
        <item x="10009"/>
        <item x="10010"/>
        <item x="10011"/>
        <item x="10012"/>
        <item x="10013"/>
        <item x="10014"/>
        <item x="10015"/>
        <item x="10016"/>
        <item x="10017"/>
        <item x="10018"/>
        <item x="10019"/>
        <item x="10020"/>
        <item x="10021"/>
        <item x="10022"/>
        <item x="10023"/>
        <item x="10024"/>
        <item x="10025"/>
        <item x="10026"/>
        <item x="10027"/>
        <item x="10028"/>
        <item x="10029"/>
        <item x="10030"/>
        <item x="10031"/>
        <item x="10032"/>
        <item x="10033"/>
        <item x="10034"/>
        <item x="10035"/>
        <item x="10036"/>
        <item x="10037"/>
        <item x="10038"/>
        <item x="10039"/>
        <item x="10040"/>
        <item x="10041"/>
        <item x="10042"/>
        <item x="10043"/>
        <item x="10044"/>
        <item x="10045"/>
        <item x="10046"/>
        <item x="10047"/>
        <item x="10048"/>
        <item x="10049"/>
        <item x="10050"/>
        <item x="10051"/>
        <item x="10052"/>
        <item x="10053"/>
        <item x="10054"/>
        <item x="10055"/>
        <item x="10056"/>
        <item x="10057"/>
        <item x="10058"/>
        <item x="10059"/>
        <item x="10060"/>
        <item x="10061"/>
        <item x="10062"/>
        <item x="10063"/>
        <item x="10064"/>
        <item x="10065"/>
        <item x="10066"/>
        <item x="10067"/>
        <item x="10068"/>
        <item x="10069"/>
        <item x="10070"/>
        <item x="10071"/>
        <item x="10072"/>
        <item x="10073"/>
        <item x="10074"/>
        <item x="10075"/>
        <item x="10076"/>
        <item x="10077"/>
        <item x="10078"/>
        <item x="10079"/>
        <item x="10080"/>
        <item x="10081"/>
        <item x="10082"/>
        <item x="10083"/>
        <item x="10084"/>
        <item x="10085"/>
        <item x="10086"/>
        <item x="10087"/>
        <item x="10088"/>
        <item x="10089"/>
        <item x="10090"/>
        <item x="10091"/>
        <item x="10092"/>
        <item x="10093"/>
        <item x="10094"/>
        <item x="10095"/>
        <item x="10096"/>
        <item x="10097"/>
        <item x="10098"/>
        <item x="10099"/>
        <item x="10100"/>
        <item x="10101"/>
        <item x="10102"/>
        <item x="10103"/>
        <item x="10104"/>
        <item x="10105"/>
        <item x="10106"/>
        <item x="10107"/>
        <item x="10108"/>
        <item x="10109"/>
        <item x="10110"/>
        <item x="10111"/>
        <item x="10112"/>
        <item x="10113"/>
        <item x="10114"/>
        <item x="10115"/>
        <item x="10116"/>
        <item x="10117"/>
        <item x="10118"/>
        <item x="10119"/>
        <item x="10120"/>
        <item x="10121"/>
        <item x="10122"/>
        <item x="10123"/>
        <item x="10124"/>
        <item x="10125"/>
        <item x="10126"/>
        <item x="10127"/>
        <item x="10128"/>
        <item x="10129"/>
        <item x="10130"/>
        <item x="10131"/>
        <item x="10132"/>
        <item x="10133"/>
        <item x="10134"/>
        <item x="10135"/>
        <item x="10136"/>
        <item x="10137"/>
        <item x="10138"/>
        <item x="10139"/>
        <item x="10140"/>
        <item x="10141"/>
        <item x="10142"/>
        <item x="10143"/>
        <item x="10144"/>
        <item x="10145"/>
        <item x="10146"/>
        <item x="10147"/>
        <item x="10148"/>
        <item x="10149"/>
        <item x="10150"/>
        <item x="10151"/>
        <item x="10152"/>
        <item x="10153"/>
        <item x="10154"/>
        <item x="10155"/>
        <item x="10156"/>
        <item x="10157"/>
        <item x="10158"/>
        <item x="10159"/>
        <item x="10160"/>
        <item x="10161"/>
        <item x="10162"/>
        <item x="10163"/>
        <item x="10164"/>
        <item x="10165"/>
        <item x="10166"/>
        <item x="10167"/>
        <item x="10168"/>
        <item x="10169"/>
        <item x="10170"/>
        <item x="10171"/>
        <item x="10172"/>
        <item x="10173"/>
        <item x="10174"/>
        <item x="10175"/>
        <item x="10176"/>
        <item x="10177"/>
        <item x="10178"/>
        <item x="10179"/>
        <item x="10180"/>
        <item x="10181"/>
        <item x="10182"/>
        <item x="10183"/>
        <item x="10184"/>
        <item x="10185"/>
        <item x="10186"/>
        <item x="10187"/>
        <item x="10188"/>
        <item x="10189"/>
        <item x="10190"/>
        <item x="10191"/>
        <item x="10192"/>
        <item x="10193"/>
        <item x="10194"/>
        <item x="10195"/>
        <item x="10196"/>
        <item x="10197"/>
        <item x="10198"/>
        <item x="10199"/>
        <item x="10200"/>
        <item x="10201"/>
        <item x="10202"/>
        <item x="10203"/>
        <item x="10204"/>
        <item x="10205"/>
        <item x="10206"/>
        <item x="10207"/>
        <item x="10208"/>
        <item x="10209"/>
        <item x="10210"/>
        <item x="10211"/>
        <item x="10212"/>
        <item x="10213"/>
        <item x="10214"/>
        <item x="10215"/>
        <item x="10216"/>
        <item x="10217"/>
        <item x="10218"/>
        <item x="10219"/>
        <item x="10220"/>
        <item x="10221"/>
        <item x="10222"/>
        <item x="10223"/>
        <item x="10224"/>
        <item x="10225"/>
        <item x="10226"/>
        <item x="10227"/>
        <item x="10228"/>
        <item x="10229"/>
        <item x="10230"/>
        <item x="10231"/>
        <item x="10232"/>
        <item x="10233"/>
        <item x="10234"/>
        <item x="10235"/>
        <item x="10236"/>
        <item x="10237"/>
        <item x="10238"/>
        <item x="10239"/>
        <item x="10240"/>
        <item x="10241"/>
        <item x="10242"/>
        <item x="10243"/>
        <item x="10244"/>
        <item x="10245"/>
        <item x="10246"/>
        <item x="10247"/>
        <item x="10248"/>
        <item x="10249"/>
        <item x="10250"/>
        <item x="10251"/>
        <item x="10252"/>
        <item x="10253"/>
        <item x="10254"/>
        <item x="10255"/>
        <item x="10256"/>
        <item x="10257"/>
        <item x="10258"/>
        <item x="10259"/>
        <item x="10260"/>
        <item x="10261"/>
        <item x="10262"/>
        <item x="10263"/>
        <item x="10264"/>
        <item x="10265"/>
        <item x="10266"/>
        <item x="10267"/>
        <item x="10268"/>
        <item x="10269"/>
        <item x="10270"/>
        <item x="10271"/>
        <item x="10272"/>
        <item x="10273"/>
        <item x="10274"/>
        <item x="10275"/>
        <item x="10276"/>
        <item x="10277"/>
        <item x="10278"/>
        <item x="10279"/>
        <item x="10280"/>
        <item x="10281"/>
        <item x="10282"/>
        <item x="10283"/>
        <item x="10284"/>
        <item x="10285"/>
        <item x="10286"/>
        <item x="10287"/>
        <item x="10288"/>
        <item x="10289"/>
        <item x="10290"/>
        <item x="10291"/>
        <item x="10292"/>
        <item x="10293"/>
        <item x="10294"/>
        <item x="10295"/>
        <item x="10296"/>
        <item x="10297"/>
        <item x="10298"/>
        <item x="10299"/>
        <item x="10300"/>
        <item x="10301"/>
        <item x="10302"/>
        <item x="10303"/>
        <item x="10304"/>
        <item x="10305"/>
        <item x="10306"/>
        <item x="10307"/>
        <item x="10308"/>
        <item x="10309"/>
        <item x="10310"/>
        <item x="10311"/>
        <item x="10312"/>
        <item x="10313"/>
        <item x="10314"/>
        <item x="10315"/>
        <item x="10316"/>
        <item x="10317"/>
        <item x="10318"/>
        <item x="10319"/>
        <item x="10320"/>
        <item x="10321"/>
        <item x="10322"/>
        <item x="10323"/>
        <item x="10324"/>
        <item x="10325"/>
        <item x="10326"/>
        <item x="10327"/>
        <item x="10328"/>
        <item x="10329"/>
        <item x="10330"/>
        <item x="10331"/>
        <item x="10332"/>
        <item x="10333"/>
        <item x="10334"/>
        <item x="10335"/>
        <item x="10336"/>
        <item x="10337"/>
        <item x="10338"/>
        <item x="10339"/>
        <item x="10340"/>
        <item x="10341"/>
        <item x="10342"/>
        <item x="10343"/>
        <item x="10344"/>
        <item x="10345"/>
        <item x="10346"/>
        <item x="10347"/>
        <item x="10348"/>
        <item x="10349"/>
        <item x="10350"/>
        <item x="10351"/>
        <item x="10352"/>
        <item x="10353"/>
        <item x="10354"/>
        <item x="10355"/>
        <item x="10356"/>
        <item x="10357"/>
        <item x="10358"/>
        <item x="10359"/>
        <item x="10360"/>
        <item x="10361"/>
        <item x="10362"/>
        <item x="10363"/>
        <item x="10364"/>
        <item x="10365"/>
        <item x="10366"/>
        <item x="10367"/>
        <item x="10368"/>
        <item x="10369"/>
        <item x="10370"/>
        <item x="10371"/>
        <item x="10372"/>
        <item x="10373"/>
        <item x="10374"/>
        <item x="10375"/>
        <item x="10376"/>
        <item x="10377"/>
        <item x="10378"/>
        <item x="10379"/>
        <item x="10380"/>
        <item x="10381"/>
        <item x="10382"/>
        <item x="10383"/>
        <item x="10384"/>
        <item x="10385"/>
        <item x="10386"/>
        <item x="10387"/>
        <item x="10388"/>
        <item x="10389"/>
        <item x="10390"/>
        <item x="10391"/>
        <item x="10392"/>
        <item x="10393"/>
        <item x="10394"/>
        <item x="10395"/>
        <item x="10396"/>
        <item x="10397"/>
        <item x="10398"/>
        <item x="10399"/>
        <item x="10400"/>
        <item x="10401"/>
        <item x="10402"/>
        <item x="10403"/>
        <item x="10404"/>
        <item x="10405"/>
        <item x="10406"/>
        <item x="10407"/>
        <item x="10408"/>
        <item x="10409"/>
        <item x="10410"/>
        <item x="10411"/>
        <item x="10412"/>
        <item x="10413"/>
        <item x="10414"/>
        <item x="10415"/>
        <item x="10416"/>
        <item x="10417"/>
        <item x="10418"/>
        <item x="10419"/>
        <item x="10420"/>
        <item x="10421"/>
        <item x="10422"/>
        <item x="10423"/>
        <item x="10424"/>
        <item x="10425"/>
        <item x="10426"/>
        <item x="10427"/>
        <item x="10428"/>
        <item x="10429"/>
        <item x="10430"/>
        <item x="10431"/>
        <item x="10432"/>
        <item x="10433"/>
        <item x="10434"/>
        <item x="10435"/>
        <item x="10436"/>
        <item x="10437"/>
        <item x="10438"/>
        <item x="10439"/>
        <item x="10440"/>
        <item x="10441"/>
        <item x="10442"/>
        <item x="10443"/>
        <item x="10444"/>
        <item x="10445"/>
        <item x="10446"/>
        <item x="10447"/>
        <item x="10448"/>
        <item x="10449"/>
        <item x="10450"/>
        <item x="10451"/>
        <item x="10452"/>
        <item x="10453"/>
        <item x="10454"/>
        <item x="10455"/>
        <item x="10456"/>
        <item x="10457"/>
        <item x="10458"/>
        <item x="10459"/>
        <item x="10460"/>
        <item x="10461"/>
        <item x="10462"/>
        <item x="10463"/>
        <item x="10464"/>
        <item x="10465"/>
        <item x="10466"/>
        <item x="10467"/>
        <item x="10468"/>
        <item x="10469"/>
        <item x="10470"/>
        <item x="10471"/>
        <item x="10472"/>
        <item x="10473"/>
        <item x="10474"/>
        <item x="10475"/>
        <item x="10476"/>
        <item x="10477"/>
        <item x="10478"/>
        <item x="10479"/>
        <item x="10480"/>
        <item x="10481"/>
        <item x="10482"/>
        <item x="10483"/>
        <item x="10484"/>
        <item x="10485"/>
        <item x="10486"/>
        <item x="10487"/>
        <item x="10488"/>
        <item x="10489"/>
        <item x="10490"/>
        <item x="10491"/>
        <item x="10492"/>
        <item x="10493"/>
        <item x="10494"/>
        <item x="10495"/>
        <item x="10496"/>
        <item x="10497"/>
        <item x="10498"/>
        <item x="10499"/>
        <item x="10500"/>
        <item x="10501"/>
        <item x="10502"/>
        <item x="10503"/>
        <item x="10504"/>
        <item x="10505"/>
        <item x="10506"/>
        <item x="10507"/>
        <item x="10508"/>
        <item x="10509"/>
        <item x="10510"/>
        <item x="10511"/>
        <item x="10512"/>
        <item x="10513"/>
        <item x="10514"/>
        <item x="10515"/>
        <item x="10516"/>
        <item x="10517"/>
        <item x="10518"/>
        <item x="10519"/>
        <item x="10520"/>
        <item x="10521"/>
        <item x="10522"/>
        <item x="10523"/>
        <item x="10524"/>
        <item x="10525"/>
        <item x="10526"/>
        <item x="10527"/>
        <item x="10528"/>
        <item x="10529"/>
        <item x="10530"/>
        <item x="10531"/>
        <item x="10532"/>
        <item x="10533"/>
        <item x="10534"/>
        <item x="10535"/>
        <item x="10536"/>
        <item x="10537"/>
        <item x="10538"/>
        <item x="10539"/>
        <item x="10540"/>
        <item x="10541"/>
        <item x="10542"/>
        <item x="10543"/>
        <item x="10544"/>
        <item x="10545"/>
        <item x="10546"/>
        <item x="10547"/>
        <item x="10548"/>
        <item x="10549"/>
        <item x="10550"/>
        <item x="10551"/>
        <item x="10552"/>
        <item x="10553"/>
        <item x="10554"/>
        <item x="10555"/>
        <item x="10556"/>
        <item x="10557"/>
        <item x="10558"/>
        <item x="10559"/>
        <item x="10560"/>
        <item x="10561"/>
        <item x="10562"/>
        <item x="10563"/>
        <item x="10564"/>
        <item x="10565"/>
        <item x="10566"/>
        <item x="10567"/>
        <item x="10568"/>
        <item x="10569"/>
        <item x="10570"/>
        <item x="10571"/>
        <item x="10572"/>
        <item x="10573"/>
        <item x="10574"/>
        <item x="10575"/>
        <item x="10576"/>
        <item x="10577"/>
        <item x="10578"/>
        <item x="10579"/>
        <item x="10580"/>
        <item x="10581"/>
        <item x="10582"/>
        <item x="10583"/>
        <item x="10584"/>
        <item x="10585"/>
        <item x="10586"/>
        <item x="10587"/>
        <item x="10588"/>
        <item x="10589"/>
        <item x="10590"/>
        <item x="10591"/>
        <item x="10592"/>
        <item x="10593"/>
        <item x="10594"/>
        <item x="10595"/>
        <item x="10596"/>
        <item x="10597"/>
        <item x="10598"/>
        <item x="10599"/>
        <item x="10600"/>
        <item x="10601"/>
        <item x="10602"/>
        <item x="10603"/>
        <item x="10604"/>
        <item x="10605"/>
        <item x="10606"/>
        <item x="10607"/>
        <item x="10608"/>
        <item x="10609"/>
        <item x="10610"/>
        <item x="10611"/>
        <item x="10612"/>
        <item x="10613"/>
        <item x="10614"/>
        <item x="10615"/>
        <item x="10616"/>
        <item x="10617"/>
        <item x="10618"/>
        <item x="10619"/>
        <item x="10620"/>
        <item x="10621"/>
        <item x="10622"/>
        <item x="10623"/>
        <item x="10624"/>
        <item x="10625"/>
        <item x="10626"/>
        <item x="10627"/>
        <item x="10628"/>
        <item x="10629"/>
        <item x="10630"/>
        <item x="10631"/>
        <item x="10632"/>
        <item x="10633"/>
        <item x="10634"/>
        <item x="10635"/>
        <item x="10636"/>
        <item x="10637"/>
        <item x="10638"/>
        <item x="10639"/>
        <item x="10640"/>
        <item x="10641"/>
        <item x="10642"/>
        <item x="10643"/>
        <item x="10644"/>
        <item x="10645"/>
        <item x="10646"/>
        <item x="10647"/>
        <item x="10648"/>
        <item x="10649"/>
        <item x="10650"/>
        <item x="10651"/>
        <item x="10652"/>
        <item x="10653"/>
        <item x="10654"/>
        <item x="10655"/>
        <item x="10656"/>
        <item x="10657"/>
        <item x="10658"/>
        <item x="10659"/>
        <item x="10660"/>
        <item x="10661"/>
        <item x="10662"/>
        <item x="10663"/>
        <item x="10664"/>
        <item x="10665"/>
        <item x="10666"/>
        <item x="10667"/>
        <item x="10668"/>
        <item x="10669"/>
        <item x="10670"/>
        <item x="10671"/>
        <item x="10672"/>
        <item x="10673"/>
        <item x="10674"/>
        <item x="10675"/>
        <item x="10676"/>
        <item x="10677"/>
        <item x="10678"/>
        <item x="10679"/>
        <item x="10680"/>
        <item x="10681"/>
        <item x="10682"/>
        <item x="10683"/>
        <item x="10684"/>
        <item x="10685"/>
        <item x="10686"/>
        <item x="10687"/>
        <item x="10688"/>
        <item x="10689"/>
        <item x="10690"/>
        <item x="10691"/>
        <item x="10692"/>
        <item x="10693"/>
        <item x="10694"/>
        <item x="10695"/>
        <item x="10696"/>
        <item x="10697"/>
        <item x="10698"/>
        <item x="10699"/>
        <item x="10700"/>
        <item x="10701"/>
        <item x="10702"/>
        <item x="10703"/>
        <item x="10704"/>
        <item x="10705"/>
        <item x="10706"/>
        <item x="10707"/>
        <item x="10708"/>
        <item x="10709"/>
        <item x="10710"/>
        <item x="10711"/>
        <item x="10712"/>
        <item x="10713"/>
        <item x="10714"/>
        <item x="10715"/>
        <item x="10716"/>
        <item x="10717"/>
        <item x="10718"/>
        <item x="10719"/>
        <item x="10720"/>
        <item x="10721"/>
        <item x="10722"/>
        <item x="10723"/>
        <item x="10724"/>
        <item x="10725"/>
        <item x="10726"/>
        <item x="10727"/>
        <item x="10728"/>
        <item x="10729"/>
        <item x="10730"/>
        <item x="10731"/>
        <item x="10732"/>
        <item x="10733"/>
        <item x="10734"/>
        <item x="10735"/>
        <item x="10736"/>
        <item x="10737"/>
        <item x="10738"/>
        <item x="10739"/>
        <item x="10740"/>
        <item x="10741"/>
        <item x="10742"/>
        <item x="10743"/>
        <item x="10744"/>
        <item x="10745"/>
        <item x="10746"/>
        <item x="10747"/>
        <item x="10748"/>
        <item x="10749"/>
        <item x="10750"/>
        <item x="10751"/>
        <item x="10752"/>
        <item x="10753"/>
        <item x="10754"/>
        <item x="10755"/>
        <item x="10756"/>
        <item x="10757"/>
        <item x="10758"/>
        <item x="10759"/>
        <item x="10760"/>
        <item x="10761"/>
        <item x="10762"/>
        <item x="10763"/>
        <item x="10764"/>
        <item x="10765"/>
        <item x="10766"/>
        <item x="10767"/>
        <item x="10768"/>
        <item x="10769"/>
        <item x="10770"/>
        <item x="10771"/>
        <item x="10772"/>
        <item x="10773"/>
        <item x="10774"/>
        <item x="10775"/>
        <item x="10776"/>
        <item x="10777"/>
        <item x="10778"/>
        <item x="10779"/>
        <item x="10780"/>
        <item x="10781"/>
        <item x="10782"/>
        <item x="10783"/>
        <item x="10784"/>
        <item x="10785"/>
        <item x="10786"/>
        <item x="10787"/>
        <item x="10788"/>
        <item x="10789"/>
        <item x="10790"/>
        <item x="10791"/>
        <item x="10792"/>
        <item x="10793"/>
        <item x="10794"/>
        <item x="10795"/>
        <item x="10796"/>
        <item x="10797"/>
        <item x="10798"/>
        <item x="10799"/>
        <item x="10800"/>
        <item x="10801"/>
        <item x="10802"/>
        <item x="10803"/>
        <item x="10804"/>
        <item x="10805"/>
        <item x="10806"/>
        <item x="10807"/>
        <item x="10808"/>
        <item x="10809"/>
        <item x="10810"/>
        <item x="10811"/>
        <item x="10812"/>
        <item x="10813"/>
        <item x="10814"/>
        <item x="10815"/>
        <item x="10816"/>
        <item x="10817"/>
        <item x="10818"/>
        <item x="10819"/>
        <item x="10820"/>
        <item x="10821"/>
        <item x="10822"/>
        <item x="10823"/>
        <item x="10824"/>
        <item x="10825"/>
        <item x="10826"/>
        <item x="10827"/>
        <item x="10828"/>
        <item x="10829"/>
        <item x="10830"/>
        <item x="10831"/>
        <item x="10832"/>
        <item x="10833"/>
        <item x="10834"/>
        <item x="10835"/>
        <item x="10836"/>
        <item x="10837"/>
        <item x="10838"/>
        <item x="10839"/>
        <item x="10840"/>
        <item x="10841"/>
        <item x="10842"/>
        <item x="10843"/>
        <item x="10844"/>
        <item x="10845"/>
        <item x="10846"/>
        <item x="10847"/>
        <item x="10848"/>
        <item x="10849"/>
        <item x="10850"/>
        <item x="10851"/>
        <item x="10852"/>
        <item x="10853"/>
        <item x="10854"/>
        <item x="10855"/>
        <item x="10856"/>
        <item x="10857"/>
        <item x="10858"/>
        <item x="10859"/>
        <item x="10860"/>
        <item x="10861"/>
        <item x="10862"/>
        <item x="10863"/>
        <item x="10864"/>
        <item x="10865"/>
        <item x="10866"/>
        <item x="10867"/>
        <item x="10868"/>
        <item x="10869"/>
        <item x="10870"/>
        <item x="10871"/>
        <item x="10872"/>
        <item x="10873"/>
        <item x="10874"/>
        <item x="10875"/>
        <item x="10876"/>
        <item x="10877"/>
        <item x="10878"/>
        <item x="10879"/>
        <item x="10880"/>
        <item x="10881"/>
        <item x="10882"/>
        <item x="10883"/>
        <item x="10884"/>
        <item x="10885"/>
        <item x="10886"/>
        <item x="10887"/>
        <item x="10888"/>
        <item x="10889"/>
        <item x="10890"/>
        <item x="10891"/>
        <item x="10892"/>
        <item x="10893"/>
        <item x="10894"/>
        <item x="10895"/>
        <item x="10896"/>
        <item x="10897"/>
        <item x="10898"/>
        <item x="10899"/>
        <item x="10900"/>
        <item x="10901"/>
        <item x="10902"/>
        <item x="10903"/>
        <item x="10904"/>
        <item x="10905"/>
        <item x="10906"/>
        <item x="10907"/>
        <item x="10908"/>
        <item x="10909"/>
        <item x="10910"/>
        <item x="10911"/>
        <item x="10912"/>
        <item x="10913"/>
        <item x="10914"/>
        <item x="10915"/>
        <item x="10916"/>
        <item x="10917"/>
        <item x="10918"/>
        <item x="10919"/>
        <item x="10920"/>
        <item x="10921"/>
        <item x="10922"/>
        <item x="10923"/>
        <item x="10924"/>
        <item x="10925"/>
        <item x="10926"/>
        <item x="10927"/>
        <item x="10928"/>
        <item x="10929"/>
        <item x="10930"/>
        <item x="10931"/>
        <item x="10932"/>
        <item x="10933"/>
        <item x="10934"/>
        <item x="10935"/>
        <item x="10936"/>
        <item x="10937"/>
        <item x="10938"/>
        <item x="10939"/>
        <item x="10940"/>
        <item x="10941"/>
        <item x="10942"/>
        <item x="10943"/>
        <item x="10944"/>
        <item x="10945"/>
        <item x="10946"/>
        <item x="10947"/>
        <item x="10948"/>
        <item x="10949"/>
        <item x="10950"/>
        <item x="10951"/>
        <item x="10952"/>
        <item x="10953"/>
        <item x="10954"/>
        <item x="10955"/>
        <item x="10956"/>
        <item x="10957"/>
        <item x="10958"/>
        <item x="10959"/>
        <item x="10960"/>
        <item x="10961"/>
        <item x="10962"/>
        <item x="10963"/>
        <item x="10964"/>
        <item x="10965"/>
        <item x="10966"/>
        <item x="10967"/>
        <item x="10968"/>
        <item x="10969"/>
        <item x="10970"/>
        <item x="10971"/>
        <item x="10972"/>
        <item x="10973"/>
        <item x="10974"/>
        <item x="10975"/>
        <item x="10976"/>
        <item x="10977"/>
        <item x="10978"/>
        <item x="10979"/>
        <item x="10980"/>
        <item x="10981"/>
        <item x="10982"/>
        <item x="10983"/>
        <item x="10984"/>
        <item x="10985"/>
        <item x="10986"/>
        <item x="10987"/>
        <item x="10988"/>
        <item x="10989"/>
        <item x="10990"/>
        <item x="10991"/>
        <item x="10992"/>
        <item x="10993"/>
        <item x="10994"/>
        <item x="10995"/>
        <item x="10996"/>
        <item x="10997"/>
        <item x="10998"/>
        <item x="10999"/>
        <item x="11000"/>
        <item x="11001"/>
        <item x="11002"/>
        <item x="11003"/>
        <item x="11004"/>
        <item x="11005"/>
        <item x="11006"/>
        <item x="11007"/>
        <item x="11008"/>
        <item x="11009"/>
        <item x="11010"/>
        <item x="11011"/>
        <item x="11012"/>
        <item x="11013"/>
        <item x="11014"/>
        <item x="11015"/>
        <item x="11016"/>
        <item x="11017"/>
        <item x="11018"/>
        <item x="11019"/>
        <item x="11020"/>
        <item x="11021"/>
        <item x="11022"/>
        <item x="11023"/>
        <item x="11024"/>
        <item x="11025"/>
        <item x="11026"/>
        <item x="11027"/>
        <item x="11028"/>
        <item x="11029"/>
        <item x="11030"/>
        <item x="11031"/>
        <item x="11032"/>
        <item x="11033"/>
        <item x="11034"/>
        <item x="11035"/>
        <item x="11036"/>
        <item x="11037"/>
        <item x="11038"/>
        <item x="11039"/>
        <item x="11040"/>
        <item x="11041"/>
        <item x="11042"/>
        <item x="11043"/>
        <item x="11044"/>
        <item x="11045"/>
        <item x="11046"/>
        <item x="11047"/>
        <item x="11048"/>
        <item x="11049"/>
        <item x="11050"/>
        <item x="11051"/>
        <item x="11052"/>
        <item x="11053"/>
        <item x="11054"/>
        <item x="11055"/>
        <item x="11056"/>
        <item x="11057"/>
        <item x="11058"/>
        <item x="11059"/>
        <item x="11060"/>
        <item x="11061"/>
        <item x="11062"/>
        <item x="11063"/>
        <item x="11064"/>
        <item x="11065"/>
        <item x="11066"/>
        <item x="11067"/>
        <item x="11068"/>
        <item x="11069"/>
        <item x="11070"/>
        <item x="11071"/>
        <item x="11072"/>
        <item x="11073"/>
        <item x="11074"/>
        <item x="11075"/>
        <item x="11076"/>
        <item x="11077"/>
        <item x="11078"/>
        <item x="11079"/>
        <item x="11080"/>
        <item x="11081"/>
        <item x="11082"/>
        <item x="11083"/>
        <item x="11084"/>
        <item x="11085"/>
        <item x="11086"/>
        <item x="11087"/>
        <item x="11088"/>
        <item x="11089"/>
        <item x="11090"/>
        <item x="11091"/>
        <item x="11092"/>
        <item x="11093"/>
        <item x="11094"/>
        <item x="11095"/>
        <item x="11096"/>
        <item x="11097"/>
        <item x="11098"/>
        <item x="11099"/>
        <item x="11100"/>
        <item x="11101"/>
        <item x="11102"/>
        <item x="11103"/>
        <item x="11104"/>
        <item x="11105"/>
        <item x="11106"/>
        <item x="11107"/>
        <item x="11108"/>
        <item x="11109"/>
        <item x="11110"/>
        <item x="11111"/>
        <item x="11112"/>
        <item x="11113"/>
        <item x="11114"/>
        <item x="11115"/>
        <item x="11116"/>
        <item x="11117"/>
        <item x="11118"/>
        <item x="11119"/>
        <item x="11120"/>
        <item x="11121"/>
        <item x="11122"/>
        <item x="11123"/>
        <item x="11124"/>
        <item x="11125"/>
        <item x="11126"/>
        <item x="11127"/>
        <item x="11128"/>
        <item x="11129"/>
        <item x="11130"/>
        <item x="11131"/>
        <item x="11132"/>
        <item x="11133"/>
        <item x="11134"/>
        <item x="11135"/>
        <item x="11136"/>
        <item x="11137"/>
        <item x="11138"/>
        <item x="11139"/>
        <item x="11140"/>
        <item x="11141"/>
        <item x="11142"/>
        <item x="11143"/>
        <item x="11144"/>
        <item x="11145"/>
        <item x="11146"/>
        <item x="11147"/>
        <item x="11148"/>
        <item x="11149"/>
        <item x="11150"/>
        <item x="11151"/>
        <item x="11152"/>
        <item x="11153"/>
        <item x="11154"/>
        <item x="11155"/>
        <item x="11156"/>
        <item x="11157"/>
        <item x="11158"/>
        <item x="11159"/>
        <item x="11160"/>
        <item x="11161"/>
        <item x="11162"/>
        <item x="11163"/>
        <item x="11164"/>
        <item x="11165"/>
        <item x="11166"/>
        <item x="11167"/>
        <item x="11168"/>
        <item x="11169"/>
        <item x="11170"/>
        <item x="11171"/>
        <item x="11172"/>
        <item x="11173"/>
        <item x="11174"/>
        <item x="11175"/>
        <item x="11176"/>
        <item x="11177"/>
        <item x="11178"/>
        <item x="11179"/>
        <item x="11180"/>
        <item x="11181"/>
        <item x="11182"/>
        <item x="11183"/>
        <item x="11184"/>
        <item x="11185"/>
        <item x="11186"/>
        <item x="11187"/>
        <item x="11188"/>
        <item x="11189"/>
        <item x="11190"/>
        <item x="11191"/>
        <item x="11192"/>
        <item x="11193"/>
        <item x="11194"/>
        <item x="11195"/>
        <item x="11196"/>
        <item x="11197"/>
        <item x="11198"/>
        <item x="11199"/>
        <item x="11200"/>
        <item x="11201"/>
        <item x="11202"/>
        <item x="11203"/>
        <item x="11204"/>
        <item x="11205"/>
        <item x="11206"/>
        <item x="11207"/>
        <item x="11208"/>
        <item x="11209"/>
        <item x="11210"/>
        <item x="11211"/>
        <item x="11212"/>
        <item x="11213"/>
        <item x="11214"/>
        <item x="11215"/>
        <item x="11216"/>
        <item x="11217"/>
        <item x="11218"/>
        <item x="11219"/>
        <item x="11220"/>
        <item x="11221"/>
        <item x="11222"/>
        <item x="11223"/>
        <item x="11224"/>
        <item x="11225"/>
        <item x="11226"/>
        <item x="11227"/>
        <item x="11228"/>
        <item x="11229"/>
        <item x="11230"/>
        <item x="11231"/>
        <item x="11232"/>
        <item x="11233"/>
        <item x="11234"/>
        <item x="11235"/>
        <item x="11236"/>
        <item x="11237"/>
        <item x="11238"/>
        <item x="11239"/>
        <item x="11240"/>
        <item x="11241"/>
        <item x="11242"/>
        <item x="11243"/>
        <item x="11244"/>
        <item x="11245"/>
        <item x="11246"/>
        <item x="11247"/>
        <item x="11248"/>
        <item x="11249"/>
        <item x="11250"/>
        <item x="11251"/>
        <item x="11252"/>
        <item x="11253"/>
        <item x="11254"/>
        <item x="11255"/>
        <item x="11256"/>
        <item x="11257"/>
        <item x="11258"/>
        <item x="11259"/>
        <item x="11260"/>
        <item x="11261"/>
        <item x="11262"/>
        <item x="11263"/>
        <item x="11264"/>
        <item x="11265"/>
        <item x="11266"/>
        <item x="11267"/>
        <item x="11268"/>
        <item x="11269"/>
        <item x="11270"/>
        <item x="11271"/>
        <item x="11272"/>
        <item x="11273"/>
        <item x="11274"/>
        <item x="11275"/>
        <item x="11276"/>
        <item x="11277"/>
        <item x="11278"/>
        <item x="11279"/>
        <item x="11280"/>
        <item x="11281"/>
        <item x="11282"/>
        <item x="11283"/>
        <item x="11284"/>
        <item x="11285"/>
        <item x="11286"/>
        <item x="11287"/>
        <item x="11288"/>
        <item x="11289"/>
        <item x="11290"/>
        <item x="11291"/>
        <item x="11292"/>
        <item x="11293"/>
        <item x="11294"/>
        <item x="11295"/>
        <item x="11296"/>
        <item x="11297"/>
        <item x="11298"/>
        <item x="11299"/>
        <item x="11300"/>
        <item x="11301"/>
        <item x="11302"/>
        <item x="11303"/>
        <item x="11304"/>
        <item x="11305"/>
        <item x="11306"/>
        <item x="11307"/>
        <item x="11308"/>
        <item x="11309"/>
        <item x="11310"/>
        <item x="11311"/>
        <item x="11312"/>
        <item x="11313"/>
        <item x="11314"/>
        <item x="11315"/>
        <item x="11316"/>
        <item x="11317"/>
        <item x="11318"/>
        <item x="11319"/>
        <item x="11320"/>
        <item x="11321"/>
        <item x="11322"/>
        <item x="11323"/>
        <item x="11324"/>
        <item x="11325"/>
        <item x="11326"/>
        <item x="11327"/>
        <item x="11328"/>
        <item x="11329"/>
        <item x="11330"/>
        <item x="11331"/>
        <item x="11332"/>
        <item x="11333"/>
        <item x="11334"/>
        <item x="11335"/>
        <item x="11336"/>
        <item x="11337"/>
        <item x="11338"/>
        <item x="11339"/>
        <item x="11340"/>
        <item x="11341"/>
        <item x="11342"/>
        <item x="11343"/>
        <item x="11344"/>
        <item x="11345"/>
        <item x="11346"/>
        <item x="11347"/>
        <item x="11348"/>
        <item x="11349"/>
        <item x="11350"/>
        <item x="11351"/>
        <item x="11352"/>
        <item x="11353"/>
        <item x="11354"/>
        <item x="11355"/>
        <item x="11356"/>
        <item x="11357"/>
        <item x="11358"/>
        <item x="11359"/>
        <item x="11360"/>
        <item x="11361"/>
        <item x="11362"/>
        <item x="11363"/>
        <item x="11364"/>
        <item x="11365"/>
        <item x="11366"/>
        <item x="11367"/>
        <item x="11368"/>
        <item x="11369"/>
        <item x="11370"/>
        <item x="11371"/>
        <item x="11372"/>
        <item x="11373"/>
        <item x="11374"/>
        <item x="11375"/>
        <item x="11376"/>
        <item x="11377"/>
        <item x="11378"/>
        <item x="11379"/>
        <item x="11380"/>
        <item x="11381"/>
        <item x="11382"/>
        <item x="11383"/>
        <item x="11384"/>
        <item x="11385"/>
        <item x="11386"/>
        <item x="11387"/>
        <item x="11388"/>
        <item x="11389"/>
        <item x="11390"/>
        <item x="11391"/>
        <item x="11392"/>
        <item x="11393"/>
        <item x="11394"/>
        <item x="11395"/>
        <item x="11396"/>
        <item x="11397"/>
        <item x="11398"/>
        <item x="11399"/>
        <item x="11400"/>
        <item x="11401"/>
        <item x="11402"/>
        <item x="11403"/>
        <item x="11404"/>
        <item x="11405"/>
        <item x="11406"/>
        <item x="11407"/>
        <item x="11408"/>
        <item x="11409"/>
        <item x="11410"/>
        <item x="11411"/>
        <item x="11412"/>
        <item x="11413"/>
        <item x="11414"/>
        <item x="11415"/>
        <item x="11416"/>
        <item x="11417"/>
        <item x="11418"/>
        <item x="11419"/>
        <item x="11420"/>
        <item x="11421"/>
        <item x="11422"/>
        <item x="11423"/>
        <item x="11424"/>
        <item x="11425"/>
        <item x="11426"/>
        <item x="11427"/>
        <item x="11428"/>
        <item x="11429"/>
        <item x="11430"/>
        <item x="11431"/>
        <item x="11432"/>
        <item x="11433"/>
        <item x="11434"/>
        <item x="11435"/>
        <item x="11436"/>
        <item x="11437"/>
        <item x="11438"/>
        <item x="11439"/>
        <item x="11440"/>
        <item x="11441"/>
        <item x="11442"/>
        <item x="11443"/>
        <item x="11444"/>
        <item x="11445"/>
        <item x="11446"/>
        <item x="11447"/>
        <item x="11448"/>
        <item x="11449"/>
        <item x="11450"/>
        <item x="11451"/>
        <item x="11452"/>
        <item x="11453"/>
        <item x="11454"/>
        <item x="11455"/>
        <item x="11456"/>
        <item x="11457"/>
        <item x="11458"/>
        <item x="11459"/>
        <item x="11460"/>
        <item x="11461"/>
        <item x="11462"/>
        <item x="11463"/>
        <item x="11464"/>
        <item x="11465"/>
        <item x="11466"/>
        <item x="11467"/>
        <item x="11468"/>
        <item x="11469"/>
        <item x="11470"/>
        <item x="11471"/>
        <item x="11472"/>
        <item x="11473"/>
        <item x="11474"/>
        <item x="11475"/>
        <item x="11476"/>
        <item x="11477"/>
        <item x="11478"/>
        <item x="11479"/>
        <item x="11480"/>
        <item x="11481"/>
        <item x="11482"/>
        <item x="11483"/>
        <item x="11484"/>
        <item x="11485"/>
        <item x="11486"/>
        <item x="11487"/>
        <item x="11488"/>
        <item x="11489"/>
        <item x="11490"/>
        <item x="11491"/>
        <item x="11492"/>
        <item x="11493"/>
        <item x="11494"/>
        <item x="11495"/>
        <item x="11496"/>
        <item x="11497"/>
        <item x="11498"/>
        <item x="11499"/>
        <item x="11500"/>
        <item x="11501"/>
        <item x="11502"/>
        <item x="11503"/>
        <item x="11504"/>
        <item x="11505"/>
        <item x="11506"/>
        <item x="11507"/>
        <item x="11508"/>
        <item x="11509"/>
        <item x="11510"/>
        <item x="11511"/>
        <item x="11512"/>
        <item x="11513"/>
        <item x="11514"/>
        <item x="11515"/>
        <item x="11516"/>
        <item x="11517"/>
        <item x="11518"/>
        <item x="11519"/>
        <item x="11520"/>
        <item x="11521"/>
        <item x="11522"/>
        <item x="11523"/>
        <item x="11524"/>
        <item x="11525"/>
        <item x="11526"/>
        <item x="11527"/>
        <item x="11528"/>
        <item x="11529"/>
        <item x="11530"/>
        <item x="11531"/>
        <item x="11532"/>
        <item x="11533"/>
        <item x="11534"/>
        <item x="11535"/>
        <item x="11536"/>
        <item x="11537"/>
        <item x="11538"/>
        <item x="11539"/>
        <item x="11540"/>
        <item x="11541"/>
        <item x="11542"/>
        <item x="11543"/>
        <item x="11544"/>
        <item x="11545"/>
        <item x="11546"/>
        <item x="11547"/>
        <item x="11548"/>
        <item x="11549"/>
        <item x="11550"/>
        <item x="11551"/>
        <item x="11552"/>
        <item x="11553"/>
        <item x="11554"/>
        <item x="11555"/>
        <item x="11556"/>
        <item x="11557"/>
        <item x="11558"/>
        <item x="11559"/>
        <item x="11560"/>
        <item x="11561"/>
        <item x="11562"/>
        <item x="11563"/>
        <item x="11564"/>
        <item x="11565"/>
        <item x="11566"/>
        <item x="11567"/>
        <item x="11568"/>
        <item x="11569"/>
        <item x="11570"/>
        <item x="11571"/>
        <item x="11572"/>
        <item x="11573"/>
        <item x="11574"/>
        <item x="11575"/>
        <item x="11576"/>
        <item x="11577"/>
        <item x="11578"/>
        <item x="11579"/>
        <item x="11580"/>
        <item x="11581"/>
        <item x="11582"/>
        <item x="11583"/>
        <item x="11584"/>
        <item x="11585"/>
        <item x="11586"/>
        <item x="11587"/>
        <item x="11588"/>
        <item x="11589"/>
        <item x="11590"/>
        <item x="11591"/>
        <item x="11592"/>
        <item x="11593"/>
        <item x="11594"/>
        <item x="11595"/>
        <item x="11596"/>
        <item x="11597"/>
        <item x="11598"/>
        <item x="11599"/>
        <item x="11600"/>
        <item x="11601"/>
        <item x="11602"/>
        <item x="11603"/>
        <item x="11604"/>
        <item x="11605"/>
        <item x="11606"/>
        <item x="11607"/>
        <item x="11608"/>
        <item x="11609"/>
        <item x="11610"/>
        <item x="11611"/>
        <item x="11612"/>
        <item x="11613"/>
        <item x="11614"/>
        <item x="11615"/>
        <item x="11616"/>
        <item x="11617"/>
        <item x="11618"/>
        <item x="11619"/>
        <item x="11620"/>
        <item x="11621"/>
        <item x="11622"/>
        <item x="11623"/>
        <item x="11624"/>
        <item x="11625"/>
        <item x="11626"/>
        <item x="11627"/>
        <item x="11628"/>
        <item x="11629"/>
        <item x="11630"/>
        <item x="11631"/>
        <item x="11632"/>
        <item x="11633"/>
        <item x="11634"/>
        <item x="11635"/>
        <item x="11636"/>
        <item x="11637"/>
        <item x="11638"/>
        <item x="11639"/>
        <item x="11640"/>
        <item x="11641"/>
        <item x="11642"/>
        <item x="11643"/>
        <item x="11644"/>
        <item x="11645"/>
        <item x="11646"/>
        <item x="11647"/>
        <item x="11648"/>
        <item x="11649"/>
        <item x="11650"/>
        <item x="11651"/>
        <item x="11652"/>
        <item x="11653"/>
        <item x="11654"/>
        <item x="11655"/>
        <item x="11656"/>
        <item x="11657"/>
        <item x="11658"/>
        <item x="11659"/>
        <item x="11660"/>
        <item x="11661"/>
        <item x="11662"/>
        <item x="11663"/>
        <item x="11664"/>
        <item x="11665"/>
        <item x="11666"/>
        <item x="11667"/>
        <item x="11668"/>
        <item x="11669"/>
        <item x="11670"/>
        <item x="11671"/>
        <item x="11672"/>
        <item x="11673"/>
        <item x="11674"/>
        <item x="11675"/>
        <item x="11676"/>
        <item x="11677"/>
        <item x="11678"/>
        <item x="11679"/>
        <item x="11680"/>
        <item x="11681"/>
        <item x="11682"/>
        <item x="11683"/>
        <item x="11684"/>
        <item x="11685"/>
        <item x="11686"/>
        <item x="11687"/>
        <item x="11688"/>
        <item x="11689"/>
        <item x="11690"/>
        <item x="11691"/>
        <item x="11692"/>
        <item x="11693"/>
        <item x="11694"/>
        <item x="11695"/>
        <item x="11696"/>
        <item x="11697"/>
        <item x="11698"/>
        <item x="11699"/>
        <item x="11700"/>
        <item x="11701"/>
        <item x="11702"/>
        <item x="11703"/>
        <item x="11704"/>
        <item x="11705"/>
        <item x="11706"/>
        <item x="11707"/>
        <item x="11708"/>
        <item x="11709"/>
        <item x="11710"/>
        <item x="11711"/>
        <item x="11712"/>
        <item x="11713"/>
        <item x="11714"/>
        <item x="11715"/>
        <item x="11716"/>
        <item x="11717"/>
        <item x="11718"/>
        <item x="11719"/>
        <item x="11720"/>
        <item x="11721"/>
        <item x="11722"/>
        <item x="11723"/>
        <item x="11724"/>
        <item x="11725"/>
        <item x="11726"/>
        <item x="11727"/>
        <item x="11728"/>
        <item x="11729"/>
        <item x="11730"/>
        <item x="11731"/>
        <item x="11732"/>
        <item x="11733"/>
        <item x="11734"/>
        <item x="11735"/>
        <item x="11736"/>
        <item x="11737"/>
        <item x="11738"/>
        <item x="11739"/>
        <item x="11740"/>
        <item x="11741"/>
        <item x="11742"/>
        <item x="11743"/>
        <item x="11744"/>
        <item x="11745"/>
        <item x="11746"/>
        <item x="11747"/>
        <item x="11748"/>
        <item x="11749"/>
        <item x="11750"/>
        <item x="11751"/>
        <item x="11752"/>
        <item x="11753"/>
        <item x="11754"/>
        <item x="11755"/>
        <item x="11756"/>
        <item x="11757"/>
        <item x="11758"/>
        <item x="11759"/>
        <item x="11760"/>
        <item x="11761"/>
        <item x="11762"/>
        <item x="11763"/>
        <item x="11764"/>
        <item x="11765"/>
        <item x="11766"/>
        <item x="11767"/>
        <item x="11768"/>
        <item x="11769"/>
        <item x="11770"/>
        <item x="11771"/>
        <item x="11772"/>
        <item x="11773"/>
        <item x="11774"/>
        <item x="11775"/>
        <item x="11776"/>
        <item x="11777"/>
        <item x="11778"/>
        <item x="11779"/>
        <item x="11780"/>
        <item x="11781"/>
        <item x="11782"/>
        <item x="11783"/>
        <item x="11784"/>
        <item x="11785"/>
        <item x="11786"/>
        <item x="11787"/>
        <item x="11788"/>
        <item x="11789"/>
        <item x="11790"/>
        <item x="11791"/>
        <item x="11792"/>
        <item x="11793"/>
        <item x="11794"/>
        <item x="11795"/>
        <item x="11796"/>
        <item x="11797"/>
        <item x="11798"/>
        <item x="11799"/>
        <item x="11800"/>
        <item x="11801"/>
        <item x="11802"/>
        <item x="11803"/>
        <item x="11804"/>
        <item x="11805"/>
        <item x="11806"/>
        <item x="11807"/>
        <item x="11808"/>
        <item x="11809"/>
        <item x="11810"/>
        <item x="11811"/>
        <item x="11812"/>
        <item x="11813"/>
        <item x="11814"/>
        <item x="1181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  <pivotField compact="0" allDrilled="1" outline="0" subtotalTop="0" showAll="0" dataSourceSort="1" defaultSubtotal="0" defaultAttributeDrillState="1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5"/>
  </rowFields>
  <rowItems count="118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>
      <x v="1736"/>
    </i>
    <i>
      <x v="1737"/>
    </i>
    <i>
      <x v="1738"/>
    </i>
    <i>
      <x v="1739"/>
    </i>
    <i>
      <x v="1740"/>
    </i>
    <i>
      <x v="1741"/>
    </i>
    <i>
      <x v="1742"/>
    </i>
    <i>
      <x v="1743"/>
    </i>
    <i>
      <x v="1744"/>
    </i>
    <i>
      <x v="1745"/>
    </i>
    <i>
      <x v="1746"/>
    </i>
    <i>
      <x v="1747"/>
    </i>
    <i>
      <x v="1748"/>
    </i>
    <i>
      <x v="1749"/>
    </i>
    <i>
      <x v="1750"/>
    </i>
    <i>
      <x v="1751"/>
    </i>
    <i>
      <x v="1752"/>
    </i>
    <i>
      <x v="1753"/>
    </i>
    <i>
      <x v="1754"/>
    </i>
    <i>
      <x v="1755"/>
    </i>
    <i>
      <x v="1756"/>
    </i>
    <i>
      <x v="1757"/>
    </i>
    <i>
      <x v="1758"/>
    </i>
    <i>
      <x v="1759"/>
    </i>
    <i>
      <x v="1760"/>
    </i>
    <i>
      <x v="1761"/>
    </i>
    <i>
      <x v="1762"/>
    </i>
    <i>
      <x v="1763"/>
    </i>
    <i>
      <x v="1764"/>
    </i>
    <i>
      <x v="1765"/>
    </i>
    <i>
      <x v="1766"/>
    </i>
    <i>
      <x v="1767"/>
    </i>
    <i>
      <x v="1768"/>
    </i>
    <i>
      <x v="1769"/>
    </i>
    <i>
      <x v="1770"/>
    </i>
    <i>
      <x v="1771"/>
    </i>
    <i>
      <x v="1772"/>
    </i>
    <i>
      <x v="1773"/>
    </i>
    <i>
      <x v="1774"/>
    </i>
    <i>
      <x v="1775"/>
    </i>
    <i>
      <x v="1776"/>
    </i>
    <i>
      <x v="1777"/>
    </i>
    <i>
      <x v="1778"/>
    </i>
    <i>
      <x v="1779"/>
    </i>
    <i>
      <x v="1780"/>
    </i>
    <i>
      <x v="1781"/>
    </i>
    <i>
      <x v="1782"/>
    </i>
    <i>
      <x v="1783"/>
    </i>
    <i>
      <x v="1784"/>
    </i>
    <i>
      <x v="1785"/>
    </i>
    <i>
      <x v="1786"/>
    </i>
    <i>
      <x v="1787"/>
    </i>
    <i>
      <x v="1788"/>
    </i>
    <i>
      <x v="1789"/>
    </i>
    <i>
      <x v="1790"/>
    </i>
    <i>
      <x v="1791"/>
    </i>
    <i>
      <x v="1792"/>
    </i>
    <i>
      <x v="1793"/>
    </i>
    <i>
      <x v="1794"/>
    </i>
    <i>
      <x v="1795"/>
    </i>
    <i>
      <x v="1796"/>
    </i>
    <i>
      <x v="1797"/>
    </i>
    <i>
      <x v="1798"/>
    </i>
    <i>
      <x v="1799"/>
    </i>
    <i>
      <x v="1800"/>
    </i>
    <i>
      <x v="1801"/>
    </i>
    <i>
      <x v="1802"/>
    </i>
    <i>
      <x v="1803"/>
    </i>
    <i>
      <x v="1804"/>
    </i>
    <i>
      <x v="1805"/>
    </i>
    <i>
      <x v="1806"/>
    </i>
    <i>
      <x v="1807"/>
    </i>
    <i>
      <x v="1808"/>
    </i>
    <i>
      <x v="1809"/>
    </i>
    <i>
      <x v="1810"/>
    </i>
    <i>
      <x v="1811"/>
    </i>
    <i>
      <x v="1812"/>
    </i>
    <i>
      <x v="1813"/>
    </i>
    <i>
      <x v="1814"/>
    </i>
    <i>
      <x v="1815"/>
    </i>
    <i>
      <x v="1816"/>
    </i>
    <i>
      <x v="1817"/>
    </i>
    <i>
      <x v="1818"/>
    </i>
    <i>
      <x v="1819"/>
    </i>
    <i>
      <x v="1820"/>
    </i>
    <i>
      <x v="1821"/>
    </i>
    <i>
      <x v="1822"/>
    </i>
    <i>
      <x v="1823"/>
    </i>
    <i>
      <x v="1824"/>
    </i>
    <i>
      <x v="1825"/>
    </i>
    <i>
      <x v="1826"/>
    </i>
    <i>
      <x v="1827"/>
    </i>
    <i>
      <x v="1828"/>
    </i>
    <i>
      <x v="1829"/>
    </i>
    <i>
      <x v="1830"/>
    </i>
    <i>
      <x v="1831"/>
    </i>
    <i>
      <x v="1832"/>
    </i>
    <i>
      <x v="1833"/>
    </i>
    <i>
      <x v="1834"/>
    </i>
    <i>
      <x v="1835"/>
    </i>
    <i>
      <x v="1836"/>
    </i>
    <i>
      <x v="1837"/>
    </i>
    <i>
      <x v="1838"/>
    </i>
    <i>
      <x v="1839"/>
    </i>
    <i>
      <x v="1840"/>
    </i>
    <i>
      <x v="1841"/>
    </i>
    <i>
      <x v="1842"/>
    </i>
    <i>
      <x v="1843"/>
    </i>
    <i>
      <x v="1844"/>
    </i>
    <i>
      <x v="1845"/>
    </i>
    <i>
      <x v="1846"/>
    </i>
    <i>
      <x v="1847"/>
    </i>
    <i>
      <x v="1848"/>
    </i>
    <i>
      <x v="1849"/>
    </i>
    <i>
      <x v="1850"/>
    </i>
    <i>
      <x v="1851"/>
    </i>
    <i>
      <x v="1852"/>
    </i>
    <i>
      <x v="1853"/>
    </i>
    <i>
      <x v="1854"/>
    </i>
    <i>
      <x v="1855"/>
    </i>
    <i>
      <x v="1856"/>
    </i>
    <i>
      <x v="1857"/>
    </i>
    <i>
      <x v="1858"/>
    </i>
    <i>
      <x v="1859"/>
    </i>
    <i>
      <x v="1860"/>
    </i>
    <i>
      <x v="1861"/>
    </i>
    <i>
      <x v="1862"/>
    </i>
    <i>
      <x v="1863"/>
    </i>
    <i>
      <x v="1864"/>
    </i>
    <i>
      <x v="1865"/>
    </i>
    <i>
      <x v="1866"/>
    </i>
    <i>
      <x v="1867"/>
    </i>
    <i>
      <x v="1868"/>
    </i>
    <i>
      <x v="1869"/>
    </i>
    <i>
      <x v="1870"/>
    </i>
    <i>
      <x v="1871"/>
    </i>
    <i>
      <x v="1872"/>
    </i>
    <i>
      <x v="1873"/>
    </i>
    <i>
      <x v="1874"/>
    </i>
    <i>
      <x v="1875"/>
    </i>
    <i>
      <x v="1876"/>
    </i>
    <i>
      <x v="1877"/>
    </i>
    <i>
      <x v="1878"/>
    </i>
    <i>
      <x v="1879"/>
    </i>
    <i>
      <x v="1880"/>
    </i>
    <i>
      <x v="1881"/>
    </i>
    <i>
      <x v="1882"/>
    </i>
    <i>
      <x v="1883"/>
    </i>
    <i>
      <x v="1884"/>
    </i>
    <i>
      <x v="1885"/>
    </i>
    <i>
      <x v="1886"/>
    </i>
    <i>
      <x v="1887"/>
    </i>
    <i>
      <x v="1888"/>
    </i>
    <i>
      <x v="1889"/>
    </i>
    <i>
      <x v="1890"/>
    </i>
    <i>
      <x v="1891"/>
    </i>
    <i>
      <x v="1892"/>
    </i>
    <i>
      <x v="1893"/>
    </i>
    <i>
      <x v="1894"/>
    </i>
    <i>
      <x v="1895"/>
    </i>
    <i>
      <x v="1896"/>
    </i>
    <i>
      <x v="1897"/>
    </i>
    <i>
      <x v="1898"/>
    </i>
    <i>
      <x v="1899"/>
    </i>
    <i>
      <x v="1900"/>
    </i>
    <i>
      <x v="1901"/>
    </i>
    <i>
      <x v="1902"/>
    </i>
    <i>
      <x v="1903"/>
    </i>
    <i>
      <x v="1904"/>
    </i>
    <i>
      <x v="1905"/>
    </i>
    <i>
      <x v="1906"/>
    </i>
    <i>
      <x v="1907"/>
    </i>
    <i>
      <x v="1908"/>
    </i>
    <i>
      <x v="1909"/>
    </i>
    <i>
      <x v="1910"/>
    </i>
    <i>
      <x v="1911"/>
    </i>
    <i>
      <x v="1912"/>
    </i>
    <i>
      <x v="1913"/>
    </i>
    <i>
      <x v="1914"/>
    </i>
    <i>
      <x v="1915"/>
    </i>
    <i>
      <x v="1916"/>
    </i>
    <i>
      <x v="1917"/>
    </i>
    <i>
      <x v="1918"/>
    </i>
    <i>
      <x v="1919"/>
    </i>
    <i>
      <x v="1920"/>
    </i>
    <i>
      <x v="1921"/>
    </i>
    <i>
      <x v="1922"/>
    </i>
    <i>
      <x v="1923"/>
    </i>
    <i>
      <x v="1924"/>
    </i>
    <i>
      <x v="1925"/>
    </i>
    <i>
      <x v="1926"/>
    </i>
    <i>
      <x v="1927"/>
    </i>
    <i>
      <x v="1928"/>
    </i>
    <i>
      <x v="1929"/>
    </i>
    <i>
      <x v="1930"/>
    </i>
    <i>
      <x v="1931"/>
    </i>
    <i>
      <x v="1932"/>
    </i>
    <i>
      <x v="1933"/>
    </i>
    <i>
      <x v="1934"/>
    </i>
    <i>
      <x v="1935"/>
    </i>
    <i>
      <x v="1936"/>
    </i>
    <i>
      <x v="1937"/>
    </i>
    <i>
      <x v="1938"/>
    </i>
    <i>
      <x v="1939"/>
    </i>
    <i>
      <x v="1940"/>
    </i>
    <i>
      <x v="1941"/>
    </i>
    <i>
      <x v="1942"/>
    </i>
    <i>
      <x v="1943"/>
    </i>
    <i>
      <x v="1944"/>
    </i>
    <i>
      <x v="1945"/>
    </i>
    <i>
      <x v="1946"/>
    </i>
    <i>
      <x v="1947"/>
    </i>
    <i>
      <x v="1948"/>
    </i>
    <i>
      <x v="1949"/>
    </i>
    <i>
      <x v="1950"/>
    </i>
    <i>
      <x v="1951"/>
    </i>
    <i>
      <x v="1952"/>
    </i>
    <i>
      <x v="1953"/>
    </i>
    <i>
      <x v="1954"/>
    </i>
    <i>
      <x v="1955"/>
    </i>
    <i>
      <x v="1956"/>
    </i>
    <i>
      <x v="1957"/>
    </i>
    <i>
      <x v="1958"/>
    </i>
    <i>
      <x v="1959"/>
    </i>
    <i>
      <x v="1960"/>
    </i>
    <i>
      <x v="1961"/>
    </i>
    <i>
      <x v="1962"/>
    </i>
    <i>
      <x v="1963"/>
    </i>
    <i>
      <x v="1964"/>
    </i>
    <i>
      <x v="1965"/>
    </i>
    <i>
      <x v="1966"/>
    </i>
    <i>
      <x v="1967"/>
    </i>
    <i>
      <x v="1968"/>
    </i>
    <i>
      <x v="1969"/>
    </i>
    <i>
      <x v="1970"/>
    </i>
    <i>
      <x v="1971"/>
    </i>
    <i>
      <x v="1972"/>
    </i>
    <i>
      <x v="1973"/>
    </i>
    <i>
      <x v="1974"/>
    </i>
    <i>
      <x v="1975"/>
    </i>
    <i>
      <x v="1976"/>
    </i>
    <i>
      <x v="1977"/>
    </i>
    <i>
      <x v="1978"/>
    </i>
    <i>
      <x v="1979"/>
    </i>
    <i>
      <x v="1980"/>
    </i>
    <i>
      <x v="1981"/>
    </i>
    <i>
      <x v="1982"/>
    </i>
    <i>
      <x v="1983"/>
    </i>
    <i>
      <x v="1984"/>
    </i>
    <i>
      <x v="1985"/>
    </i>
    <i>
      <x v="1986"/>
    </i>
    <i>
      <x v="1987"/>
    </i>
    <i>
      <x v="1988"/>
    </i>
    <i>
      <x v="1989"/>
    </i>
    <i>
      <x v="1990"/>
    </i>
    <i>
      <x v="1991"/>
    </i>
    <i>
      <x v="1992"/>
    </i>
    <i>
      <x v="1993"/>
    </i>
    <i>
      <x v="1994"/>
    </i>
    <i>
      <x v="1995"/>
    </i>
    <i>
      <x v="1996"/>
    </i>
    <i>
      <x v="1997"/>
    </i>
    <i>
      <x v="1998"/>
    </i>
    <i>
      <x v="1999"/>
    </i>
    <i>
      <x v="2000"/>
    </i>
    <i>
      <x v="2001"/>
    </i>
    <i>
      <x v="2002"/>
    </i>
    <i>
      <x v="2003"/>
    </i>
    <i>
      <x v="2004"/>
    </i>
    <i>
      <x v="2005"/>
    </i>
    <i>
      <x v="2006"/>
    </i>
    <i>
      <x v="2007"/>
    </i>
    <i>
      <x v="2008"/>
    </i>
    <i>
      <x v="2009"/>
    </i>
    <i>
      <x v="2010"/>
    </i>
    <i>
      <x v="2011"/>
    </i>
    <i>
      <x v="2012"/>
    </i>
    <i>
      <x v="2013"/>
    </i>
    <i>
      <x v="2014"/>
    </i>
    <i>
      <x v="2015"/>
    </i>
    <i>
      <x v="2016"/>
    </i>
    <i>
      <x v="2017"/>
    </i>
    <i>
      <x v="2018"/>
    </i>
    <i>
      <x v="2019"/>
    </i>
    <i>
      <x v="2020"/>
    </i>
    <i>
      <x v="2021"/>
    </i>
    <i>
      <x v="2022"/>
    </i>
    <i>
      <x v="2023"/>
    </i>
    <i>
      <x v="2024"/>
    </i>
    <i>
      <x v="2025"/>
    </i>
    <i>
      <x v="2026"/>
    </i>
    <i>
      <x v="2027"/>
    </i>
    <i>
      <x v="2028"/>
    </i>
    <i>
      <x v="2029"/>
    </i>
    <i>
      <x v="2030"/>
    </i>
    <i>
      <x v="2031"/>
    </i>
    <i>
      <x v="2032"/>
    </i>
    <i>
      <x v="2033"/>
    </i>
    <i>
      <x v="2034"/>
    </i>
    <i>
      <x v="2035"/>
    </i>
    <i>
      <x v="2036"/>
    </i>
    <i>
      <x v="2037"/>
    </i>
    <i>
      <x v="2038"/>
    </i>
    <i>
      <x v="2039"/>
    </i>
    <i>
      <x v="2040"/>
    </i>
    <i>
      <x v="2041"/>
    </i>
    <i>
      <x v="2042"/>
    </i>
    <i>
      <x v="2043"/>
    </i>
    <i>
      <x v="2044"/>
    </i>
    <i>
      <x v="2045"/>
    </i>
    <i>
      <x v="2046"/>
    </i>
    <i>
      <x v="2047"/>
    </i>
    <i>
      <x v="2048"/>
    </i>
    <i>
      <x v="2049"/>
    </i>
    <i>
      <x v="2050"/>
    </i>
    <i>
      <x v="2051"/>
    </i>
    <i>
      <x v="2052"/>
    </i>
    <i>
      <x v="2053"/>
    </i>
    <i>
      <x v="2054"/>
    </i>
    <i>
      <x v="2055"/>
    </i>
    <i>
      <x v="2056"/>
    </i>
    <i>
      <x v="2057"/>
    </i>
    <i>
      <x v="2058"/>
    </i>
    <i>
      <x v="2059"/>
    </i>
    <i>
      <x v="2060"/>
    </i>
    <i>
      <x v="2061"/>
    </i>
    <i>
      <x v="2062"/>
    </i>
    <i>
      <x v="2063"/>
    </i>
    <i>
      <x v="2064"/>
    </i>
    <i>
      <x v="2065"/>
    </i>
    <i>
      <x v="2066"/>
    </i>
    <i>
      <x v="2067"/>
    </i>
    <i>
      <x v="2068"/>
    </i>
    <i>
      <x v="2069"/>
    </i>
    <i>
      <x v="2070"/>
    </i>
    <i>
      <x v="2071"/>
    </i>
    <i>
      <x v="2072"/>
    </i>
    <i>
      <x v="2073"/>
    </i>
    <i>
      <x v="2074"/>
    </i>
    <i>
      <x v="2075"/>
    </i>
    <i>
      <x v="2076"/>
    </i>
    <i>
      <x v="2077"/>
    </i>
    <i>
      <x v="2078"/>
    </i>
    <i>
      <x v="2079"/>
    </i>
    <i>
      <x v="2080"/>
    </i>
    <i>
      <x v="2081"/>
    </i>
    <i>
      <x v="2082"/>
    </i>
    <i>
      <x v="2083"/>
    </i>
    <i>
      <x v="2084"/>
    </i>
    <i>
      <x v="2085"/>
    </i>
    <i>
      <x v="2086"/>
    </i>
    <i>
      <x v="2087"/>
    </i>
    <i>
      <x v="2088"/>
    </i>
    <i>
      <x v="2089"/>
    </i>
    <i>
      <x v="2090"/>
    </i>
    <i>
      <x v="2091"/>
    </i>
    <i>
      <x v="2092"/>
    </i>
    <i>
      <x v="2093"/>
    </i>
    <i>
      <x v="2094"/>
    </i>
    <i>
      <x v="2095"/>
    </i>
    <i>
      <x v="2096"/>
    </i>
    <i>
      <x v="2097"/>
    </i>
    <i>
      <x v="2098"/>
    </i>
    <i>
      <x v="2099"/>
    </i>
    <i>
      <x v="2100"/>
    </i>
    <i>
      <x v="2101"/>
    </i>
    <i>
      <x v="2102"/>
    </i>
    <i>
      <x v="2103"/>
    </i>
    <i>
      <x v="2104"/>
    </i>
    <i>
      <x v="2105"/>
    </i>
    <i>
      <x v="2106"/>
    </i>
    <i>
      <x v="2107"/>
    </i>
    <i>
      <x v="2108"/>
    </i>
    <i>
      <x v="2109"/>
    </i>
    <i>
      <x v="2110"/>
    </i>
    <i>
      <x v="2111"/>
    </i>
    <i>
      <x v="2112"/>
    </i>
    <i>
      <x v="2113"/>
    </i>
    <i>
      <x v="2114"/>
    </i>
    <i>
      <x v="2115"/>
    </i>
    <i>
      <x v="2116"/>
    </i>
    <i>
      <x v="2117"/>
    </i>
    <i>
      <x v="2118"/>
    </i>
    <i>
      <x v="2119"/>
    </i>
    <i>
      <x v="2120"/>
    </i>
    <i>
      <x v="2121"/>
    </i>
    <i>
      <x v="2122"/>
    </i>
    <i>
      <x v="2123"/>
    </i>
    <i>
      <x v="2124"/>
    </i>
    <i>
      <x v="2125"/>
    </i>
    <i>
      <x v="2126"/>
    </i>
    <i>
      <x v="2127"/>
    </i>
    <i>
      <x v="2128"/>
    </i>
    <i>
      <x v="2129"/>
    </i>
    <i>
      <x v="2130"/>
    </i>
    <i>
      <x v="2131"/>
    </i>
    <i>
      <x v="2132"/>
    </i>
    <i>
      <x v="2133"/>
    </i>
    <i>
      <x v="2134"/>
    </i>
    <i>
      <x v="2135"/>
    </i>
    <i>
      <x v="2136"/>
    </i>
    <i>
      <x v="2137"/>
    </i>
    <i>
      <x v="2138"/>
    </i>
    <i>
      <x v="2139"/>
    </i>
    <i>
      <x v="2140"/>
    </i>
    <i>
      <x v="2141"/>
    </i>
    <i>
      <x v="2142"/>
    </i>
    <i>
      <x v="2143"/>
    </i>
    <i>
      <x v="2144"/>
    </i>
    <i>
      <x v="2145"/>
    </i>
    <i>
      <x v="2146"/>
    </i>
    <i>
      <x v="2147"/>
    </i>
    <i>
      <x v="2148"/>
    </i>
    <i>
      <x v="2149"/>
    </i>
    <i>
      <x v="2150"/>
    </i>
    <i>
      <x v="2151"/>
    </i>
    <i>
      <x v="2152"/>
    </i>
    <i>
      <x v="2153"/>
    </i>
    <i>
      <x v="2154"/>
    </i>
    <i>
      <x v="2155"/>
    </i>
    <i>
      <x v="2156"/>
    </i>
    <i>
      <x v="2157"/>
    </i>
    <i>
      <x v="2158"/>
    </i>
    <i>
      <x v="2159"/>
    </i>
    <i>
      <x v="2160"/>
    </i>
    <i>
      <x v="2161"/>
    </i>
    <i>
      <x v="2162"/>
    </i>
    <i>
      <x v="2163"/>
    </i>
    <i>
      <x v="2164"/>
    </i>
    <i>
      <x v="2165"/>
    </i>
    <i>
      <x v="2166"/>
    </i>
    <i>
      <x v="2167"/>
    </i>
    <i>
      <x v="2168"/>
    </i>
    <i>
      <x v="2169"/>
    </i>
    <i>
      <x v="2170"/>
    </i>
    <i>
      <x v="2171"/>
    </i>
    <i>
      <x v="2172"/>
    </i>
    <i>
      <x v="2173"/>
    </i>
    <i>
      <x v="2174"/>
    </i>
    <i>
      <x v="2175"/>
    </i>
    <i>
      <x v="2176"/>
    </i>
    <i>
      <x v="2177"/>
    </i>
    <i>
      <x v="2178"/>
    </i>
    <i>
      <x v="2179"/>
    </i>
    <i>
      <x v="2180"/>
    </i>
    <i>
      <x v="2181"/>
    </i>
    <i>
      <x v="2182"/>
    </i>
    <i>
      <x v="2183"/>
    </i>
    <i>
      <x v="2184"/>
    </i>
    <i>
      <x v="2185"/>
    </i>
    <i>
      <x v="2186"/>
    </i>
    <i>
      <x v="2187"/>
    </i>
    <i>
      <x v="2188"/>
    </i>
    <i>
      <x v="2189"/>
    </i>
    <i>
      <x v="2190"/>
    </i>
    <i>
      <x v="2191"/>
    </i>
    <i>
      <x v="2192"/>
    </i>
    <i>
      <x v="2193"/>
    </i>
    <i>
      <x v="2194"/>
    </i>
    <i>
      <x v="2195"/>
    </i>
    <i>
      <x v="2196"/>
    </i>
    <i>
      <x v="2197"/>
    </i>
    <i>
      <x v="2198"/>
    </i>
    <i>
      <x v="2199"/>
    </i>
    <i>
      <x v="2200"/>
    </i>
    <i>
      <x v="2201"/>
    </i>
    <i>
      <x v="2202"/>
    </i>
    <i>
      <x v="2203"/>
    </i>
    <i>
      <x v="2204"/>
    </i>
    <i>
      <x v="2205"/>
    </i>
    <i>
      <x v="2206"/>
    </i>
    <i>
      <x v="2207"/>
    </i>
    <i>
      <x v="2208"/>
    </i>
    <i>
      <x v="2209"/>
    </i>
    <i>
      <x v="2210"/>
    </i>
    <i>
      <x v="2211"/>
    </i>
    <i>
      <x v="2212"/>
    </i>
    <i>
      <x v="2213"/>
    </i>
    <i>
      <x v="2214"/>
    </i>
    <i>
      <x v="2215"/>
    </i>
    <i>
      <x v="2216"/>
    </i>
    <i>
      <x v="2217"/>
    </i>
    <i>
      <x v="2218"/>
    </i>
    <i>
      <x v="2219"/>
    </i>
    <i>
      <x v="2220"/>
    </i>
    <i>
      <x v="2221"/>
    </i>
    <i>
      <x v="2222"/>
    </i>
    <i>
      <x v="2223"/>
    </i>
    <i>
      <x v="2224"/>
    </i>
    <i>
      <x v="2225"/>
    </i>
    <i>
      <x v="2226"/>
    </i>
    <i>
      <x v="2227"/>
    </i>
    <i>
      <x v="2228"/>
    </i>
    <i>
      <x v="2229"/>
    </i>
    <i>
      <x v="2230"/>
    </i>
    <i>
      <x v="2231"/>
    </i>
    <i>
      <x v="2232"/>
    </i>
    <i>
      <x v="2233"/>
    </i>
    <i>
      <x v="2234"/>
    </i>
    <i>
      <x v="2235"/>
    </i>
    <i>
      <x v="2236"/>
    </i>
    <i>
      <x v="2237"/>
    </i>
    <i>
      <x v="2238"/>
    </i>
    <i>
      <x v="2239"/>
    </i>
    <i>
      <x v="2240"/>
    </i>
    <i>
      <x v="2241"/>
    </i>
    <i>
      <x v="2242"/>
    </i>
    <i>
      <x v="2243"/>
    </i>
    <i>
      <x v="2244"/>
    </i>
    <i>
      <x v="2245"/>
    </i>
    <i>
      <x v="2246"/>
    </i>
    <i>
      <x v="2247"/>
    </i>
    <i>
      <x v="2248"/>
    </i>
    <i>
      <x v="2249"/>
    </i>
    <i>
      <x v="2250"/>
    </i>
    <i>
      <x v="2251"/>
    </i>
    <i>
      <x v="2252"/>
    </i>
    <i>
      <x v="2253"/>
    </i>
    <i>
      <x v="2254"/>
    </i>
    <i>
      <x v="2255"/>
    </i>
    <i>
      <x v="2256"/>
    </i>
    <i>
      <x v="2257"/>
    </i>
    <i>
      <x v="2258"/>
    </i>
    <i>
      <x v="2259"/>
    </i>
    <i>
      <x v="2260"/>
    </i>
    <i>
      <x v="2261"/>
    </i>
    <i>
      <x v="2262"/>
    </i>
    <i>
      <x v="2263"/>
    </i>
    <i>
      <x v="2264"/>
    </i>
    <i>
      <x v="2265"/>
    </i>
    <i>
      <x v="2266"/>
    </i>
    <i>
      <x v="2267"/>
    </i>
    <i>
      <x v="2268"/>
    </i>
    <i>
      <x v="2269"/>
    </i>
    <i>
      <x v="2270"/>
    </i>
    <i>
      <x v="2271"/>
    </i>
    <i>
      <x v="2272"/>
    </i>
    <i>
      <x v="2273"/>
    </i>
    <i>
      <x v="2274"/>
    </i>
    <i>
      <x v="2275"/>
    </i>
    <i>
      <x v="2276"/>
    </i>
    <i>
      <x v="2277"/>
    </i>
    <i>
      <x v="2278"/>
    </i>
    <i>
      <x v="2279"/>
    </i>
    <i>
      <x v="2280"/>
    </i>
    <i>
      <x v="2281"/>
    </i>
    <i>
      <x v="2282"/>
    </i>
    <i>
      <x v="2283"/>
    </i>
    <i>
      <x v="2284"/>
    </i>
    <i>
      <x v="2285"/>
    </i>
    <i>
      <x v="2286"/>
    </i>
    <i>
      <x v="2287"/>
    </i>
    <i>
      <x v="2288"/>
    </i>
    <i>
      <x v="2289"/>
    </i>
    <i>
      <x v="2290"/>
    </i>
    <i>
      <x v="2291"/>
    </i>
    <i>
      <x v="2292"/>
    </i>
    <i>
      <x v="2293"/>
    </i>
    <i>
      <x v="2294"/>
    </i>
    <i>
      <x v="2295"/>
    </i>
    <i>
      <x v="2296"/>
    </i>
    <i>
      <x v="2297"/>
    </i>
    <i>
      <x v="2298"/>
    </i>
    <i>
      <x v="2299"/>
    </i>
    <i>
      <x v="2300"/>
    </i>
    <i>
      <x v="2301"/>
    </i>
    <i>
      <x v="2302"/>
    </i>
    <i>
      <x v="2303"/>
    </i>
    <i>
      <x v="2304"/>
    </i>
    <i>
      <x v="2305"/>
    </i>
    <i>
      <x v="2306"/>
    </i>
    <i>
      <x v="2307"/>
    </i>
    <i>
      <x v="2308"/>
    </i>
    <i>
      <x v="2309"/>
    </i>
    <i>
      <x v="2310"/>
    </i>
    <i>
      <x v="2311"/>
    </i>
    <i>
      <x v="2312"/>
    </i>
    <i>
      <x v="2313"/>
    </i>
    <i>
      <x v="2314"/>
    </i>
    <i>
      <x v="2315"/>
    </i>
    <i>
      <x v="2316"/>
    </i>
    <i>
      <x v="2317"/>
    </i>
    <i>
      <x v="2318"/>
    </i>
    <i>
      <x v="2319"/>
    </i>
    <i>
      <x v="2320"/>
    </i>
    <i>
      <x v="2321"/>
    </i>
    <i>
      <x v="2322"/>
    </i>
    <i>
      <x v="2323"/>
    </i>
    <i>
      <x v="2324"/>
    </i>
    <i>
      <x v="2325"/>
    </i>
    <i>
      <x v="2326"/>
    </i>
    <i>
      <x v="2327"/>
    </i>
    <i>
      <x v="2328"/>
    </i>
    <i>
      <x v="2329"/>
    </i>
    <i>
      <x v="2330"/>
    </i>
    <i>
      <x v="2331"/>
    </i>
    <i>
      <x v="2332"/>
    </i>
    <i>
      <x v="2333"/>
    </i>
    <i>
      <x v="2334"/>
    </i>
    <i>
      <x v="2335"/>
    </i>
    <i>
      <x v="2336"/>
    </i>
    <i>
      <x v="2337"/>
    </i>
    <i>
      <x v="2338"/>
    </i>
    <i>
      <x v="2339"/>
    </i>
    <i>
      <x v="2340"/>
    </i>
    <i>
      <x v="2341"/>
    </i>
    <i>
      <x v="2342"/>
    </i>
    <i>
      <x v="2343"/>
    </i>
    <i>
      <x v="2344"/>
    </i>
    <i>
      <x v="2345"/>
    </i>
    <i>
      <x v="2346"/>
    </i>
    <i>
      <x v="2347"/>
    </i>
    <i>
      <x v="2348"/>
    </i>
    <i>
      <x v="2349"/>
    </i>
    <i>
      <x v="2350"/>
    </i>
    <i>
      <x v="2351"/>
    </i>
    <i>
      <x v="2352"/>
    </i>
    <i>
      <x v="2353"/>
    </i>
    <i>
      <x v="2354"/>
    </i>
    <i>
      <x v="2355"/>
    </i>
    <i>
      <x v="2356"/>
    </i>
    <i>
      <x v="2357"/>
    </i>
    <i>
      <x v="2358"/>
    </i>
    <i>
      <x v="2359"/>
    </i>
    <i>
      <x v="2360"/>
    </i>
    <i>
      <x v="2361"/>
    </i>
    <i>
      <x v="2362"/>
    </i>
    <i>
      <x v="2363"/>
    </i>
    <i>
      <x v="2364"/>
    </i>
    <i>
      <x v="2365"/>
    </i>
    <i>
      <x v="2366"/>
    </i>
    <i>
      <x v="2367"/>
    </i>
    <i>
      <x v="2368"/>
    </i>
    <i>
      <x v="2369"/>
    </i>
    <i>
      <x v="2370"/>
    </i>
    <i>
      <x v="2371"/>
    </i>
    <i>
      <x v="2372"/>
    </i>
    <i>
      <x v="2373"/>
    </i>
    <i>
      <x v="2374"/>
    </i>
    <i>
      <x v="2375"/>
    </i>
    <i>
      <x v="2376"/>
    </i>
    <i>
      <x v="2377"/>
    </i>
    <i>
      <x v="2378"/>
    </i>
    <i>
      <x v="2379"/>
    </i>
    <i>
      <x v="2380"/>
    </i>
    <i>
      <x v="2381"/>
    </i>
    <i>
      <x v="2382"/>
    </i>
    <i>
      <x v="2383"/>
    </i>
    <i>
      <x v="2384"/>
    </i>
    <i>
      <x v="2385"/>
    </i>
    <i>
      <x v="2386"/>
    </i>
    <i>
      <x v="2387"/>
    </i>
    <i>
      <x v="2388"/>
    </i>
    <i>
      <x v="2389"/>
    </i>
    <i>
      <x v="2390"/>
    </i>
    <i>
      <x v="2391"/>
    </i>
    <i>
      <x v="2392"/>
    </i>
    <i>
      <x v="2393"/>
    </i>
    <i>
      <x v="2394"/>
    </i>
    <i>
      <x v="2395"/>
    </i>
    <i>
      <x v="2396"/>
    </i>
    <i>
      <x v="2397"/>
    </i>
    <i>
      <x v="2398"/>
    </i>
    <i>
      <x v="2399"/>
    </i>
    <i>
      <x v="2400"/>
    </i>
    <i>
      <x v="2401"/>
    </i>
    <i>
      <x v="2402"/>
    </i>
    <i>
      <x v="2403"/>
    </i>
    <i>
      <x v="2404"/>
    </i>
    <i>
      <x v="2405"/>
    </i>
    <i>
      <x v="2406"/>
    </i>
    <i>
      <x v="2407"/>
    </i>
    <i>
      <x v="2408"/>
    </i>
    <i>
      <x v="2409"/>
    </i>
    <i>
      <x v="2410"/>
    </i>
    <i>
      <x v="2411"/>
    </i>
    <i>
      <x v="2412"/>
    </i>
    <i>
      <x v="2413"/>
    </i>
    <i>
      <x v="2414"/>
    </i>
    <i>
      <x v="2415"/>
    </i>
    <i>
      <x v="2416"/>
    </i>
    <i>
      <x v="2417"/>
    </i>
    <i>
      <x v="2418"/>
    </i>
    <i>
      <x v="2419"/>
    </i>
    <i>
      <x v="2420"/>
    </i>
    <i>
      <x v="2421"/>
    </i>
    <i>
      <x v="2422"/>
    </i>
    <i>
      <x v="2423"/>
    </i>
    <i>
      <x v="2424"/>
    </i>
    <i>
      <x v="2425"/>
    </i>
    <i>
      <x v="2426"/>
    </i>
    <i>
      <x v="2427"/>
    </i>
    <i>
      <x v="2428"/>
    </i>
    <i>
      <x v="2429"/>
    </i>
    <i>
      <x v="2430"/>
    </i>
    <i>
      <x v="2431"/>
    </i>
    <i>
      <x v="2432"/>
    </i>
    <i>
      <x v="2433"/>
    </i>
    <i>
      <x v="2434"/>
    </i>
    <i>
      <x v="2435"/>
    </i>
    <i>
      <x v="2436"/>
    </i>
    <i>
      <x v="2437"/>
    </i>
    <i>
      <x v="2438"/>
    </i>
    <i>
      <x v="2439"/>
    </i>
    <i>
      <x v="2440"/>
    </i>
    <i>
      <x v="2441"/>
    </i>
    <i>
      <x v="2442"/>
    </i>
    <i>
      <x v="2443"/>
    </i>
    <i>
      <x v="2444"/>
    </i>
    <i>
      <x v="2445"/>
    </i>
    <i>
      <x v="2446"/>
    </i>
    <i>
      <x v="2447"/>
    </i>
    <i>
      <x v="2448"/>
    </i>
    <i>
      <x v="2449"/>
    </i>
    <i>
      <x v="2450"/>
    </i>
    <i>
      <x v="2451"/>
    </i>
    <i>
      <x v="2452"/>
    </i>
    <i>
      <x v="2453"/>
    </i>
    <i>
      <x v="2454"/>
    </i>
    <i>
      <x v="2455"/>
    </i>
    <i>
      <x v="2456"/>
    </i>
    <i>
      <x v="2457"/>
    </i>
    <i>
      <x v="2458"/>
    </i>
    <i>
      <x v="2459"/>
    </i>
    <i>
      <x v="2460"/>
    </i>
    <i>
      <x v="2461"/>
    </i>
    <i>
      <x v="2462"/>
    </i>
    <i>
      <x v="2463"/>
    </i>
    <i>
      <x v="2464"/>
    </i>
    <i>
      <x v="2465"/>
    </i>
    <i>
      <x v="2466"/>
    </i>
    <i>
      <x v="2467"/>
    </i>
    <i>
      <x v="2468"/>
    </i>
    <i>
      <x v="2469"/>
    </i>
    <i>
      <x v="2470"/>
    </i>
    <i>
      <x v="2471"/>
    </i>
    <i>
      <x v="2472"/>
    </i>
    <i>
      <x v="2473"/>
    </i>
    <i>
      <x v="2474"/>
    </i>
    <i>
      <x v="2475"/>
    </i>
    <i>
      <x v="2476"/>
    </i>
    <i>
      <x v="2477"/>
    </i>
    <i>
      <x v="2478"/>
    </i>
    <i>
      <x v="2479"/>
    </i>
    <i>
      <x v="2480"/>
    </i>
    <i>
      <x v="2481"/>
    </i>
    <i>
      <x v="2482"/>
    </i>
    <i>
      <x v="2483"/>
    </i>
    <i>
      <x v="2484"/>
    </i>
    <i>
      <x v="2485"/>
    </i>
    <i>
      <x v="2486"/>
    </i>
    <i>
      <x v="2487"/>
    </i>
    <i>
      <x v="2488"/>
    </i>
    <i>
      <x v="2489"/>
    </i>
    <i>
      <x v="2490"/>
    </i>
    <i>
      <x v="2491"/>
    </i>
    <i>
      <x v="2492"/>
    </i>
    <i>
      <x v="2493"/>
    </i>
    <i>
      <x v="2494"/>
    </i>
    <i>
      <x v="2495"/>
    </i>
    <i>
      <x v="2496"/>
    </i>
    <i>
      <x v="2497"/>
    </i>
    <i>
      <x v="2498"/>
    </i>
    <i>
      <x v="2499"/>
    </i>
    <i>
      <x v="2500"/>
    </i>
    <i>
      <x v="2501"/>
    </i>
    <i>
      <x v="2502"/>
    </i>
    <i>
      <x v="2503"/>
    </i>
    <i>
      <x v="2504"/>
    </i>
    <i>
      <x v="2505"/>
    </i>
    <i>
      <x v="2506"/>
    </i>
    <i>
      <x v="2507"/>
    </i>
    <i>
      <x v="2508"/>
    </i>
    <i>
      <x v="2509"/>
    </i>
    <i>
      <x v="2510"/>
    </i>
    <i>
      <x v="2511"/>
    </i>
    <i>
      <x v="2512"/>
    </i>
    <i>
      <x v="2513"/>
    </i>
    <i>
      <x v="2514"/>
    </i>
    <i>
      <x v="2515"/>
    </i>
    <i>
      <x v="2516"/>
    </i>
    <i>
      <x v="2517"/>
    </i>
    <i>
      <x v="2518"/>
    </i>
    <i>
      <x v="2519"/>
    </i>
    <i>
      <x v="2520"/>
    </i>
    <i>
      <x v="2521"/>
    </i>
    <i>
      <x v="2522"/>
    </i>
    <i>
      <x v="2523"/>
    </i>
    <i>
      <x v="2524"/>
    </i>
    <i>
      <x v="2525"/>
    </i>
    <i>
      <x v="2526"/>
    </i>
    <i>
      <x v="2527"/>
    </i>
    <i>
      <x v="2528"/>
    </i>
    <i>
      <x v="2529"/>
    </i>
    <i>
      <x v="2530"/>
    </i>
    <i>
      <x v="2531"/>
    </i>
    <i>
      <x v="2532"/>
    </i>
    <i>
      <x v="2533"/>
    </i>
    <i>
      <x v="2534"/>
    </i>
    <i>
      <x v="2535"/>
    </i>
    <i>
      <x v="2536"/>
    </i>
    <i>
      <x v="2537"/>
    </i>
    <i>
      <x v="2538"/>
    </i>
    <i>
      <x v="2539"/>
    </i>
    <i>
      <x v="2540"/>
    </i>
    <i>
      <x v="2541"/>
    </i>
    <i>
      <x v="2542"/>
    </i>
    <i>
      <x v="2543"/>
    </i>
    <i>
      <x v="2544"/>
    </i>
    <i>
      <x v="2545"/>
    </i>
    <i>
      <x v="2546"/>
    </i>
    <i>
      <x v="2547"/>
    </i>
    <i>
      <x v="2548"/>
    </i>
    <i>
      <x v="2549"/>
    </i>
    <i>
      <x v="2550"/>
    </i>
    <i>
      <x v="2551"/>
    </i>
    <i>
      <x v="2552"/>
    </i>
    <i>
      <x v="2553"/>
    </i>
    <i>
      <x v="2554"/>
    </i>
    <i>
      <x v="2555"/>
    </i>
    <i>
      <x v="2556"/>
    </i>
    <i>
      <x v="2557"/>
    </i>
    <i>
      <x v="2558"/>
    </i>
    <i>
      <x v="2559"/>
    </i>
    <i>
      <x v="2560"/>
    </i>
    <i>
      <x v="2561"/>
    </i>
    <i>
      <x v="2562"/>
    </i>
    <i>
      <x v="2563"/>
    </i>
    <i>
      <x v="2564"/>
    </i>
    <i>
      <x v="2565"/>
    </i>
    <i>
      <x v="2566"/>
    </i>
    <i>
      <x v="2567"/>
    </i>
    <i>
      <x v="2568"/>
    </i>
    <i>
      <x v="2569"/>
    </i>
    <i>
      <x v="2570"/>
    </i>
    <i>
      <x v="2571"/>
    </i>
    <i>
      <x v="2572"/>
    </i>
    <i>
      <x v="2573"/>
    </i>
    <i>
      <x v="2574"/>
    </i>
    <i>
      <x v="2575"/>
    </i>
    <i>
      <x v="2576"/>
    </i>
    <i>
      <x v="2577"/>
    </i>
    <i>
      <x v="2578"/>
    </i>
    <i>
      <x v="2579"/>
    </i>
    <i>
      <x v="2580"/>
    </i>
    <i>
      <x v="2581"/>
    </i>
    <i>
      <x v="2582"/>
    </i>
    <i>
      <x v="2583"/>
    </i>
    <i>
      <x v="2584"/>
    </i>
    <i>
      <x v="2585"/>
    </i>
    <i>
      <x v="2586"/>
    </i>
    <i>
      <x v="2587"/>
    </i>
    <i>
      <x v="2588"/>
    </i>
    <i>
      <x v="2589"/>
    </i>
    <i>
      <x v="2590"/>
    </i>
    <i>
      <x v="2591"/>
    </i>
    <i>
      <x v="2592"/>
    </i>
    <i>
      <x v="2593"/>
    </i>
    <i>
      <x v="2594"/>
    </i>
    <i>
      <x v="2595"/>
    </i>
    <i>
      <x v="2596"/>
    </i>
    <i>
      <x v="2597"/>
    </i>
    <i>
      <x v="2598"/>
    </i>
    <i>
      <x v="2599"/>
    </i>
    <i>
      <x v="2600"/>
    </i>
    <i>
      <x v="2601"/>
    </i>
    <i>
      <x v="2602"/>
    </i>
    <i>
      <x v="2603"/>
    </i>
    <i>
      <x v="2604"/>
    </i>
    <i>
      <x v="2605"/>
    </i>
    <i>
      <x v="2606"/>
    </i>
    <i>
      <x v="2607"/>
    </i>
    <i>
      <x v="2608"/>
    </i>
    <i>
      <x v="2609"/>
    </i>
    <i>
      <x v="2610"/>
    </i>
    <i>
      <x v="2611"/>
    </i>
    <i>
      <x v="2612"/>
    </i>
    <i>
      <x v="2613"/>
    </i>
    <i>
      <x v="2614"/>
    </i>
    <i>
      <x v="2615"/>
    </i>
    <i>
      <x v="2616"/>
    </i>
    <i>
      <x v="2617"/>
    </i>
    <i>
      <x v="2618"/>
    </i>
    <i>
      <x v="2619"/>
    </i>
    <i>
      <x v="2620"/>
    </i>
    <i>
      <x v="2621"/>
    </i>
    <i>
      <x v="2622"/>
    </i>
    <i>
      <x v="2623"/>
    </i>
    <i>
      <x v="2624"/>
    </i>
    <i>
      <x v="2625"/>
    </i>
    <i>
      <x v="2626"/>
    </i>
    <i>
      <x v="2627"/>
    </i>
    <i>
      <x v="2628"/>
    </i>
    <i>
      <x v="2629"/>
    </i>
    <i>
      <x v="2630"/>
    </i>
    <i>
      <x v="2631"/>
    </i>
    <i>
      <x v="2632"/>
    </i>
    <i>
      <x v="2633"/>
    </i>
    <i>
      <x v="2634"/>
    </i>
    <i>
      <x v="2635"/>
    </i>
    <i>
      <x v="2636"/>
    </i>
    <i>
      <x v="2637"/>
    </i>
    <i>
      <x v="2638"/>
    </i>
    <i>
      <x v="2639"/>
    </i>
    <i>
      <x v="2640"/>
    </i>
    <i>
      <x v="2641"/>
    </i>
    <i>
      <x v="2642"/>
    </i>
    <i>
      <x v="2643"/>
    </i>
    <i>
      <x v="2644"/>
    </i>
    <i>
      <x v="2645"/>
    </i>
    <i>
      <x v="2646"/>
    </i>
    <i>
      <x v="2647"/>
    </i>
    <i>
      <x v="2648"/>
    </i>
    <i>
      <x v="2649"/>
    </i>
    <i>
      <x v="2650"/>
    </i>
    <i>
      <x v="2651"/>
    </i>
    <i>
      <x v="2652"/>
    </i>
    <i>
      <x v="2653"/>
    </i>
    <i>
      <x v="2654"/>
    </i>
    <i>
      <x v="2655"/>
    </i>
    <i>
      <x v="2656"/>
    </i>
    <i>
      <x v="2657"/>
    </i>
    <i>
      <x v="2658"/>
    </i>
    <i>
      <x v="2659"/>
    </i>
    <i>
      <x v="2660"/>
    </i>
    <i>
      <x v="2661"/>
    </i>
    <i>
      <x v="2662"/>
    </i>
    <i>
      <x v="2663"/>
    </i>
    <i>
      <x v="2664"/>
    </i>
    <i>
      <x v="2665"/>
    </i>
    <i>
      <x v="2666"/>
    </i>
    <i>
      <x v="2667"/>
    </i>
    <i>
      <x v="2668"/>
    </i>
    <i>
      <x v="2669"/>
    </i>
    <i>
      <x v="2670"/>
    </i>
    <i>
      <x v="2671"/>
    </i>
    <i>
      <x v="2672"/>
    </i>
    <i>
      <x v="2673"/>
    </i>
    <i>
      <x v="2674"/>
    </i>
    <i>
      <x v="2675"/>
    </i>
    <i>
      <x v="2676"/>
    </i>
    <i>
      <x v="2677"/>
    </i>
    <i>
      <x v="2678"/>
    </i>
    <i>
      <x v="2679"/>
    </i>
    <i>
      <x v="2680"/>
    </i>
    <i>
      <x v="2681"/>
    </i>
    <i>
      <x v="2682"/>
    </i>
    <i>
      <x v="2683"/>
    </i>
    <i>
      <x v="2684"/>
    </i>
    <i>
      <x v="2685"/>
    </i>
    <i>
      <x v="2686"/>
    </i>
    <i>
      <x v="2687"/>
    </i>
    <i>
      <x v="2688"/>
    </i>
    <i>
      <x v="2689"/>
    </i>
    <i>
      <x v="2690"/>
    </i>
    <i>
      <x v="2691"/>
    </i>
    <i>
      <x v="2692"/>
    </i>
    <i>
      <x v="2693"/>
    </i>
    <i>
      <x v="2694"/>
    </i>
    <i>
      <x v="2695"/>
    </i>
    <i>
      <x v="2696"/>
    </i>
    <i>
      <x v="2697"/>
    </i>
    <i>
      <x v="2698"/>
    </i>
    <i>
      <x v="2699"/>
    </i>
    <i>
      <x v="2700"/>
    </i>
    <i>
      <x v="2701"/>
    </i>
    <i>
      <x v="2702"/>
    </i>
    <i>
      <x v="2703"/>
    </i>
    <i>
      <x v="2704"/>
    </i>
    <i>
      <x v="2705"/>
    </i>
    <i>
      <x v="2706"/>
    </i>
    <i>
      <x v="2707"/>
    </i>
    <i>
      <x v="2708"/>
    </i>
    <i>
      <x v="2709"/>
    </i>
    <i>
      <x v="2710"/>
    </i>
    <i>
      <x v="2711"/>
    </i>
    <i>
      <x v="2712"/>
    </i>
    <i>
      <x v="2713"/>
    </i>
    <i>
      <x v="2714"/>
    </i>
    <i>
      <x v="2715"/>
    </i>
    <i>
      <x v="2716"/>
    </i>
    <i>
      <x v="2717"/>
    </i>
    <i>
      <x v="2718"/>
    </i>
    <i>
      <x v="2719"/>
    </i>
    <i>
      <x v="2720"/>
    </i>
    <i>
      <x v="2721"/>
    </i>
    <i>
      <x v="2722"/>
    </i>
    <i>
      <x v="2723"/>
    </i>
    <i>
      <x v="2724"/>
    </i>
    <i>
      <x v="2725"/>
    </i>
    <i>
      <x v="2726"/>
    </i>
    <i>
      <x v="2727"/>
    </i>
    <i>
      <x v="2728"/>
    </i>
    <i>
      <x v="2729"/>
    </i>
    <i>
      <x v="2730"/>
    </i>
    <i>
      <x v="2731"/>
    </i>
    <i>
      <x v="2732"/>
    </i>
    <i>
      <x v="2733"/>
    </i>
    <i>
      <x v="2734"/>
    </i>
    <i>
      <x v="2735"/>
    </i>
    <i>
      <x v="2736"/>
    </i>
    <i>
      <x v="2737"/>
    </i>
    <i>
      <x v="2738"/>
    </i>
    <i>
      <x v="2739"/>
    </i>
    <i>
      <x v="2740"/>
    </i>
    <i>
      <x v="2741"/>
    </i>
    <i>
      <x v="2742"/>
    </i>
    <i>
      <x v="2743"/>
    </i>
    <i>
      <x v="2744"/>
    </i>
    <i>
      <x v="2745"/>
    </i>
    <i>
      <x v="2746"/>
    </i>
    <i>
      <x v="2747"/>
    </i>
    <i>
      <x v="2748"/>
    </i>
    <i>
      <x v="2749"/>
    </i>
    <i>
      <x v="2750"/>
    </i>
    <i>
      <x v="2751"/>
    </i>
    <i>
      <x v="2752"/>
    </i>
    <i>
      <x v="2753"/>
    </i>
    <i>
      <x v="2754"/>
    </i>
    <i>
      <x v="2755"/>
    </i>
    <i>
      <x v="2756"/>
    </i>
    <i>
      <x v="2757"/>
    </i>
    <i>
      <x v="2758"/>
    </i>
    <i>
      <x v="2759"/>
    </i>
    <i>
      <x v="2760"/>
    </i>
    <i>
      <x v="2761"/>
    </i>
    <i>
      <x v="2762"/>
    </i>
    <i>
      <x v="2763"/>
    </i>
    <i>
      <x v="2764"/>
    </i>
    <i>
      <x v="2765"/>
    </i>
    <i>
      <x v="2766"/>
    </i>
    <i>
      <x v="2767"/>
    </i>
    <i>
      <x v="2768"/>
    </i>
    <i>
      <x v="2769"/>
    </i>
    <i>
      <x v="2770"/>
    </i>
    <i>
      <x v="2771"/>
    </i>
    <i>
      <x v="2772"/>
    </i>
    <i>
      <x v="2773"/>
    </i>
    <i>
      <x v="2774"/>
    </i>
    <i>
      <x v="2775"/>
    </i>
    <i>
      <x v="2776"/>
    </i>
    <i>
      <x v="2777"/>
    </i>
    <i>
      <x v="2778"/>
    </i>
    <i>
      <x v="2779"/>
    </i>
    <i>
      <x v="2780"/>
    </i>
    <i>
      <x v="2781"/>
    </i>
    <i>
      <x v="2782"/>
    </i>
    <i>
      <x v="2783"/>
    </i>
    <i>
      <x v="2784"/>
    </i>
    <i>
      <x v="2785"/>
    </i>
    <i>
      <x v="2786"/>
    </i>
    <i>
      <x v="2787"/>
    </i>
    <i>
      <x v="2788"/>
    </i>
    <i>
      <x v="2789"/>
    </i>
    <i>
      <x v="2790"/>
    </i>
    <i>
      <x v="2791"/>
    </i>
    <i>
      <x v="2792"/>
    </i>
    <i>
      <x v="2793"/>
    </i>
    <i>
      <x v="2794"/>
    </i>
    <i>
      <x v="2795"/>
    </i>
    <i>
      <x v="2796"/>
    </i>
    <i>
      <x v="2797"/>
    </i>
    <i>
      <x v="2798"/>
    </i>
    <i>
      <x v="2799"/>
    </i>
    <i>
      <x v="2800"/>
    </i>
    <i>
      <x v="2801"/>
    </i>
    <i>
      <x v="2802"/>
    </i>
    <i>
      <x v="2803"/>
    </i>
    <i>
      <x v="2804"/>
    </i>
    <i>
      <x v="2805"/>
    </i>
    <i>
      <x v="2806"/>
    </i>
    <i>
      <x v="2807"/>
    </i>
    <i>
      <x v="2808"/>
    </i>
    <i>
      <x v="2809"/>
    </i>
    <i>
      <x v="2810"/>
    </i>
    <i>
      <x v="2811"/>
    </i>
    <i>
      <x v="2812"/>
    </i>
    <i>
      <x v="2813"/>
    </i>
    <i>
      <x v="2814"/>
    </i>
    <i>
      <x v="2815"/>
    </i>
    <i>
      <x v="2816"/>
    </i>
    <i>
      <x v="2817"/>
    </i>
    <i>
      <x v="2818"/>
    </i>
    <i>
      <x v="2819"/>
    </i>
    <i>
      <x v="2820"/>
    </i>
    <i>
      <x v="2821"/>
    </i>
    <i>
      <x v="2822"/>
    </i>
    <i>
      <x v="2823"/>
    </i>
    <i>
      <x v="2824"/>
    </i>
    <i>
      <x v="2825"/>
    </i>
    <i>
      <x v="2826"/>
    </i>
    <i>
      <x v="2827"/>
    </i>
    <i>
      <x v="2828"/>
    </i>
    <i>
      <x v="2829"/>
    </i>
    <i>
      <x v="2830"/>
    </i>
    <i>
      <x v="2831"/>
    </i>
    <i>
      <x v="2832"/>
    </i>
    <i>
      <x v="2833"/>
    </i>
    <i>
      <x v="2834"/>
    </i>
    <i>
      <x v="2835"/>
    </i>
    <i>
      <x v="2836"/>
    </i>
    <i>
      <x v="2837"/>
    </i>
    <i>
      <x v="2838"/>
    </i>
    <i>
      <x v="2839"/>
    </i>
    <i>
      <x v="2840"/>
    </i>
    <i>
      <x v="2841"/>
    </i>
    <i>
      <x v="2842"/>
    </i>
    <i>
      <x v="2843"/>
    </i>
    <i>
      <x v="2844"/>
    </i>
    <i>
      <x v="2845"/>
    </i>
    <i>
      <x v="2846"/>
    </i>
    <i>
      <x v="2847"/>
    </i>
    <i>
      <x v="2848"/>
    </i>
    <i>
      <x v="2849"/>
    </i>
    <i>
      <x v="2850"/>
    </i>
    <i>
      <x v="2851"/>
    </i>
    <i>
      <x v="2852"/>
    </i>
    <i>
      <x v="2853"/>
    </i>
    <i>
      <x v="2854"/>
    </i>
    <i>
      <x v="2855"/>
    </i>
    <i>
      <x v="2856"/>
    </i>
    <i>
      <x v="2857"/>
    </i>
    <i>
      <x v="2858"/>
    </i>
    <i>
      <x v="2859"/>
    </i>
    <i>
      <x v="2860"/>
    </i>
    <i>
      <x v="2861"/>
    </i>
    <i>
      <x v="2862"/>
    </i>
    <i>
      <x v="2863"/>
    </i>
    <i>
      <x v="2864"/>
    </i>
    <i>
      <x v="2865"/>
    </i>
    <i>
      <x v="2866"/>
    </i>
    <i>
      <x v="2867"/>
    </i>
    <i>
      <x v="2868"/>
    </i>
    <i>
      <x v="2869"/>
    </i>
    <i>
      <x v="2870"/>
    </i>
    <i>
      <x v="2871"/>
    </i>
    <i>
      <x v="2872"/>
    </i>
    <i>
      <x v="2873"/>
    </i>
    <i>
      <x v="2874"/>
    </i>
    <i>
      <x v="2875"/>
    </i>
    <i>
      <x v="2876"/>
    </i>
    <i>
      <x v="2877"/>
    </i>
    <i>
      <x v="2878"/>
    </i>
    <i>
      <x v="2879"/>
    </i>
    <i>
      <x v="2880"/>
    </i>
    <i>
      <x v="2881"/>
    </i>
    <i>
      <x v="2882"/>
    </i>
    <i>
      <x v="2883"/>
    </i>
    <i>
      <x v="2884"/>
    </i>
    <i>
      <x v="2885"/>
    </i>
    <i>
      <x v="2886"/>
    </i>
    <i>
      <x v="2887"/>
    </i>
    <i>
      <x v="2888"/>
    </i>
    <i>
      <x v="2889"/>
    </i>
    <i>
      <x v="2890"/>
    </i>
    <i>
      <x v="2891"/>
    </i>
    <i>
      <x v="2892"/>
    </i>
    <i>
      <x v="2893"/>
    </i>
    <i>
      <x v="2894"/>
    </i>
    <i>
      <x v="2895"/>
    </i>
    <i>
      <x v="2896"/>
    </i>
    <i>
      <x v="2897"/>
    </i>
    <i>
      <x v="2898"/>
    </i>
    <i>
      <x v="2899"/>
    </i>
    <i>
      <x v="2900"/>
    </i>
    <i>
      <x v="2901"/>
    </i>
    <i>
      <x v="2902"/>
    </i>
    <i>
      <x v="2903"/>
    </i>
    <i>
      <x v="2904"/>
    </i>
    <i>
      <x v="2905"/>
    </i>
    <i>
      <x v="2906"/>
    </i>
    <i>
      <x v="2907"/>
    </i>
    <i>
      <x v="2908"/>
    </i>
    <i>
      <x v="2909"/>
    </i>
    <i>
      <x v="2910"/>
    </i>
    <i>
      <x v="2911"/>
    </i>
    <i>
      <x v="2912"/>
    </i>
    <i>
      <x v="2913"/>
    </i>
    <i>
      <x v="2914"/>
    </i>
    <i>
      <x v="2915"/>
    </i>
    <i>
      <x v="2916"/>
    </i>
    <i>
      <x v="2917"/>
    </i>
    <i>
      <x v="2918"/>
    </i>
    <i>
      <x v="2919"/>
    </i>
    <i>
      <x v="2920"/>
    </i>
    <i>
      <x v="2921"/>
    </i>
    <i>
      <x v="2922"/>
    </i>
    <i>
      <x v="2923"/>
    </i>
    <i>
      <x v="2924"/>
    </i>
    <i>
      <x v="2925"/>
    </i>
    <i>
      <x v="2926"/>
    </i>
    <i>
      <x v="2927"/>
    </i>
    <i>
      <x v="2928"/>
    </i>
    <i>
      <x v="2929"/>
    </i>
    <i>
      <x v="2930"/>
    </i>
    <i>
      <x v="2931"/>
    </i>
    <i>
      <x v="2932"/>
    </i>
    <i>
      <x v="2933"/>
    </i>
    <i>
      <x v="2934"/>
    </i>
    <i>
      <x v="2935"/>
    </i>
    <i>
      <x v="2936"/>
    </i>
    <i>
      <x v="2937"/>
    </i>
    <i>
      <x v="2938"/>
    </i>
    <i>
      <x v="2939"/>
    </i>
    <i>
      <x v="2940"/>
    </i>
    <i>
      <x v="2941"/>
    </i>
    <i>
      <x v="2942"/>
    </i>
    <i>
      <x v="2943"/>
    </i>
    <i>
      <x v="2944"/>
    </i>
    <i>
      <x v="2945"/>
    </i>
    <i>
      <x v="2946"/>
    </i>
    <i>
      <x v="2947"/>
    </i>
    <i>
      <x v="2948"/>
    </i>
    <i>
      <x v="2949"/>
    </i>
    <i>
      <x v="2950"/>
    </i>
    <i>
      <x v="2951"/>
    </i>
    <i>
      <x v="2952"/>
    </i>
    <i>
      <x v="2953"/>
    </i>
    <i>
      <x v="2954"/>
    </i>
    <i>
      <x v="2955"/>
    </i>
    <i>
      <x v="2956"/>
    </i>
    <i>
      <x v="2957"/>
    </i>
    <i>
      <x v="2958"/>
    </i>
    <i>
      <x v="2959"/>
    </i>
    <i>
      <x v="2960"/>
    </i>
    <i>
      <x v="2961"/>
    </i>
    <i>
      <x v="2962"/>
    </i>
    <i>
      <x v="2963"/>
    </i>
    <i>
      <x v="2964"/>
    </i>
    <i>
      <x v="2965"/>
    </i>
    <i>
      <x v="2966"/>
    </i>
    <i>
      <x v="2967"/>
    </i>
    <i>
      <x v="2968"/>
    </i>
    <i>
      <x v="2969"/>
    </i>
    <i>
      <x v="2970"/>
    </i>
    <i>
      <x v="2971"/>
    </i>
    <i>
      <x v="2972"/>
    </i>
    <i>
      <x v="2973"/>
    </i>
    <i>
      <x v="2974"/>
    </i>
    <i>
      <x v="2975"/>
    </i>
    <i>
      <x v="2976"/>
    </i>
    <i>
      <x v="2977"/>
    </i>
    <i>
      <x v="2978"/>
    </i>
    <i>
      <x v="2979"/>
    </i>
    <i>
      <x v="2980"/>
    </i>
    <i>
      <x v="2981"/>
    </i>
    <i>
      <x v="2982"/>
    </i>
    <i>
      <x v="2983"/>
    </i>
    <i>
      <x v="2984"/>
    </i>
    <i>
      <x v="2985"/>
    </i>
    <i>
      <x v="2986"/>
    </i>
    <i>
      <x v="2987"/>
    </i>
    <i>
      <x v="2988"/>
    </i>
    <i>
      <x v="2989"/>
    </i>
    <i>
      <x v="2990"/>
    </i>
    <i>
      <x v="2991"/>
    </i>
    <i>
      <x v="2992"/>
    </i>
    <i>
      <x v="2993"/>
    </i>
    <i>
      <x v="2994"/>
    </i>
    <i>
      <x v="2995"/>
    </i>
    <i>
      <x v="2996"/>
    </i>
    <i>
      <x v="2997"/>
    </i>
    <i>
      <x v="2998"/>
    </i>
    <i>
      <x v="2999"/>
    </i>
    <i>
      <x v="3000"/>
    </i>
    <i>
      <x v="3001"/>
    </i>
    <i>
      <x v="3002"/>
    </i>
    <i>
      <x v="3003"/>
    </i>
    <i>
      <x v="3004"/>
    </i>
    <i>
      <x v="3005"/>
    </i>
    <i>
      <x v="3006"/>
    </i>
    <i>
      <x v="3007"/>
    </i>
    <i>
      <x v="3008"/>
    </i>
    <i>
      <x v="3009"/>
    </i>
    <i>
      <x v="3010"/>
    </i>
    <i>
      <x v="3011"/>
    </i>
    <i>
      <x v="3012"/>
    </i>
    <i>
      <x v="3013"/>
    </i>
    <i>
      <x v="3014"/>
    </i>
    <i>
      <x v="3015"/>
    </i>
    <i>
      <x v="3016"/>
    </i>
    <i>
      <x v="3017"/>
    </i>
    <i>
      <x v="3018"/>
    </i>
    <i>
      <x v="3019"/>
    </i>
    <i>
      <x v="3020"/>
    </i>
    <i>
      <x v="3021"/>
    </i>
    <i>
      <x v="3022"/>
    </i>
    <i>
      <x v="3023"/>
    </i>
    <i>
      <x v="3024"/>
    </i>
    <i>
      <x v="3025"/>
    </i>
    <i>
      <x v="3026"/>
    </i>
    <i>
      <x v="3027"/>
    </i>
    <i>
      <x v="3028"/>
    </i>
    <i>
      <x v="3029"/>
    </i>
    <i>
      <x v="3030"/>
    </i>
    <i>
      <x v="3031"/>
    </i>
    <i>
      <x v="3032"/>
    </i>
    <i>
      <x v="3033"/>
    </i>
    <i>
      <x v="3034"/>
    </i>
    <i>
      <x v="3035"/>
    </i>
    <i>
      <x v="3036"/>
    </i>
    <i>
      <x v="3037"/>
    </i>
    <i>
      <x v="3038"/>
    </i>
    <i>
      <x v="3039"/>
    </i>
    <i>
      <x v="3040"/>
    </i>
    <i>
      <x v="3041"/>
    </i>
    <i>
      <x v="3042"/>
    </i>
    <i>
      <x v="3043"/>
    </i>
    <i>
      <x v="3044"/>
    </i>
    <i>
      <x v="3045"/>
    </i>
    <i>
      <x v="3046"/>
    </i>
    <i>
      <x v="3047"/>
    </i>
    <i>
      <x v="3048"/>
    </i>
    <i>
      <x v="3049"/>
    </i>
    <i>
      <x v="3050"/>
    </i>
    <i>
      <x v="3051"/>
    </i>
    <i>
      <x v="3052"/>
    </i>
    <i>
      <x v="3053"/>
    </i>
    <i>
      <x v="3054"/>
    </i>
    <i>
      <x v="3055"/>
    </i>
    <i>
      <x v="3056"/>
    </i>
    <i>
      <x v="3057"/>
    </i>
    <i>
      <x v="3058"/>
    </i>
    <i>
      <x v="3059"/>
    </i>
    <i>
      <x v="3060"/>
    </i>
    <i>
      <x v="3061"/>
    </i>
    <i>
      <x v="3062"/>
    </i>
    <i>
      <x v="3063"/>
    </i>
    <i>
      <x v="3064"/>
    </i>
    <i>
      <x v="3065"/>
    </i>
    <i>
      <x v="3066"/>
    </i>
    <i>
      <x v="3067"/>
    </i>
    <i>
      <x v="3068"/>
    </i>
    <i>
      <x v="3069"/>
    </i>
    <i>
      <x v="3070"/>
    </i>
    <i>
      <x v="3071"/>
    </i>
    <i>
      <x v="3072"/>
    </i>
    <i>
      <x v="3073"/>
    </i>
    <i>
      <x v="3074"/>
    </i>
    <i>
      <x v="3075"/>
    </i>
    <i>
      <x v="3076"/>
    </i>
    <i>
      <x v="3077"/>
    </i>
    <i>
      <x v="3078"/>
    </i>
    <i>
      <x v="3079"/>
    </i>
    <i>
      <x v="3080"/>
    </i>
    <i>
      <x v="3081"/>
    </i>
    <i>
      <x v="3082"/>
    </i>
    <i>
      <x v="3083"/>
    </i>
    <i>
      <x v="3084"/>
    </i>
    <i>
      <x v="3085"/>
    </i>
    <i>
      <x v="3086"/>
    </i>
    <i>
      <x v="3087"/>
    </i>
    <i>
      <x v="3088"/>
    </i>
    <i>
      <x v="3089"/>
    </i>
    <i>
      <x v="3090"/>
    </i>
    <i>
      <x v="3091"/>
    </i>
    <i>
      <x v="3092"/>
    </i>
    <i>
      <x v="3093"/>
    </i>
    <i>
      <x v="3094"/>
    </i>
    <i>
      <x v="3095"/>
    </i>
    <i>
      <x v="3096"/>
    </i>
    <i>
      <x v="3097"/>
    </i>
    <i>
      <x v="3098"/>
    </i>
    <i>
      <x v="3099"/>
    </i>
    <i>
      <x v="3100"/>
    </i>
    <i>
      <x v="3101"/>
    </i>
    <i>
      <x v="3102"/>
    </i>
    <i>
      <x v="3103"/>
    </i>
    <i>
      <x v="3104"/>
    </i>
    <i>
      <x v="3105"/>
    </i>
    <i>
      <x v="3106"/>
    </i>
    <i>
      <x v="3107"/>
    </i>
    <i>
      <x v="3108"/>
    </i>
    <i>
      <x v="3109"/>
    </i>
    <i>
      <x v="3110"/>
    </i>
    <i>
      <x v="3111"/>
    </i>
    <i>
      <x v="3112"/>
    </i>
    <i>
      <x v="3113"/>
    </i>
    <i>
      <x v="3114"/>
    </i>
    <i>
      <x v="3115"/>
    </i>
    <i>
      <x v="3116"/>
    </i>
    <i>
      <x v="3117"/>
    </i>
    <i>
      <x v="3118"/>
    </i>
    <i>
      <x v="3119"/>
    </i>
    <i>
      <x v="3120"/>
    </i>
    <i>
      <x v="3121"/>
    </i>
    <i>
      <x v="3122"/>
    </i>
    <i>
      <x v="3123"/>
    </i>
    <i>
      <x v="3124"/>
    </i>
    <i>
      <x v="3125"/>
    </i>
    <i>
      <x v="3126"/>
    </i>
    <i>
      <x v="3127"/>
    </i>
    <i>
      <x v="3128"/>
    </i>
    <i>
      <x v="3129"/>
    </i>
    <i>
      <x v="3130"/>
    </i>
    <i>
      <x v="3131"/>
    </i>
    <i>
      <x v="3132"/>
    </i>
    <i>
      <x v="3133"/>
    </i>
    <i>
      <x v="3134"/>
    </i>
    <i>
      <x v="3135"/>
    </i>
    <i>
      <x v="3136"/>
    </i>
    <i>
      <x v="3137"/>
    </i>
    <i>
      <x v="3138"/>
    </i>
    <i>
      <x v="3139"/>
    </i>
    <i>
      <x v="3140"/>
    </i>
    <i>
      <x v="3141"/>
    </i>
    <i>
      <x v="3142"/>
    </i>
    <i>
      <x v="3143"/>
    </i>
    <i>
      <x v="3144"/>
    </i>
    <i>
      <x v="3145"/>
    </i>
    <i>
      <x v="3146"/>
    </i>
    <i>
      <x v="3147"/>
    </i>
    <i>
      <x v="3148"/>
    </i>
    <i>
      <x v="3149"/>
    </i>
    <i>
      <x v="3150"/>
    </i>
    <i>
      <x v="3151"/>
    </i>
    <i>
      <x v="3152"/>
    </i>
    <i>
      <x v="3153"/>
    </i>
    <i>
      <x v="3154"/>
    </i>
    <i>
      <x v="3155"/>
    </i>
    <i>
      <x v="3156"/>
    </i>
    <i>
      <x v="3157"/>
    </i>
    <i>
      <x v="3158"/>
    </i>
    <i>
      <x v="3159"/>
    </i>
    <i>
      <x v="3160"/>
    </i>
    <i>
      <x v="3161"/>
    </i>
    <i>
      <x v="3162"/>
    </i>
    <i>
      <x v="3163"/>
    </i>
    <i>
      <x v="3164"/>
    </i>
    <i>
      <x v="3165"/>
    </i>
    <i>
      <x v="3166"/>
    </i>
    <i>
      <x v="3167"/>
    </i>
    <i>
      <x v="3168"/>
    </i>
    <i>
      <x v="3169"/>
    </i>
    <i>
      <x v="3170"/>
    </i>
    <i>
      <x v="3171"/>
    </i>
    <i>
      <x v="3172"/>
    </i>
    <i>
      <x v="3173"/>
    </i>
    <i>
      <x v="3174"/>
    </i>
    <i>
      <x v="3175"/>
    </i>
    <i>
      <x v="3176"/>
    </i>
    <i>
      <x v="3177"/>
    </i>
    <i>
      <x v="3178"/>
    </i>
    <i>
      <x v="3179"/>
    </i>
    <i>
      <x v="3180"/>
    </i>
    <i>
      <x v="3181"/>
    </i>
    <i>
      <x v="3182"/>
    </i>
    <i>
      <x v="3183"/>
    </i>
    <i>
      <x v="3184"/>
    </i>
    <i>
      <x v="3185"/>
    </i>
    <i>
      <x v="3186"/>
    </i>
    <i>
      <x v="3187"/>
    </i>
    <i>
      <x v="3188"/>
    </i>
    <i>
      <x v="3189"/>
    </i>
    <i>
      <x v="3190"/>
    </i>
    <i>
      <x v="3191"/>
    </i>
    <i>
      <x v="3192"/>
    </i>
    <i>
      <x v="3193"/>
    </i>
    <i>
      <x v="3194"/>
    </i>
    <i>
      <x v="3195"/>
    </i>
    <i>
      <x v="3196"/>
    </i>
    <i>
      <x v="3197"/>
    </i>
    <i>
      <x v="3198"/>
    </i>
    <i>
      <x v="3199"/>
    </i>
    <i>
      <x v="3200"/>
    </i>
    <i>
      <x v="3201"/>
    </i>
    <i>
      <x v="3202"/>
    </i>
    <i>
      <x v="3203"/>
    </i>
    <i>
      <x v="3204"/>
    </i>
    <i>
      <x v="3205"/>
    </i>
    <i>
      <x v="3206"/>
    </i>
    <i>
      <x v="3207"/>
    </i>
    <i>
      <x v="3208"/>
    </i>
    <i>
      <x v="3209"/>
    </i>
    <i>
      <x v="3210"/>
    </i>
    <i>
      <x v="3211"/>
    </i>
    <i>
      <x v="3212"/>
    </i>
    <i>
      <x v="3213"/>
    </i>
    <i>
      <x v="3214"/>
    </i>
    <i>
      <x v="3215"/>
    </i>
    <i>
      <x v="3216"/>
    </i>
    <i>
      <x v="3217"/>
    </i>
    <i>
      <x v="3218"/>
    </i>
    <i>
      <x v="3219"/>
    </i>
    <i>
      <x v="3220"/>
    </i>
    <i>
      <x v="3221"/>
    </i>
    <i>
      <x v="3222"/>
    </i>
    <i>
      <x v="3223"/>
    </i>
    <i>
      <x v="3224"/>
    </i>
    <i>
      <x v="3225"/>
    </i>
    <i>
      <x v="3226"/>
    </i>
    <i>
      <x v="3227"/>
    </i>
    <i>
      <x v="3228"/>
    </i>
    <i>
      <x v="3229"/>
    </i>
    <i>
      <x v="3230"/>
    </i>
    <i>
      <x v="3231"/>
    </i>
    <i>
      <x v="3232"/>
    </i>
    <i>
      <x v="3233"/>
    </i>
    <i>
      <x v="3234"/>
    </i>
    <i>
      <x v="3235"/>
    </i>
    <i>
      <x v="3236"/>
    </i>
    <i>
      <x v="3237"/>
    </i>
    <i>
      <x v="3238"/>
    </i>
    <i>
      <x v="3239"/>
    </i>
    <i>
      <x v="3240"/>
    </i>
    <i>
      <x v="3241"/>
    </i>
    <i>
      <x v="3242"/>
    </i>
    <i>
      <x v="3243"/>
    </i>
    <i>
      <x v="3244"/>
    </i>
    <i>
      <x v="3245"/>
    </i>
    <i>
      <x v="3246"/>
    </i>
    <i>
      <x v="3247"/>
    </i>
    <i>
      <x v="3248"/>
    </i>
    <i>
      <x v="3249"/>
    </i>
    <i>
      <x v="3250"/>
    </i>
    <i>
      <x v="3251"/>
    </i>
    <i>
      <x v="3252"/>
    </i>
    <i>
      <x v="3253"/>
    </i>
    <i>
      <x v="3254"/>
    </i>
    <i>
      <x v="3255"/>
    </i>
    <i>
      <x v="3256"/>
    </i>
    <i>
      <x v="3257"/>
    </i>
    <i>
      <x v="3258"/>
    </i>
    <i>
      <x v="3259"/>
    </i>
    <i>
      <x v="3260"/>
    </i>
    <i>
      <x v="3261"/>
    </i>
    <i>
      <x v="3262"/>
    </i>
    <i>
      <x v="3263"/>
    </i>
    <i>
      <x v="3264"/>
    </i>
    <i>
      <x v="3265"/>
    </i>
    <i>
      <x v="3266"/>
    </i>
    <i>
      <x v="3267"/>
    </i>
    <i>
      <x v="3268"/>
    </i>
    <i>
      <x v="3269"/>
    </i>
    <i>
      <x v="3270"/>
    </i>
    <i>
      <x v="3271"/>
    </i>
    <i>
      <x v="3272"/>
    </i>
    <i>
      <x v="3273"/>
    </i>
    <i>
      <x v="3274"/>
    </i>
    <i>
      <x v="3275"/>
    </i>
    <i>
      <x v="3276"/>
    </i>
    <i>
      <x v="3277"/>
    </i>
    <i>
      <x v="3278"/>
    </i>
    <i>
      <x v="3279"/>
    </i>
    <i>
      <x v="3280"/>
    </i>
    <i>
      <x v="3281"/>
    </i>
    <i>
      <x v="3282"/>
    </i>
    <i>
      <x v="3283"/>
    </i>
    <i>
      <x v="3284"/>
    </i>
    <i>
      <x v="3285"/>
    </i>
    <i>
      <x v="3286"/>
    </i>
    <i>
      <x v="3287"/>
    </i>
    <i>
      <x v="3288"/>
    </i>
    <i>
      <x v="3289"/>
    </i>
    <i>
      <x v="3290"/>
    </i>
    <i>
      <x v="3291"/>
    </i>
    <i>
      <x v="3292"/>
    </i>
    <i>
      <x v="3293"/>
    </i>
    <i>
      <x v="3294"/>
    </i>
    <i>
      <x v="3295"/>
    </i>
    <i>
      <x v="3296"/>
    </i>
    <i>
      <x v="3297"/>
    </i>
    <i>
      <x v="3298"/>
    </i>
    <i>
      <x v="3299"/>
    </i>
    <i>
      <x v="3300"/>
    </i>
    <i>
      <x v="3301"/>
    </i>
    <i>
      <x v="3302"/>
    </i>
    <i>
      <x v="3303"/>
    </i>
    <i>
      <x v="3304"/>
    </i>
    <i>
      <x v="3305"/>
    </i>
    <i>
      <x v="3306"/>
    </i>
    <i>
      <x v="3307"/>
    </i>
    <i>
      <x v="3308"/>
    </i>
    <i>
      <x v="3309"/>
    </i>
    <i>
      <x v="3310"/>
    </i>
    <i>
      <x v="3311"/>
    </i>
    <i>
      <x v="3312"/>
    </i>
    <i>
      <x v="3313"/>
    </i>
    <i>
      <x v="3314"/>
    </i>
    <i>
      <x v="3315"/>
    </i>
    <i>
      <x v="3316"/>
    </i>
    <i>
      <x v="3317"/>
    </i>
    <i>
      <x v="3318"/>
    </i>
    <i>
      <x v="3319"/>
    </i>
    <i>
      <x v="3320"/>
    </i>
    <i>
      <x v="3321"/>
    </i>
    <i>
      <x v="3322"/>
    </i>
    <i>
      <x v="3323"/>
    </i>
    <i>
      <x v="3324"/>
    </i>
    <i>
      <x v="3325"/>
    </i>
    <i>
      <x v="3326"/>
    </i>
    <i>
      <x v="3327"/>
    </i>
    <i>
      <x v="3328"/>
    </i>
    <i>
      <x v="3329"/>
    </i>
    <i>
      <x v="3330"/>
    </i>
    <i>
      <x v="3331"/>
    </i>
    <i>
      <x v="3332"/>
    </i>
    <i>
      <x v="3333"/>
    </i>
    <i>
      <x v="3334"/>
    </i>
    <i>
      <x v="3335"/>
    </i>
    <i>
      <x v="3336"/>
    </i>
    <i>
      <x v="3337"/>
    </i>
    <i>
      <x v="3338"/>
    </i>
    <i>
      <x v="3339"/>
    </i>
    <i>
      <x v="3340"/>
    </i>
    <i>
      <x v="3341"/>
    </i>
    <i>
      <x v="3342"/>
    </i>
    <i>
      <x v="3343"/>
    </i>
    <i>
      <x v="3344"/>
    </i>
    <i>
      <x v="3345"/>
    </i>
    <i>
      <x v="3346"/>
    </i>
    <i>
      <x v="3347"/>
    </i>
    <i>
      <x v="3348"/>
    </i>
    <i>
      <x v="3349"/>
    </i>
    <i>
      <x v="3350"/>
    </i>
    <i>
      <x v="3351"/>
    </i>
    <i>
      <x v="3352"/>
    </i>
    <i>
      <x v="3353"/>
    </i>
    <i>
      <x v="3354"/>
    </i>
    <i>
      <x v="3355"/>
    </i>
    <i>
      <x v="3356"/>
    </i>
    <i>
      <x v="3357"/>
    </i>
    <i>
      <x v="3358"/>
    </i>
    <i>
      <x v="3359"/>
    </i>
    <i>
      <x v="3360"/>
    </i>
    <i>
      <x v="3361"/>
    </i>
    <i>
      <x v="3362"/>
    </i>
    <i>
      <x v="3363"/>
    </i>
    <i>
      <x v="3364"/>
    </i>
    <i>
      <x v="3365"/>
    </i>
    <i>
      <x v="3366"/>
    </i>
    <i>
      <x v="3367"/>
    </i>
    <i>
      <x v="3368"/>
    </i>
    <i>
      <x v="3369"/>
    </i>
    <i>
      <x v="3370"/>
    </i>
    <i>
      <x v="3371"/>
    </i>
    <i>
      <x v="3372"/>
    </i>
    <i>
      <x v="3373"/>
    </i>
    <i>
      <x v="3374"/>
    </i>
    <i>
      <x v="3375"/>
    </i>
    <i>
      <x v="3376"/>
    </i>
    <i>
      <x v="3377"/>
    </i>
    <i>
      <x v="3378"/>
    </i>
    <i>
      <x v="3379"/>
    </i>
    <i>
      <x v="3380"/>
    </i>
    <i>
      <x v="3381"/>
    </i>
    <i>
      <x v="3382"/>
    </i>
    <i>
      <x v="3383"/>
    </i>
    <i>
      <x v="3384"/>
    </i>
    <i>
      <x v="3385"/>
    </i>
    <i>
      <x v="3386"/>
    </i>
    <i>
      <x v="3387"/>
    </i>
    <i>
      <x v="3388"/>
    </i>
    <i>
      <x v="3389"/>
    </i>
    <i>
      <x v="3390"/>
    </i>
    <i>
      <x v="3391"/>
    </i>
    <i>
      <x v="3392"/>
    </i>
    <i>
      <x v="3393"/>
    </i>
    <i>
      <x v="3394"/>
    </i>
    <i>
      <x v="3395"/>
    </i>
    <i>
      <x v="3396"/>
    </i>
    <i>
      <x v="3397"/>
    </i>
    <i>
      <x v="3398"/>
    </i>
    <i>
      <x v="3399"/>
    </i>
    <i>
      <x v="3400"/>
    </i>
    <i>
      <x v="3401"/>
    </i>
    <i>
      <x v="3402"/>
    </i>
    <i>
      <x v="3403"/>
    </i>
    <i>
      <x v="3404"/>
    </i>
    <i>
      <x v="3405"/>
    </i>
    <i>
      <x v="3406"/>
    </i>
    <i>
      <x v="3407"/>
    </i>
    <i>
      <x v="3408"/>
    </i>
    <i>
      <x v="3409"/>
    </i>
    <i>
      <x v="3410"/>
    </i>
    <i>
      <x v="3411"/>
    </i>
    <i>
      <x v="3412"/>
    </i>
    <i>
      <x v="3413"/>
    </i>
    <i>
      <x v="3414"/>
    </i>
    <i>
      <x v="3415"/>
    </i>
    <i>
      <x v="3416"/>
    </i>
    <i>
      <x v="3417"/>
    </i>
    <i>
      <x v="3418"/>
    </i>
    <i>
      <x v="3419"/>
    </i>
    <i>
      <x v="3420"/>
    </i>
    <i>
      <x v="3421"/>
    </i>
    <i>
      <x v="3422"/>
    </i>
    <i>
      <x v="3423"/>
    </i>
    <i>
      <x v="3424"/>
    </i>
    <i>
      <x v="3425"/>
    </i>
    <i>
      <x v="3426"/>
    </i>
    <i>
      <x v="3427"/>
    </i>
    <i>
      <x v="3428"/>
    </i>
    <i>
      <x v="3429"/>
    </i>
    <i>
      <x v="3430"/>
    </i>
    <i>
      <x v="3431"/>
    </i>
    <i>
      <x v="3432"/>
    </i>
    <i>
      <x v="3433"/>
    </i>
    <i>
      <x v="3434"/>
    </i>
    <i>
      <x v="3435"/>
    </i>
    <i>
      <x v="3436"/>
    </i>
    <i>
      <x v="3437"/>
    </i>
    <i>
      <x v="3438"/>
    </i>
    <i>
      <x v="3439"/>
    </i>
    <i>
      <x v="3440"/>
    </i>
    <i>
      <x v="3441"/>
    </i>
    <i>
      <x v="3442"/>
    </i>
    <i>
      <x v="3443"/>
    </i>
    <i>
      <x v="3444"/>
    </i>
    <i>
      <x v="3445"/>
    </i>
    <i>
      <x v="3446"/>
    </i>
    <i>
      <x v="3447"/>
    </i>
    <i>
      <x v="3448"/>
    </i>
    <i>
      <x v="3449"/>
    </i>
    <i>
      <x v="3450"/>
    </i>
    <i>
      <x v="3451"/>
    </i>
    <i>
      <x v="3452"/>
    </i>
    <i>
      <x v="3453"/>
    </i>
    <i>
      <x v="3454"/>
    </i>
    <i>
      <x v="3455"/>
    </i>
    <i>
      <x v="3456"/>
    </i>
    <i>
      <x v="3457"/>
    </i>
    <i>
      <x v="3458"/>
    </i>
    <i>
      <x v="3459"/>
    </i>
    <i>
      <x v="3460"/>
    </i>
    <i>
      <x v="3461"/>
    </i>
    <i>
      <x v="3462"/>
    </i>
    <i>
      <x v="3463"/>
    </i>
    <i>
      <x v="3464"/>
    </i>
    <i>
      <x v="3465"/>
    </i>
    <i>
      <x v="3466"/>
    </i>
    <i>
      <x v="3467"/>
    </i>
    <i>
      <x v="3468"/>
    </i>
    <i>
      <x v="3469"/>
    </i>
    <i>
      <x v="3470"/>
    </i>
    <i>
      <x v="3471"/>
    </i>
    <i>
      <x v="3472"/>
    </i>
    <i>
      <x v="3473"/>
    </i>
    <i>
      <x v="3474"/>
    </i>
    <i>
      <x v="3475"/>
    </i>
    <i>
      <x v="3476"/>
    </i>
    <i>
      <x v="3477"/>
    </i>
    <i>
      <x v="3478"/>
    </i>
    <i>
      <x v="3479"/>
    </i>
    <i>
      <x v="3480"/>
    </i>
    <i>
      <x v="3481"/>
    </i>
    <i>
      <x v="3482"/>
    </i>
    <i>
      <x v="3483"/>
    </i>
    <i>
      <x v="3484"/>
    </i>
    <i>
      <x v="3485"/>
    </i>
    <i>
      <x v="3486"/>
    </i>
    <i>
      <x v="3487"/>
    </i>
    <i>
      <x v="3488"/>
    </i>
    <i>
      <x v="3489"/>
    </i>
    <i>
      <x v="3490"/>
    </i>
    <i>
      <x v="3491"/>
    </i>
    <i>
      <x v="3492"/>
    </i>
    <i>
      <x v="3493"/>
    </i>
    <i>
      <x v="3494"/>
    </i>
    <i>
      <x v="3495"/>
    </i>
    <i>
      <x v="3496"/>
    </i>
    <i>
      <x v="3497"/>
    </i>
    <i>
      <x v="3498"/>
    </i>
    <i>
      <x v="3499"/>
    </i>
    <i>
      <x v="3500"/>
    </i>
    <i>
      <x v="3501"/>
    </i>
    <i>
      <x v="3502"/>
    </i>
    <i>
      <x v="3503"/>
    </i>
    <i>
      <x v="3504"/>
    </i>
    <i>
      <x v="3505"/>
    </i>
    <i>
      <x v="3506"/>
    </i>
    <i>
      <x v="3507"/>
    </i>
    <i>
      <x v="3508"/>
    </i>
    <i>
      <x v="3509"/>
    </i>
    <i>
      <x v="3510"/>
    </i>
    <i>
      <x v="3511"/>
    </i>
    <i>
      <x v="3512"/>
    </i>
    <i>
      <x v="3513"/>
    </i>
    <i>
      <x v="3514"/>
    </i>
    <i>
      <x v="3515"/>
    </i>
    <i>
      <x v="3516"/>
    </i>
    <i>
      <x v="3517"/>
    </i>
    <i>
      <x v="3518"/>
    </i>
    <i>
      <x v="3519"/>
    </i>
    <i>
      <x v="3520"/>
    </i>
    <i>
      <x v="3521"/>
    </i>
    <i>
      <x v="3522"/>
    </i>
    <i>
      <x v="3523"/>
    </i>
    <i>
      <x v="3524"/>
    </i>
    <i>
      <x v="3525"/>
    </i>
    <i>
      <x v="3526"/>
    </i>
    <i>
      <x v="3527"/>
    </i>
    <i>
      <x v="3528"/>
    </i>
    <i>
      <x v="3529"/>
    </i>
    <i>
      <x v="3530"/>
    </i>
    <i>
      <x v="3531"/>
    </i>
    <i>
      <x v="3532"/>
    </i>
    <i>
      <x v="3533"/>
    </i>
    <i>
      <x v="3534"/>
    </i>
    <i>
      <x v="3535"/>
    </i>
    <i>
      <x v="3536"/>
    </i>
    <i>
      <x v="3537"/>
    </i>
    <i>
      <x v="3538"/>
    </i>
    <i>
      <x v="3539"/>
    </i>
    <i>
      <x v="3540"/>
    </i>
    <i>
      <x v="3541"/>
    </i>
    <i>
      <x v="3542"/>
    </i>
    <i>
      <x v="3543"/>
    </i>
    <i>
      <x v="3544"/>
    </i>
    <i>
      <x v="3545"/>
    </i>
    <i>
      <x v="3546"/>
    </i>
    <i>
      <x v="3547"/>
    </i>
    <i>
      <x v="3548"/>
    </i>
    <i>
      <x v="3549"/>
    </i>
    <i>
      <x v="3550"/>
    </i>
    <i>
      <x v="3551"/>
    </i>
    <i>
      <x v="3552"/>
    </i>
    <i>
      <x v="3553"/>
    </i>
    <i>
      <x v="3554"/>
    </i>
    <i>
      <x v="3555"/>
    </i>
    <i>
      <x v="3556"/>
    </i>
    <i>
      <x v="3557"/>
    </i>
    <i>
      <x v="3558"/>
    </i>
    <i>
      <x v="3559"/>
    </i>
    <i>
      <x v="3560"/>
    </i>
    <i>
      <x v="3561"/>
    </i>
    <i>
      <x v="3562"/>
    </i>
    <i>
      <x v="3563"/>
    </i>
    <i>
      <x v="3564"/>
    </i>
    <i>
      <x v="3565"/>
    </i>
    <i>
      <x v="3566"/>
    </i>
    <i>
      <x v="3567"/>
    </i>
    <i>
      <x v="3568"/>
    </i>
    <i>
      <x v="3569"/>
    </i>
    <i>
      <x v="3570"/>
    </i>
    <i>
      <x v="3571"/>
    </i>
    <i>
      <x v="3572"/>
    </i>
    <i>
      <x v="3573"/>
    </i>
    <i>
      <x v="3574"/>
    </i>
    <i>
      <x v="3575"/>
    </i>
    <i>
      <x v="3576"/>
    </i>
    <i>
      <x v="3577"/>
    </i>
    <i>
      <x v="3578"/>
    </i>
    <i>
      <x v="3579"/>
    </i>
    <i>
      <x v="3580"/>
    </i>
    <i>
      <x v="3581"/>
    </i>
    <i>
      <x v="3582"/>
    </i>
    <i>
      <x v="3583"/>
    </i>
    <i>
      <x v="3584"/>
    </i>
    <i>
      <x v="3585"/>
    </i>
    <i>
      <x v="3586"/>
    </i>
    <i>
      <x v="3587"/>
    </i>
    <i>
      <x v="3588"/>
    </i>
    <i>
      <x v="3589"/>
    </i>
    <i>
      <x v="3590"/>
    </i>
    <i>
      <x v="3591"/>
    </i>
    <i>
      <x v="3592"/>
    </i>
    <i>
      <x v="3593"/>
    </i>
    <i>
      <x v="3594"/>
    </i>
    <i>
      <x v="3595"/>
    </i>
    <i>
      <x v="3596"/>
    </i>
    <i>
      <x v="3597"/>
    </i>
    <i>
      <x v="3598"/>
    </i>
    <i>
      <x v="3599"/>
    </i>
    <i>
      <x v="3600"/>
    </i>
    <i>
      <x v="3601"/>
    </i>
    <i>
      <x v="3602"/>
    </i>
    <i>
      <x v="3603"/>
    </i>
    <i>
      <x v="3604"/>
    </i>
    <i>
      <x v="3605"/>
    </i>
    <i>
      <x v="3606"/>
    </i>
    <i>
      <x v="3607"/>
    </i>
    <i>
      <x v="3608"/>
    </i>
    <i>
      <x v="3609"/>
    </i>
    <i>
      <x v="3610"/>
    </i>
    <i>
      <x v="3611"/>
    </i>
    <i>
      <x v="3612"/>
    </i>
    <i>
      <x v="3613"/>
    </i>
    <i>
      <x v="3614"/>
    </i>
    <i>
      <x v="3615"/>
    </i>
    <i>
      <x v="3616"/>
    </i>
    <i>
      <x v="3617"/>
    </i>
    <i>
      <x v="3618"/>
    </i>
    <i>
      <x v="3619"/>
    </i>
    <i>
      <x v="3620"/>
    </i>
    <i>
      <x v="3621"/>
    </i>
    <i>
      <x v="3622"/>
    </i>
    <i>
      <x v="3623"/>
    </i>
    <i>
      <x v="3624"/>
    </i>
    <i>
      <x v="3625"/>
    </i>
    <i>
      <x v="3626"/>
    </i>
    <i>
      <x v="3627"/>
    </i>
    <i>
      <x v="3628"/>
    </i>
    <i>
      <x v="3629"/>
    </i>
    <i>
      <x v="3630"/>
    </i>
    <i>
      <x v="3631"/>
    </i>
    <i>
      <x v="3632"/>
    </i>
    <i>
      <x v="3633"/>
    </i>
    <i>
      <x v="3634"/>
    </i>
    <i>
      <x v="3635"/>
    </i>
    <i>
      <x v="3636"/>
    </i>
    <i>
      <x v="3637"/>
    </i>
    <i>
      <x v="3638"/>
    </i>
    <i>
      <x v="3639"/>
    </i>
    <i>
      <x v="3640"/>
    </i>
    <i>
      <x v="3641"/>
    </i>
    <i>
      <x v="3642"/>
    </i>
    <i>
      <x v="3643"/>
    </i>
    <i>
      <x v="3644"/>
    </i>
    <i>
      <x v="3645"/>
    </i>
    <i>
      <x v="3646"/>
    </i>
    <i>
      <x v="3647"/>
    </i>
    <i>
      <x v="3648"/>
    </i>
    <i>
      <x v="3649"/>
    </i>
    <i>
      <x v="3650"/>
    </i>
    <i>
      <x v="3651"/>
    </i>
    <i>
      <x v="3652"/>
    </i>
    <i>
      <x v="3653"/>
    </i>
    <i>
      <x v="3654"/>
    </i>
    <i>
      <x v="3655"/>
    </i>
    <i>
      <x v="3656"/>
    </i>
    <i>
      <x v="3657"/>
    </i>
    <i>
      <x v="3658"/>
    </i>
    <i>
      <x v="3659"/>
    </i>
    <i>
      <x v="3660"/>
    </i>
    <i>
      <x v="3661"/>
    </i>
    <i>
      <x v="3662"/>
    </i>
    <i>
      <x v="3663"/>
    </i>
    <i>
      <x v="3664"/>
    </i>
    <i>
      <x v="3665"/>
    </i>
    <i>
      <x v="3666"/>
    </i>
    <i>
      <x v="3667"/>
    </i>
    <i>
      <x v="3668"/>
    </i>
    <i>
      <x v="3669"/>
    </i>
    <i>
      <x v="3670"/>
    </i>
    <i>
      <x v="3671"/>
    </i>
    <i>
      <x v="3672"/>
    </i>
    <i>
      <x v="3673"/>
    </i>
    <i>
      <x v="3674"/>
    </i>
    <i>
      <x v="3675"/>
    </i>
    <i>
      <x v="3676"/>
    </i>
    <i>
      <x v="3677"/>
    </i>
    <i>
      <x v="3678"/>
    </i>
    <i>
      <x v="3679"/>
    </i>
    <i>
      <x v="3680"/>
    </i>
    <i>
      <x v="3681"/>
    </i>
    <i>
      <x v="3682"/>
    </i>
    <i>
      <x v="3683"/>
    </i>
    <i>
      <x v="3684"/>
    </i>
    <i>
      <x v="3685"/>
    </i>
    <i>
      <x v="3686"/>
    </i>
    <i>
      <x v="3687"/>
    </i>
    <i>
      <x v="3688"/>
    </i>
    <i>
      <x v="3689"/>
    </i>
    <i>
      <x v="3690"/>
    </i>
    <i>
      <x v="3691"/>
    </i>
    <i>
      <x v="3692"/>
    </i>
    <i>
      <x v="3693"/>
    </i>
    <i>
      <x v="3694"/>
    </i>
    <i>
      <x v="3695"/>
    </i>
    <i>
      <x v="3696"/>
    </i>
    <i>
      <x v="3697"/>
    </i>
    <i>
      <x v="3698"/>
    </i>
    <i>
      <x v="3699"/>
    </i>
    <i>
      <x v="3700"/>
    </i>
    <i>
      <x v="3701"/>
    </i>
    <i>
      <x v="3702"/>
    </i>
    <i>
      <x v="3703"/>
    </i>
    <i>
      <x v="3704"/>
    </i>
    <i>
      <x v="3705"/>
    </i>
    <i>
      <x v="3706"/>
    </i>
    <i>
      <x v="3707"/>
    </i>
    <i>
      <x v="3708"/>
    </i>
    <i>
      <x v="3709"/>
    </i>
    <i>
      <x v="3710"/>
    </i>
    <i>
      <x v="3711"/>
    </i>
    <i>
      <x v="3712"/>
    </i>
    <i>
      <x v="3713"/>
    </i>
    <i>
      <x v="3714"/>
    </i>
    <i>
      <x v="3715"/>
    </i>
    <i>
      <x v="3716"/>
    </i>
    <i>
      <x v="3717"/>
    </i>
    <i>
      <x v="3718"/>
    </i>
    <i>
      <x v="3719"/>
    </i>
    <i>
      <x v="3720"/>
    </i>
    <i>
      <x v="3721"/>
    </i>
    <i>
      <x v="3722"/>
    </i>
    <i>
      <x v="3723"/>
    </i>
    <i>
      <x v="3724"/>
    </i>
    <i>
      <x v="3725"/>
    </i>
    <i>
      <x v="3726"/>
    </i>
    <i>
      <x v="3727"/>
    </i>
    <i>
      <x v="3728"/>
    </i>
    <i>
      <x v="3729"/>
    </i>
    <i>
      <x v="3730"/>
    </i>
    <i>
      <x v="3731"/>
    </i>
    <i>
      <x v="3732"/>
    </i>
    <i>
      <x v="3733"/>
    </i>
    <i>
      <x v="3734"/>
    </i>
    <i>
      <x v="3735"/>
    </i>
    <i>
      <x v="3736"/>
    </i>
    <i>
      <x v="3737"/>
    </i>
    <i>
      <x v="3738"/>
    </i>
    <i>
      <x v="3739"/>
    </i>
    <i>
      <x v="3740"/>
    </i>
    <i>
      <x v="3741"/>
    </i>
    <i>
      <x v="3742"/>
    </i>
    <i>
      <x v="3743"/>
    </i>
    <i>
      <x v="3744"/>
    </i>
    <i>
      <x v="3745"/>
    </i>
    <i>
      <x v="3746"/>
    </i>
    <i>
      <x v="3747"/>
    </i>
    <i>
      <x v="3748"/>
    </i>
    <i>
      <x v="3749"/>
    </i>
    <i>
      <x v="3750"/>
    </i>
    <i>
      <x v="3751"/>
    </i>
    <i>
      <x v="3752"/>
    </i>
    <i>
      <x v="3753"/>
    </i>
    <i>
      <x v="3754"/>
    </i>
    <i>
      <x v="3755"/>
    </i>
    <i>
      <x v="3756"/>
    </i>
    <i>
      <x v="3757"/>
    </i>
    <i>
      <x v="3758"/>
    </i>
    <i>
      <x v="3759"/>
    </i>
    <i>
      <x v="3760"/>
    </i>
    <i>
      <x v="3761"/>
    </i>
    <i>
      <x v="3762"/>
    </i>
    <i>
      <x v="3763"/>
    </i>
    <i>
      <x v="3764"/>
    </i>
    <i>
      <x v="3765"/>
    </i>
    <i>
      <x v="3766"/>
    </i>
    <i>
      <x v="3767"/>
    </i>
    <i>
      <x v="3768"/>
    </i>
    <i>
      <x v="3769"/>
    </i>
    <i>
      <x v="3770"/>
    </i>
    <i>
      <x v="3771"/>
    </i>
    <i>
      <x v="3772"/>
    </i>
    <i>
      <x v="3773"/>
    </i>
    <i>
      <x v="3774"/>
    </i>
    <i>
      <x v="3775"/>
    </i>
    <i>
      <x v="3776"/>
    </i>
    <i>
      <x v="3777"/>
    </i>
    <i>
      <x v="3778"/>
    </i>
    <i>
      <x v="3779"/>
    </i>
    <i>
      <x v="3780"/>
    </i>
    <i>
      <x v="3781"/>
    </i>
    <i>
      <x v="3782"/>
    </i>
    <i>
      <x v="3783"/>
    </i>
    <i>
      <x v="3784"/>
    </i>
    <i>
      <x v="3785"/>
    </i>
    <i>
      <x v="3786"/>
    </i>
    <i>
      <x v="3787"/>
    </i>
    <i>
      <x v="3788"/>
    </i>
    <i>
      <x v="3789"/>
    </i>
    <i>
      <x v="3790"/>
    </i>
    <i>
      <x v="3791"/>
    </i>
    <i>
      <x v="3792"/>
    </i>
    <i>
      <x v="3793"/>
    </i>
    <i>
      <x v="3794"/>
    </i>
    <i>
      <x v="3795"/>
    </i>
    <i>
      <x v="3796"/>
    </i>
    <i>
      <x v="3797"/>
    </i>
    <i>
      <x v="3798"/>
    </i>
    <i>
      <x v="3799"/>
    </i>
    <i>
      <x v="3800"/>
    </i>
    <i>
      <x v="3801"/>
    </i>
    <i>
      <x v="3802"/>
    </i>
    <i>
      <x v="3803"/>
    </i>
    <i>
      <x v="3804"/>
    </i>
    <i>
      <x v="3805"/>
    </i>
    <i>
      <x v="3806"/>
    </i>
    <i>
      <x v="3807"/>
    </i>
    <i>
      <x v="3808"/>
    </i>
    <i>
      <x v="3809"/>
    </i>
    <i>
      <x v="3810"/>
    </i>
    <i>
      <x v="3811"/>
    </i>
    <i>
      <x v="3812"/>
    </i>
    <i>
      <x v="3813"/>
    </i>
    <i>
      <x v="3814"/>
    </i>
    <i>
      <x v="3815"/>
    </i>
    <i>
      <x v="3816"/>
    </i>
    <i>
      <x v="3817"/>
    </i>
    <i>
      <x v="3818"/>
    </i>
    <i>
      <x v="3819"/>
    </i>
    <i>
      <x v="3820"/>
    </i>
    <i>
      <x v="3821"/>
    </i>
    <i>
      <x v="3822"/>
    </i>
    <i>
      <x v="3823"/>
    </i>
    <i>
      <x v="3824"/>
    </i>
    <i>
      <x v="3825"/>
    </i>
    <i>
      <x v="3826"/>
    </i>
    <i>
      <x v="3827"/>
    </i>
    <i>
      <x v="3828"/>
    </i>
    <i>
      <x v="3829"/>
    </i>
    <i>
      <x v="3830"/>
    </i>
    <i>
      <x v="3831"/>
    </i>
    <i>
      <x v="3832"/>
    </i>
    <i>
      <x v="3833"/>
    </i>
    <i>
      <x v="3834"/>
    </i>
    <i>
      <x v="3835"/>
    </i>
    <i>
      <x v="3836"/>
    </i>
    <i>
      <x v="3837"/>
    </i>
    <i>
      <x v="3838"/>
    </i>
    <i>
      <x v="3839"/>
    </i>
    <i>
      <x v="3840"/>
    </i>
    <i>
      <x v="3841"/>
    </i>
    <i>
      <x v="3842"/>
    </i>
    <i>
      <x v="3843"/>
    </i>
    <i>
      <x v="3844"/>
    </i>
    <i>
      <x v="3845"/>
    </i>
    <i>
      <x v="3846"/>
    </i>
    <i>
      <x v="3847"/>
    </i>
    <i>
      <x v="3848"/>
    </i>
    <i>
      <x v="3849"/>
    </i>
    <i>
      <x v="3850"/>
    </i>
    <i>
      <x v="3851"/>
    </i>
    <i>
      <x v="3852"/>
    </i>
    <i>
      <x v="3853"/>
    </i>
    <i>
      <x v="3854"/>
    </i>
    <i>
      <x v="3855"/>
    </i>
    <i>
      <x v="3856"/>
    </i>
    <i>
      <x v="3857"/>
    </i>
    <i>
      <x v="3858"/>
    </i>
    <i>
      <x v="3859"/>
    </i>
    <i>
      <x v="3860"/>
    </i>
    <i>
      <x v="3861"/>
    </i>
    <i>
      <x v="3862"/>
    </i>
    <i>
      <x v="3863"/>
    </i>
    <i>
      <x v="3864"/>
    </i>
    <i>
      <x v="3865"/>
    </i>
    <i>
      <x v="3866"/>
    </i>
    <i>
      <x v="3867"/>
    </i>
    <i>
      <x v="3868"/>
    </i>
    <i>
      <x v="3869"/>
    </i>
    <i>
      <x v="3870"/>
    </i>
    <i>
      <x v="3871"/>
    </i>
    <i>
      <x v="3872"/>
    </i>
    <i>
      <x v="3873"/>
    </i>
    <i>
      <x v="3874"/>
    </i>
    <i>
      <x v="3875"/>
    </i>
    <i>
      <x v="3876"/>
    </i>
    <i>
      <x v="3877"/>
    </i>
    <i>
      <x v="3878"/>
    </i>
    <i>
      <x v="3879"/>
    </i>
    <i>
      <x v="3880"/>
    </i>
    <i>
      <x v="3881"/>
    </i>
    <i>
      <x v="3882"/>
    </i>
    <i>
      <x v="3883"/>
    </i>
    <i>
      <x v="3884"/>
    </i>
    <i>
      <x v="3885"/>
    </i>
    <i>
      <x v="3886"/>
    </i>
    <i>
      <x v="3887"/>
    </i>
    <i>
      <x v="3888"/>
    </i>
    <i>
      <x v="3889"/>
    </i>
    <i>
      <x v="3890"/>
    </i>
    <i>
      <x v="3891"/>
    </i>
    <i>
      <x v="3892"/>
    </i>
    <i>
      <x v="3893"/>
    </i>
    <i>
      <x v="3894"/>
    </i>
    <i>
      <x v="3895"/>
    </i>
    <i>
      <x v="3896"/>
    </i>
    <i>
      <x v="3897"/>
    </i>
    <i>
      <x v="3898"/>
    </i>
    <i>
      <x v="3899"/>
    </i>
    <i>
      <x v="3900"/>
    </i>
    <i>
      <x v="3901"/>
    </i>
    <i>
      <x v="3902"/>
    </i>
    <i>
      <x v="3903"/>
    </i>
    <i>
      <x v="3904"/>
    </i>
    <i>
      <x v="3905"/>
    </i>
    <i>
      <x v="3906"/>
    </i>
    <i>
      <x v="3907"/>
    </i>
    <i>
      <x v="3908"/>
    </i>
    <i>
      <x v="3909"/>
    </i>
    <i>
      <x v="3910"/>
    </i>
    <i>
      <x v="3911"/>
    </i>
    <i>
      <x v="3912"/>
    </i>
    <i>
      <x v="3913"/>
    </i>
    <i>
      <x v="3914"/>
    </i>
    <i>
      <x v="3915"/>
    </i>
    <i>
      <x v="3916"/>
    </i>
    <i>
      <x v="3917"/>
    </i>
    <i>
      <x v="3918"/>
    </i>
    <i>
      <x v="3919"/>
    </i>
    <i>
      <x v="3920"/>
    </i>
    <i>
      <x v="3921"/>
    </i>
    <i>
      <x v="3922"/>
    </i>
    <i>
      <x v="3923"/>
    </i>
    <i>
      <x v="3924"/>
    </i>
    <i>
      <x v="3925"/>
    </i>
    <i>
      <x v="3926"/>
    </i>
    <i>
      <x v="3927"/>
    </i>
    <i>
      <x v="3928"/>
    </i>
    <i>
      <x v="3929"/>
    </i>
    <i>
      <x v="3930"/>
    </i>
    <i>
      <x v="3931"/>
    </i>
    <i>
      <x v="3932"/>
    </i>
    <i>
      <x v="3933"/>
    </i>
    <i>
      <x v="3934"/>
    </i>
    <i>
      <x v="3935"/>
    </i>
    <i>
      <x v="3936"/>
    </i>
    <i>
      <x v="3937"/>
    </i>
    <i>
      <x v="3938"/>
    </i>
    <i>
      <x v="3939"/>
    </i>
    <i>
      <x v="3940"/>
    </i>
    <i>
      <x v="3941"/>
    </i>
    <i>
      <x v="3942"/>
    </i>
    <i>
      <x v="3943"/>
    </i>
    <i>
      <x v="3944"/>
    </i>
    <i>
      <x v="3945"/>
    </i>
    <i>
      <x v="3946"/>
    </i>
    <i>
      <x v="3947"/>
    </i>
    <i>
      <x v="3948"/>
    </i>
    <i>
      <x v="3949"/>
    </i>
    <i>
      <x v="3950"/>
    </i>
    <i>
      <x v="3951"/>
    </i>
    <i>
      <x v="3952"/>
    </i>
    <i>
      <x v="3953"/>
    </i>
    <i>
      <x v="3954"/>
    </i>
    <i>
      <x v="3955"/>
    </i>
    <i>
      <x v="3956"/>
    </i>
    <i>
      <x v="3957"/>
    </i>
    <i>
      <x v="3958"/>
    </i>
    <i>
      <x v="3959"/>
    </i>
    <i>
      <x v="3960"/>
    </i>
    <i>
      <x v="3961"/>
    </i>
    <i>
      <x v="3962"/>
    </i>
    <i>
      <x v="3963"/>
    </i>
    <i>
      <x v="3964"/>
    </i>
    <i>
      <x v="3965"/>
    </i>
    <i>
      <x v="3966"/>
    </i>
    <i>
      <x v="3967"/>
    </i>
    <i>
      <x v="3968"/>
    </i>
    <i>
      <x v="3969"/>
    </i>
    <i>
      <x v="3970"/>
    </i>
    <i>
      <x v="3971"/>
    </i>
    <i>
      <x v="3972"/>
    </i>
    <i>
      <x v="3973"/>
    </i>
    <i>
      <x v="3974"/>
    </i>
    <i>
      <x v="3975"/>
    </i>
    <i>
      <x v="3976"/>
    </i>
    <i>
      <x v="3977"/>
    </i>
    <i>
      <x v="3978"/>
    </i>
    <i>
      <x v="3979"/>
    </i>
    <i>
      <x v="3980"/>
    </i>
    <i>
      <x v="3981"/>
    </i>
    <i>
      <x v="3982"/>
    </i>
    <i>
      <x v="3983"/>
    </i>
    <i>
      <x v="3984"/>
    </i>
    <i>
      <x v="3985"/>
    </i>
    <i>
      <x v="3986"/>
    </i>
    <i>
      <x v="3987"/>
    </i>
    <i>
      <x v="3988"/>
    </i>
    <i>
      <x v="3989"/>
    </i>
    <i>
      <x v="3990"/>
    </i>
    <i>
      <x v="3991"/>
    </i>
    <i>
      <x v="3992"/>
    </i>
    <i>
      <x v="3993"/>
    </i>
    <i>
      <x v="3994"/>
    </i>
    <i>
      <x v="3995"/>
    </i>
    <i>
      <x v="3996"/>
    </i>
    <i>
      <x v="3997"/>
    </i>
    <i>
      <x v="3998"/>
    </i>
    <i>
      <x v="3999"/>
    </i>
    <i>
      <x v="4000"/>
    </i>
    <i>
      <x v="4001"/>
    </i>
    <i>
      <x v="4002"/>
    </i>
    <i>
      <x v="4003"/>
    </i>
    <i>
      <x v="4004"/>
    </i>
    <i>
      <x v="4005"/>
    </i>
    <i>
      <x v="4006"/>
    </i>
    <i>
      <x v="4007"/>
    </i>
    <i>
      <x v="4008"/>
    </i>
    <i>
      <x v="4009"/>
    </i>
    <i>
      <x v="4010"/>
    </i>
    <i>
      <x v="4011"/>
    </i>
    <i>
      <x v="4012"/>
    </i>
    <i>
      <x v="4013"/>
    </i>
    <i>
      <x v="4014"/>
    </i>
    <i>
      <x v="4015"/>
    </i>
    <i>
      <x v="4016"/>
    </i>
    <i>
      <x v="4017"/>
    </i>
    <i>
      <x v="4018"/>
    </i>
    <i>
      <x v="4019"/>
    </i>
    <i>
      <x v="4020"/>
    </i>
    <i>
      <x v="4021"/>
    </i>
    <i>
      <x v="4022"/>
    </i>
    <i>
      <x v="4023"/>
    </i>
    <i>
      <x v="4024"/>
    </i>
    <i>
      <x v="4025"/>
    </i>
    <i>
      <x v="4026"/>
    </i>
    <i>
      <x v="4027"/>
    </i>
    <i>
      <x v="4028"/>
    </i>
    <i>
      <x v="4029"/>
    </i>
    <i>
      <x v="4030"/>
    </i>
    <i>
      <x v="4031"/>
    </i>
    <i>
      <x v="4032"/>
    </i>
    <i>
      <x v="4033"/>
    </i>
    <i>
      <x v="4034"/>
    </i>
    <i>
      <x v="4035"/>
    </i>
    <i>
      <x v="4036"/>
    </i>
    <i>
      <x v="4037"/>
    </i>
    <i>
      <x v="4038"/>
    </i>
    <i>
      <x v="4039"/>
    </i>
    <i>
      <x v="4040"/>
    </i>
    <i>
      <x v="4041"/>
    </i>
    <i>
      <x v="4042"/>
    </i>
    <i>
      <x v="4043"/>
    </i>
    <i>
      <x v="4044"/>
    </i>
    <i>
      <x v="4045"/>
    </i>
    <i>
      <x v="4046"/>
    </i>
    <i>
      <x v="4047"/>
    </i>
    <i>
      <x v="4048"/>
    </i>
    <i>
      <x v="4049"/>
    </i>
    <i>
      <x v="4050"/>
    </i>
    <i>
      <x v="4051"/>
    </i>
    <i>
      <x v="4052"/>
    </i>
    <i>
      <x v="4053"/>
    </i>
    <i>
      <x v="4054"/>
    </i>
    <i>
      <x v="4055"/>
    </i>
    <i>
      <x v="4056"/>
    </i>
    <i>
      <x v="4057"/>
    </i>
    <i>
      <x v="4058"/>
    </i>
    <i>
      <x v="4059"/>
    </i>
    <i>
      <x v="4060"/>
    </i>
    <i>
      <x v="4061"/>
    </i>
    <i>
      <x v="4062"/>
    </i>
    <i>
      <x v="4063"/>
    </i>
    <i>
      <x v="4064"/>
    </i>
    <i>
      <x v="4065"/>
    </i>
    <i>
      <x v="4066"/>
    </i>
    <i>
      <x v="4067"/>
    </i>
    <i>
      <x v="4068"/>
    </i>
    <i>
      <x v="4069"/>
    </i>
    <i>
      <x v="4070"/>
    </i>
    <i>
      <x v="4071"/>
    </i>
    <i>
      <x v="4072"/>
    </i>
    <i>
      <x v="4073"/>
    </i>
    <i>
      <x v="4074"/>
    </i>
    <i>
      <x v="4075"/>
    </i>
    <i>
      <x v="4076"/>
    </i>
    <i>
      <x v="4077"/>
    </i>
    <i>
      <x v="4078"/>
    </i>
    <i>
      <x v="4079"/>
    </i>
    <i>
      <x v="4080"/>
    </i>
    <i>
      <x v="4081"/>
    </i>
    <i>
      <x v="4082"/>
    </i>
    <i>
      <x v="4083"/>
    </i>
    <i>
      <x v="4084"/>
    </i>
    <i>
      <x v="4085"/>
    </i>
    <i>
      <x v="4086"/>
    </i>
    <i>
      <x v="4087"/>
    </i>
    <i>
      <x v="4088"/>
    </i>
    <i>
      <x v="4089"/>
    </i>
    <i>
      <x v="4090"/>
    </i>
    <i>
      <x v="4091"/>
    </i>
    <i>
      <x v="4092"/>
    </i>
    <i>
      <x v="4093"/>
    </i>
    <i>
      <x v="4094"/>
    </i>
    <i>
      <x v="4095"/>
    </i>
    <i>
      <x v="4096"/>
    </i>
    <i>
      <x v="4097"/>
    </i>
    <i>
      <x v="4098"/>
    </i>
    <i>
      <x v="4099"/>
    </i>
    <i>
      <x v="4100"/>
    </i>
    <i>
      <x v="4101"/>
    </i>
    <i>
      <x v="4102"/>
    </i>
    <i>
      <x v="4103"/>
    </i>
    <i>
      <x v="4104"/>
    </i>
    <i>
      <x v="4105"/>
    </i>
    <i>
      <x v="4106"/>
    </i>
    <i>
      <x v="4107"/>
    </i>
    <i>
      <x v="4108"/>
    </i>
    <i>
      <x v="4109"/>
    </i>
    <i>
      <x v="4110"/>
    </i>
    <i>
      <x v="4111"/>
    </i>
    <i>
      <x v="4112"/>
    </i>
    <i>
      <x v="4113"/>
    </i>
    <i>
      <x v="4114"/>
    </i>
    <i>
      <x v="4115"/>
    </i>
    <i>
      <x v="4116"/>
    </i>
    <i>
      <x v="4117"/>
    </i>
    <i>
      <x v="4118"/>
    </i>
    <i>
      <x v="4119"/>
    </i>
    <i>
      <x v="4120"/>
    </i>
    <i>
      <x v="4121"/>
    </i>
    <i>
      <x v="4122"/>
    </i>
    <i>
      <x v="4123"/>
    </i>
    <i>
      <x v="4124"/>
    </i>
    <i>
      <x v="4125"/>
    </i>
    <i>
      <x v="4126"/>
    </i>
    <i>
      <x v="4127"/>
    </i>
    <i>
      <x v="4128"/>
    </i>
    <i>
      <x v="4129"/>
    </i>
    <i>
      <x v="4130"/>
    </i>
    <i>
      <x v="4131"/>
    </i>
    <i>
      <x v="4132"/>
    </i>
    <i>
      <x v="4133"/>
    </i>
    <i>
      <x v="4134"/>
    </i>
    <i>
      <x v="4135"/>
    </i>
    <i>
      <x v="4136"/>
    </i>
    <i>
      <x v="4137"/>
    </i>
    <i>
      <x v="4138"/>
    </i>
    <i>
      <x v="4139"/>
    </i>
    <i>
      <x v="4140"/>
    </i>
    <i>
      <x v="4141"/>
    </i>
    <i>
      <x v="4142"/>
    </i>
    <i>
      <x v="4143"/>
    </i>
    <i>
      <x v="4144"/>
    </i>
    <i>
      <x v="4145"/>
    </i>
    <i>
      <x v="4146"/>
    </i>
    <i>
      <x v="4147"/>
    </i>
    <i>
      <x v="4148"/>
    </i>
    <i>
      <x v="4149"/>
    </i>
    <i>
      <x v="4150"/>
    </i>
    <i>
      <x v="4151"/>
    </i>
    <i>
      <x v="4152"/>
    </i>
    <i>
      <x v="4153"/>
    </i>
    <i>
      <x v="4154"/>
    </i>
    <i>
      <x v="4155"/>
    </i>
    <i>
      <x v="4156"/>
    </i>
    <i>
      <x v="4157"/>
    </i>
    <i>
      <x v="4158"/>
    </i>
    <i>
      <x v="4159"/>
    </i>
    <i>
      <x v="4160"/>
    </i>
    <i>
      <x v="4161"/>
    </i>
    <i>
      <x v="4162"/>
    </i>
    <i>
      <x v="4163"/>
    </i>
    <i>
      <x v="4164"/>
    </i>
    <i>
      <x v="4165"/>
    </i>
    <i>
      <x v="4166"/>
    </i>
    <i>
      <x v="4167"/>
    </i>
    <i>
      <x v="4168"/>
    </i>
    <i>
      <x v="4169"/>
    </i>
    <i>
      <x v="4170"/>
    </i>
    <i>
      <x v="4171"/>
    </i>
    <i>
      <x v="4172"/>
    </i>
    <i>
      <x v="4173"/>
    </i>
    <i>
      <x v="4174"/>
    </i>
    <i>
      <x v="4175"/>
    </i>
    <i>
      <x v="4176"/>
    </i>
    <i>
      <x v="4177"/>
    </i>
    <i>
      <x v="4178"/>
    </i>
    <i>
      <x v="4179"/>
    </i>
    <i>
      <x v="4180"/>
    </i>
    <i>
      <x v="4181"/>
    </i>
    <i>
      <x v="4182"/>
    </i>
    <i>
      <x v="4183"/>
    </i>
    <i>
      <x v="4184"/>
    </i>
    <i>
      <x v="4185"/>
    </i>
    <i>
      <x v="4186"/>
    </i>
    <i>
      <x v="4187"/>
    </i>
    <i>
      <x v="4188"/>
    </i>
    <i>
      <x v="4189"/>
    </i>
    <i>
      <x v="4190"/>
    </i>
    <i>
      <x v="4191"/>
    </i>
    <i>
      <x v="4192"/>
    </i>
    <i>
      <x v="4193"/>
    </i>
    <i>
      <x v="4194"/>
    </i>
    <i>
      <x v="4195"/>
    </i>
    <i>
      <x v="4196"/>
    </i>
    <i>
      <x v="4197"/>
    </i>
    <i>
      <x v="4198"/>
    </i>
    <i>
      <x v="4199"/>
    </i>
    <i>
      <x v="4200"/>
    </i>
    <i>
      <x v="4201"/>
    </i>
    <i>
      <x v="4202"/>
    </i>
    <i>
      <x v="4203"/>
    </i>
    <i>
      <x v="4204"/>
    </i>
    <i>
      <x v="4205"/>
    </i>
    <i>
      <x v="4206"/>
    </i>
    <i>
      <x v="4207"/>
    </i>
    <i>
      <x v="4208"/>
    </i>
    <i>
      <x v="4209"/>
    </i>
    <i>
      <x v="4210"/>
    </i>
    <i>
      <x v="4211"/>
    </i>
    <i>
      <x v="4212"/>
    </i>
    <i>
      <x v="4213"/>
    </i>
    <i>
      <x v="4214"/>
    </i>
    <i>
      <x v="4215"/>
    </i>
    <i>
      <x v="4216"/>
    </i>
    <i>
      <x v="4217"/>
    </i>
    <i>
      <x v="4218"/>
    </i>
    <i>
      <x v="4219"/>
    </i>
    <i>
      <x v="4220"/>
    </i>
    <i>
      <x v="4221"/>
    </i>
    <i>
      <x v="4222"/>
    </i>
    <i>
      <x v="4223"/>
    </i>
    <i>
      <x v="4224"/>
    </i>
    <i>
      <x v="4225"/>
    </i>
    <i>
      <x v="4226"/>
    </i>
    <i>
      <x v="4227"/>
    </i>
    <i>
      <x v="4228"/>
    </i>
    <i>
      <x v="4229"/>
    </i>
    <i>
      <x v="4230"/>
    </i>
    <i>
      <x v="4231"/>
    </i>
    <i>
      <x v="4232"/>
    </i>
    <i>
      <x v="4233"/>
    </i>
    <i>
      <x v="4234"/>
    </i>
    <i>
      <x v="4235"/>
    </i>
    <i>
      <x v="4236"/>
    </i>
    <i>
      <x v="4237"/>
    </i>
    <i>
      <x v="4238"/>
    </i>
    <i>
      <x v="4239"/>
    </i>
    <i>
      <x v="4240"/>
    </i>
    <i>
      <x v="4241"/>
    </i>
    <i>
      <x v="4242"/>
    </i>
    <i>
      <x v="4243"/>
    </i>
    <i>
      <x v="4244"/>
    </i>
    <i>
      <x v="4245"/>
    </i>
    <i>
      <x v="4246"/>
    </i>
    <i>
      <x v="4247"/>
    </i>
    <i>
      <x v="4248"/>
    </i>
    <i>
      <x v="4249"/>
    </i>
    <i>
      <x v="4250"/>
    </i>
    <i>
      <x v="4251"/>
    </i>
    <i>
      <x v="4252"/>
    </i>
    <i>
      <x v="4253"/>
    </i>
    <i>
      <x v="4254"/>
    </i>
    <i>
      <x v="4255"/>
    </i>
    <i>
      <x v="4256"/>
    </i>
    <i>
      <x v="4257"/>
    </i>
    <i>
      <x v="4258"/>
    </i>
    <i>
      <x v="4259"/>
    </i>
    <i>
      <x v="4260"/>
    </i>
    <i>
      <x v="4261"/>
    </i>
    <i>
      <x v="4262"/>
    </i>
    <i>
      <x v="4263"/>
    </i>
    <i>
      <x v="4264"/>
    </i>
    <i>
      <x v="4265"/>
    </i>
    <i>
      <x v="4266"/>
    </i>
    <i>
      <x v="4267"/>
    </i>
    <i>
      <x v="4268"/>
    </i>
    <i>
      <x v="4269"/>
    </i>
    <i>
      <x v="4270"/>
    </i>
    <i>
      <x v="4271"/>
    </i>
    <i>
      <x v="4272"/>
    </i>
    <i>
      <x v="4273"/>
    </i>
    <i>
      <x v="4274"/>
    </i>
    <i>
      <x v="4275"/>
    </i>
    <i>
      <x v="4276"/>
    </i>
    <i>
      <x v="4277"/>
    </i>
    <i>
      <x v="4278"/>
    </i>
    <i>
      <x v="4279"/>
    </i>
    <i>
      <x v="4280"/>
    </i>
    <i>
      <x v="4281"/>
    </i>
    <i>
      <x v="4282"/>
    </i>
    <i>
      <x v="4283"/>
    </i>
    <i>
      <x v="4284"/>
    </i>
    <i>
      <x v="4285"/>
    </i>
    <i>
      <x v="4286"/>
    </i>
    <i>
      <x v="4287"/>
    </i>
    <i>
      <x v="4288"/>
    </i>
    <i>
      <x v="4289"/>
    </i>
    <i>
      <x v="4290"/>
    </i>
    <i>
      <x v="4291"/>
    </i>
    <i>
      <x v="4292"/>
    </i>
    <i>
      <x v="4293"/>
    </i>
    <i>
      <x v="4294"/>
    </i>
    <i>
      <x v="4295"/>
    </i>
    <i>
      <x v="4296"/>
    </i>
    <i>
      <x v="4297"/>
    </i>
    <i>
      <x v="4298"/>
    </i>
    <i>
      <x v="4299"/>
    </i>
    <i>
      <x v="4300"/>
    </i>
    <i>
      <x v="4301"/>
    </i>
    <i>
      <x v="4302"/>
    </i>
    <i>
      <x v="4303"/>
    </i>
    <i>
      <x v="4304"/>
    </i>
    <i>
      <x v="4305"/>
    </i>
    <i>
      <x v="4306"/>
    </i>
    <i>
      <x v="4307"/>
    </i>
    <i>
      <x v="4308"/>
    </i>
    <i>
      <x v="4309"/>
    </i>
    <i>
      <x v="4310"/>
    </i>
    <i>
      <x v="4311"/>
    </i>
    <i>
      <x v="4312"/>
    </i>
    <i>
      <x v="4313"/>
    </i>
    <i>
      <x v="4314"/>
    </i>
    <i>
      <x v="4315"/>
    </i>
    <i>
      <x v="4316"/>
    </i>
    <i>
      <x v="4317"/>
    </i>
    <i>
      <x v="4318"/>
    </i>
    <i>
      <x v="4319"/>
    </i>
    <i>
      <x v="4320"/>
    </i>
    <i>
      <x v="4321"/>
    </i>
    <i>
      <x v="4322"/>
    </i>
    <i>
      <x v="4323"/>
    </i>
    <i>
      <x v="4324"/>
    </i>
    <i>
      <x v="4325"/>
    </i>
    <i>
      <x v="4326"/>
    </i>
    <i>
      <x v="4327"/>
    </i>
    <i>
      <x v="4328"/>
    </i>
    <i>
      <x v="4329"/>
    </i>
    <i>
      <x v="4330"/>
    </i>
    <i>
      <x v="4331"/>
    </i>
    <i>
      <x v="4332"/>
    </i>
    <i>
      <x v="4333"/>
    </i>
    <i>
      <x v="4334"/>
    </i>
    <i>
      <x v="4335"/>
    </i>
    <i>
      <x v="4336"/>
    </i>
    <i>
      <x v="4337"/>
    </i>
    <i>
      <x v="4338"/>
    </i>
    <i>
      <x v="4339"/>
    </i>
    <i>
      <x v="4340"/>
    </i>
    <i>
      <x v="4341"/>
    </i>
    <i>
      <x v="4342"/>
    </i>
    <i>
      <x v="4343"/>
    </i>
    <i>
      <x v="4344"/>
    </i>
    <i>
      <x v="4345"/>
    </i>
    <i>
      <x v="4346"/>
    </i>
    <i>
      <x v="4347"/>
    </i>
    <i>
      <x v="4348"/>
    </i>
    <i>
      <x v="4349"/>
    </i>
    <i>
      <x v="4350"/>
    </i>
    <i>
      <x v="4351"/>
    </i>
    <i>
      <x v="4352"/>
    </i>
    <i>
      <x v="4353"/>
    </i>
    <i>
      <x v="4354"/>
    </i>
    <i>
      <x v="4355"/>
    </i>
    <i>
      <x v="4356"/>
    </i>
    <i>
      <x v="4357"/>
    </i>
    <i>
      <x v="4358"/>
    </i>
    <i>
      <x v="4359"/>
    </i>
    <i>
      <x v="4360"/>
    </i>
    <i>
      <x v="4361"/>
    </i>
    <i>
      <x v="4362"/>
    </i>
    <i>
      <x v="4363"/>
    </i>
    <i>
      <x v="4364"/>
    </i>
    <i>
      <x v="4365"/>
    </i>
    <i>
      <x v="4366"/>
    </i>
    <i>
      <x v="4367"/>
    </i>
    <i>
      <x v="4368"/>
    </i>
    <i>
      <x v="4369"/>
    </i>
    <i>
      <x v="4370"/>
    </i>
    <i>
      <x v="4371"/>
    </i>
    <i>
      <x v="4372"/>
    </i>
    <i>
      <x v="4373"/>
    </i>
    <i>
      <x v="4374"/>
    </i>
    <i>
      <x v="4375"/>
    </i>
    <i>
      <x v="4376"/>
    </i>
    <i>
      <x v="4377"/>
    </i>
    <i>
      <x v="4378"/>
    </i>
    <i>
      <x v="4379"/>
    </i>
    <i>
      <x v="4380"/>
    </i>
    <i>
      <x v="4381"/>
    </i>
    <i>
      <x v="4382"/>
    </i>
    <i>
      <x v="4383"/>
    </i>
    <i>
      <x v="4384"/>
    </i>
    <i>
      <x v="4385"/>
    </i>
    <i>
      <x v="4386"/>
    </i>
    <i>
      <x v="4387"/>
    </i>
    <i>
      <x v="4388"/>
    </i>
    <i>
      <x v="4389"/>
    </i>
    <i>
      <x v="4390"/>
    </i>
    <i>
      <x v="4391"/>
    </i>
    <i>
      <x v="4392"/>
    </i>
    <i>
      <x v="4393"/>
    </i>
    <i>
      <x v="4394"/>
    </i>
    <i>
      <x v="4395"/>
    </i>
    <i>
      <x v="4396"/>
    </i>
    <i>
      <x v="4397"/>
    </i>
    <i>
      <x v="4398"/>
    </i>
    <i>
      <x v="4399"/>
    </i>
    <i>
      <x v="4400"/>
    </i>
    <i>
      <x v="4401"/>
    </i>
    <i>
      <x v="4402"/>
    </i>
    <i>
      <x v="4403"/>
    </i>
    <i>
      <x v="4404"/>
    </i>
    <i>
      <x v="4405"/>
    </i>
    <i>
      <x v="4406"/>
    </i>
    <i>
      <x v="4407"/>
    </i>
    <i>
      <x v="4408"/>
    </i>
    <i>
      <x v="4409"/>
    </i>
    <i>
      <x v="4410"/>
    </i>
    <i>
      <x v="4411"/>
    </i>
    <i>
      <x v="4412"/>
    </i>
    <i>
      <x v="4413"/>
    </i>
    <i>
      <x v="4414"/>
    </i>
    <i>
      <x v="4415"/>
    </i>
    <i>
      <x v="4416"/>
    </i>
    <i>
      <x v="4417"/>
    </i>
    <i>
      <x v="4418"/>
    </i>
    <i>
      <x v="4419"/>
    </i>
    <i>
      <x v="4420"/>
    </i>
    <i>
      <x v="4421"/>
    </i>
    <i>
      <x v="4422"/>
    </i>
    <i>
      <x v="4423"/>
    </i>
    <i>
      <x v="4424"/>
    </i>
    <i>
      <x v="4425"/>
    </i>
    <i>
      <x v="4426"/>
    </i>
    <i>
      <x v="4427"/>
    </i>
    <i>
      <x v="4428"/>
    </i>
    <i>
      <x v="4429"/>
    </i>
    <i>
      <x v="4430"/>
    </i>
    <i>
      <x v="4431"/>
    </i>
    <i>
      <x v="4432"/>
    </i>
    <i>
      <x v="4433"/>
    </i>
    <i>
      <x v="4434"/>
    </i>
    <i>
      <x v="4435"/>
    </i>
    <i>
      <x v="4436"/>
    </i>
    <i>
      <x v="4437"/>
    </i>
    <i>
      <x v="4438"/>
    </i>
    <i>
      <x v="4439"/>
    </i>
    <i>
      <x v="4440"/>
    </i>
    <i>
      <x v="4441"/>
    </i>
    <i>
      <x v="4442"/>
    </i>
    <i>
      <x v="4443"/>
    </i>
    <i>
      <x v="4444"/>
    </i>
    <i>
      <x v="4445"/>
    </i>
    <i>
      <x v="4446"/>
    </i>
    <i>
      <x v="4447"/>
    </i>
    <i>
      <x v="4448"/>
    </i>
    <i>
      <x v="4449"/>
    </i>
    <i>
      <x v="4450"/>
    </i>
    <i>
      <x v="4451"/>
    </i>
    <i>
      <x v="4452"/>
    </i>
    <i>
      <x v="4453"/>
    </i>
    <i>
      <x v="4454"/>
    </i>
    <i>
      <x v="4455"/>
    </i>
    <i>
      <x v="4456"/>
    </i>
    <i>
      <x v="4457"/>
    </i>
    <i>
      <x v="4458"/>
    </i>
    <i>
      <x v="4459"/>
    </i>
    <i>
      <x v="4460"/>
    </i>
    <i>
      <x v="4461"/>
    </i>
    <i>
      <x v="4462"/>
    </i>
    <i>
      <x v="4463"/>
    </i>
    <i>
      <x v="4464"/>
    </i>
    <i>
      <x v="4465"/>
    </i>
    <i>
      <x v="4466"/>
    </i>
    <i>
      <x v="4467"/>
    </i>
    <i>
      <x v="4468"/>
    </i>
    <i>
      <x v="4469"/>
    </i>
    <i>
      <x v="4470"/>
    </i>
    <i>
      <x v="4471"/>
    </i>
    <i>
      <x v="4472"/>
    </i>
    <i>
      <x v="4473"/>
    </i>
    <i>
      <x v="4474"/>
    </i>
    <i>
      <x v="4475"/>
    </i>
    <i>
      <x v="4476"/>
    </i>
    <i>
      <x v="4477"/>
    </i>
    <i>
      <x v="4478"/>
    </i>
    <i>
      <x v="4479"/>
    </i>
    <i>
      <x v="4480"/>
    </i>
    <i>
      <x v="4481"/>
    </i>
    <i>
      <x v="4482"/>
    </i>
    <i>
      <x v="4483"/>
    </i>
    <i>
      <x v="4484"/>
    </i>
    <i>
      <x v="4485"/>
    </i>
    <i>
      <x v="4486"/>
    </i>
    <i>
      <x v="4487"/>
    </i>
    <i>
      <x v="4488"/>
    </i>
    <i>
      <x v="4489"/>
    </i>
    <i>
      <x v="4490"/>
    </i>
    <i>
      <x v="4491"/>
    </i>
    <i>
      <x v="4492"/>
    </i>
    <i>
      <x v="4493"/>
    </i>
    <i>
      <x v="4494"/>
    </i>
    <i>
      <x v="4495"/>
    </i>
    <i>
      <x v="4496"/>
    </i>
    <i>
      <x v="4497"/>
    </i>
    <i>
      <x v="4498"/>
    </i>
    <i>
      <x v="4499"/>
    </i>
    <i>
      <x v="4500"/>
    </i>
    <i>
      <x v="4501"/>
    </i>
    <i>
      <x v="4502"/>
    </i>
    <i>
      <x v="4503"/>
    </i>
    <i>
      <x v="4504"/>
    </i>
    <i>
      <x v="4505"/>
    </i>
    <i>
      <x v="4506"/>
    </i>
    <i>
      <x v="4507"/>
    </i>
    <i>
      <x v="4508"/>
    </i>
    <i>
      <x v="4509"/>
    </i>
    <i>
      <x v="4510"/>
    </i>
    <i>
      <x v="4511"/>
    </i>
    <i>
      <x v="4512"/>
    </i>
    <i>
      <x v="4513"/>
    </i>
    <i>
      <x v="4514"/>
    </i>
    <i>
      <x v="4515"/>
    </i>
    <i>
      <x v="4516"/>
    </i>
    <i>
      <x v="4517"/>
    </i>
    <i>
      <x v="4518"/>
    </i>
    <i>
      <x v="4519"/>
    </i>
    <i>
      <x v="4520"/>
    </i>
    <i>
      <x v="4521"/>
    </i>
    <i>
      <x v="4522"/>
    </i>
    <i>
      <x v="4523"/>
    </i>
    <i>
      <x v="4524"/>
    </i>
    <i>
      <x v="4525"/>
    </i>
    <i>
      <x v="4526"/>
    </i>
    <i>
      <x v="4527"/>
    </i>
    <i>
      <x v="4528"/>
    </i>
    <i>
      <x v="4529"/>
    </i>
    <i>
      <x v="4530"/>
    </i>
    <i>
      <x v="4531"/>
    </i>
    <i>
      <x v="4532"/>
    </i>
    <i>
      <x v="4533"/>
    </i>
    <i>
      <x v="4534"/>
    </i>
    <i>
      <x v="4535"/>
    </i>
    <i>
      <x v="4536"/>
    </i>
    <i>
      <x v="4537"/>
    </i>
    <i>
      <x v="4538"/>
    </i>
    <i>
      <x v="4539"/>
    </i>
    <i>
      <x v="4540"/>
    </i>
    <i>
      <x v="4541"/>
    </i>
    <i>
      <x v="4542"/>
    </i>
    <i>
      <x v="4543"/>
    </i>
    <i>
      <x v="4544"/>
    </i>
    <i>
      <x v="4545"/>
    </i>
    <i>
      <x v="4546"/>
    </i>
    <i>
      <x v="4547"/>
    </i>
    <i>
      <x v="4548"/>
    </i>
    <i>
      <x v="4549"/>
    </i>
    <i>
      <x v="4550"/>
    </i>
    <i>
      <x v="4551"/>
    </i>
    <i>
      <x v="4552"/>
    </i>
    <i>
      <x v="4553"/>
    </i>
    <i>
      <x v="4554"/>
    </i>
    <i>
      <x v="4555"/>
    </i>
    <i>
      <x v="4556"/>
    </i>
    <i>
      <x v="4557"/>
    </i>
    <i>
      <x v="4558"/>
    </i>
    <i>
      <x v="4559"/>
    </i>
    <i>
      <x v="4560"/>
    </i>
    <i>
      <x v="4561"/>
    </i>
    <i>
      <x v="4562"/>
    </i>
    <i>
      <x v="4563"/>
    </i>
    <i>
      <x v="4564"/>
    </i>
    <i>
      <x v="4565"/>
    </i>
    <i>
      <x v="4566"/>
    </i>
    <i>
      <x v="4567"/>
    </i>
    <i>
      <x v="4568"/>
    </i>
    <i>
      <x v="4569"/>
    </i>
    <i>
      <x v="4570"/>
    </i>
    <i>
      <x v="4571"/>
    </i>
    <i>
      <x v="4572"/>
    </i>
    <i>
      <x v="4573"/>
    </i>
    <i>
      <x v="4574"/>
    </i>
    <i>
      <x v="4575"/>
    </i>
    <i>
      <x v="4576"/>
    </i>
    <i>
      <x v="4577"/>
    </i>
    <i>
      <x v="4578"/>
    </i>
    <i>
      <x v="4579"/>
    </i>
    <i>
      <x v="4580"/>
    </i>
    <i>
      <x v="4581"/>
    </i>
    <i>
      <x v="4582"/>
    </i>
    <i>
      <x v="4583"/>
    </i>
    <i>
      <x v="4584"/>
    </i>
    <i>
      <x v="4585"/>
    </i>
    <i>
      <x v="4586"/>
    </i>
    <i>
      <x v="4587"/>
    </i>
    <i>
      <x v="4588"/>
    </i>
    <i>
      <x v="4589"/>
    </i>
    <i>
      <x v="4590"/>
    </i>
    <i>
      <x v="4591"/>
    </i>
    <i>
      <x v="4592"/>
    </i>
    <i>
      <x v="4593"/>
    </i>
    <i>
      <x v="4594"/>
    </i>
    <i>
      <x v="4595"/>
    </i>
    <i>
      <x v="4596"/>
    </i>
    <i>
      <x v="4597"/>
    </i>
    <i>
      <x v="4598"/>
    </i>
    <i>
      <x v="4599"/>
    </i>
    <i>
      <x v="4600"/>
    </i>
    <i>
      <x v="4601"/>
    </i>
    <i>
      <x v="4602"/>
    </i>
    <i>
      <x v="4603"/>
    </i>
    <i>
      <x v="4604"/>
    </i>
    <i>
      <x v="4605"/>
    </i>
    <i>
      <x v="4606"/>
    </i>
    <i>
      <x v="4607"/>
    </i>
    <i>
      <x v="4608"/>
    </i>
    <i>
      <x v="4609"/>
    </i>
    <i>
      <x v="4610"/>
    </i>
    <i>
      <x v="4611"/>
    </i>
    <i>
      <x v="4612"/>
    </i>
    <i>
      <x v="4613"/>
    </i>
    <i>
      <x v="4614"/>
    </i>
    <i>
      <x v="4615"/>
    </i>
    <i>
      <x v="4616"/>
    </i>
    <i>
      <x v="4617"/>
    </i>
    <i>
      <x v="4618"/>
    </i>
    <i>
      <x v="4619"/>
    </i>
    <i>
      <x v="4620"/>
    </i>
    <i>
      <x v="4621"/>
    </i>
    <i>
      <x v="4622"/>
    </i>
    <i>
      <x v="4623"/>
    </i>
    <i>
      <x v="4624"/>
    </i>
    <i>
      <x v="4625"/>
    </i>
    <i>
      <x v="4626"/>
    </i>
    <i>
      <x v="4627"/>
    </i>
    <i>
      <x v="4628"/>
    </i>
    <i>
      <x v="4629"/>
    </i>
    <i>
      <x v="4630"/>
    </i>
    <i>
      <x v="4631"/>
    </i>
    <i>
      <x v="4632"/>
    </i>
    <i>
      <x v="4633"/>
    </i>
    <i>
      <x v="4634"/>
    </i>
    <i>
      <x v="4635"/>
    </i>
    <i>
      <x v="4636"/>
    </i>
    <i>
      <x v="4637"/>
    </i>
    <i>
      <x v="4638"/>
    </i>
    <i>
      <x v="4639"/>
    </i>
    <i>
      <x v="4640"/>
    </i>
    <i>
      <x v="4641"/>
    </i>
    <i>
      <x v="4642"/>
    </i>
    <i>
      <x v="4643"/>
    </i>
    <i>
      <x v="4644"/>
    </i>
    <i>
      <x v="4645"/>
    </i>
    <i>
      <x v="4646"/>
    </i>
    <i>
      <x v="4647"/>
    </i>
    <i>
      <x v="4648"/>
    </i>
    <i>
      <x v="4649"/>
    </i>
    <i>
      <x v="4650"/>
    </i>
    <i>
      <x v="4651"/>
    </i>
    <i>
      <x v="4652"/>
    </i>
    <i>
      <x v="4653"/>
    </i>
    <i>
      <x v="4654"/>
    </i>
    <i>
      <x v="4655"/>
    </i>
    <i>
      <x v="4656"/>
    </i>
    <i>
      <x v="4657"/>
    </i>
    <i>
      <x v="4658"/>
    </i>
    <i>
      <x v="4659"/>
    </i>
    <i>
      <x v="4660"/>
    </i>
    <i>
      <x v="4661"/>
    </i>
    <i>
      <x v="4662"/>
    </i>
    <i>
      <x v="4663"/>
    </i>
    <i>
      <x v="4664"/>
    </i>
    <i>
      <x v="4665"/>
    </i>
    <i>
      <x v="4666"/>
    </i>
    <i>
      <x v="4667"/>
    </i>
    <i>
      <x v="4668"/>
    </i>
    <i>
      <x v="4669"/>
    </i>
    <i>
      <x v="4670"/>
    </i>
    <i>
      <x v="4671"/>
    </i>
    <i>
      <x v="4672"/>
    </i>
    <i>
      <x v="4673"/>
    </i>
    <i>
      <x v="4674"/>
    </i>
    <i>
      <x v="4675"/>
    </i>
    <i>
      <x v="4676"/>
    </i>
    <i>
      <x v="4677"/>
    </i>
    <i>
      <x v="4678"/>
    </i>
    <i>
      <x v="4679"/>
    </i>
    <i>
      <x v="4680"/>
    </i>
    <i>
      <x v="4681"/>
    </i>
    <i>
      <x v="4682"/>
    </i>
    <i>
      <x v="4683"/>
    </i>
    <i>
      <x v="4684"/>
    </i>
    <i>
      <x v="4685"/>
    </i>
    <i>
      <x v="4686"/>
    </i>
    <i>
      <x v="4687"/>
    </i>
    <i>
      <x v="4688"/>
    </i>
    <i>
      <x v="4689"/>
    </i>
    <i>
      <x v="4690"/>
    </i>
    <i>
      <x v="4691"/>
    </i>
    <i>
      <x v="4692"/>
    </i>
    <i>
      <x v="4693"/>
    </i>
    <i>
      <x v="4694"/>
    </i>
    <i>
      <x v="4695"/>
    </i>
    <i>
      <x v="4696"/>
    </i>
    <i>
      <x v="4697"/>
    </i>
    <i>
      <x v="4698"/>
    </i>
    <i>
      <x v="4699"/>
    </i>
    <i>
      <x v="4700"/>
    </i>
    <i>
      <x v="4701"/>
    </i>
    <i>
      <x v="4702"/>
    </i>
    <i>
      <x v="4703"/>
    </i>
    <i>
      <x v="4704"/>
    </i>
    <i>
      <x v="4705"/>
    </i>
    <i>
      <x v="4706"/>
    </i>
    <i>
      <x v="4707"/>
    </i>
    <i>
      <x v="4708"/>
    </i>
    <i>
      <x v="4709"/>
    </i>
    <i>
      <x v="4710"/>
    </i>
    <i>
      <x v="4711"/>
    </i>
    <i>
      <x v="4712"/>
    </i>
    <i>
      <x v="4713"/>
    </i>
    <i>
      <x v="4714"/>
    </i>
    <i>
      <x v="4715"/>
    </i>
    <i>
      <x v="4716"/>
    </i>
    <i>
      <x v="4717"/>
    </i>
    <i>
      <x v="4718"/>
    </i>
    <i>
      <x v="4719"/>
    </i>
    <i>
      <x v="4720"/>
    </i>
    <i>
      <x v="4721"/>
    </i>
    <i>
      <x v="4722"/>
    </i>
    <i>
      <x v="4723"/>
    </i>
    <i>
      <x v="4724"/>
    </i>
    <i>
      <x v="4725"/>
    </i>
    <i>
      <x v="4726"/>
    </i>
    <i>
      <x v="4727"/>
    </i>
    <i>
      <x v="4728"/>
    </i>
    <i>
      <x v="4729"/>
    </i>
    <i>
      <x v="4730"/>
    </i>
    <i>
      <x v="4731"/>
    </i>
    <i>
      <x v="4732"/>
    </i>
    <i>
      <x v="4733"/>
    </i>
    <i>
      <x v="4734"/>
    </i>
    <i>
      <x v="4735"/>
    </i>
    <i>
      <x v="4736"/>
    </i>
    <i>
      <x v="4737"/>
    </i>
    <i>
      <x v="4738"/>
    </i>
    <i>
      <x v="4739"/>
    </i>
    <i>
      <x v="4740"/>
    </i>
    <i>
      <x v="4741"/>
    </i>
    <i>
      <x v="4742"/>
    </i>
    <i>
      <x v="4743"/>
    </i>
    <i>
      <x v="4744"/>
    </i>
    <i>
      <x v="4745"/>
    </i>
    <i>
      <x v="4746"/>
    </i>
    <i>
      <x v="4747"/>
    </i>
    <i>
      <x v="4748"/>
    </i>
    <i>
      <x v="4749"/>
    </i>
    <i>
      <x v="4750"/>
    </i>
    <i>
      <x v="4751"/>
    </i>
    <i>
      <x v="4752"/>
    </i>
    <i>
      <x v="4753"/>
    </i>
    <i>
      <x v="4754"/>
    </i>
    <i>
      <x v="4755"/>
    </i>
    <i>
      <x v="4756"/>
    </i>
    <i>
      <x v="4757"/>
    </i>
    <i>
      <x v="4758"/>
    </i>
    <i>
      <x v="4759"/>
    </i>
    <i>
      <x v="4760"/>
    </i>
    <i>
      <x v="4761"/>
    </i>
    <i>
      <x v="4762"/>
    </i>
    <i>
      <x v="4763"/>
    </i>
    <i>
      <x v="4764"/>
    </i>
    <i>
      <x v="4765"/>
    </i>
    <i>
      <x v="4766"/>
    </i>
    <i>
      <x v="4767"/>
    </i>
    <i>
      <x v="4768"/>
    </i>
    <i>
      <x v="4769"/>
    </i>
    <i>
      <x v="4770"/>
    </i>
    <i>
      <x v="4771"/>
    </i>
    <i>
      <x v="4772"/>
    </i>
    <i>
      <x v="4773"/>
    </i>
    <i>
      <x v="4774"/>
    </i>
    <i>
      <x v="4775"/>
    </i>
    <i>
      <x v="4776"/>
    </i>
    <i>
      <x v="4777"/>
    </i>
    <i>
      <x v="4778"/>
    </i>
    <i>
      <x v="4779"/>
    </i>
    <i>
      <x v="4780"/>
    </i>
    <i>
      <x v="4781"/>
    </i>
    <i>
      <x v="4782"/>
    </i>
    <i>
      <x v="4783"/>
    </i>
    <i>
      <x v="4784"/>
    </i>
    <i>
      <x v="4785"/>
    </i>
    <i>
      <x v="4786"/>
    </i>
    <i>
      <x v="4787"/>
    </i>
    <i>
      <x v="4788"/>
    </i>
    <i>
      <x v="4789"/>
    </i>
    <i>
      <x v="4790"/>
    </i>
    <i>
      <x v="4791"/>
    </i>
    <i>
      <x v="4792"/>
    </i>
    <i>
      <x v="4793"/>
    </i>
    <i>
      <x v="4794"/>
    </i>
    <i>
      <x v="4795"/>
    </i>
    <i>
      <x v="4796"/>
    </i>
    <i>
      <x v="4797"/>
    </i>
    <i>
      <x v="4798"/>
    </i>
    <i>
      <x v="4799"/>
    </i>
    <i>
      <x v="4800"/>
    </i>
    <i>
      <x v="4801"/>
    </i>
    <i>
      <x v="4802"/>
    </i>
    <i>
      <x v="4803"/>
    </i>
    <i>
      <x v="4804"/>
    </i>
    <i>
      <x v="4805"/>
    </i>
    <i>
      <x v="4806"/>
    </i>
    <i>
      <x v="4807"/>
    </i>
    <i>
      <x v="4808"/>
    </i>
    <i>
      <x v="4809"/>
    </i>
    <i>
      <x v="4810"/>
    </i>
    <i>
      <x v="4811"/>
    </i>
    <i>
      <x v="4812"/>
    </i>
    <i>
      <x v="4813"/>
    </i>
    <i>
      <x v="4814"/>
    </i>
    <i>
      <x v="4815"/>
    </i>
    <i>
      <x v="4816"/>
    </i>
    <i>
      <x v="4817"/>
    </i>
    <i>
      <x v="4818"/>
    </i>
    <i>
      <x v="4819"/>
    </i>
    <i>
      <x v="4820"/>
    </i>
    <i>
      <x v="4821"/>
    </i>
    <i>
      <x v="4822"/>
    </i>
    <i>
      <x v="4823"/>
    </i>
    <i>
      <x v="4824"/>
    </i>
    <i>
      <x v="4825"/>
    </i>
    <i>
      <x v="4826"/>
    </i>
    <i>
      <x v="4827"/>
    </i>
    <i>
      <x v="4828"/>
    </i>
    <i>
      <x v="4829"/>
    </i>
    <i>
      <x v="4830"/>
    </i>
    <i>
      <x v="4831"/>
    </i>
    <i>
      <x v="4832"/>
    </i>
    <i>
      <x v="4833"/>
    </i>
    <i>
      <x v="4834"/>
    </i>
    <i>
      <x v="4835"/>
    </i>
    <i>
      <x v="4836"/>
    </i>
    <i>
      <x v="4837"/>
    </i>
    <i>
      <x v="4838"/>
    </i>
    <i>
      <x v="4839"/>
    </i>
    <i>
      <x v="4840"/>
    </i>
    <i>
      <x v="4841"/>
    </i>
    <i>
      <x v="4842"/>
    </i>
    <i>
      <x v="4843"/>
    </i>
    <i>
      <x v="4844"/>
    </i>
    <i>
      <x v="4845"/>
    </i>
    <i>
      <x v="4846"/>
    </i>
    <i>
      <x v="4847"/>
    </i>
    <i>
      <x v="4848"/>
    </i>
    <i>
      <x v="4849"/>
    </i>
    <i>
      <x v="4850"/>
    </i>
    <i>
      <x v="4851"/>
    </i>
    <i>
      <x v="4852"/>
    </i>
    <i>
      <x v="4853"/>
    </i>
    <i>
      <x v="4854"/>
    </i>
    <i>
      <x v="4855"/>
    </i>
    <i>
      <x v="4856"/>
    </i>
    <i>
      <x v="4857"/>
    </i>
    <i>
      <x v="4858"/>
    </i>
    <i>
      <x v="4859"/>
    </i>
    <i>
      <x v="4860"/>
    </i>
    <i>
      <x v="4861"/>
    </i>
    <i>
      <x v="4862"/>
    </i>
    <i>
      <x v="4863"/>
    </i>
    <i>
      <x v="4864"/>
    </i>
    <i>
      <x v="4865"/>
    </i>
    <i>
      <x v="4866"/>
    </i>
    <i>
      <x v="4867"/>
    </i>
    <i>
      <x v="4868"/>
    </i>
    <i>
      <x v="4869"/>
    </i>
    <i>
      <x v="4870"/>
    </i>
    <i>
      <x v="4871"/>
    </i>
    <i>
      <x v="4872"/>
    </i>
    <i>
      <x v="4873"/>
    </i>
    <i>
      <x v="4874"/>
    </i>
    <i>
      <x v="4875"/>
    </i>
    <i>
      <x v="4876"/>
    </i>
    <i>
      <x v="4877"/>
    </i>
    <i>
      <x v="4878"/>
    </i>
    <i>
      <x v="4879"/>
    </i>
    <i>
      <x v="4880"/>
    </i>
    <i>
      <x v="4881"/>
    </i>
    <i>
      <x v="4882"/>
    </i>
    <i>
      <x v="4883"/>
    </i>
    <i>
      <x v="4884"/>
    </i>
    <i>
      <x v="4885"/>
    </i>
    <i>
      <x v="4886"/>
    </i>
    <i>
      <x v="4887"/>
    </i>
    <i>
      <x v="4888"/>
    </i>
    <i>
      <x v="4889"/>
    </i>
    <i>
      <x v="4890"/>
    </i>
    <i>
      <x v="4891"/>
    </i>
    <i>
      <x v="4892"/>
    </i>
    <i>
      <x v="4893"/>
    </i>
    <i>
      <x v="4894"/>
    </i>
    <i>
      <x v="4895"/>
    </i>
    <i>
      <x v="4896"/>
    </i>
    <i>
      <x v="4897"/>
    </i>
    <i>
      <x v="4898"/>
    </i>
    <i>
      <x v="4899"/>
    </i>
    <i>
      <x v="4900"/>
    </i>
    <i>
      <x v="4901"/>
    </i>
    <i>
      <x v="4902"/>
    </i>
    <i>
      <x v="4903"/>
    </i>
    <i>
      <x v="4904"/>
    </i>
    <i>
      <x v="4905"/>
    </i>
    <i>
      <x v="4906"/>
    </i>
    <i>
      <x v="4907"/>
    </i>
    <i>
      <x v="4908"/>
    </i>
    <i>
      <x v="4909"/>
    </i>
    <i>
      <x v="4910"/>
    </i>
    <i>
      <x v="4911"/>
    </i>
    <i>
      <x v="4912"/>
    </i>
    <i>
      <x v="4913"/>
    </i>
    <i>
      <x v="4914"/>
    </i>
    <i>
      <x v="4915"/>
    </i>
    <i>
      <x v="4916"/>
    </i>
    <i>
      <x v="4917"/>
    </i>
    <i>
      <x v="4918"/>
    </i>
    <i>
      <x v="4919"/>
    </i>
    <i>
      <x v="4920"/>
    </i>
    <i>
      <x v="4921"/>
    </i>
    <i>
      <x v="4922"/>
    </i>
    <i>
      <x v="4923"/>
    </i>
    <i>
      <x v="4924"/>
    </i>
    <i>
      <x v="4925"/>
    </i>
    <i>
      <x v="4926"/>
    </i>
    <i>
      <x v="4927"/>
    </i>
    <i>
      <x v="4928"/>
    </i>
    <i>
      <x v="4929"/>
    </i>
    <i>
      <x v="4930"/>
    </i>
    <i>
      <x v="4931"/>
    </i>
    <i>
      <x v="4932"/>
    </i>
    <i>
      <x v="4933"/>
    </i>
    <i>
      <x v="4934"/>
    </i>
    <i>
      <x v="4935"/>
    </i>
    <i>
      <x v="4936"/>
    </i>
    <i>
      <x v="4937"/>
    </i>
    <i>
      <x v="4938"/>
    </i>
    <i>
      <x v="4939"/>
    </i>
    <i>
      <x v="4940"/>
    </i>
    <i>
      <x v="4941"/>
    </i>
    <i>
      <x v="4942"/>
    </i>
    <i>
      <x v="4943"/>
    </i>
    <i>
      <x v="4944"/>
    </i>
    <i>
      <x v="4945"/>
    </i>
    <i>
      <x v="4946"/>
    </i>
    <i>
      <x v="4947"/>
    </i>
    <i>
      <x v="4948"/>
    </i>
    <i>
      <x v="4949"/>
    </i>
    <i>
      <x v="4950"/>
    </i>
    <i>
      <x v="4951"/>
    </i>
    <i>
      <x v="4952"/>
    </i>
    <i>
      <x v="4953"/>
    </i>
    <i>
      <x v="4954"/>
    </i>
    <i>
      <x v="4955"/>
    </i>
    <i>
      <x v="4956"/>
    </i>
    <i>
      <x v="4957"/>
    </i>
    <i>
      <x v="4958"/>
    </i>
    <i>
      <x v="4959"/>
    </i>
    <i>
      <x v="4960"/>
    </i>
    <i>
      <x v="4961"/>
    </i>
    <i>
      <x v="4962"/>
    </i>
    <i>
      <x v="4963"/>
    </i>
    <i>
      <x v="4964"/>
    </i>
    <i>
      <x v="4965"/>
    </i>
    <i>
      <x v="4966"/>
    </i>
    <i>
      <x v="4967"/>
    </i>
    <i>
      <x v="4968"/>
    </i>
    <i>
      <x v="4969"/>
    </i>
    <i>
      <x v="4970"/>
    </i>
    <i>
      <x v="4971"/>
    </i>
    <i>
      <x v="4972"/>
    </i>
    <i>
      <x v="4973"/>
    </i>
    <i>
      <x v="4974"/>
    </i>
    <i>
      <x v="4975"/>
    </i>
    <i>
      <x v="4976"/>
    </i>
    <i>
      <x v="4977"/>
    </i>
    <i>
      <x v="4978"/>
    </i>
    <i>
      <x v="4979"/>
    </i>
    <i>
      <x v="4980"/>
    </i>
    <i>
      <x v="4981"/>
    </i>
    <i>
      <x v="4982"/>
    </i>
    <i>
      <x v="4983"/>
    </i>
    <i>
      <x v="4984"/>
    </i>
    <i>
      <x v="4985"/>
    </i>
    <i>
      <x v="4986"/>
    </i>
    <i>
      <x v="4987"/>
    </i>
    <i>
      <x v="4988"/>
    </i>
    <i>
      <x v="4989"/>
    </i>
    <i>
      <x v="4990"/>
    </i>
    <i>
      <x v="4991"/>
    </i>
    <i>
      <x v="4992"/>
    </i>
    <i>
      <x v="4993"/>
    </i>
    <i>
      <x v="4994"/>
    </i>
    <i>
      <x v="4995"/>
    </i>
    <i>
      <x v="4996"/>
    </i>
    <i>
      <x v="4997"/>
    </i>
    <i>
      <x v="4998"/>
    </i>
    <i>
      <x v="4999"/>
    </i>
    <i>
      <x v="5000"/>
    </i>
    <i>
      <x v="5001"/>
    </i>
    <i>
      <x v="5002"/>
    </i>
    <i>
      <x v="5003"/>
    </i>
    <i>
      <x v="5004"/>
    </i>
    <i>
      <x v="5005"/>
    </i>
    <i>
      <x v="5006"/>
    </i>
    <i>
      <x v="5007"/>
    </i>
    <i>
      <x v="5008"/>
    </i>
    <i>
      <x v="5009"/>
    </i>
    <i>
      <x v="5010"/>
    </i>
    <i>
      <x v="5011"/>
    </i>
    <i>
      <x v="5012"/>
    </i>
    <i>
      <x v="5013"/>
    </i>
    <i>
      <x v="5014"/>
    </i>
    <i>
      <x v="5015"/>
    </i>
    <i>
      <x v="5016"/>
    </i>
    <i>
      <x v="5017"/>
    </i>
    <i>
      <x v="5018"/>
    </i>
    <i>
      <x v="5019"/>
    </i>
    <i>
      <x v="5020"/>
    </i>
    <i>
      <x v="5021"/>
    </i>
    <i>
      <x v="5022"/>
    </i>
    <i>
      <x v="5023"/>
    </i>
    <i>
      <x v="5024"/>
    </i>
    <i>
      <x v="5025"/>
    </i>
    <i>
      <x v="5026"/>
    </i>
    <i>
      <x v="5027"/>
    </i>
    <i>
      <x v="5028"/>
    </i>
    <i>
      <x v="5029"/>
    </i>
    <i>
      <x v="5030"/>
    </i>
    <i>
      <x v="5031"/>
    </i>
    <i>
      <x v="5032"/>
    </i>
    <i>
      <x v="5033"/>
    </i>
    <i>
      <x v="5034"/>
    </i>
    <i>
      <x v="5035"/>
    </i>
    <i>
      <x v="5036"/>
    </i>
    <i>
      <x v="5037"/>
    </i>
    <i>
      <x v="5038"/>
    </i>
    <i>
      <x v="5039"/>
    </i>
    <i>
      <x v="5040"/>
    </i>
    <i>
      <x v="5041"/>
    </i>
    <i>
      <x v="5042"/>
    </i>
    <i>
      <x v="5043"/>
    </i>
    <i>
      <x v="5044"/>
    </i>
    <i>
      <x v="5045"/>
    </i>
    <i>
      <x v="5046"/>
    </i>
    <i>
      <x v="5047"/>
    </i>
    <i>
      <x v="5048"/>
    </i>
    <i>
      <x v="5049"/>
    </i>
    <i>
      <x v="5050"/>
    </i>
    <i>
      <x v="5051"/>
    </i>
    <i>
      <x v="5052"/>
    </i>
    <i>
      <x v="5053"/>
    </i>
    <i>
      <x v="5054"/>
    </i>
    <i>
      <x v="5055"/>
    </i>
    <i>
      <x v="5056"/>
    </i>
    <i>
      <x v="5057"/>
    </i>
    <i>
      <x v="5058"/>
    </i>
    <i>
      <x v="5059"/>
    </i>
    <i>
      <x v="5060"/>
    </i>
    <i>
      <x v="5061"/>
    </i>
    <i>
      <x v="5062"/>
    </i>
    <i>
      <x v="5063"/>
    </i>
    <i>
      <x v="5064"/>
    </i>
    <i>
      <x v="5065"/>
    </i>
    <i>
      <x v="5066"/>
    </i>
    <i>
      <x v="5067"/>
    </i>
    <i>
      <x v="5068"/>
    </i>
    <i>
      <x v="5069"/>
    </i>
    <i>
      <x v="5070"/>
    </i>
    <i>
      <x v="5071"/>
    </i>
    <i>
      <x v="5072"/>
    </i>
    <i>
      <x v="5073"/>
    </i>
    <i>
      <x v="5074"/>
    </i>
    <i>
      <x v="5075"/>
    </i>
    <i>
      <x v="5076"/>
    </i>
    <i>
      <x v="5077"/>
    </i>
    <i>
      <x v="5078"/>
    </i>
    <i>
      <x v="5079"/>
    </i>
    <i>
      <x v="5080"/>
    </i>
    <i>
      <x v="5081"/>
    </i>
    <i>
      <x v="5082"/>
    </i>
    <i>
      <x v="5083"/>
    </i>
    <i>
      <x v="5084"/>
    </i>
    <i>
      <x v="5085"/>
    </i>
    <i>
      <x v="5086"/>
    </i>
    <i>
      <x v="5087"/>
    </i>
    <i>
      <x v="5088"/>
    </i>
    <i>
      <x v="5089"/>
    </i>
    <i>
      <x v="5090"/>
    </i>
    <i>
      <x v="5091"/>
    </i>
    <i>
      <x v="5092"/>
    </i>
    <i>
      <x v="5093"/>
    </i>
    <i>
      <x v="5094"/>
    </i>
    <i>
      <x v="5095"/>
    </i>
    <i>
      <x v="5096"/>
    </i>
    <i>
      <x v="5097"/>
    </i>
    <i>
      <x v="5098"/>
    </i>
    <i>
      <x v="5099"/>
    </i>
    <i>
      <x v="5100"/>
    </i>
    <i>
      <x v="5101"/>
    </i>
    <i>
      <x v="5102"/>
    </i>
    <i>
      <x v="5103"/>
    </i>
    <i>
      <x v="5104"/>
    </i>
    <i>
      <x v="5105"/>
    </i>
    <i>
      <x v="5106"/>
    </i>
    <i>
      <x v="5107"/>
    </i>
    <i>
      <x v="5108"/>
    </i>
    <i>
      <x v="5109"/>
    </i>
    <i>
      <x v="5110"/>
    </i>
    <i>
      <x v="5111"/>
    </i>
    <i>
      <x v="5112"/>
    </i>
    <i>
      <x v="5113"/>
    </i>
    <i>
      <x v="5114"/>
    </i>
    <i>
      <x v="5115"/>
    </i>
    <i>
      <x v="5116"/>
    </i>
    <i>
      <x v="5117"/>
    </i>
    <i>
      <x v="5118"/>
    </i>
    <i>
      <x v="5119"/>
    </i>
    <i>
      <x v="5120"/>
    </i>
    <i>
      <x v="5121"/>
    </i>
    <i>
      <x v="5122"/>
    </i>
    <i>
      <x v="5123"/>
    </i>
    <i>
      <x v="5124"/>
    </i>
    <i>
      <x v="5125"/>
    </i>
    <i>
      <x v="5126"/>
    </i>
    <i>
      <x v="5127"/>
    </i>
    <i>
      <x v="5128"/>
    </i>
    <i>
      <x v="5129"/>
    </i>
    <i>
      <x v="5130"/>
    </i>
    <i>
      <x v="5131"/>
    </i>
    <i>
      <x v="5132"/>
    </i>
    <i>
      <x v="5133"/>
    </i>
    <i>
      <x v="5134"/>
    </i>
    <i>
      <x v="5135"/>
    </i>
    <i>
      <x v="5136"/>
    </i>
    <i>
      <x v="5137"/>
    </i>
    <i>
      <x v="5138"/>
    </i>
    <i>
      <x v="5139"/>
    </i>
    <i>
      <x v="5140"/>
    </i>
    <i>
      <x v="5141"/>
    </i>
    <i>
      <x v="5142"/>
    </i>
    <i>
      <x v="5143"/>
    </i>
    <i>
      <x v="5144"/>
    </i>
    <i>
      <x v="5145"/>
    </i>
    <i>
      <x v="5146"/>
    </i>
    <i>
      <x v="5147"/>
    </i>
    <i>
      <x v="5148"/>
    </i>
    <i>
      <x v="5149"/>
    </i>
    <i>
      <x v="5150"/>
    </i>
    <i>
      <x v="5151"/>
    </i>
    <i>
      <x v="5152"/>
    </i>
    <i>
      <x v="5153"/>
    </i>
    <i>
      <x v="5154"/>
    </i>
    <i>
      <x v="5155"/>
    </i>
    <i>
      <x v="5156"/>
    </i>
    <i>
      <x v="5157"/>
    </i>
    <i>
      <x v="5158"/>
    </i>
    <i>
      <x v="5159"/>
    </i>
    <i>
      <x v="5160"/>
    </i>
    <i>
      <x v="5161"/>
    </i>
    <i>
      <x v="5162"/>
    </i>
    <i>
      <x v="5163"/>
    </i>
    <i>
      <x v="5164"/>
    </i>
    <i>
      <x v="5165"/>
    </i>
    <i>
      <x v="5166"/>
    </i>
    <i>
      <x v="5167"/>
    </i>
    <i>
      <x v="5168"/>
    </i>
    <i>
      <x v="5169"/>
    </i>
    <i>
      <x v="5170"/>
    </i>
    <i>
      <x v="5171"/>
    </i>
    <i>
      <x v="5172"/>
    </i>
    <i>
      <x v="5173"/>
    </i>
    <i>
      <x v="5174"/>
    </i>
    <i>
      <x v="5175"/>
    </i>
    <i>
      <x v="5176"/>
    </i>
    <i>
      <x v="5177"/>
    </i>
    <i>
      <x v="5178"/>
    </i>
    <i>
      <x v="5179"/>
    </i>
    <i>
      <x v="5180"/>
    </i>
    <i>
      <x v="5181"/>
    </i>
    <i>
      <x v="5182"/>
    </i>
    <i>
      <x v="5183"/>
    </i>
    <i>
      <x v="5184"/>
    </i>
    <i>
      <x v="5185"/>
    </i>
    <i>
      <x v="5186"/>
    </i>
    <i>
      <x v="5187"/>
    </i>
    <i>
      <x v="5188"/>
    </i>
    <i>
      <x v="5189"/>
    </i>
    <i>
      <x v="5190"/>
    </i>
    <i>
      <x v="5191"/>
    </i>
    <i>
      <x v="5192"/>
    </i>
    <i>
      <x v="5193"/>
    </i>
    <i>
      <x v="5194"/>
    </i>
    <i>
      <x v="5195"/>
    </i>
    <i>
      <x v="5196"/>
    </i>
    <i>
      <x v="5197"/>
    </i>
    <i>
      <x v="5198"/>
    </i>
    <i>
      <x v="5199"/>
    </i>
    <i>
      <x v="5200"/>
    </i>
    <i>
      <x v="5201"/>
    </i>
    <i>
      <x v="5202"/>
    </i>
    <i>
      <x v="5203"/>
    </i>
    <i>
      <x v="5204"/>
    </i>
    <i>
      <x v="5205"/>
    </i>
    <i>
      <x v="5206"/>
    </i>
    <i>
      <x v="5207"/>
    </i>
    <i>
      <x v="5208"/>
    </i>
    <i>
      <x v="5209"/>
    </i>
    <i>
      <x v="5210"/>
    </i>
    <i>
      <x v="5211"/>
    </i>
    <i>
      <x v="5212"/>
    </i>
    <i>
      <x v="5213"/>
    </i>
    <i>
      <x v="5214"/>
    </i>
    <i>
      <x v="5215"/>
    </i>
    <i>
      <x v="5216"/>
    </i>
    <i>
      <x v="5217"/>
    </i>
    <i>
      <x v="5218"/>
    </i>
    <i>
      <x v="5219"/>
    </i>
    <i>
      <x v="5220"/>
    </i>
    <i>
      <x v="5221"/>
    </i>
    <i>
      <x v="5222"/>
    </i>
    <i>
      <x v="5223"/>
    </i>
    <i>
      <x v="5224"/>
    </i>
    <i>
      <x v="5225"/>
    </i>
    <i>
      <x v="5226"/>
    </i>
    <i>
      <x v="5227"/>
    </i>
    <i>
      <x v="5228"/>
    </i>
    <i>
      <x v="5229"/>
    </i>
    <i>
      <x v="5230"/>
    </i>
    <i>
      <x v="5231"/>
    </i>
    <i>
      <x v="5232"/>
    </i>
    <i>
      <x v="5233"/>
    </i>
    <i>
      <x v="5234"/>
    </i>
    <i>
      <x v="5235"/>
    </i>
    <i>
      <x v="5236"/>
    </i>
    <i>
      <x v="5237"/>
    </i>
    <i>
      <x v="5238"/>
    </i>
    <i>
      <x v="5239"/>
    </i>
    <i>
      <x v="5240"/>
    </i>
    <i>
      <x v="5241"/>
    </i>
    <i>
      <x v="5242"/>
    </i>
    <i>
      <x v="5243"/>
    </i>
    <i>
      <x v="5244"/>
    </i>
    <i>
      <x v="5245"/>
    </i>
    <i>
      <x v="5246"/>
    </i>
    <i>
      <x v="5247"/>
    </i>
    <i>
      <x v="5248"/>
    </i>
    <i>
      <x v="5249"/>
    </i>
    <i>
      <x v="5250"/>
    </i>
    <i>
      <x v="5251"/>
    </i>
    <i>
      <x v="5252"/>
    </i>
    <i>
      <x v="5253"/>
    </i>
    <i>
      <x v="5254"/>
    </i>
    <i>
      <x v="5255"/>
    </i>
    <i>
      <x v="5256"/>
    </i>
    <i>
      <x v="5257"/>
    </i>
    <i>
      <x v="5258"/>
    </i>
    <i>
      <x v="5259"/>
    </i>
    <i>
      <x v="5260"/>
    </i>
    <i>
      <x v="5261"/>
    </i>
    <i>
      <x v="5262"/>
    </i>
    <i>
      <x v="5263"/>
    </i>
    <i>
      <x v="5264"/>
    </i>
    <i>
      <x v="5265"/>
    </i>
    <i>
      <x v="5266"/>
    </i>
    <i>
      <x v="5267"/>
    </i>
    <i>
      <x v="5268"/>
    </i>
    <i>
      <x v="5269"/>
    </i>
    <i>
      <x v="5270"/>
    </i>
    <i>
      <x v="5271"/>
    </i>
    <i>
      <x v="5272"/>
    </i>
    <i>
      <x v="5273"/>
    </i>
    <i>
      <x v="5274"/>
    </i>
    <i>
      <x v="5275"/>
    </i>
    <i>
      <x v="5276"/>
    </i>
    <i>
      <x v="5277"/>
    </i>
    <i>
      <x v="5278"/>
    </i>
    <i>
      <x v="5279"/>
    </i>
    <i>
      <x v="5280"/>
    </i>
    <i>
      <x v="5281"/>
    </i>
    <i>
      <x v="5282"/>
    </i>
    <i>
      <x v="5283"/>
    </i>
    <i>
      <x v="5284"/>
    </i>
    <i>
      <x v="5285"/>
    </i>
    <i>
      <x v="5286"/>
    </i>
    <i>
      <x v="5287"/>
    </i>
    <i>
      <x v="5288"/>
    </i>
    <i>
      <x v="5289"/>
    </i>
    <i>
      <x v="5290"/>
    </i>
    <i>
      <x v="5291"/>
    </i>
    <i>
      <x v="5292"/>
    </i>
    <i>
      <x v="5293"/>
    </i>
    <i>
      <x v="5294"/>
    </i>
    <i>
      <x v="5295"/>
    </i>
    <i>
      <x v="5296"/>
    </i>
    <i>
      <x v="5297"/>
    </i>
    <i>
      <x v="5298"/>
    </i>
    <i>
      <x v="5299"/>
    </i>
    <i>
      <x v="5300"/>
    </i>
    <i>
      <x v="5301"/>
    </i>
    <i>
      <x v="5302"/>
    </i>
    <i>
      <x v="5303"/>
    </i>
    <i>
      <x v="5304"/>
    </i>
    <i>
      <x v="5305"/>
    </i>
    <i>
      <x v="5306"/>
    </i>
    <i>
      <x v="5307"/>
    </i>
    <i>
      <x v="5308"/>
    </i>
    <i>
      <x v="5309"/>
    </i>
    <i>
      <x v="5310"/>
    </i>
    <i>
      <x v="5311"/>
    </i>
    <i>
      <x v="5312"/>
    </i>
    <i>
      <x v="5313"/>
    </i>
    <i>
      <x v="5314"/>
    </i>
    <i>
      <x v="5315"/>
    </i>
    <i>
      <x v="5316"/>
    </i>
    <i>
      <x v="5317"/>
    </i>
    <i>
      <x v="5318"/>
    </i>
    <i>
      <x v="5319"/>
    </i>
    <i>
      <x v="5320"/>
    </i>
    <i>
      <x v="5321"/>
    </i>
    <i>
      <x v="5322"/>
    </i>
    <i>
      <x v="5323"/>
    </i>
    <i>
      <x v="5324"/>
    </i>
    <i>
      <x v="5325"/>
    </i>
    <i>
      <x v="5326"/>
    </i>
    <i>
      <x v="5327"/>
    </i>
    <i>
      <x v="5328"/>
    </i>
    <i>
      <x v="5329"/>
    </i>
    <i>
      <x v="5330"/>
    </i>
    <i>
      <x v="5331"/>
    </i>
    <i>
      <x v="5332"/>
    </i>
    <i>
      <x v="5333"/>
    </i>
    <i>
      <x v="5334"/>
    </i>
    <i>
      <x v="5335"/>
    </i>
    <i>
      <x v="5336"/>
    </i>
    <i>
      <x v="5337"/>
    </i>
    <i>
      <x v="5338"/>
    </i>
    <i>
      <x v="5339"/>
    </i>
    <i>
      <x v="5340"/>
    </i>
    <i>
      <x v="5341"/>
    </i>
    <i>
      <x v="5342"/>
    </i>
    <i>
      <x v="5343"/>
    </i>
    <i>
      <x v="5344"/>
    </i>
    <i>
      <x v="5345"/>
    </i>
    <i>
      <x v="5346"/>
    </i>
    <i>
      <x v="5347"/>
    </i>
    <i>
      <x v="5348"/>
    </i>
    <i>
      <x v="5349"/>
    </i>
    <i>
      <x v="5350"/>
    </i>
    <i>
      <x v="5351"/>
    </i>
    <i>
      <x v="5352"/>
    </i>
    <i>
      <x v="5353"/>
    </i>
    <i>
      <x v="5354"/>
    </i>
    <i>
      <x v="5355"/>
    </i>
    <i>
      <x v="5356"/>
    </i>
    <i>
      <x v="5357"/>
    </i>
    <i>
      <x v="5358"/>
    </i>
    <i>
      <x v="5359"/>
    </i>
    <i>
      <x v="5360"/>
    </i>
    <i>
      <x v="5361"/>
    </i>
    <i>
      <x v="5362"/>
    </i>
    <i>
      <x v="5363"/>
    </i>
    <i>
      <x v="5364"/>
    </i>
    <i>
      <x v="5365"/>
    </i>
    <i>
      <x v="5366"/>
    </i>
    <i>
      <x v="5367"/>
    </i>
    <i>
      <x v="5368"/>
    </i>
    <i>
      <x v="5369"/>
    </i>
    <i>
      <x v="5370"/>
    </i>
    <i>
      <x v="5371"/>
    </i>
    <i>
      <x v="5372"/>
    </i>
    <i>
      <x v="5373"/>
    </i>
    <i>
      <x v="5374"/>
    </i>
    <i>
      <x v="5375"/>
    </i>
    <i>
      <x v="5376"/>
    </i>
    <i>
      <x v="5377"/>
    </i>
    <i>
      <x v="5378"/>
    </i>
    <i>
      <x v="5379"/>
    </i>
    <i>
      <x v="5380"/>
    </i>
    <i>
      <x v="5381"/>
    </i>
    <i>
      <x v="5382"/>
    </i>
    <i>
      <x v="5383"/>
    </i>
    <i>
      <x v="5384"/>
    </i>
    <i>
      <x v="5385"/>
    </i>
    <i>
      <x v="5386"/>
    </i>
    <i>
      <x v="5387"/>
    </i>
    <i>
      <x v="5388"/>
    </i>
    <i>
      <x v="5389"/>
    </i>
    <i>
      <x v="5390"/>
    </i>
    <i>
      <x v="5391"/>
    </i>
    <i>
      <x v="5392"/>
    </i>
    <i>
      <x v="5393"/>
    </i>
    <i>
      <x v="5394"/>
    </i>
    <i>
      <x v="5395"/>
    </i>
    <i>
      <x v="5396"/>
    </i>
    <i>
      <x v="5397"/>
    </i>
    <i>
      <x v="5398"/>
    </i>
    <i>
      <x v="5399"/>
    </i>
    <i>
      <x v="5400"/>
    </i>
    <i>
      <x v="5401"/>
    </i>
    <i>
      <x v="5402"/>
    </i>
    <i>
      <x v="5403"/>
    </i>
    <i>
      <x v="5404"/>
    </i>
    <i>
      <x v="5405"/>
    </i>
    <i>
      <x v="5406"/>
    </i>
    <i>
      <x v="5407"/>
    </i>
    <i>
      <x v="5408"/>
    </i>
    <i>
      <x v="5409"/>
    </i>
    <i>
      <x v="5410"/>
    </i>
    <i>
      <x v="5411"/>
    </i>
    <i>
      <x v="5412"/>
    </i>
    <i>
      <x v="5413"/>
    </i>
    <i>
      <x v="5414"/>
    </i>
    <i>
      <x v="5415"/>
    </i>
    <i>
      <x v="5416"/>
    </i>
    <i>
      <x v="5417"/>
    </i>
    <i>
      <x v="5418"/>
    </i>
    <i>
      <x v="5419"/>
    </i>
    <i>
      <x v="5420"/>
    </i>
    <i>
      <x v="5421"/>
    </i>
    <i>
      <x v="5422"/>
    </i>
    <i>
      <x v="5423"/>
    </i>
    <i>
      <x v="5424"/>
    </i>
    <i>
      <x v="5425"/>
    </i>
    <i>
      <x v="5426"/>
    </i>
    <i>
      <x v="5427"/>
    </i>
    <i>
      <x v="5428"/>
    </i>
    <i>
      <x v="5429"/>
    </i>
    <i>
      <x v="5430"/>
    </i>
    <i>
      <x v="5431"/>
    </i>
    <i>
      <x v="5432"/>
    </i>
    <i>
      <x v="5433"/>
    </i>
    <i>
      <x v="5434"/>
    </i>
    <i>
      <x v="5435"/>
    </i>
    <i>
      <x v="5436"/>
    </i>
    <i>
      <x v="5437"/>
    </i>
    <i>
      <x v="5438"/>
    </i>
    <i>
      <x v="5439"/>
    </i>
    <i>
      <x v="5440"/>
    </i>
    <i>
      <x v="5441"/>
    </i>
    <i>
      <x v="5442"/>
    </i>
    <i>
      <x v="5443"/>
    </i>
    <i>
      <x v="5444"/>
    </i>
    <i>
      <x v="5445"/>
    </i>
    <i>
      <x v="5446"/>
    </i>
    <i>
      <x v="5447"/>
    </i>
    <i>
      <x v="5448"/>
    </i>
    <i>
      <x v="5449"/>
    </i>
    <i>
      <x v="5450"/>
    </i>
    <i>
      <x v="5451"/>
    </i>
    <i>
      <x v="5452"/>
    </i>
    <i>
      <x v="5453"/>
    </i>
    <i>
      <x v="5454"/>
    </i>
    <i>
      <x v="5455"/>
    </i>
    <i>
      <x v="5456"/>
    </i>
    <i>
      <x v="5457"/>
    </i>
    <i>
      <x v="5458"/>
    </i>
    <i>
      <x v="5459"/>
    </i>
    <i>
      <x v="5460"/>
    </i>
    <i>
      <x v="5461"/>
    </i>
    <i>
      <x v="5462"/>
    </i>
    <i>
      <x v="5463"/>
    </i>
    <i>
      <x v="5464"/>
    </i>
    <i>
      <x v="5465"/>
    </i>
    <i>
      <x v="5466"/>
    </i>
    <i>
      <x v="5467"/>
    </i>
    <i>
      <x v="5468"/>
    </i>
    <i>
      <x v="5469"/>
    </i>
    <i>
      <x v="5470"/>
    </i>
    <i>
      <x v="5471"/>
    </i>
    <i>
      <x v="5472"/>
    </i>
    <i>
      <x v="5473"/>
    </i>
    <i>
      <x v="5474"/>
    </i>
    <i>
      <x v="5475"/>
    </i>
    <i>
      <x v="5476"/>
    </i>
    <i>
      <x v="5477"/>
    </i>
    <i>
      <x v="5478"/>
    </i>
    <i>
      <x v="5479"/>
    </i>
    <i>
      <x v="5480"/>
    </i>
    <i>
      <x v="5481"/>
    </i>
    <i>
      <x v="5482"/>
    </i>
    <i>
      <x v="5483"/>
    </i>
    <i>
      <x v="5484"/>
    </i>
    <i>
      <x v="5485"/>
    </i>
    <i>
      <x v="5486"/>
    </i>
    <i>
      <x v="5487"/>
    </i>
    <i>
      <x v="5488"/>
    </i>
    <i>
      <x v="5489"/>
    </i>
    <i>
      <x v="5490"/>
    </i>
    <i>
      <x v="5491"/>
    </i>
    <i>
      <x v="5492"/>
    </i>
    <i>
      <x v="5493"/>
    </i>
    <i>
      <x v="5494"/>
    </i>
    <i>
      <x v="5495"/>
    </i>
    <i>
      <x v="5496"/>
    </i>
    <i>
      <x v="5497"/>
    </i>
    <i>
      <x v="5498"/>
    </i>
    <i>
      <x v="5499"/>
    </i>
    <i>
      <x v="5500"/>
    </i>
    <i>
      <x v="5501"/>
    </i>
    <i>
      <x v="5502"/>
    </i>
    <i>
      <x v="5503"/>
    </i>
    <i>
      <x v="5504"/>
    </i>
    <i>
      <x v="5505"/>
    </i>
    <i>
      <x v="5506"/>
    </i>
    <i>
      <x v="5507"/>
    </i>
    <i>
      <x v="5508"/>
    </i>
    <i>
      <x v="5509"/>
    </i>
    <i>
      <x v="5510"/>
    </i>
    <i>
      <x v="5511"/>
    </i>
    <i>
      <x v="5512"/>
    </i>
    <i>
      <x v="5513"/>
    </i>
    <i>
      <x v="5514"/>
    </i>
    <i>
      <x v="5515"/>
    </i>
    <i>
      <x v="5516"/>
    </i>
    <i>
      <x v="5517"/>
    </i>
    <i>
      <x v="5518"/>
    </i>
    <i>
      <x v="5519"/>
    </i>
    <i>
      <x v="5520"/>
    </i>
    <i>
      <x v="5521"/>
    </i>
    <i>
      <x v="5522"/>
    </i>
    <i>
      <x v="5523"/>
    </i>
    <i>
      <x v="5524"/>
    </i>
    <i>
      <x v="5525"/>
    </i>
    <i>
      <x v="5526"/>
    </i>
    <i>
      <x v="5527"/>
    </i>
    <i>
      <x v="5528"/>
    </i>
    <i>
      <x v="5529"/>
    </i>
    <i>
      <x v="5530"/>
    </i>
    <i>
      <x v="5531"/>
    </i>
    <i>
      <x v="5532"/>
    </i>
    <i>
      <x v="5533"/>
    </i>
    <i>
      <x v="5534"/>
    </i>
    <i>
      <x v="5535"/>
    </i>
    <i>
      <x v="5536"/>
    </i>
    <i>
      <x v="5537"/>
    </i>
    <i>
      <x v="5538"/>
    </i>
    <i>
      <x v="5539"/>
    </i>
    <i>
      <x v="5540"/>
    </i>
    <i>
      <x v="5541"/>
    </i>
    <i>
      <x v="5542"/>
    </i>
    <i>
      <x v="5543"/>
    </i>
    <i>
      <x v="5544"/>
    </i>
    <i>
      <x v="5545"/>
    </i>
    <i>
      <x v="5546"/>
    </i>
    <i>
      <x v="5547"/>
    </i>
    <i>
      <x v="5548"/>
    </i>
    <i>
      <x v="5549"/>
    </i>
    <i>
      <x v="5550"/>
    </i>
    <i>
      <x v="5551"/>
    </i>
    <i>
      <x v="5552"/>
    </i>
    <i>
      <x v="5553"/>
    </i>
    <i>
      <x v="5554"/>
    </i>
    <i>
      <x v="5555"/>
    </i>
    <i>
      <x v="5556"/>
    </i>
    <i>
      <x v="5557"/>
    </i>
    <i>
      <x v="5558"/>
    </i>
    <i>
      <x v="5559"/>
    </i>
    <i>
      <x v="5560"/>
    </i>
    <i>
      <x v="5561"/>
    </i>
    <i>
      <x v="5562"/>
    </i>
    <i>
      <x v="5563"/>
    </i>
    <i>
      <x v="5564"/>
    </i>
    <i>
      <x v="5565"/>
    </i>
    <i>
      <x v="5566"/>
    </i>
    <i>
      <x v="5567"/>
    </i>
    <i>
      <x v="5568"/>
    </i>
    <i>
      <x v="5569"/>
    </i>
    <i>
      <x v="5570"/>
    </i>
    <i>
      <x v="5571"/>
    </i>
    <i>
      <x v="5572"/>
    </i>
    <i>
      <x v="5573"/>
    </i>
    <i>
      <x v="5574"/>
    </i>
    <i>
      <x v="5575"/>
    </i>
    <i>
      <x v="5576"/>
    </i>
    <i>
      <x v="5577"/>
    </i>
    <i>
      <x v="5578"/>
    </i>
    <i>
      <x v="5579"/>
    </i>
    <i>
      <x v="5580"/>
    </i>
    <i>
      <x v="5581"/>
    </i>
    <i>
      <x v="5582"/>
    </i>
    <i>
      <x v="5583"/>
    </i>
    <i>
      <x v="5584"/>
    </i>
    <i>
      <x v="5585"/>
    </i>
    <i>
      <x v="5586"/>
    </i>
    <i>
      <x v="5587"/>
    </i>
    <i>
      <x v="5588"/>
    </i>
    <i>
      <x v="5589"/>
    </i>
    <i>
      <x v="5590"/>
    </i>
    <i>
      <x v="5591"/>
    </i>
    <i>
      <x v="5592"/>
    </i>
    <i>
      <x v="5593"/>
    </i>
    <i>
      <x v="5594"/>
    </i>
    <i>
      <x v="5595"/>
    </i>
    <i>
      <x v="5596"/>
    </i>
    <i>
      <x v="5597"/>
    </i>
    <i>
      <x v="5598"/>
    </i>
    <i>
      <x v="5599"/>
    </i>
    <i>
      <x v="5600"/>
    </i>
    <i>
      <x v="5601"/>
    </i>
    <i>
      <x v="5602"/>
    </i>
    <i>
      <x v="5603"/>
    </i>
    <i>
      <x v="5604"/>
    </i>
    <i>
      <x v="5605"/>
    </i>
    <i>
      <x v="5606"/>
    </i>
    <i>
      <x v="5607"/>
    </i>
    <i>
      <x v="5608"/>
    </i>
    <i>
      <x v="5609"/>
    </i>
    <i>
      <x v="5610"/>
    </i>
    <i>
      <x v="5611"/>
    </i>
    <i>
      <x v="5612"/>
    </i>
    <i>
      <x v="5613"/>
    </i>
    <i>
      <x v="5614"/>
    </i>
    <i>
      <x v="5615"/>
    </i>
    <i>
      <x v="5616"/>
    </i>
    <i>
      <x v="5617"/>
    </i>
    <i>
      <x v="5618"/>
    </i>
    <i>
      <x v="5619"/>
    </i>
    <i>
      <x v="5620"/>
    </i>
    <i>
      <x v="5621"/>
    </i>
    <i>
      <x v="5622"/>
    </i>
    <i>
      <x v="5623"/>
    </i>
    <i>
      <x v="5624"/>
    </i>
    <i>
      <x v="5625"/>
    </i>
    <i>
      <x v="5626"/>
    </i>
    <i>
      <x v="5627"/>
    </i>
    <i>
      <x v="5628"/>
    </i>
    <i>
      <x v="5629"/>
    </i>
    <i>
      <x v="5630"/>
    </i>
    <i>
      <x v="5631"/>
    </i>
    <i>
      <x v="5632"/>
    </i>
    <i>
      <x v="5633"/>
    </i>
    <i>
      <x v="5634"/>
    </i>
    <i>
      <x v="5635"/>
    </i>
    <i>
      <x v="5636"/>
    </i>
    <i>
      <x v="5637"/>
    </i>
    <i>
      <x v="5638"/>
    </i>
    <i>
      <x v="5639"/>
    </i>
    <i>
      <x v="5640"/>
    </i>
    <i>
      <x v="5641"/>
    </i>
    <i>
      <x v="5642"/>
    </i>
    <i>
      <x v="5643"/>
    </i>
    <i>
      <x v="5644"/>
    </i>
    <i>
      <x v="5645"/>
    </i>
    <i>
      <x v="5646"/>
    </i>
    <i>
      <x v="5647"/>
    </i>
    <i>
      <x v="5648"/>
    </i>
    <i>
      <x v="5649"/>
    </i>
    <i>
      <x v="5650"/>
    </i>
    <i>
      <x v="5651"/>
    </i>
    <i>
      <x v="5652"/>
    </i>
    <i>
      <x v="5653"/>
    </i>
    <i>
      <x v="5654"/>
    </i>
    <i>
      <x v="5655"/>
    </i>
    <i>
      <x v="5656"/>
    </i>
    <i>
      <x v="5657"/>
    </i>
    <i>
      <x v="5658"/>
    </i>
    <i>
      <x v="5659"/>
    </i>
    <i>
      <x v="5660"/>
    </i>
    <i>
      <x v="5661"/>
    </i>
    <i>
      <x v="5662"/>
    </i>
    <i>
      <x v="5663"/>
    </i>
    <i>
      <x v="5664"/>
    </i>
    <i>
      <x v="5665"/>
    </i>
    <i>
      <x v="5666"/>
    </i>
    <i>
      <x v="5667"/>
    </i>
    <i>
      <x v="5668"/>
    </i>
    <i>
      <x v="5669"/>
    </i>
    <i>
      <x v="5670"/>
    </i>
    <i>
      <x v="5671"/>
    </i>
    <i>
      <x v="5672"/>
    </i>
    <i>
      <x v="5673"/>
    </i>
    <i>
      <x v="5674"/>
    </i>
    <i>
      <x v="5675"/>
    </i>
    <i>
      <x v="5676"/>
    </i>
    <i>
      <x v="5677"/>
    </i>
    <i>
      <x v="5678"/>
    </i>
    <i>
      <x v="5679"/>
    </i>
    <i>
      <x v="5680"/>
    </i>
    <i>
      <x v="5681"/>
    </i>
    <i>
      <x v="5682"/>
    </i>
    <i>
      <x v="5683"/>
    </i>
    <i>
      <x v="5684"/>
    </i>
    <i>
      <x v="5685"/>
    </i>
    <i>
      <x v="5686"/>
    </i>
    <i>
      <x v="5687"/>
    </i>
    <i>
      <x v="5688"/>
    </i>
    <i>
      <x v="5689"/>
    </i>
    <i>
      <x v="5690"/>
    </i>
    <i>
      <x v="5691"/>
    </i>
    <i>
      <x v="5692"/>
    </i>
    <i>
      <x v="5693"/>
    </i>
    <i>
      <x v="5694"/>
    </i>
    <i>
      <x v="5695"/>
    </i>
    <i>
      <x v="5696"/>
    </i>
    <i>
      <x v="5697"/>
    </i>
    <i>
      <x v="5698"/>
    </i>
    <i>
      <x v="5699"/>
    </i>
    <i>
      <x v="5700"/>
    </i>
    <i>
      <x v="5701"/>
    </i>
    <i>
      <x v="5702"/>
    </i>
    <i>
      <x v="5703"/>
    </i>
    <i>
      <x v="5704"/>
    </i>
    <i>
      <x v="5705"/>
    </i>
    <i>
      <x v="5706"/>
    </i>
    <i>
      <x v="5707"/>
    </i>
    <i>
      <x v="5708"/>
    </i>
    <i>
      <x v="5709"/>
    </i>
    <i>
      <x v="5710"/>
    </i>
    <i>
      <x v="5711"/>
    </i>
    <i>
      <x v="5712"/>
    </i>
    <i>
      <x v="5713"/>
    </i>
    <i>
      <x v="5714"/>
    </i>
    <i>
      <x v="5715"/>
    </i>
    <i>
      <x v="5716"/>
    </i>
    <i>
      <x v="5717"/>
    </i>
    <i>
      <x v="5718"/>
    </i>
    <i>
      <x v="5719"/>
    </i>
    <i>
      <x v="5720"/>
    </i>
    <i>
      <x v="5721"/>
    </i>
    <i>
      <x v="5722"/>
    </i>
    <i>
      <x v="5723"/>
    </i>
    <i>
      <x v="5724"/>
    </i>
    <i>
      <x v="5725"/>
    </i>
    <i>
      <x v="5726"/>
    </i>
    <i>
      <x v="5727"/>
    </i>
    <i>
      <x v="5728"/>
    </i>
    <i>
      <x v="5729"/>
    </i>
    <i>
      <x v="5730"/>
    </i>
    <i>
      <x v="5731"/>
    </i>
    <i>
      <x v="5732"/>
    </i>
    <i>
      <x v="5733"/>
    </i>
    <i>
      <x v="5734"/>
    </i>
    <i>
      <x v="5735"/>
    </i>
    <i>
      <x v="5736"/>
    </i>
    <i>
      <x v="5737"/>
    </i>
    <i>
      <x v="5738"/>
    </i>
    <i>
      <x v="5739"/>
    </i>
    <i>
      <x v="5740"/>
    </i>
    <i>
      <x v="5741"/>
    </i>
    <i>
      <x v="5742"/>
    </i>
    <i>
      <x v="5743"/>
    </i>
    <i>
      <x v="5744"/>
    </i>
    <i>
      <x v="5745"/>
    </i>
    <i>
      <x v="5746"/>
    </i>
    <i>
      <x v="5747"/>
    </i>
    <i>
      <x v="5748"/>
    </i>
    <i>
      <x v="5749"/>
    </i>
    <i>
      <x v="5750"/>
    </i>
    <i>
      <x v="5751"/>
    </i>
    <i>
      <x v="5752"/>
    </i>
    <i>
      <x v="5753"/>
    </i>
    <i>
      <x v="5754"/>
    </i>
    <i>
      <x v="5755"/>
    </i>
    <i>
      <x v="5756"/>
    </i>
    <i>
      <x v="5757"/>
    </i>
    <i>
      <x v="5758"/>
    </i>
    <i>
      <x v="5759"/>
    </i>
    <i>
      <x v="5760"/>
    </i>
    <i>
      <x v="5761"/>
    </i>
    <i>
      <x v="5762"/>
    </i>
    <i>
      <x v="5763"/>
    </i>
    <i>
      <x v="5764"/>
    </i>
    <i>
      <x v="5765"/>
    </i>
    <i>
      <x v="5766"/>
    </i>
    <i>
      <x v="5767"/>
    </i>
    <i>
      <x v="5768"/>
    </i>
    <i>
      <x v="5769"/>
    </i>
    <i>
      <x v="5770"/>
    </i>
    <i>
      <x v="5771"/>
    </i>
    <i>
      <x v="5772"/>
    </i>
    <i>
      <x v="5773"/>
    </i>
    <i>
      <x v="5774"/>
    </i>
    <i>
      <x v="5775"/>
    </i>
    <i>
      <x v="5776"/>
    </i>
    <i>
      <x v="5777"/>
    </i>
    <i>
      <x v="5778"/>
    </i>
    <i>
      <x v="5779"/>
    </i>
    <i>
      <x v="5780"/>
    </i>
    <i>
      <x v="5781"/>
    </i>
    <i>
      <x v="5782"/>
    </i>
    <i>
      <x v="5783"/>
    </i>
    <i>
      <x v="5784"/>
    </i>
    <i>
      <x v="5785"/>
    </i>
    <i>
      <x v="5786"/>
    </i>
    <i>
      <x v="5787"/>
    </i>
    <i>
      <x v="5788"/>
    </i>
    <i>
      <x v="5789"/>
    </i>
    <i>
      <x v="5790"/>
    </i>
    <i>
      <x v="5791"/>
    </i>
    <i>
      <x v="5792"/>
    </i>
    <i>
      <x v="5793"/>
    </i>
    <i>
      <x v="5794"/>
    </i>
    <i>
      <x v="5795"/>
    </i>
    <i>
      <x v="5796"/>
    </i>
    <i>
      <x v="5797"/>
    </i>
    <i>
      <x v="5798"/>
    </i>
    <i>
      <x v="5799"/>
    </i>
    <i>
      <x v="5800"/>
    </i>
    <i>
      <x v="5801"/>
    </i>
    <i>
      <x v="5802"/>
    </i>
    <i>
      <x v="5803"/>
    </i>
    <i>
      <x v="5804"/>
    </i>
    <i>
      <x v="5805"/>
    </i>
    <i>
      <x v="5806"/>
    </i>
    <i>
      <x v="5807"/>
    </i>
    <i>
      <x v="5808"/>
    </i>
    <i>
      <x v="5809"/>
    </i>
    <i>
      <x v="5810"/>
    </i>
    <i>
      <x v="5811"/>
    </i>
    <i>
      <x v="5812"/>
    </i>
    <i>
      <x v="5813"/>
    </i>
    <i>
      <x v="5814"/>
    </i>
    <i>
      <x v="5815"/>
    </i>
    <i>
      <x v="5816"/>
    </i>
    <i>
      <x v="5817"/>
    </i>
    <i>
      <x v="5818"/>
    </i>
    <i>
      <x v="5819"/>
    </i>
    <i>
      <x v="5820"/>
    </i>
    <i>
      <x v="5821"/>
    </i>
    <i>
      <x v="5822"/>
    </i>
    <i>
      <x v="5823"/>
    </i>
    <i>
      <x v="5824"/>
    </i>
    <i>
      <x v="5825"/>
    </i>
    <i>
      <x v="5826"/>
    </i>
    <i>
      <x v="5827"/>
    </i>
    <i>
      <x v="5828"/>
    </i>
    <i>
      <x v="5829"/>
    </i>
    <i>
      <x v="5830"/>
    </i>
    <i>
      <x v="5831"/>
    </i>
    <i>
      <x v="5832"/>
    </i>
    <i>
      <x v="5833"/>
    </i>
    <i>
      <x v="5834"/>
    </i>
    <i>
      <x v="5835"/>
    </i>
    <i>
      <x v="5836"/>
    </i>
    <i>
      <x v="5837"/>
    </i>
    <i>
      <x v="5838"/>
    </i>
    <i>
      <x v="5839"/>
    </i>
    <i>
      <x v="5840"/>
    </i>
    <i>
      <x v="5841"/>
    </i>
    <i>
      <x v="5842"/>
    </i>
    <i>
      <x v="5843"/>
    </i>
    <i>
      <x v="5844"/>
    </i>
    <i>
      <x v="5845"/>
    </i>
    <i>
      <x v="5846"/>
    </i>
    <i>
      <x v="5847"/>
    </i>
    <i>
      <x v="5848"/>
    </i>
    <i>
      <x v="5849"/>
    </i>
    <i>
      <x v="5850"/>
    </i>
    <i>
      <x v="5851"/>
    </i>
    <i>
      <x v="5852"/>
    </i>
    <i>
      <x v="5853"/>
    </i>
    <i>
      <x v="5854"/>
    </i>
    <i>
      <x v="5855"/>
    </i>
    <i>
      <x v="5856"/>
    </i>
    <i>
      <x v="5857"/>
    </i>
    <i>
      <x v="5858"/>
    </i>
    <i>
      <x v="5859"/>
    </i>
    <i>
      <x v="5860"/>
    </i>
    <i>
      <x v="5861"/>
    </i>
    <i>
      <x v="5862"/>
    </i>
    <i>
      <x v="5863"/>
    </i>
    <i>
      <x v="5864"/>
    </i>
    <i>
      <x v="5865"/>
    </i>
    <i>
      <x v="5866"/>
    </i>
    <i>
      <x v="5867"/>
    </i>
    <i>
      <x v="5868"/>
    </i>
    <i>
      <x v="5869"/>
    </i>
    <i>
      <x v="5870"/>
    </i>
    <i>
      <x v="5871"/>
    </i>
    <i>
      <x v="5872"/>
    </i>
    <i>
      <x v="5873"/>
    </i>
    <i>
      <x v="5874"/>
    </i>
    <i>
      <x v="5875"/>
    </i>
    <i>
      <x v="5876"/>
    </i>
    <i>
      <x v="5877"/>
    </i>
    <i>
      <x v="5878"/>
    </i>
    <i>
      <x v="5879"/>
    </i>
    <i>
      <x v="5880"/>
    </i>
    <i>
      <x v="5881"/>
    </i>
    <i>
      <x v="5882"/>
    </i>
    <i>
      <x v="5883"/>
    </i>
    <i>
      <x v="5884"/>
    </i>
    <i>
      <x v="5885"/>
    </i>
    <i>
      <x v="5886"/>
    </i>
    <i>
      <x v="5887"/>
    </i>
    <i>
      <x v="5888"/>
    </i>
    <i>
      <x v="5889"/>
    </i>
    <i>
      <x v="5890"/>
    </i>
    <i>
      <x v="5891"/>
    </i>
    <i>
      <x v="5892"/>
    </i>
    <i>
      <x v="5893"/>
    </i>
    <i>
      <x v="5894"/>
    </i>
    <i>
      <x v="5895"/>
    </i>
    <i>
      <x v="5896"/>
    </i>
    <i>
      <x v="5897"/>
    </i>
    <i>
      <x v="5898"/>
    </i>
    <i>
      <x v="5899"/>
    </i>
    <i>
      <x v="5900"/>
    </i>
    <i>
      <x v="5901"/>
    </i>
    <i>
      <x v="5902"/>
    </i>
    <i>
      <x v="5903"/>
    </i>
    <i>
      <x v="5904"/>
    </i>
    <i>
      <x v="5905"/>
    </i>
    <i>
      <x v="5906"/>
    </i>
    <i>
      <x v="5907"/>
    </i>
    <i>
      <x v="5908"/>
    </i>
    <i>
      <x v="5909"/>
    </i>
    <i>
      <x v="5910"/>
    </i>
    <i>
      <x v="5911"/>
    </i>
    <i>
      <x v="5912"/>
    </i>
    <i>
      <x v="5913"/>
    </i>
    <i>
      <x v="5914"/>
    </i>
    <i>
      <x v="5915"/>
    </i>
    <i>
      <x v="5916"/>
    </i>
    <i>
      <x v="5917"/>
    </i>
    <i>
      <x v="5918"/>
    </i>
    <i>
      <x v="5919"/>
    </i>
    <i>
      <x v="5920"/>
    </i>
    <i>
      <x v="5921"/>
    </i>
    <i>
      <x v="5922"/>
    </i>
    <i>
      <x v="5923"/>
    </i>
    <i>
      <x v="5924"/>
    </i>
    <i>
      <x v="5925"/>
    </i>
    <i>
      <x v="5926"/>
    </i>
    <i>
      <x v="5927"/>
    </i>
    <i>
      <x v="5928"/>
    </i>
    <i>
      <x v="5929"/>
    </i>
    <i>
      <x v="5930"/>
    </i>
    <i>
      <x v="5931"/>
    </i>
    <i>
      <x v="5932"/>
    </i>
    <i>
      <x v="5933"/>
    </i>
    <i>
      <x v="5934"/>
    </i>
    <i>
      <x v="5935"/>
    </i>
    <i>
      <x v="5936"/>
    </i>
    <i>
      <x v="5937"/>
    </i>
    <i>
      <x v="5938"/>
    </i>
    <i>
      <x v="5939"/>
    </i>
    <i>
      <x v="5940"/>
    </i>
    <i>
      <x v="5941"/>
    </i>
    <i>
      <x v="5942"/>
    </i>
    <i>
      <x v="5943"/>
    </i>
    <i>
      <x v="5944"/>
    </i>
    <i>
      <x v="5945"/>
    </i>
    <i>
      <x v="5946"/>
    </i>
    <i>
      <x v="5947"/>
    </i>
    <i>
      <x v="5948"/>
    </i>
    <i>
      <x v="5949"/>
    </i>
    <i>
      <x v="5950"/>
    </i>
    <i>
      <x v="5951"/>
    </i>
    <i>
      <x v="5952"/>
    </i>
    <i>
      <x v="5953"/>
    </i>
    <i>
      <x v="5954"/>
    </i>
    <i>
      <x v="5955"/>
    </i>
    <i>
      <x v="5956"/>
    </i>
    <i>
      <x v="5957"/>
    </i>
    <i>
      <x v="5958"/>
    </i>
    <i>
      <x v="5959"/>
    </i>
    <i>
      <x v="5960"/>
    </i>
    <i>
      <x v="5961"/>
    </i>
    <i>
      <x v="5962"/>
    </i>
    <i>
      <x v="5963"/>
    </i>
    <i>
      <x v="5964"/>
    </i>
    <i>
      <x v="5965"/>
    </i>
    <i>
      <x v="5966"/>
    </i>
    <i>
      <x v="5967"/>
    </i>
    <i>
      <x v="5968"/>
    </i>
    <i>
      <x v="5969"/>
    </i>
    <i>
      <x v="5970"/>
    </i>
    <i>
      <x v="5971"/>
    </i>
    <i>
      <x v="5972"/>
    </i>
    <i>
      <x v="5973"/>
    </i>
    <i>
      <x v="5974"/>
    </i>
    <i>
      <x v="5975"/>
    </i>
    <i>
      <x v="5976"/>
    </i>
    <i>
      <x v="5977"/>
    </i>
    <i>
      <x v="5978"/>
    </i>
    <i>
      <x v="5979"/>
    </i>
    <i>
      <x v="5980"/>
    </i>
    <i>
      <x v="5981"/>
    </i>
    <i>
      <x v="5982"/>
    </i>
    <i>
      <x v="5983"/>
    </i>
    <i>
      <x v="5984"/>
    </i>
    <i>
      <x v="5985"/>
    </i>
    <i>
      <x v="5986"/>
    </i>
    <i>
      <x v="5987"/>
    </i>
    <i>
      <x v="5988"/>
    </i>
    <i>
      <x v="5989"/>
    </i>
    <i>
      <x v="5990"/>
    </i>
    <i>
      <x v="5991"/>
    </i>
    <i>
      <x v="5992"/>
    </i>
    <i>
      <x v="5993"/>
    </i>
    <i>
      <x v="5994"/>
    </i>
    <i>
      <x v="5995"/>
    </i>
    <i>
      <x v="5996"/>
    </i>
    <i>
      <x v="5997"/>
    </i>
    <i>
      <x v="5998"/>
    </i>
    <i>
      <x v="5999"/>
    </i>
    <i>
      <x v="6000"/>
    </i>
    <i>
      <x v="6001"/>
    </i>
    <i>
      <x v="6002"/>
    </i>
    <i>
      <x v="6003"/>
    </i>
    <i>
      <x v="6004"/>
    </i>
    <i>
      <x v="6005"/>
    </i>
    <i>
      <x v="6006"/>
    </i>
    <i>
      <x v="6007"/>
    </i>
    <i>
      <x v="6008"/>
    </i>
    <i>
      <x v="6009"/>
    </i>
    <i>
      <x v="6010"/>
    </i>
    <i>
      <x v="6011"/>
    </i>
    <i>
      <x v="6012"/>
    </i>
    <i>
      <x v="6013"/>
    </i>
    <i>
      <x v="6014"/>
    </i>
    <i>
      <x v="6015"/>
    </i>
    <i>
      <x v="6016"/>
    </i>
    <i>
      <x v="6017"/>
    </i>
    <i>
      <x v="6018"/>
    </i>
    <i>
      <x v="6019"/>
    </i>
    <i>
      <x v="6020"/>
    </i>
    <i>
      <x v="6021"/>
    </i>
    <i>
      <x v="6022"/>
    </i>
    <i>
      <x v="6023"/>
    </i>
    <i>
      <x v="6024"/>
    </i>
    <i>
      <x v="6025"/>
    </i>
    <i>
      <x v="6026"/>
    </i>
    <i>
      <x v="6027"/>
    </i>
    <i>
      <x v="6028"/>
    </i>
    <i>
      <x v="6029"/>
    </i>
    <i>
      <x v="6030"/>
    </i>
    <i>
      <x v="6031"/>
    </i>
    <i>
      <x v="6032"/>
    </i>
    <i>
      <x v="6033"/>
    </i>
    <i>
      <x v="6034"/>
    </i>
    <i>
      <x v="6035"/>
    </i>
    <i>
      <x v="6036"/>
    </i>
    <i>
      <x v="6037"/>
    </i>
    <i>
      <x v="6038"/>
    </i>
    <i>
      <x v="6039"/>
    </i>
    <i>
      <x v="6040"/>
    </i>
    <i>
      <x v="6041"/>
    </i>
    <i>
      <x v="6042"/>
    </i>
    <i>
      <x v="6043"/>
    </i>
    <i>
      <x v="6044"/>
    </i>
    <i>
      <x v="6045"/>
    </i>
    <i>
      <x v="6046"/>
    </i>
    <i>
      <x v="6047"/>
    </i>
    <i>
      <x v="6048"/>
    </i>
    <i>
      <x v="6049"/>
    </i>
    <i>
      <x v="6050"/>
    </i>
    <i>
      <x v="6051"/>
    </i>
    <i>
      <x v="6052"/>
    </i>
    <i>
      <x v="6053"/>
    </i>
    <i>
      <x v="6054"/>
    </i>
    <i>
      <x v="6055"/>
    </i>
    <i>
      <x v="6056"/>
    </i>
    <i>
      <x v="6057"/>
    </i>
    <i>
      <x v="6058"/>
    </i>
    <i>
      <x v="6059"/>
    </i>
    <i>
      <x v="6060"/>
    </i>
    <i>
      <x v="6061"/>
    </i>
    <i>
      <x v="6062"/>
    </i>
    <i>
      <x v="6063"/>
    </i>
    <i>
      <x v="6064"/>
    </i>
    <i>
      <x v="6065"/>
    </i>
    <i>
      <x v="6066"/>
    </i>
    <i>
      <x v="6067"/>
    </i>
    <i>
      <x v="6068"/>
    </i>
    <i>
      <x v="6069"/>
    </i>
    <i>
      <x v="6070"/>
    </i>
    <i>
      <x v="6071"/>
    </i>
    <i>
      <x v="6072"/>
    </i>
    <i>
      <x v="6073"/>
    </i>
    <i>
      <x v="6074"/>
    </i>
    <i>
      <x v="6075"/>
    </i>
    <i>
      <x v="6076"/>
    </i>
    <i>
      <x v="6077"/>
    </i>
    <i>
      <x v="6078"/>
    </i>
    <i>
      <x v="6079"/>
    </i>
    <i>
      <x v="6080"/>
    </i>
    <i>
      <x v="6081"/>
    </i>
    <i>
      <x v="6082"/>
    </i>
    <i>
      <x v="6083"/>
    </i>
    <i>
      <x v="6084"/>
    </i>
    <i>
      <x v="6085"/>
    </i>
    <i>
      <x v="6086"/>
    </i>
    <i>
      <x v="6087"/>
    </i>
    <i>
      <x v="6088"/>
    </i>
    <i>
      <x v="6089"/>
    </i>
    <i>
      <x v="6090"/>
    </i>
    <i>
      <x v="6091"/>
    </i>
    <i>
      <x v="6092"/>
    </i>
    <i>
      <x v="6093"/>
    </i>
    <i>
      <x v="6094"/>
    </i>
    <i>
      <x v="6095"/>
    </i>
    <i>
      <x v="6096"/>
    </i>
    <i>
      <x v="6097"/>
    </i>
    <i>
      <x v="6098"/>
    </i>
    <i>
      <x v="6099"/>
    </i>
    <i>
      <x v="6100"/>
    </i>
    <i>
      <x v="6101"/>
    </i>
    <i>
      <x v="6102"/>
    </i>
    <i>
      <x v="6103"/>
    </i>
    <i>
      <x v="6104"/>
    </i>
    <i>
      <x v="6105"/>
    </i>
    <i>
      <x v="6106"/>
    </i>
    <i>
      <x v="6107"/>
    </i>
    <i>
      <x v="6108"/>
    </i>
    <i>
      <x v="6109"/>
    </i>
    <i>
      <x v="6110"/>
    </i>
    <i>
      <x v="6111"/>
    </i>
    <i>
      <x v="6112"/>
    </i>
    <i>
      <x v="6113"/>
    </i>
    <i>
      <x v="6114"/>
    </i>
    <i>
      <x v="6115"/>
    </i>
    <i>
      <x v="6116"/>
    </i>
    <i>
      <x v="6117"/>
    </i>
    <i>
      <x v="6118"/>
    </i>
    <i>
      <x v="6119"/>
    </i>
    <i>
      <x v="6120"/>
    </i>
    <i>
      <x v="6121"/>
    </i>
    <i>
      <x v="6122"/>
    </i>
    <i>
      <x v="6123"/>
    </i>
    <i>
      <x v="6124"/>
    </i>
    <i>
      <x v="6125"/>
    </i>
    <i>
      <x v="6126"/>
    </i>
    <i>
      <x v="6127"/>
    </i>
    <i>
      <x v="6128"/>
    </i>
    <i>
      <x v="6129"/>
    </i>
    <i>
      <x v="6130"/>
    </i>
    <i>
      <x v="6131"/>
    </i>
    <i>
      <x v="6132"/>
    </i>
    <i>
      <x v="6133"/>
    </i>
    <i>
      <x v="6134"/>
    </i>
    <i>
      <x v="6135"/>
    </i>
    <i>
      <x v="6136"/>
    </i>
    <i>
      <x v="6137"/>
    </i>
    <i>
      <x v="6138"/>
    </i>
    <i>
      <x v="6139"/>
    </i>
    <i>
      <x v="6140"/>
    </i>
    <i>
      <x v="6141"/>
    </i>
    <i>
      <x v="6142"/>
    </i>
    <i>
      <x v="6143"/>
    </i>
    <i>
      <x v="6144"/>
    </i>
    <i>
      <x v="6145"/>
    </i>
    <i>
      <x v="6146"/>
    </i>
    <i>
      <x v="6147"/>
    </i>
    <i>
      <x v="6148"/>
    </i>
    <i>
      <x v="6149"/>
    </i>
    <i>
      <x v="6150"/>
    </i>
    <i>
      <x v="6151"/>
    </i>
    <i>
      <x v="6152"/>
    </i>
    <i>
      <x v="6153"/>
    </i>
    <i>
      <x v="6154"/>
    </i>
    <i>
      <x v="6155"/>
    </i>
    <i>
      <x v="6156"/>
    </i>
    <i>
      <x v="6157"/>
    </i>
    <i>
      <x v="6158"/>
    </i>
    <i>
      <x v="6159"/>
    </i>
    <i>
      <x v="6160"/>
    </i>
    <i>
      <x v="6161"/>
    </i>
    <i>
      <x v="6162"/>
    </i>
    <i>
      <x v="6163"/>
    </i>
    <i>
      <x v="6164"/>
    </i>
    <i>
      <x v="6165"/>
    </i>
    <i>
      <x v="6166"/>
    </i>
    <i>
      <x v="6167"/>
    </i>
    <i>
      <x v="6168"/>
    </i>
    <i>
      <x v="6169"/>
    </i>
    <i>
      <x v="6170"/>
    </i>
    <i>
      <x v="6171"/>
    </i>
    <i>
      <x v="6172"/>
    </i>
    <i>
      <x v="6173"/>
    </i>
    <i>
      <x v="6174"/>
    </i>
    <i>
      <x v="6175"/>
    </i>
    <i>
      <x v="6176"/>
    </i>
    <i>
      <x v="6177"/>
    </i>
    <i>
      <x v="6178"/>
    </i>
    <i>
      <x v="6179"/>
    </i>
    <i>
      <x v="6180"/>
    </i>
    <i>
      <x v="6181"/>
    </i>
    <i>
      <x v="6182"/>
    </i>
    <i>
      <x v="6183"/>
    </i>
    <i>
      <x v="6184"/>
    </i>
    <i>
      <x v="6185"/>
    </i>
    <i>
      <x v="6186"/>
    </i>
    <i>
      <x v="6187"/>
    </i>
    <i>
      <x v="6188"/>
    </i>
    <i>
      <x v="6189"/>
    </i>
    <i>
      <x v="6190"/>
    </i>
    <i>
      <x v="6191"/>
    </i>
    <i>
      <x v="6192"/>
    </i>
    <i>
      <x v="6193"/>
    </i>
    <i>
      <x v="6194"/>
    </i>
    <i>
      <x v="6195"/>
    </i>
    <i>
      <x v="6196"/>
    </i>
    <i>
      <x v="6197"/>
    </i>
    <i>
      <x v="6198"/>
    </i>
    <i>
      <x v="6199"/>
    </i>
    <i>
      <x v="6200"/>
    </i>
    <i>
      <x v="6201"/>
    </i>
    <i>
      <x v="6202"/>
    </i>
    <i>
      <x v="6203"/>
    </i>
    <i>
      <x v="6204"/>
    </i>
    <i>
      <x v="6205"/>
    </i>
    <i>
      <x v="6206"/>
    </i>
    <i>
      <x v="6207"/>
    </i>
    <i>
      <x v="6208"/>
    </i>
    <i>
      <x v="6209"/>
    </i>
    <i>
      <x v="6210"/>
    </i>
    <i>
      <x v="6211"/>
    </i>
    <i>
      <x v="6212"/>
    </i>
    <i>
      <x v="6213"/>
    </i>
    <i>
      <x v="6214"/>
    </i>
    <i>
      <x v="6215"/>
    </i>
    <i>
      <x v="6216"/>
    </i>
    <i>
      <x v="6217"/>
    </i>
    <i>
      <x v="6218"/>
    </i>
    <i>
      <x v="6219"/>
    </i>
    <i>
      <x v="6220"/>
    </i>
    <i>
      <x v="6221"/>
    </i>
    <i>
      <x v="6222"/>
    </i>
    <i>
      <x v="6223"/>
    </i>
    <i>
      <x v="6224"/>
    </i>
    <i>
      <x v="6225"/>
    </i>
    <i>
      <x v="6226"/>
    </i>
    <i>
      <x v="6227"/>
    </i>
    <i>
      <x v="6228"/>
    </i>
    <i>
      <x v="6229"/>
    </i>
    <i>
      <x v="6230"/>
    </i>
    <i>
      <x v="6231"/>
    </i>
    <i>
      <x v="6232"/>
    </i>
    <i>
      <x v="6233"/>
    </i>
    <i>
      <x v="6234"/>
    </i>
    <i>
      <x v="6235"/>
    </i>
    <i>
      <x v="6236"/>
    </i>
    <i>
      <x v="6237"/>
    </i>
    <i>
      <x v="6238"/>
    </i>
    <i>
      <x v="6239"/>
    </i>
    <i>
      <x v="6240"/>
    </i>
    <i>
      <x v="6241"/>
    </i>
    <i>
      <x v="6242"/>
    </i>
    <i>
      <x v="6243"/>
    </i>
    <i>
      <x v="6244"/>
    </i>
    <i>
      <x v="6245"/>
    </i>
    <i>
      <x v="6246"/>
    </i>
    <i>
      <x v="6247"/>
    </i>
    <i>
      <x v="6248"/>
    </i>
    <i>
      <x v="6249"/>
    </i>
    <i>
      <x v="6250"/>
    </i>
    <i>
      <x v="6251"/>
    </i>
    <i>
      <x v="6252"/>
    </i>
    <i>
      <x v="6253"/>
    </i>
    <i>
      <x v="6254"/>
    </i>
    <i>
      <x v="6255"/>
    </i>
    <i>
      <x v="6256"/>
    </i>
    <i>
      <x v="6257"/>
    </i>
    <i>
      <x v="6258"/>
    </i>
    <i>
      <x v="6259"/>
    </i>
    <i>
      <x v="6260"/>
    </i>
    <i>
      <x v="6261"/>
    </i>
    <i>
      <x v="6262"/>
    </i>
    <i>
      <x v="6263"/>
    </i>
    <i>
      <x v="6264"/>
    </i>
    <i>
      <x v="6265"/>
    </i>
    <i>
      <x v="6266"/>
    </i>
    <i>
      <x v="6267"/>
    </i>
    <i>
      <x v="6268"/>
    </i>
    <i>
      <x v="6269"/>
    </i>
    <i>
      <x v="6270"/>
    </i>
    <i>
      <x v="6271"/>
    </i>
    <i>
      <x v="6272"/>
    </i>
    <i>
      <x v="6273"/>
    </i>
    <i>
      <x v="6274"/>
    </i>
    <i>
      <x v="6275"/>
    </i>
    <i>
      <x v="6276"/>
    </i>
    <i>
      <x v="6277"/>
    </i>
    <i>
      <x v="6278"/>
    </i>
    <i>
      <x v="6279"/>
    </i>
    <i>
      <x v="6280"/>
    </i>
    <i>
      <x v="6281"/>
    </i>
    <i>
      <x v="6282"/>
    </i>
    <i>
      <x v="6283"/>
    </i>
    <i>
      <x v="6284"/>
    </i>
    <i>
      <x v="6285"/>
    </i>
    <i>
      <x v="6286"/>
    </i>
    <i>
      <x v="6287"/>
    </i>
    <i>
      <x v="6288"/>
    </i>
    <i>
      <x v="6289"/>
    </i>
    <i>
      <x v="6290"/>
    </i>
    <i>
      <x v="6291"/>
    </i>
    <i>
      <x v="6292"/>
    </i>
    <i>
      <x v="6293"/>
    </i>
    <i>
      <x v="6294"/>
    </i>
    <i>
      <x v="6295"/>
    </i>
    <i>
      <x v="6296"/>
    </i>
    <i>
      <x v="6297"/>
    </i>
    <i>
      <x v="6298"/>
    </i>
    <i>
      <x v="6299"/>
    </i>
    <i>
      <x v="6300"/>
    </i>
    <i>
      <x v="6301"/>
    </i>
    <i>
      <x v="6302"/>
    </i>
    <i>
      <x v="6303"/>
    </i>
    <i>
      <x v="6304"/>
    </i>
    <i>
      <x v="6305"/>
    </i>
    <i>
      <x v="6306"/>
    </i>
    <i>
      <x v="6307"/>
    </i>
    <i>
      <x v="6308"/>
    </i>
    <i>
      <x v="6309"/>
    </i>
    <i>
      <x v="6310"/>
    </i>
    <i>
      <x v="6311"/>
    </i>
    <i>
      <x v="6312"/>
    </i>
    <i>
      <x v="6313"/>
    </i>
    <i>
      <x v="6314"/>
    </i>
    <i>
      <x v="6315"/>
    </i>
    <i>
      <x v="6316"/>
    </i>
    <i>
      <x v="6317"/>
    </i>
    <i>
      <x v="6318"/>
    </i>
    <i>
      <x v="6319"/>
    </i>
    <i>
      <x v="6320"/>
    </i>
    <i>
      <x v="6321"/>
    </i>
    <i>
      <x v="6322"/>
    </i>
    <i>
      <x v="6323"/>
    </i>
    <i>
      <x v="6324"/>
    </i>
    <i>
      <x v="6325"/>
    </i>
    <i>
      <x v="6326"/>
    </i>
    <i>
      <x v="6327"/>
    </i>
    <i>
      <x v="6328"/>
    </i>
    <i>
      <x v="6329"/>
    </i>
    <i>
      <x v="6330"/>
    </i>
    <i>
      <x v="6331"/>
    </i>
    <i>
      <x v="6332"/>
    </i>
    <i>
      <x v="6333"/>
    </i>
    <i>
      <x v="6334"/>
    </i>
    <i>
      <x v="6335"/>
    </i>
    <i>
      <x v="6336"/>
    </i>
    <i>
      <x v="6337"/>
    </i>
    <i>
      <x v="6338"/>
    </i>
    <i>
      <x v="6339"/>
    </i>
    <i>
      <x v="6340"/>
    </i>
    <i>
      <x v="6341"/>
    </i>
    <i>
      <x v="6342"/>
    </i>
    <i>
      <x v="6343"/>
    </i>
    <i>
      <x v="6344"/>
    </i>
    <i>
      <x v="6345"/>
    </i>
    <i>
      <x v="6346"/>
    </i>
    <i>
      <x v="6347"/>
    </i>
    <i>
      <x v="6348"/>
    </i>
    <i>
      <x v="6349"/>
    </i>
    <i>
      <x v="6350"/>
    </i>
    <i>
      <x v="6351"/>
    </i>
    <i>
      <x v="6352"/>
    </i>
    <i>
      <x v="6353"/>
    </i>
    <i>
      <x v="6354"/>
    </i>
    <i>
      <x v="6355"/>
    </i>
    <i>
      <x v="6356"/>
    </i>
    <i>
      <x v="6357"/>
    </i>
    <i>
      <x v="6358"/>
    </i>
    <i>
      <x v="6359"/>
    </i>
    <i>
      <x v="6360"/>
    </i>
    <i>
      <x v="6361"/>
    </i>
    <i>
      <x v="6362"/>
    </i>
    <i>
      <x v="6363"/>
    </i>
    <i>
      <x v="6364"/>
    </i>
    <i>
      <x v="6365"/>
    </i>
    <i>
      <x v="6366"/>
    </i>
    <i>
      <x v="6367"/>
    </i>
    <i>
      <x v="6368"/>
    </i>
    <i>
      <x v="6369"/>
    </i>
    <i>
      <x v="6370"/>
    </i>
    <i>
      <x v="6371"/>
    </i>
    <i>
      <x v="6372"/>
    </i>
    <i>
      <x v="6373"/>
    </i>
    <i>
      <x v="6374"/>
    </i>
    <i>
      <x v="6375"/>
    </i>
    <i>
      <x v="6376"/>
    </i>
    <i>
      <x v="6377"/>
    </i>
    <i>
      <x v="6378"/>
    </i>
    <i>
      <x v="6379"/>
    </i>
    <i>
      <x v="6380"/>
    </i>
    <i>
      <x v="6381"/>
    </i>
    <i>
      <x v="6382"/>
    </i>
    <i>
      <x v="6383"/>
    </i>
    <i>
      <x v="6384"/>
    </i>
    <i>
      <x v="6385"/>
    </i>
    <i>
      <x v="6386"/>
    </i>
    <i>
      <x v="6387"/>
    </i>
    <i>
      <x v="6388"/>
    </i>
    <i>
      <x v="6389"/>
    </i>
    <i>
      <x v="6390"/>
    </i>
    <i>
      <x v="6391"/>
    </i>
    <i>
      <x v="6392"/>
    </i>
    <i>
      <x v="6393"/>
    </i>
    <i>
      <x v="6394"/>
    </i>
    <i>
      <x v="6395"/>
    </i>
    <i>
      <x v="6396"/>
    </i>
    <i>
      <x v="6397"/>
    </i>
    <i>
      <x v="6398"/>
    </i>
    <i>
      <x v="6399"/>
    </i>
    <i>
      <x v="6400"/>
    </i>
    <i>
      <x v="6401"/>
    </i>
    <i>
      <x v="6402"/>
    </i>
    <i>
      <x v="6403"/>
    </i>
    <i>
      <x v="6404"/>
    </i>
    <i>
      <x v="6405"/>
    </i>
    <i>
      <x v="6406"/>
    </i>
    <i>
      <x v="6407"/>
    </i>
    <i>
      <x v="6408"/>
    </i>
    <i>
      <x v="6409"/>
    </i>
    <i>
      <x v="6410"/>
    </i>
    <i>
      <x v="6411"/>
    </i>
    <i>
      <x v="6412"/>
    </i>
    <i>
      <x v="6413"/>
    </i>
    <i>
      <x v="6414"/>
    </i>
    <i>
      <x v="6415"/>
    </i>
    <i>
      <x v="6416"/>
    </i>
    <i>
      <x v="6417"/>
    </i>
    <i>
      <x v="6418"/>
    </i>
    <i>
      <x v="6419"/>
    </i>
    <i>
      <x v="6420"/>
    </i>
    <i>
      <x v="6421"/>
    </i>
    <i>
      <x v="6422"/>
    </i>
    <i>
      <x v="6423"/>
    </i>
    <i>
      <x v="6424"/>
    </i>
    <i>
      <x v="6425"/>
    </i>
    <i>
      <x v="6426"/>
    </i>
    <i>
      <x v="6427"/>
    </i>
    <i>
      <x v="6428"/>
    </i>
    <i>
      <x v="6429"/>
    </i>
    <i>
      <x v="6430"/>
    </i>
    <i>
      <x v="6431"/>
    </i>
    <i>
      <x v="6432"/>
    </i>
    <i>
      <x v="6433"/>
    </i>
    <i>
      <x v="6434"/>
    </i>
    <i>
      <x v="6435"/>
    </i>
    <i>
      <x v="6436"/>
    </i>
    <i>
      <x v="6437"/>
    </i>
    <i>
      <x v="6438"/>
    </i>
    <i>
      <x v="6439"/>
    </i>
    <i>
      <x v="6440"/>
    </i>
    <i>
      <x v="6441"/>
    </i>
    <i>
      <x v="6442"/>
    </i>
    <i>
      <x v="6443"/>
    </i>
    <i>
      <x v="6444"/>
    </i>
    <i>
      <x v="6445"/>
    </i>
    <i>
      <x v="6446"/>
    </i>
    <i>
      <x v="6447"/>
    </i>
    <i>
      <x v="6448"/>
    </i>
    <i>
      <x v="6449"/>
    </i>
    <i>
      <x v="6450"/>
    </i>
    <i>
      <x v="6451"/>
    </i>
    <i>
      <x v="6452"/>
    </i>
    <i>
      <x v="6453"/>
    </i>
    <i>
      <x v="6454"/>
    </i>
    <i>
      <x v="6455"/>
    </i>
    <i>
      <x v="6456"/>
    </i>
    <i>
      <x v="6457"/>
    </i>
    <i>
      <x v="6458"/>
    </i>
    <i>
      <x v="6459"/>
    </i>
    <i>
      <x v="6460"/>
    </i>
    <i>
      <x v="6461"/>
    </i>
    <i>
      <x v="6462"/>
    </i>
    <i>
      <x v="6463"/>
    </i>
    <i>
      <x v="6464"/>
    </i>
    <i>
      <x v="6465"/>
    </i>
    <i>
      <x v="6466"/>
    </i>
    <i>
      <x v="6467"/>
    </i>
    <i>
      <x v="6468"/>
    </i>
    <i>
      <x v="6469"/>
    </i>
    <i>
      <x v="6470"/>
    </i>
    <i>
      <x v="6471"/>
    </i>
    <i>
      <x v="6472"/>
    </i>
    <i>
      <x v="6473"/>
    </i>
    <i>
      <x v="6474"/>
    </i>
    <i>
      <x v="6475"/>
    </i>
    <i>
      <x v="6476"/>
    </i>
    <i>
      <x v="6477"/>
    </i>
    <i>
      <x v="6478"/>
    </i>
    <i>
      <x v="6479"/>
    </i>
    <i>
      <x v="6480"/>
    </i>
    <i>
      <x v="6481"/>
    </i>
    <i>
      <x v="6482"/>
    </i>
    <i>
      <x v="6483"/>
    </i>
    <i>
      <x v="6484"/>
    </i>
    <i>
      <x v="6485"/>
    </i>
    <i>
      <x v="6486"/>
    </i>
    <i>
      <x v="6487"/>
    </i>
    <i>
      <x v="6488"/>
    </i>
    <i>
      <x v="6489"/>
    </i>
    <i>
      <x v="6490"/>
    </i>
    <i>
      <x v="6491"/>
    </i>
    <i>
      <x v="6492"/>
    </i>
    <i>
      <x v="6493"/>
    </i>
    <i>
      <x v="6494"/>
    </i>
    <i>
      <x v="6495"/>
    </i>
    <i>
      <x v="6496"/>
    </i>
    <i>
      <x v="6497"/>
    </i>
    <i>
      <x v="6498"/>
    </i>
    <i>
      <x v="6499"/>
    </i>
    <i>
      <x v="6500"/>
    </i>
    <i>
      <x v="6501"/>
    </i>
    <i>
      <x v="6502"/>
    </i>
    <i>
      <x v="6503"/>
    </i>
    <i>
      <x v="6504"/>
    </i>
    <i>
      <x v="6505"/>
    </i>
    <i>
      <x v="6506"/>
    </i>
    <i>
      <x v="6507"/>
    </i>
    <i>
      <x v="6508"/>
    </i>
    <i>
      <x v="6509"/>
    </i>
    <i>
      <x v="6510"/>
    </i>
    <i>
      <x v="6511"/>
    </i>
    <i>
      <x v="6512"/>
    </i>
    <i>
      <x v="6513"/>
    </i>
    <i>
      <x v="6514"/>
    </i>
    <i>
      <x v="6515"/>
    </i>
    <i>
      <x v="6516"/>
    </i>
    <i>
      <x v="6517"/>
    </i>
    <i>
      <x v="6518"/>
    </i>
    <i>
      <x v="6519"/>
    </i>
    <i>
      <x v="6520"/>
    </i>
    <i>
      <x v="6521"/>
    </i>
    <i>
      <x v="6522"/>
    </i>
    <i>
      <x v="6523"/>
    </i>
    <i>
      <x v="6524"/>
    </i>
    <i>
      <x v="6525"/>
    </i>
    <i>
      <x v="6526"/>
    </i>
    <i>
      <x v="6527"/>
    </i>
    <i>
      <x v="6528"/>
    </i>
    <i>
      <x v="6529"/>
    </i>
    <i>
      <x v="6530"/>
    </i>
    <i>
      <x v="6531"/>
    </i>
    <i>
      <x v="6532"/>
    </i>
    <i>
      <x v="6533"/>
    </i>
    <i>
      <x v="6534"/>
    </i>
    <i>
      <x v="6535"/>
    </i>
    <i>
      <x v="6536"/>
    </i>
    <i>
      <x v="6537"/>
    </i>
    <i>
      <x v="6538"/>
    </i>
    <i>
      <x v="6539"/>
    </i>
    <i>
      <x v="6540"/>
    </i>
    <i>
      <x v="6541"/>
    </i>
    <i>
      <x v="6542"/>
    </i>
    <i>
      <x v="6543"/>
    </i>
    <i>
      <x v="6544"/>
    </i>
    <i>
      <x v="6545"/>
    </i>
    <i>
      <x v="6546"/>
    </i>
    <i>
      <x v="6547"/>
    </i>
    <i>
      <x v="6548"/>
    </i>
    <i>
      <x v="6549"/>
    </i>
    <i>
      <x v="6550"/>
    </i>
    <i>
      <x v="6551"/>
    </i>
    <i>
      <x v="6552"/>
    </i>
    <i>
      <x v="6553"/>
    </i>
    <i>
      <x v="6554"/>
    </i>
    <i>
      <x v="6555"/>
    </i>
    <i>
      <x v="6556"/>
    </i>
    <i>
      <x v="6557"/>
    </i>
    <i>
      <x v="6558"/>
    </i>
    <i>
      <x v="6559"/>
    </i>
    <i>
      <x v="6560"/>
    </i>
    <i>
      <x v="6561"/>
    </i>
    <i>
      <x v="6562"/>
    </i>
    <i>
      <x v="6563"/>
    </i>
    <i>
      <x v="6564"/>
    </i>
    <i>
      <x v="6565"/>
    </i>
    <i>
      <x v="6566"/>
    </i>
    <i>
      <x v="6567"/>
    </i>
    <i>
      <x v="6568"/>
    </i>
    <i>
      <x v="6569"/>
    </i>
    <i>
      <x v="6570"/>
    </i>
    <i>
      <x v="6571"/>
    </i>
    <i>
      <x v="6572"/>
    </i>
    <i>
      <x v="6573"/>
    </i>
    <i>
      <x v="6574"/>
    </i>
    <i>
      <x v="6575"/>
    </i>
    <i>
      <x v="6576"/>
    </i>
    <i>
      <x v="6577"/>
    </i>
    <i>
      <x v="6578"/>
    </i>
    <i>
      <x v="6579"/>
    </i>
    <i>
      <x v="6580"/>
    </i>
    <i>
      <x v="6581"/>
    </i>
    <i>
      <x v="6582"/>
    </i>
    <i>
      <x v="6583"/>
    </i>
    <i>
      <x v="6584"/>
    </i>
    <i>
      <x v="6585"/>
    </i>
    <i>
      <x v="6586"/>
    </i>
    <i>
      <x v="6587"/>
    </i>
    <i>
      <x v="6588"/>
    </i>
    <i>
      <x v="6589"/>
    </i>
    <i>
      <x v="6590"/>
    </i>
    <i>
      <x v="6591"/>
    </i>
    <i>
      <x v="6592"/>
    </i>
    <i>
      <x v="6593"/>
    </i>
    <i>
      <x v="6594"/>
    </i>
    <i>
      <x v="6595"/>
    </i>
    <i>
      <x v="6596"/>
    </i>
    <i>
      <x v="6597"/>
    </i>
    <i>
      <x v="6598"/>
    </i>
    <i>
      <x v="6599"/>
    </i>
    <i>
      <x v="6600"/>
    </i>
    <i>
      <x v="6601"/>
    </i>
    <i>
      <x v="6602"/>
    </i>
    <i>
      <x v="6603"/>
    </i>
    <i>
      <x v="6604"/>
    </i>
    <i>
      <x v="6605"/>
    </i>
    <i>
      <x v="6606"/>
    </i>
    <i>
      <x v="6607"/>
    </i>
    <i>
      <x v="6608"/>
    </i>
    <i>
      <x v="6609"/>
    </i>
    <i>
      <x v="6610"/>
    </i>
    <i>
      <x v="6611"/>
    </i>
    <i>
      <x v="6612"/>
    </i>
    <i>
      <x v="6613"/>
    </i>
    <i>
      <x v="6614"/>
    </i>
    <i>
      <x v="6615"/>
    </i>
    <i>
      <x v="6616"/>
    </i>
    <i>
      <x v="6617"/>
    </i>
    <i>
      <x v="6618"/>
    </i>
    <i>
      <x v="6619"/>
    </i>
    <i>
      <x v="6620"/>
    </i>
    <i>
      <x v="6621"/>
    </i>
    <i>
      <x v="6622"/>
    </i>
    <i>
      <x v="6623"/>
    </i>
    <i>
      <x v="6624"/>
    </i>
    <i>
      <x v="6625"/>
    </i>
    <i>
      <x v="6626"/>
    </i>
    <i>
      <x v="6627"/>
    </i>
    <i>
      <x v="6628"/>
    </i>
    <i>
      <x v="6629"/>
    </i>
    <i>
      <x v="6630"/>
    </i>
    <i>
      <x v="6631"/>
    </i>
    <i>
      <x v="6632"/>
    </i>
    <i>
      <x v="6633"/>
    </i>
    <i>
      <x v="6634"/>
    </i>
    <i>
      <x v="6635"/>
    </i>
    <i>
      <x v="6636"/>
    </i>
    <i>
      <x v="6637"/>
    </i>
    <i>
      <x v="6638"/>
    </i>
    <i>
      <x v="6639"/>
    </i>
    <i>
      <x v="6640"/>
    </i>
    <i>
      <x v="6641"/>
    </i>
    <i>
      <x v="6642"/>
    </i>
    <i>
      <x v="6643"/>
    </i>
    <i>
      <x v="6644"/>
    </i>
    <i>
      <x v="6645"/>
    </i>
    <i>
      <x v="6646"/>
    </i>
    <i>
      <x v="6647"/>
    </i>
    <i>
      <x v="6648"/>
    </i>
    <i>
      <x v="6649"/>
    </i>
    <i>
      <x v="6650"/>
    </i>
    <i>
      <x v="6651"/>
    </i>
    <i>
      <x v="6652"/>
    </i>
    <i>
      <x v="6653"/>
    </i>
    <i>
      <x v="6654"/>
    </i>
    <i>
      <x v="6655"/>
    </i>
    <i>
      <x v="6656"/>
    </i>
    <i>
      <x v="6657"/>
    </i>
    <i>
      <x v="6658"/>
    </i>
    <i>
      <x v="6659"/>
    </i>
    <i>
      <x v="6660"/>
    </i>
    <i>
      <x v="6661"/>
    </i>
    <i>
      <x v="6662"/>
    </i>
    <i>
      <x v="6663"/>
    </i>
    <i>
      <x v="6664"/>
    </i>
    <i>
      <x v="6665"/>
    </i>
    <i>
      <x v="6666"/>
    </i>
    <i>
      <x v="6667"/>
    </i>
    <i>
      <x v="6668"/>
    </i>
    <i>
      <x v="6669"/>
    </i>
    <i>
      <x v="6670"/>
    </i>
    <i>
      <x v="6671"/>
    </i>
    <i>
      <x v="6672"/>
    </i>
    <i>
      <x v="6673"/>
    </i>
    <i>
      <x v="6674"/>
    </i>
    <i>
      <x v="6675"/>
    </i>
    <i>
      <x v="6676"/>
    </i>
    <i>
      <x v="6677"/>
    </i>
    <i>
      <x v="6678"/>
    </i>
    <i>
      <x v="6679"/>
    </i>
    <i>
      <x v="6680"/>
    </i>
    <i>
      <x v="6681"/>
    </i>
    <i>
      <x v="6682"/>
    </i>
    <i>
      <x v="6683"/>
    </i>
    <i>
      <x v="6684"/>
    </i>
    <i>
      <x v="6685"/>
    </i>
    <i>
      <x v="6686"/>
    </i>
    <i>
      <x v="6687"/>
    </i>
    <i>
      <x v="6688"/>
    </i>
    <i>
      <x v="6689"/>
    </i>
    <i>
      <x v="6690"/>
    </i>
    <i>
      <x v="6691"/>
    </i>
    <i>
      <x v="6692"/>
    </i>
    <i>
      <x v="6693"/>
    </i>
    <i>
      <x v="6694"/>
    </i>
    <i>
      <x v="6695"/>
    </i>
    <i>
      <x v="6696"/>
    </i>
    <i>
      <x v="6697"/>
    </i>
    <i>
      <x v="6698"/>
    </i>
    <i>
      <x v="6699"/>
    </i>
    <i>
      <x v="6700"/>
    </i>
    <i>
      <x v="6701"/>
    </i>
    <i>
      <x v="6702"/>
    </i>
    <i>
      <x v="6703"/>
    </i>
    <i>
      <x v="6704"/>
    </i>
    <i>
      <x v="6705"/>
    </i>
    <i>
      <x v="6706"/>
    </i>
    <i>
      <x v="6707"/>
    </i>
    <i>
      <x v="6708"/>
    </i>
    <i>
      <x v="6709"/>
    </i>
    <i>
      <x v="6710"/>
    </i>
    <i>
      <x v="6711"/>
    </i>
    <i>
      <x v="6712"/>
    </i>
    <i>
      <x v="6713"/>
    </i>
    <i>
      <x v="6714"/>
    </i>
    <i>
      <x v="6715"/>
    </i>
    <i>
      <x v="6716"/>
    </i>
    <i>
      <x v="6717"/>
    </i>
    <i>
      <x v="6718"/>
    </i>
    <i>
      <x v="6719"/>
    </i>
    <i>
      <x v="6720"/>
    </i>
    <i>
      <x v="6721"/>
    </i>
    <i>
      <x v="6722"/>
    </i>
    <i>
      <x v="6723"/>
    </i>
    <i>
      <x v="6724"/>
    </i>
    <i>
      <x v="6725"/>
    </i>
    <i>
      <x v="6726"/>
    </i>
    <i>
      <x v="6727"/>
    </i>
    <i>
      <x v="6728"/>
    </i>
    <i>
      <x v="6729"/>
    </i>
    <i>
      <x v="6730"/>
    </i>
    <i>
      <x v="6731"/>
    </i>
    <i>
      <x v="6732"/>
    </i>
    <i>
      <x v="6733"/>
    </i>
    <i>
      <x v="6734"/>
    </i>
    <i>
      <x v="6735"/>
    </i>
    <i>
      <x v="6736"/>
    </i>
    <i>
      <x v="6737"/>
    </i>
    <i>
      <x v="6738"/>
    </i>
    <i>
      <x v="6739"/>
    </i>
    <i>
      <x v="6740"/>
    </i>
    <i>
      <x v="6741"/>
    </i>
    <i>
      <x v="6742"/>
    </i>
    <i>
      <x v="6743"/>
    </i>
    <i>
      <x v="6744"/>
    </i>
    <i>
      <x v="6745"/>
    </i>
    <i>
      <x v="6746"/>
    </i>
    <i>
      <x v="6747"/>
    </i>
    <i>
      <x v="6748"/>
    </i>
    <i>
      <x v="6749"/>
    </i>
    <i>
      <x v="6750"/>
    </i>
    <i>
      <x v="6751"/>
    </i>
    <i>
      <x v="6752"/>
    </i>
    <i>
      <x v="6753"/>
    </i>
    <i>
      <x v="6754"/>
    </i>
    <i>
      <x v="6755"/>
    </i>
    <i>
      <x v="6756"/>
    </i>
    <i>
      <x v="6757"/>
    </i>
    <i>
      <x v="6758"/>
    </i>
    <i>
      <x v="6759"/>
    </i>
    <i>
      <x v="6760"/>
    </i>
    <i>
      <x v="6761"/>
    </i>
    <i>
      <x v="6762"/>
    </i>
    <i>
      <x v="6763"/>
    </i>
    <i>
      <x v="6764"/>
    </i>
    <i>
      <x v="6765"/>
    </i>
    <i>
      <x v="6766"/>
    </i>
    <i>
      <x v="6767"/>
    </i>
    <i>
      <x v="6768"/>
    </i>
    <i>
      <x v="6769"/>
    </i>
    <i>
      <x v="6770"/>
    </i>
    <i>
      <x v="6771"/>
    </i>
    <i>
      <x v="6772"/>
    </i>
    <i>
      <x v="6773"/>
    </i>
    <i>
      <x v="6774"/>
    </i>
    <i>
      <x v="6775"/>
    </i>
    <i>
      <x v="6776"/>
    </i>
    <i>
      <x v="6777"/>
    </i>
    <i>
      <x v="6778"/>
    </i>
    <i>
      <x v="6779"/>
    </i>
    <i>
      <x v="6780"/>
    </i>
    <i>
      <x v="6781"/>
    </i>
    <i>
      <x v="6782"/>
    </i>
    <i>
      <x v="6783"/>
    </i>
    <i>
      <x v="6784"/>
    </i>
    <i>
      <x v="6785"/>
    </i>
    <i>
      <x v="6786"/>
    </i>
    <i>
      <x v="6787"/>
    </i>
    <i>
      <x v="6788"/>
    </i>
    <i>
      <x v="6789"/>
    </i>
    <i>
      <x v="6790"/>
    </i>
    <i>
      <x v="6791"/>
    </i>
    <i>
      <x v="6792"/>
    </i>
    <i>
      <x v="6793"/>
    </i>
    <i>
      <x v="6794"/>
    </i>
    <i>
      <x v="6795"/>
    </i>
    <i>
      <x v="6796"/>
    </i>
    <i>
      <x v="6797"/>
    </i>
    <i>
      <x v="6798"/>
    </i>
    <i>
      <x v="6799"/>
    </i>
    <i>
      <x v="6800"/>
    </i>
    <i>
      <x v="6801"/>
    </i>
    <i>
      <x v="6802"/>
    </i>
    <i>
      <x v="6803"/>
    </i>
    <i>
      <x v="6804"/>
    </i>
    <i>
      <x v="6805"/>
    </i>
    <i>
      <x v="6806"/>
    </i>
    <i>
      <x v="6807"/>
    </i>
    <i>
      <x v="6808"/>
    </i>
    <i>
      <x v="6809"/>
    </i>
    <i>
      <x v="6810"/>
    </i>
    <i>
      <x v="6811"/>
    </i>
    <i>
      <x v="6812"/>
    </i>
    <i>
      <x v="6813"/>
    </i>
    <i>
      <x v="6814"/>
    </i>
    <i>
      <x v="6815"/>
    </i>
    <i>
      <x v="6816"/>
    </i>
    <i>
      <x v="6817"/>
    </i>
    <i>
      <x v="6818"/>
    </i>
    <i>
      <x v="6819"/>
    </i>
    <i>
      <x v="6820"/>
    </i>
    <i>
      <x v="6821"/>
    </i>
    <i>
      <x v="6822"/>
    </i>
    <i>
      <x v="6823"/>
    </i>
    <i>
      <x v="6824"/>
    </i>
    <i>
      <x v="6825"/>
    </i>
    <i>
      <x v="6826"/>
    </i>
    <i>
      <x v="6827"/>
    </i>
    <i>
      <x v="6828"/>
    </i>
    <i>
      <x v="6829"/>
    </i>
    <i>
      <x v="6830"/>
    </i>
    <i>
      <x v="6831"/>
    </i>
    <i>
      <x v="6832"/>
    </i>
    <i>
      <x v="6833"/>
    </i>
    <i>
      <x v="6834"/>
    </i>
    <i>
      <x v="6835"/>
    </i>
    <i>
      <x v="6836"/>
    </i>
    <i>
      <x v="6837"/>
    </i>
    <i>
      <x v="6838"/>
    </i>
    <i>
      <x v="6839"/>
    </i>
    <i>
      <x v="6840"/>
    </i>
    <i>
      <x v="6841"/>
    </i>
    <i>
      <x v="6842"/>
    </i>
    <i>
      <x v="6843"/>
    </i>
    <i>
      <x v="6844"/>
    </i>
    <i>
      <x v="6845"/>
    </i>
    <i>
      <x v="6846"/>
    </i>
    <i>
      <x v="6847"/>
    </i>
    <i>
      <x v="6848"/>
    </i>
    <i>
      <x v="6849"/>
    </i>
    <i>
      <x v="6850"/>
    </i>
    <i>
      <x v="6851"/>
    </i>
    <i>
      <x v="6852"/>
    </i>
    <i>
      <x v="6853"/>
    </i>
    <i>
      <x v="6854"/>
    </i>
    <i>
      <x v="6855"/>
    </i>
    <i>
      <x v="6856"/>
    </i>
    <i>
      <x v="6857"/>
    </i>
    <i>
      <x v="6858"/>
    </i>
    <i>
      <x v="6859"/>
    </i>
    <i>
      <x v="6860"/>
    </i>
    <i>
      <x v="6861"/>
    </i>
    <i>
      <x v="6862"/>
    </i>
    <i>
      <x v="6863"/>
    </i>
    <i>
      <x v="6864"/>
    </i>
    <i>
      <x v="6865"/>
    </i>
    <i>
      <x v="6866"/>
    </i>
    <i>
      <x v="6867"/>
    </i>
    <i>
      <x v="6868"/>
    </i>
    <i>
      <x v="6869"/>
    </i>
    <i>
      <x v="6870"/>
    </i>
    <i>
      <x v="6871"/>
    </i>
    <i>
      <x v="6872"/>
    </i>
    <i>
      <x v="6873"/>
    </i>
    <i>
      <x v="6874"/>
    </i>
    <i>
      <x v="6875"/>
    </i>
    <i>
      <x v="6876"/>
    </i>
    <i>
      <x v="6877"/>
    </i>
    <i>
      <x v="6878"/>
    </i>
    <i>
      <x v="6879"/>
    </i>
    <i>
      <x v="6880"/>
    </i>
    <i>
      <x v="6881"/>
    </i>
    <i>
      <x v="6882"/>
    </i>
    <i>
      <x v="6883"/>
    </i>
    <i>
      <x v="6884"/>
    </i>
    <i>
      <x v="6885"/>
    </i>
    <i>
      <x v="6886"/>
    </i>
    <i>
      <x v="6887"/>
    </i>
    <i>
      <x v="6888"/>
    </i>
    <i>
      <x v="6889"/>
    </i>
    <i>
      <x v="6890"/>
    </i>
    <i>
      <x v="6891"/>
    </i>
    <i>
      <x v="6892"/>
    </i>
    <i>
      <x v="6893"/>
    </i>
    <i>
      <x v="6894"/>
    </i>
    <i>
      <x v="6895"/>
    </i>
    <i>
      <x v="6896"/>
    </i>
    <i>
      <x v="6897"/>
    </i>
    <i>
      <x v="6898"/>
    </i>
    <i>
      <x v="6899"/>
    </i>
    <i>
      <x v="6900"/>
    </i>
    <i>
      <x v="6901"/>
    </i>
    <i>
      <x v="6902"/>
    </i>
    <i>
      <x v="6903"/>
    </i>
    <i>
      <x v="6904"/>
    </i>
    <i>
      <x v="6905"/>
    </i>
    <i>
      <x v="6906"/>
    </i>
    <i>
      <x v="6907"/>
    </i>
    <i>
      <x v="6908"/>
    </i>
    <i>
      <x v="6909"/>
    </i>
    <i>
      <x v="6910"/>
    </i>
    <i>
      <x v="6911"/>
    </i>
    <i>
      <x v="6912"/>
    </i>
    <i>
      <x v="6913"/>
    </i>
    <i>
      <x v="6914"/>
    </i>
    <i>
      <x v="6915"/>
    </i>
    <i>
      <x v="6916"/>
    </i>
    <i>
      <x v="6917"/>
    </i>
    <i>
      <x v="6918"/>
    </i>
    <i>
      <x v="6919"/>
    </i>
    <i>
      <x v="6920"/>
    </i>
    <i>
      <x v="6921"/>
    </i>
    <i>
      <x v="6922"/>
    </i>
    <i>
      <x v="6923"/>
    </i>
    <i>
      <x v="6924"/>
    </i>
    <i>
      <x v="6925"/>
    </i>
    <i>
      <x v="6926"/>
    </i>
    <i>
      <x v="6927"/>
    </i>
    <i>
      <x v="6928"/>
    </i>
    <i>
      <x v="6929"/>
    </i>
    <i>
      <x v="6930"/>
    </i>
    <i>
      <x v="6931"/>
    </i>
    <i>
      <x v="6932"/>
    </i>
    <i>
      <x v="6933"/>
    </i>
    <i>
      <x v="6934"/>
    </i>
    <i>
      <x v="6935"/>
    </i>
    <i>
      <x v="6936"/>
    </i>
    <i>
      <x v="6937"/>
    </i>
    <i>
      <x v="6938"/>
    </i>
    <i>
      <x v="6939"/>
    </i>
    <i>
      <x v="6940"/>
    </i>
    <i>
      <x v="6941"/>
    </i>
    <i>
      <x v="6942"/>
    </i>
    <i>
      <x v="6943"/>
    </i>
    <i>
      <x v="6944"/>
    </i>
    <i>
      <x v="6945"/>
    </i>
    <i>
      <x v="6946"/>
    </i>
    <i>
      <x v="6947"/>
    </i>
    <i>
      <x v="6948"/>
    </i>
    <i>
      <x v="6949"/>
    </i>
    <i>
      <x v="6950"/>
    </i>
    <i>
      <x v="6951"/>
    </i>
    <i>
      <x v="6952"/>
    </i>
    <i>
      <x v="6953"/>
    </i>
    <i>
      <x v="6954"/>
    </i>
    <i>
      <x v="6955"/>
    </i>
    <i>
      <x v="6956"/>
    </i>
    <i>
      <x v="6957"/>
    </i>
    <i>
      <x v="6958"/>
    </i>
    <i>
      <x v="6959"/>
    </i>
    <i>
      <x v="6960"/>
    </i>
    <i>
      <x v="6961"/>
    </i>
    <i>
      <x v="6962"/>
    </i>
    <i>
      <x v="6963"/>
    </i>
    <i>
      <x v="6964"/>
    </i>
    <i>
      <x v="6965"/>
    </i>
    <i>
      <x v="6966"/>
    </i>
    <i>
      <x v="6967"/>
    </i>
    <i>
      <x v="6968"/>
    </i>
    <i>
      <x v="6969"/>
    </i>
    <i>
      <x v="6970"/>
    </i>
    <i>
      <x v="6971"/>
    </i>
    <i>
      <x v="6972"/>
    </i>
    <i>
      <x v="6973"/>
    </i>
    <i>
      <x v="6974"/>
    </i>
    <i>
      <x v="6975"/>
    </i>
    <i>
      <x v="6976"/>
    </i>
    <i>
      <x v="6977"/>
    </i>
    <i>
      <x v="6978"/>
    </i>
    <i>
      <x v="6979"/>
    </i>
    <i>
      <x v="6980"/>
    </i>
    <i>
      <x v="6981"/>
    </i>
    <i>
      <x v="6982"/>
    </i>
    <i>
      <x v="6983"/>
    </i>
    <i>
      <x v="6984"/>
    </i>
    <i>
      <x v="6985"/>
    </i>
    <i>
      <x v="6986"/>
    </i>
    <i>
      <x v="6987"/>
    </i>
    <i>
      <x v="6988"/>
    </i>
    <i>
      <x v="6989"/>
    </i>
    <i>
      <x v="6990"/>
    </i>
    <i>
      <x v="6991"/>
    </i>
    <i>
      <x v="6992"/>
    </i>
    <i>
      <x v="6993"/>
    </i>
    <i>
      <x v="6994"/>
    </i>
    <i>
      <x v="6995"/>
    </i>
    <i>
      <x v="6996"/>
    </i>
    <i>
      <x v="6997"/>
    </i>
    <i>
      <x v="6998"/>
    </i>
    <i>
      <x v="6999"/>
    </i>
    <i>
      <x v="7000"/>
    </i>
    <i>
      <x v="7001"/>
    </i>
    <i>
      <x v="7002"/>
    </i>
    <i>
      <x v="7003"/>
    </i>
    <i>
      <x v="7004"/>
    </i>
    <i>
      <x v="7005"/>
    </i>
    <i>
      <x v="7006"/>
    </i>
    <i>
      <x v="7007"/>
    </i>
    <i>
      <x v="7008"/>
    </i>
    <i>
      <x v="7009"/>
    </i>
    <i>
      <x v="7010"/>
    </i>
    <i>
      <x v="7011"/>
    </i>
    <i>
      <x v="7012"/>
    </i>
    <i>
      <x v="7013"/>
    </i>
    <i>
      <x v="7014"/>
    </i>
    <i>
      <x v="7015"/>
    </i>
    <i>
      <x v="7016"/>
    </i>
    <i>
      <x v="7017"/>
    </i>
    <i>
      <x v="7018"/>
    </i>
    <i>
      <x v="7019"/>
    </i>
    <i>
      <x v="7020"/>
    </i>
    <i>
      <x v="7021"/>
    </i>
    <i>
      <x v="7022"/>
    </i>
    <i>
      <x v="7023"/>
    </i>
    <i>
      <x v="7024"/>
    </i>
    <i>
      <x v="7025"/>
    </i>
    <i>
      <x v="7026"/>
    </i>
    <i>
      <x v="7027"/>
    </i>
    <i>
      <x v="7028"/>
    </i>
    <i>
      <x v="7029"/>
    </i>
    <i>
      <x v="7030"/>
    </i>
    <i>
      <x v="7031"/>
    </i>
    <i>
      <x v="7032"/>
    </i>
    <i>
      <x v="7033"/>
    </i>
    <i>
      <x v="7034"/>
    </i>
    <i>
      <x v="7035"/>
    </i>
    <i>
      <x v="7036"/>
    </i>
    <i>
      <x v="7037"/>
    </i>
    <i>
      <x v="7038"/>
    </i>
    <i>
      <x v="7039"/>
    </i>
    <i>
      <x v="7040"/>
    </i>
    <i>
      <x v="7041"/>
    </i>
    <i>
      <x v="7042"/>
    </i>
    <i>
      <x v="7043"/>
    </i>
    <i>
      <x v="7044"/>
    </i>
    <i>
      <x v="7045"/>
    </i>
    <i>
      <x v="7046"/>
    </i>
    <i>
      <x v="7047"/>
    </i>
    <i>
      <x v="7048"/>
    </i>
    <i>
      <x v="7049"/>
    </i>
    <i>
      <x v="7050"/>
    </i>
    <i>
      <x v="7051"/>
    </i>
    <i>
      <x v="7052"/>
    </i>
    <i>
      <x v="7053"/>
    </i>
    <i>
      <x v="7054"/>
    </i>
    <i>
      <x v="7055"/>
    </i>
    <i>
      <x v="7056"/>
    </i>
    <i>
      <x v="7057"/>
    </i>
    <i>
      <x v="7058"/>
    </i>
    <i>
      <x v="7059"/>
    </i>
    <i>
      <x v="7060"/>
    </i>
    <i>
      <x v="7061"/>
    </i>
    <i>
      <x v="7062"/>
    </i>
    <i>
      <x v="7063"/>
    </i>
    <i>
      <x v="7064"/>
    </i>
    <i>
      <x v="7065"/>
    </i>
    <i>
      <x v="7066"/>
    </i>
    <i>
      <x v="7067"/>
    </i>
    <i>
      <x v="7068"/>
    </i>
    <i>
      <x v="7069"/>
    </i>
    <i>
      <x v="7070"/>
    </i>
    <i>
      <x v="7071"/>
    </i>
    <i>
      <x v="7072"/>
    </i>
    <i>
      <x v="7073"/>
    </i>
    <i>
      <x v="7074"/>
    </i>
    <i>
      <x v="7075"/>
    </i>
    <i>
      <x v="7076"/>
    </i>
    <i>
      <x v="7077"/>
    </i>
    <i>
      <x v="7078"/>
    </i>
    <i>
      <x v="7079"/>
    </i>
    <i>
      <x v="7080"/>
    </i>
    <i>
      <x v="7081"/>
    </i>
    <i>
      <x v="7082"/>
    </i>
    <i>
      <x v="7083"/>
    </i>
    <i>
      <x v="7084"/>
    </i>
    <i>
      <x v="7085"/>
    </i>
    <i>
      <x v="7086"/>
    </i>
    <i>
      <x v="7087"/>
    </i>
    <i>
      <x v="7088"/>
    </i>
    <i>
      <x v="7089"/>
    </i>
    <i>
      <x v="7090"/>
    </i>
    <i>
      <x v="7091"/>
    </i>
    <i>
      <x v="7092"/>
    </i>
    <i>
      <x v="7093"/>
    </i>
    <i>
      <x v="7094"/>
    </i>
    <i>
      <x v="7095"/>
    </i>
    <i>
      <x v="7096"/>
    </i>
    <i>
      <x v="7097"/>
    </i>
    <i>
      <x v="7098"/>
    </i>
    <i>
      <x v="7099"/>
    </i>
    <i>
      <x v="7100"/>
    </i>
    <i>
      <x v="7101"/>
    </i>
    <i>
      <x v="7102"/>
    </i>
    <i>
      <x v="7103"/>
    </i>
    <i>
      <x v="7104"/>
    </i>
    <i>
      <x v="7105"/>
    </i>
    <i>
      <x v="7106"/>
    </i>
    <i>
      <x v="7107"/>
    </i>
    <i>
      <x v="7108"/>
    </i>
    <i>
      <x v="7109"/>
    </i>
    <i>
      <x v="7110"/>
    </i>
    <i>
      <x v="7111"/>
    </i>
    <i>
      <x v="7112"/>
    </i>
    <i>
      <x v="7113"/>
    </i>
    <i>
      <x v="7114"/>
    </i>
    <i>
      <x v="7115"/>
    </i>
    <i>
      <x v="7116"/>
    </i>
    <i>
      <x v="7117"/>
    </i>
    <i>
      <x v="7118"/>
    </i>
    <i>
      <x v="7119"/>
    </i>
    <i>
      <x v="7120"/>
    </i>
    <i>
      <x v="7121"/>
    </i>
    <i>
      <x v="7122"/>
    </i>
    <i>
      <x v="7123"/>
    </i>
    <i>
      <x v="7124"/>
    </i>
    <i>
      <x v="7125"/>
    </i>
    <i>
      <x v="7126"/>
    </i>
    <i>
      <x v="7127"/>
    </i>
    <i>
      <x v="7128"/>
    </i>
    <i>
      <x v="7129"/>
    </i>
    <i>
      <x v="7130"/>
    </i>
    <i>
      <x v="7131"/>
    </i>
    <i>
      <x v="7132"/>
    </i>
    <i>
      <x v="7133"/>
    </i>
    <i>
      <x v="7134"/>
    </i>
    <i>
      <x v="7135"/>
    </i>
    <i>
      <x v="7136"/>
    </i>
    <i>
      <x v="7137"/>
    </i>
    <i>
      <x v="7138"/>
    </i>
    <i>
      <x v="7139"/>
    </i>
    <i>
      <x v="7140"/>
    </i>
    <i>
      <x v="7141"/>
    </i>
    <i>
      <x v="7142"/>
    </i>
    <i>
      <x v="7143"/>
    </i>
    <i>
      <x v="7144"/>
    </i>
    <i>
      <x v="7145"/>
    </i>
    <i>
      <x v="7146"/>
    </i>
    <i>
      <x v="7147"/>
    </i>
    <i>
      <x v="7148"/>
    </i>
    <i>
      <x v="7149"/>
    </i>
    <i>
      <x v="7150"/>
    </i>
    <i>
      <x v="7151"/>
    </i>
    <i>
      <x v="7152"/>
    </i>
    <i>
      <x v="7153"/>
    </i>
    <i>
      <x v="7154"/>
    </i>
    <i>
      <x v="7155"/>
    </i>
    <i>
      <x v="7156"/>
    </i>
    <i>
      <x v="7157"/>
    </i>
    <i>
      <x v="7158"/>
    </i>
    <i>
      <x v="7159"/>
    </i>
    <i>
      <x v="7160"/>
    </i>
    <i>
      <x v="7161"/>
    </i>
    <i>
      <x v="7162"/>
    </i>
    <i>
      <x v="7163"/>
    </i>
    <i>
      <x v="7164"/>
    </i>
    <i>
      <x v="7165"/>
    </i>
    <i>
      <x v="7166"/>
    </i>
    <i>
      <x v="7167"/>
    </i>
    <i>
      <x v="7168"/>
    </i>
    <i>
      <x v="7169"/>
    </i>
    <i>
      <x v="7170"/>
    </i>
    <i>
      <x v="7171"/>
    </i>
    <i>
      <x v="7172"/>
    </i>
    <i>
      <x v="7173"/>
    </i>
    <i>
      <x v="7174"/>
    </i>
    <i>
      <x v="7175"/>
    </i>
    <i>
      <x v="7176"/>
    </i>
    <i>
      <x v="7177"/>
    </i>
    <i>
      <x v="7178"/>
    </i>
    <i>
      <x v="7179"/>
    </i>
    <i>
      <x v="7180"/>
    </i>
    <i>
      <x v="7181"/>
    </i>
    <i>
      <x v="7182"/>
    </i>
    <i>
      <x v="7183"/>
    </i>
    <i>
      <x v="7184"/>
    </i>
    <i>
      <x v="7185"/>
    </i>
    <i>
      <x v="7186"/>
    </i>
    <i>
      <x v="7187"/>
    </i>
    <i>
      <x v="7188"/>
    </i>
    <i>
      <x v="7189"/>
    </i>
    <i>
      <x v="7190"/>
    </i>
    <i>
      <x v="7191"/>
    </i>
    <i>
      <x v="7192"/>
    </i>
    <i>
      <x v="7193"/>
    </i>
    <i>
      <x v="7194"/>
    </i>
    <i>
      <x v="7195"/>
    </i>
    <i>
      <x v="7196"/>
    </i>
    <i>
      <x v="7197"/>
    </i>
    <i>
      <x v="7198"/>
    </i>
    <i>
      <x v="7199"/>
    </i>
    <i>
      <x v="7200"/>
    </i>
    <i>
      <x v="7201"/>
    </i>
    <i>
      <x v="7202"/>
    </i>
    <i>
      <x v="7203"/>
    </i>
    <i>
      <x v="7204"/>
    </i>
    <i>
      <x v="7205"/>
    </i>
    <i>
      <x v="7206"/>
    </i>
    <i>
      <x v="7207"/>
    </i>
    <i>
      <x v="7208"/>
    </i>
    <i>
      <x v="7209"/>
    </i>
    <i>
      <x v="7210"/>
    </i>
    <i>
      <x v="7211"/>
    </i>
    <i>
      <x v="7212"/>
    </i>
    <i>
      <x v="7213"/>
    </i>
    <i>
      <x v="7214"/>
    </i>
    <i>
      <x v="7215"/>
    </i>
    <i>
      <x v="7216"/>
    </i>
    <i>
      <x v="7217"/>
    </i>
    <i>
      <x v="7218"/>
    </i>
    <i>
      <x v="7219"/>
    </i>
    <i>
      <x v="7220"/>
    </i>
    <i>
      <x v="7221"/>
    </i>
    <i>
      <x v="7222"/>
    </i>
    <i>
      <x v="7223"/>
    </i>
    <i>
      <x v="7224"/>
    </i>
    <i>
      <x v="7225"/>
    </i>
    <i>
      <x v="7226"/>
    </i>
    <i>
      <x v="7227"/>
    </i>
    <i>
      <x v="7228"/>
    </i>
    <i>
      <x v="7229"/>
    </i>
    <i>
      <x v="7230"/>
    </i>
    <i>
      <x v="7231"/>
    </i>
    <i>
      <x v="7232"/>
    </i>
    <i>
      <x v="7233"/>
    </i>
    <i>
      <x v="7234"/>
    </i>
    <i>
      <x v="7235"/>
    </i>
    <i>
      <x v="7236"/>
    </i>
    <i>
      <x v="7237"/>
    </i>
    <i>
      <x v="7238"/>
    </i>
    <i>
      <x v="7239"/>
    </i>
    <i>
      <x v="7240"/>
    </i>
    <i>
      <x v="7241"/>
    </i>
    <i>
      <x v="7242"/>
    </i>
    <i>
      <x v="7243"/>
    </i>
    <i>
      <x v="7244"/>
    </i>
    <i>
      <x v="7245"/>
    </i>
    <i>
      <x v="7246"/>
    </i>
    <i>
      <x v="7247"/>
    </i>
    <i>
      <x v="7248"/>
    </i>
    <i>
      <x v="7249"/>
    </i>
    <i>
      <x v="7250"/>
    </i>
    <i>
      <x v="7251"/>
    </i>
    <i>
      <x v="7252"/>
    </i>
    <i>
      <x v="7253"/>
    </i>
    <i>
      <x v="7254"/>
    </i>
    <i>
      <x v="7255"/>
    </i>
    <i>
      <x v="7256"/>
    </i>
    <i>
      <x v="7257"/>
    </i>
    <i>
      <x v="7258"/>
    </i>
    <i>
      <x v="7259"/>
    </i>
    <i>
      <x v="7260"/>
    </i>
    <i>
      <x v="7261"/>
    </i>
    <i>
      <x v="7262"/>
    </i>
    <i>
      <x v="7263"/>
    </i>
    <i>
      <x v="7264"/>
    </i>
    <i>
      <x v="7265"/>
    </i>
    <i>
      <x v="7266"/>
    </i>
    <i>
      <x v="7267"/>
    </i>
    <i>
      <x v="7268"/>
    </i>
    <i>
      <x v="7269"/>
    </i>
    <i>
      <x v="7270"/>
    </i>
    <i>
      <x v="7271"/>
    </i>
    <i>
      <x v="7272"/>
    </i>
    <i>
      <x v="7273"/>
    </i>
    <i>
      <x v="7274"/>
    </i>
    <i>
      <x v="7275"/>
    </i>
    <i>
      <x v="7276"/>
    </i>
    <i>
      <x v="7277"/>
    </i>
    <i>
      <x v="7278"/>
    </i>
    <i>
      <x v="7279"/>
    </i>
    <i>
      <x v="7280"/>
    </i>
    <i>
      <x v="7281"/>
    </i>
    <i>
      <x v="7282"/>
    </i>
    <i>
      <x v="7283"/>
    </i>
    <i>
      <x v="7284"/>
    </i>
    <i>
      <x v="7285"/>
    </i>
    <i>
      <x v="7286"/>
    </i>
    <i>
      <x v="7287"/>
    </i>
    <i>
      <x v="7288"/>
    </i>
    <i>
      <x v="7289"/>
    </i>
    <i>
      <x v="7290"/>
    </i>
    <i>
      <x v="7291"/>
    </i>
    <i>
      <x v="7292"/>
    </i>
    <i>
      <x v="7293"/>
    </i>
    <i>
      <x v="7294"/>
    </i>
    <i>
      <x v="7295"/>
    </i>
    <i>
      <x v="7296"/>
    </i>
    <i>
      <x v="7297"/>
    </i>
    <i>
      <x v="7298"/>
    </i>
    <i>
      <x v="7299"/>
    </i>
    <i>
      <x v="7300"/>
    </i>
    <i>
      <x v="7301"/>
    </i>
    <i>
      <x v="7302"/>
    </i>
    <i>
      <x v="7303"/>
    </i>
    <i>
      <x v="7304"/>
    </i>
    <i>
      <x v="7305"/>
    </i>
    <i>
      <x v="7306"/>
    </i>
    <i>
      <x v="7307"/>
    </i>
    <i>
      <x v="7308"/>
    </i>
    <i>
      <x v="7309"/>
    </i>
    <i>
      <x v="7310"/>
    </i>
    <i>
      <x v="7311"/>
    </i>
    <i>
      <x v="7312"/>
    </i>
    <i>
      <x v="7313"/>
    </i>
    <i>
      <x v="7314"/>
    </i>
    <i>
      <x v="7315"/>
    </i>
    <i>
      <x v="7316"/>
    </i>
    <i>
      <x v="7317"/>
    </i>
    <i>
      <x v="7318"/>
    </i>
    <i>
      <x v="7319"/>
    </i>
    <i>
      <x v="7320"/>
    </i>
    <i>
      <x v="7321"/>
    </i>
    <i>
      <x v="7322"/>
    </i>
    <i>
      <x v="7323"/>
    </i>
    <i>
      <x v="7324"/>
    </i>
    <i>
      <x v="7325"/>
    </i>
    <i>
      <x v="7326"/>
    </i>
    <i>
      <x v="7327"/>
    </i>
    <i>
      <x v="7328"/>
    </i>
    <i>
      <x v="7329"/>
    </i>
    <i>
      <x v="7330"/>
    </i>
    <i>
      <x v="7331"/>
    </i>
    <i>
      <x v="7332"/>
    </i>
    <i>
      <x v="7333"/>
    </i>
    <i>
      <x v="7334"/>
    </i>
    <i>
      <x v="7335"/>
    </i>
    <i>
      <x v="7336"/>
    </i>
    <i>
      <x v="7337"/>
    </i>
    <i>
      <x v="7338"/>
    </i>
    <i>
      <x v="7339"/>
    </i>
    <i>
      <x v="7340"/>
    </i>
    <i>
      <x v="7341"/>
    </i>
    <i>
      <x v="7342"/>
    </i>
    <i>
      <x v="7343"/>
    </i>
    <i>
      <x v="7344"/>
    </i>
    <i>
      <x v="7345"/>
    </i>
    <i>
      <x v="7346"/>
    </i>
    <i>
      <x v="7347"/>
    </i>
    <i>
      <x v="7348"/>
    </i>
    <i>
      <x v="7349"/>
    </i>
    <i>
      <x v="7350"/>
    </i>
    <i>
      <x v="7351"/>
    </i>
    <i>
      <x v="7352"/>
    </i>
    <i>
      <x v="7353"/>
    </i>
    <i>
      <x v="7354"/>
    </i>
    <i>
      <x v="7355"/>
    </i>
    <i>
      <x v="7356"/>
    </i>
    <i>
      <x v="7357"/>
    </i>
    <i>
      <x v="7358"/>
    </i>
    <i>
      <x v="7359"/>
    </i>
    <i>
      <x v="7360"/>
    </i>
    <i>
      <x v="7361"/>
    </i>
    <i>
      <x v="7362"/>
    </i>
    <i>
      <x v="7363"/>
    </i>
    <i>
      <x v="7364"/>
    </i>
    <i>
      <x v="7365"/>
    </i>
    <i>
      <x v="7366"/>
    </i>
    <i>
      <x v="7367"/>
    </i>
    <i>
      <x v="7368"/>
    </i>
    <i>
      <x v="7369"/>
    </i>
    <i>
      <x v="7370"/>
    </i>
    <i>
      <x v="7371"/>
    </i>
    <i>
      <x v="7372"/>
    </i>
    <i>
      <x v="7373"/>
    </i>
    <i>
      <x v="7374"/>
    </i>
    <i>
      <x v="7375"/>
    </i>
    <i>
      <x v="7376"/>
    </i>
    <i>
      <x v="7377"/>
    </i>
    <i>
      <x v="7378"/>
    </i>
    <i>
      <x v="7379"/>
    </i>
    <i>
      <x v="7380"/>
    </i>
    <i>
      <x v="7381"/>
    </i>
    <i>
      <x v="7382"/>
    </i>
    <i>
      <x v="7383"/>
    </i>
    <i>
      <x v="7384"/>
    </i>
    <i>
      <x v="7385"/>
    </i>
    <i>
      <x v="7386"/>
    </i>
    <i>
      <x v="7387"/>
    </i>
    <i>
      <x v="7388"/>
    </i>
    <i>
      <x v="7389"/>
    </i>
    <i>
      <x v="7390"/>
    </i>
    <i>
      <x v="7391"/>
    </i>
    <i>
      <x v="7392"/>
    </i>
    <i>
      <x v="7393"/>
    </i>
    <i>
      <x v="7394"/>
    </i>
    <i>
      <x v="7395"/>
    </i>
    <i>
      <x v="7396"/>
    </i>
    <i>
      <x v="7397"/>
    </i>
    <i>
      <x v="7398"/>
    </i>
    <i>
      <x v="7399"/>
    </i>
    <i>
      <x v="7400"/>
    </i>
    <i>
      <x v="7401"/>
    </i>
    <i>
      <x v="7402"/>
    </i>
    <i>
      <x v="7403"/>
    </i>
    <i>
      <x v="7404"/>
    </i>
    <i>
      <x v="7405"/>
    </i>
    <i>
      <x v="7406"/>
    </i>
    <i>
      <x v="7407"/>
    </i>
    <i>
      <x v="7408"/>
    </i>
    <i>
      <x v="7409"/>
    </i>
    <i>
      <x v="7410"/>
    </i>
    <i>
      <x v="7411"/>
    </i>
    <i>
      <x v="7412"/>
    </i>
    <i>
      <x v="7413"/>
    </i>
    <i>
      <x v="7414"/>
    </i>
    <i>
      <x v="7415"/>
    </i>
    <i>
      <x v="7416"/>
    </i>
    <i>
      <x v="7417"/>
    </i>
    <i>
      <x v="7418"/>
    </i>
    <i>
      <x v="7419"/>
    </i>
    <i>
      <x v="7420"/>
    </i>
    <i>
      <x v="7421"/>
    </i>
    <i>
      <x v="7422"/>
    </i>
    <i>
      <x v="7423"/>
    </i>
    <i>
      <x v="7424"/>
    </i>
    <i>
      <x v="7425"/>
    </i>
    <i>
      <x v="7426"/>
    </i>
    <i>
      <x v="7427"/>
    </i>
    <i>
      <x v="7428"/>
    </i>
    <i>
      <x v="7429"/>
    </i>
    <i>
      <x v="7430"/>
    </i>
    <i>
      <x v="7431"/>
    </i>
    <i>
      <x v="7432"/>
    </i>
    <i>
      <x v="7433"/>
    </i>
    <i>
      <x v="7434"/>
    </i>
    <i>
      <x v="7435"/>
    </i>
    <i>
      <x v="7436"/>
    </i>
    <i>
      <x v="7437"/>
    </i>
    <i>
      <x v="7438"/>
    </i>
    <i>
      <x v="7439"/>
    </i>
    <i>
      <x v="7440"/>
    </i>
    <i>
      <x v="7441"/>
    </i>
    <i>
      <x v="7442"/>
    </i>
    <i>
      <x v="7443"/>
    </i>
    <i>
      <x v="7444"/>
    </i>
    <i>
      <x v="7445"/>
    </i>
    <i>
      <x v="7446"/>
    </i>
    <i>
      <x v="7447"/>
    </i>
    <i>
      <x v="7448"/>
    </i>
    <i>
      <x v="7449"/>
    </i>
    <i>
      <x v="7450"/>
    </i>
    <i>
      <x v="7451"/>
    </i>
    <i>
      <x v="7452"/>
    </i>
    <i>
      <x v="7453"/>
    </i>
    <i>
      <x v="7454"/>
    </i>
    <i>
      <x v="7455"/>
    </i>
    <i>
      <x v="7456"/>
    </i>
    <i>
      <x v="7457"/>
    </i>
    <i>
      <x v="7458"/>
    </i>
    <i>
      <x v="7459"/>
    </i>
    <i>
      <x v="7460"/>
    </i>
    <i>
      <x v="7461"/>
    </i>
    <i>
      <x v="7462"/>
    </i>
    <i>
      <x v="7463"/>
    </i>
    <i>
      <x v="7464"/>
    </i>
    <i>
      <x v="7465"/>
    </i>
    <i>
      <x v="7466"/>
    </i>
    <i>
      <x v="7467"/>
    </i>
    <i>
      <x v="7468"/>
    </i>
    <i>
      <x v="7469"/>
    </i>
    <i>
      <x v="7470"/>
    </i>
    <i>
      <x v="7471"/>
    </i>
    <i>
      <x v="7472"/>
    </i>
    <i>
      <x v="7473"/>
    </i>
    <i>
      <x v="7474"/>
    </i>
    <i>
      <x v="7475"/>
    </i>
    <i>
      <x v="7476"/>
    </i>
    <i>
      <x v="7477"/>
    </i>
    <i>
      <x v="7478"/>
    </i>
    <i>
      <x v="7479"/>
    </i>
    <i>
      <x v="7480"/>
    </i>
    <i>
      <x v="7481"/>
    </i>
    <i>
      <x v="7482"/>
    </i>
    <i>
      <x v="7483"/>
    </i>
    <i>
      <x v="7484"/>
    </i>
    <i>
      <x v="7485"/>
    </i>
    <i>
      <x v="7486"/>
    </i>
    <i>
      <x v="7487"/>
    </i>
    <i>
      <x v="7488"/>
    </i>
    <i>
      <x v="7489"/>
    </i>
    <i>
      <x v="7490"/>
    </i>
    <i>
      <x v="7491"/>
    </i>
    <i>
      <x v="7492"/>
    </i>
    <i>
      <x v="7493"/>
    </i>
    <i>
      <x v="7494"/>
    </i>
    <i>
      <x v="7495"/>
    </i>
    <i>
      <x v="7496"/>
    </i>
    <i>
      <x v="7497"/>
    </i>
    <i>
      <x v="7498"/>
    </i>
    <i>
      <x v="7499"/>
    </i>
    <i>
      <x v="7500"/>
    </i>
    <i>
      <x v="7501"/>
    </i>
    <i>
      <x v="7502"/>
    </i>
    <i>
      <x v="7503"/>
    </i>
    <i>
      <x v="7504"/>
    </i>
    <i>
      <x v="7505"/>
    </i>
    <i>
      <x v="7506"/>
    </i>
    <i>
      <x v="7507"/>
    </i>
    <i>
      <x v="7508"/>
    </i>
    <i>
      <x v="7509"/>
    </i>
    <i>
      <x v="7510"/>
    </i>
    <i>
      <x v="7511"/>
    </i>
    <i>
      <x v="7512"/>
    </i>
    <i>
      <x v="7513"/>
    </i>
    <i>
      <x v="7514"/>
    </i>
    <i>
      <x v="7515"/>
    </i>
    <i>
      <x v="7516"/>
    </i>
    <i>
      <x v="7517"/>
    </i>
    <i>
      <x v="7518"/>
    </i>
    <i>
      <x v="7519"/>
    </i>
    <i>
      <x v="7520"/>
    </i>
    <i>
      <x v="7521"/>
    </i>
    <i>
      <x v="7522"/>
    </i>
    <i>
      <x v="7523"/>
    </i>
    <i>
      <x v="7524"/>
    </i>
    <i>
      <x v="7525"/>
    </i>
    <i>
      <x v="7526"/>
    </i>
    <i>
      <x v="7527"/>
    </i>
    <i>
      <x v="7528"/>
    </i>
    <i>
      <x v="7529"/>
    </i>
    <i>
      <x v="7530"/>
    </i>
    <i>
      <x v="7531"/>
    </i>
    <i>
      <x v="7532"/>
    </i>
    <i>
      <x v="7533"/>
    </i>
    <i>
      <x v="7534"/>
    </i>
    <i>
      <x v="7535"/>
    </i>
    <i>
      <x v="7536"/>
    </i>
    <i>
      <x v="7537"/>
    </i>
    <i>
      <x v="7538"/>
    </i>
    <i>
      <x v="7539"/>
    </i>
    <i>
      <x v="7540"/>
    </i>
    <i>
      <x v="7541"/>
    </i>
    <i>
      <x v="7542"/>
    </i>
    <i>
      <x v="7543"/>
    </i>
    <i>
      <x v="7544"/>
    </i>
    <i>
      <x v="7545"/>
    </i>
    <i>
      <x v="7546"/>
    </i>
    <i>
      <x v="7547"/>
    </i>
    <i>
      <x v="7548"/>
    </i>
    <i>
      <x v="7549"/>
    </i>
    <i>
      <x v="7550"/>
    </i>
    <i>
      <x v="7551"/>
    </i>
    <i>
      <x v="7552"/>
    </i>
    <i>
      <x v="7553"/>
    </i>
    <i>
      <x v="7554"/>
    </i>
    <i>
      <x v="7555"/>
    </i>
    <i>
      <x v="7556"/>
    </i>
    <i>
      <x v="7557"/>
    </i>
    <i>
      <x v="7558"/>
    </i>
    <i>
      <x v="7559"/>
    </i>
    <i>
      <x v="7560"/>
    </i>
    <i>
      <x v="7561"/>
    </i>
    <i>
      <x v="7562"/>
    </i>
    <i>
      <x v="7563"/>
    </i>
    <i>
      <x v="7564"/>
    </i>
    <i>
      <x v="7565"/>
    </i>
    <i>
      <x v="7566"/>
    </i>
    <i>
      <x v="7567"/>
    </i>
    <i>
      <x v="7568"/>
    </i>
    <i>
      <x v="7569"/>
    </i>
    <i>
      <x v="7570"/>
    </i>
    <i>
      <x v="7571"/>
    </i>
    <i>
      <x v="7572"/>
    </i>
    <i>
      <x v="7573"/>
    </i>
    <i>
      <x v="7574"/>
    </i>
    <i>
      <x v="7575"/>
    </i>
    <i>
      <x v="7576"/>
    </i>
    <i>
      <x v="7577"/>
    </i>
    <i>
      <x v="7578"/>
    </i>
    <i>
      <x v="7579"/>
    </i>
    <i>
      <x v="7580"/>
    </i>
    <i>
      <x v="7581"/>
    </i>
    <i>
      <x v="7582"/>
    </i>
    <i>
      <x v="7583"/>
    </i>
    <i>
      <x v="7584"/>
    </i>
    <i>
      <x v="7585"/>
    </i>
    <i>
      <x v="7586"/>
    </i>
    <i>
      <x v="7587"/>
    </i>
    <i>
      <x v="7588"/>
    </i>
    <i>
      <x v="7589"/>
    </i>
    <i>
      <x v="7590"/>
    </i>
    <i>
      <x v="7591"/>
    </i>
    <i>
      <x v="7592"/>
    </i>
    <i>
      <x v="7593"/>
    </i>
    <i>
      <x v="7594"/>
    </i>
    <i>
      <x v="7595"/>
    </i>
    <i>
      <x v="7596"/>
    </i>
    <i>
      <x v="7597"/>
    </i>
    <i>
      <x v="7598"/>
    </i>
    <i>
      <x v="7599"/>
    </i>
    <i>
      <x v="7600"/>
    </i>
    <i>
      <x v="7601"/>
    </i>
    <i>
      <x v="7602"/>
    </i>
    <i>
      <x v="7603"/>
    </i>
    <i>
      <x v="7604"/>
    </i>
    <i>
      <x v="7605"/>
    </i>
    <i>
      <x v="7606"/>
    </i>
    <i>
      <x v="7607"/>
    </i>
    <i>
      <x v="7608"/>
    </i>
    <i>
      <x v="7609"/>
    </i>
    <i>
      <x v="7610"/>
    </i>
    <i>
      <x v="7611"/>
    </i>
    <i>
      <x v="7612"/>
    </i>
    <i>
      <x v="7613"/>
    </i>
    <i>
      <x v="7614"/>
    </i>
    <i>
      <x v="7615"/>
    </i>
    <i>
      <x v="7616"/>
    </i>
    <i>
      <x v="7617"/>
    </i>
    <i>
      <x v="7618"/>
    </i>
    <i>
      <x v="7619"/>
    </i>
    <i>
      <x v="7620"/>
    </i>
    <i>
      <x v="7621"/>
    </i>
    <i>
      <x v="7622"/>
    </i>
    <i>
      <x v="7623"/>
    </i>
    <i>
      <x v="7624"/>
    </i>
    <i>
      <x v="7625"/>
    </i>
    <i>
      <x v="7626"/>
    </i>
    <i>
      <x v="7627"/>
    </i>
    <i>
      <x v="7628"/>
    </i>
    <i>
      <x v="7629"/>
    </i>
    <i>
      <x v="7630"/>
    </i>
    <i>
      <x v="7631"/>
    </i>
    <i>
      <x v="7632"/>
    </i>
    <i>
      <x v="7633"/>
    </i>
    <i>
      <x v="7634"/>
    </i>
    <i>
      <x v="7635"/>
    </i>
    <i>
      <x v="7636"/>
    </i>
    <i>
      <x v="7637"/>
    </i>
    <i>
      <x v="7638"/>
    </i>
    <i>
      <x v="7639"/>
    </i>
    <i>
      <x v="7640"/>
    </i>
    <i>
      <x v="7641"/>
    </i>
    <i>
      <x v="7642"/>
    </i>
    <i>
      <x v="7643"/>
    </i>
    <i>
      <x v="7644"/>
    </i>
    <i>
      <x v="7645"/>
    </i>
    <i>
      <x v="7646"/>
    </i>
    <i>
      <x v="7647"/>
    </i>
    <i>
      <x v="7648"/>
    </i>
    <i>
      <x v="7649"/>
    </i>
    <i>
      <x v="7650"/>
    </i>
    <i>
      <x v="7651"/>
    </i>
    <i>
      <x v="7652"/>
    </i>
    <i>
      <x v="7653"/>
    </i>
    <i>
      <x v="7654"/>
    </i>
    <i>
      <x v="7655"/>
    </i>
    <i>
      <x v="7656"/>
    </i>
    <i>
      <x v="7657"/>
    </i>
    <i>
      <x v="7658"/>
    </i>
    <i>
      <x v="7659"/>
    </i>
    <i>
      <x v="7660"/>
    </i>
    <i>
      <x v="7661"/>
    </i>
    <i>
      <x v="7662"/>
    </i>
    <i>
      <x v="7663"/>
    </i>
    <i>
      <x v="7664"/>
    </i>
    <i>
      <x v="7665"/>
    </i>
    <i>
      <x v="7666"/>
    </i>
    <i>
      <x v="7667"/>
    </i>
    <i>
      <x v="7668"/>
    </i>
    <i>
      <x v="7669"/>
    </i>
    <i>
      <x v="7670"/>
    </i>
    <i>
      <x v="7671"/>
    </i>
    <i>
      <x v="7672"/>
    </i>
    <i>
      <x v="7673"/>
    </i>
    <i>
      <x v="7674"/>
    </i>
    <i>
      <x v="7675"/>
    </i>
    <i>
      <x v="7676"/>
    </i>
    <i>
      <x v="7677"/>
    </i>
    <i>
      <x v="7678"/>
    </i>
    <i>
      <x v="7679"/>
    </i>
    <i>
      <x v="7680"/>
    </i>
    <i>
      <x v="7681"/>
    </i>
    <i>
      <x v="7682"/>
    </i>
    <i>
      <x v="7683"/>
    </i>
    <i>
      <x v="7684"/>
    </i>
    <i>
      <x v="7685"/>
    </i>
    <i>
      <x v="7686"/>
    </i>
    <i>
      <x v="7687"/>
    </i>
    <i>
      <x v="7688"/>
    </i>
    <i>
      <x v="7689"/>
    </i>
    <i>
      <x v="7690"/>
    </i>
    <i>
      <x v="7691"/>
    </i>
    <i>
      <x v="7692"/>
    </i>
    <i>
      <x v="7693"/>
    </i>
    <i>
      <x v="7694"/>
    </i>
    <i>
      <x v="7695"/>
    </i>
    <i>
      <x v="7696"/>
    </i>
    <i>
      <x v="7697"/>
    </i>
    <i>
      <x v="7698"/>
    </i>
    <i>
      <x v="7699"/>
    </i>
    <i>
      <x v="7700"/>
    </i>
    <i>
      <x v="7701"/>
    </i>
    <i>
      <x v="7702"/>
    </i>
    <i>
      <x v="7703"/>
    </i>
    <i>
      <x v="7704"/>
    </i>
    <i>
      <x v="7705"/>
    </i>
    <i>
      <x v="7706"/>
    </i>
    <i>
      <x v="7707"/>
    </i>
    <i>
      <x v="7708"/>
    </i>
    <i>
      <x v="7709"/>
    </i>
    <i>
      <x v="7710"/>
    </i>
    <i>
      <x v="7711"/>
    </i>
    <i>
      <x v="7712"/>
    </i>
    <i>
      <x v="7713"/>
    </i>
    <i>
      <x v="7714"/>
    </i>
    <i>
      <x v="7715"/>
    </i>
    <i>
      <x v="7716"/>
    </i>
    <i>
      <x v="7717"/>
    </i>
    <i>
      <x v="7718"/>
    </i>
    <i>
      <x v="7719"/>
    </i>
    <i>
      <x v="7720"/>
    </i>
    <i>
      <x v="7721"/>
    </i>
    <i>
      <x v="7722"/>
    </i>
    <i>
      <x v="7723"/>
    </i>
    <i>
      <x v="7724"/>
    </i>
    <i>
      <x v="7725"/>
    </i>
    <i>
      <x v="7726"/>
    </i>
    <i>
      <x v="7727"/>
    </i>
    <i>
      <x v="7728"/>
    </i>
    <i>
      <x v="7729"/>
    </i>
    <i>
      <x v="7730"/>
    </i>
    <i>
      <x v="7731"/>
    </i>
    <i>
      <x v="7732"/>
    </i>
    <i>
      <x v="7733"/>
    </i>
    <i>
      <x v="7734"/>
    </i>
    <i>
      <x v="7735"/>
    </i>
    <i>
      <x v="7736"/>
    </i>
    <i>
      <x v="7737"/>
    </i>
    <i>
      <x v="7738"/>
    </i>
    <i>
      <x v="7739"/>
    </i>
    <i>
      <x v="7740"/>
    </i>
    <i>
      <x v="7741"/>
    </i>
    <i>
      <x v="7742"/>
    </i>
    <i>
      <x v="7743"/>
    </i>
    <i>
      <x v="7744"/>
    </i>
    <i>
      <x v="7745"/>
    </i>
    <i>
      <x v="7746"/>
    </i>
    <i>
      <x v="7747"/>
    </i>
    <i>
      <x v="7748"/>
    </i>
    <i>
      <x v="7749"/>
    </i>
    <i>
      <x v="7750"/>
    </i>
    <i>
      <x v="7751"/>
    </i>
    <i>
      <x v="7752"/>
    </i>
    <i>
      <x v="7753"/>
    </i>
    <i>
      <x v="7754"/>
    </i>
    <i>
      <x v="7755"/>
    </i>
    <i>
      <x v="7756"/>
    </i>
    <i>
      <x v="7757"/>
    </i>
    <i>
      <x v="7758"/>
    </i>
    <i>
      <x v="7759"/>
    </i>
    <i>
      <x v="7760"/>
    </i>
    <i>
      <x v="7761"/>
    </i>
    <i>
      <x v="7762"/>
    </i>
    <i>
      <x v="7763"/>
    </i>
    <i>
      <x v="7764"/>
    </i>
    <i>
      <x v="7765"/>
    </i>
    <i>
      <x v="7766"/>
    </i>
    <i>
      <x v="7767"/>
    </i>
    <i>
      <x v="7768"/>
    </i>
    <i>
      <x v="7769"/>
    </i>
    <i>
      <x v="7770"/>
    </i>
    <i>
      <x v="7771"/>
    </i>
    <i>
      <x v="7772"/>
    </i>
    <i>
      <x v="7773"/>
    </i>
    <i>
      <x v="7774"/>
    </i>
    <i>
      <x v="7775"/>
    </i>
    <i>
      <x v="7776"/>
    </i>
    <i>
      <x v="7777"/>
    </i>
    <i>
      <x v="7778"/>
    </i>
    <i>
      <x v="7779"/>
    </i>
    <i>
      <x v="7780"/>
    </i>
    <i>
      <x v="7781"/>
    </i>
    <i>
      <x v="7782"/>
    </i>
    <i>
      <x v="7783"/>
    </i>
    <i>
      <x v="7784"/>
    </i>
    <i>
      <x v="7785"/>
    </i>
    <i>
      <x v="7786"/>
    </i>
    <i>
      <x v="7787"/>
    </i>
    <i>
      <x v="7788"/>
    </i>
    <i>
      <x v="7789"/>
    </i>
    <i>
      <x v="7790"/>
    </i>
    <i>
      <x v="7791"/>
    </i>
    <i>
      <x v="7792"/>
    </i>
    <i>
      <x v="7793"/>
    </i>
    <i>
      <x v="7794"/>
    </i>
    <i>
      <x v="7795"/>
    </i>
    <i>
      <x v="7796"/>
    </i>
    <i>
      <x v="7797"/>
    </i>
    <i>
      <x v="7798"/>
    </i>
    <i>
      <x v="7799"/>
    </i>
    <i>
      <x v="7800"/>
    </i>
    <i>
      <x v="7801"/>
    </i>
    <i>
      <x v="7802"/>
    </i>
    <i>
      <x v="7803"/>
    </i>
    <i>
      <x v="7804"/>
    </i>
    <i>
      <x v="7805"/>
    </i>
    <i>
      <x v="7806"/>
    </i>
    <i>
      <x v="7807"/>
    </i>
    <i>
      <x v="7808"/>
    </i>
    <i>
      <x v="7809"/>
    </i>
    <i>
      <x v="7810"/>
    </i>
    <i>
      <x v="7811"/>
    </i>
    <i>
      <x v="7812"/>
    </i>
    <i>
      <x v="7813"/>
    </i>
    <i>
      <x v="7814"/>
    </i>
    <i>
      <x v="7815"/>
    </i>
    <i>
      <x v="7816"/>
    </i>
    <i>
      <x v="7817"/>
    </i>
    <i>
      <x v="7818"/>
    </i>
    <i>
      <x v="7819"/>
    </i>
    <i>
      <x v="7820"/>
    </i>
    <i>
      <x v="7821"/>
    </i>
    <i>
      <x v="7822"/>
    </i>
    <i>
      <x v="7823"/>
    </i>
    <i>
      <x v="7824"/>
    </i>
    <i>
      <x v="7825"/>
    </i>
    <i>
      <x v="7826"/>
    </i>
    <i>
      <x v="7827"/>
    </i>
    <i>
      <x v="7828"/>
    </i>
    <i>
      <x v="7829"/>
    </i>
    <i>
      <x v="7830"/>
    </i>
    <i>
      <x v="7831"/>
    </i>
    <i>
      <x v="7832"/>
    </i>
    <i>
      <x v="7833"/>
    </i>
    <i>
      <x v="7834"/>
    </i>
    <i>
      <x v="7835"/>
    </i>
    <i>
      <x v="7836"/>
    </i>
    <i>
      <x v="7837"/>
    </i>
    <i>
      <x v="7838"/>
    </i>
    <i>
      <x v="7839"/>
    </i>
    <i>
      <x v="7840"/>
    </i>
    <i>
      <x v="7841"/>
    </i>
    <i>
      <x v="7842"/>
    </i>
    <i>
      <x v="7843"/>
    </i>
    <i>
      <x v="7844"/>
    </i>
    <i>
      <x v="7845"/>
    </i>
    <i>
      <x v="7846"/>
    </i>
    <i>
      <x v="7847"/>
    </i>
    <i>
      <x v="7848"/>
    </i>
    <i>
      <x v="7849"/>
    </i>
    <i>
      <x v="7850"/>
    </i>
    <i>
      <x v="7851"/>
    </i>
    <i>
      <x v="7852"/>
    </i>
    <i>
      <x v="7853"/>
    </i>
    <i>
      <x v="7854"/>
    </i>
    <i>
      <x v="7855"/>
    </i>
    <i>
      <x v="7856"/>
    </i>
    <i>
      <x v="7857"/>
    </i>
    <i>
      <x v="7858"/>
    </i>
    <i>
      <x v="7859"/>
    </i>
    <i>
      <x v="7860"/>
    </i>
    <i>
      <x v="7861"/>
    </i>
    <i>
      <x v="7862"/>
    </i>
    <i>
      <x v="7863"/>
    </i>
    <i>
      <x v="7864"/>
    </i>
    <i>
      <x v="7865"/>
    </i>
    <i>
      <x v="7866"/>
    </i>
    <i>
      <x v="7867"/>
    </i>
    <i>
      <x v="7868"/>
    </i>
    <i>
      <x v="7869"/>
    </i>
    <i>
      <x v="7870"/>
    </i>
    <i>
      <x v="7871"/>
    </i>
    <i>
      <x v="7872"/>
    </i>
    <i>
      <x v="7873"/>
    </i>
    <i>
      <x v="7874"/>
    </i>
    <i>
      <x v="7875"/>
    </i>
    <i>
      <x v="7876"/>
    </i>
    <i>
      <x v="7877"/>
    </i>
    <i>
      <x v="7878"/>
    </i>
    <i>
      <x v="7879"/>
    </i>
    <i>
      <x v="7880"/>
    </i>
    <i>
      <x v="7881"/>
    </i>
    <i>
      <x v="7882"/>
    </i>
    <i>
      <x v="7883"/>
    </i>
    <i>
      <x v="7884"/>
    </i>
    <i>
      <x v="7885"/>
    </i>
    <i>
      <x v="7886"/>
    </i>
    <i>
      <x v="7887"/>
    </i>
    <i>
      <x v="7888"/>
    </i>
    <i>
      <x v="7889"/>
    </i>
    <i>
      <x v="7890"/>
    </i>
    <i>
      <x v="7891"/>
    </i>
    <i>
      <x v="7892"/>
    </i>
    <i>
      <x v="7893"/>
    </i>
    <i>
      <x v="7894"/>
    </i>
    <i>
      <x v="7895"/>
    </i>
    <i>
      <x v="7896"/>
    </i>
    <i>
      <x v="7897"/>
    </i>
    <i>
      <x v="7898"/>
    </i>
    <i>
      <x v="7899"/>
    </i>
    <i>
      <x v="7900"/>
    </i>
    <i>
      <x v="7901"/>
    </i>
    <i>
      <x v="7902"/>
    </i>
    <i>
      <x v="7903"/>
    </i>
    <i>
      <x v="7904"/>
    </i>
    <i>
      <x v="7905"/>
    </i>
    <i>
      <x v="7906"/>
    </i>
    <i>
      <x v="7907"/>
    </i>
    <i>
      <x v="7908"/>
    </i>
    <i>
      <x v="7909"/>
    </i>
    <i>
      <x v="7910"/>
    </i>
    <i>
      <x v="7911"/>
    </i>
    <i>
      <x v="7912"/>
    </i>
    <i>
      <x v="7913"/>
    </i>
    <i>
      <x v="7914"/>
    </i>
    <i>
      <x v="7915"/>
    </i>
    <i>
      <x v="7916"/>
    </i>
    <i>
      <x v="7917"/>
    </i>
    <i>
      <x v="7918"/>
    </i>
    <i>
      <x v="7919"/>
    </i>
    <i>
      <x v="7920"/>
    </i>
    <i>
      <x v="7921"/>
    </i>
    <i>
      <x v="7922"/>
    </i>
    <i>
      <x v="7923"/>
    </i>
    <i>
      <x v="7924"/>
    </i>
    <i>
      <x v="7925"/>
    </i>
    <i>
      <x v="7926"/>
    </i>
    <i>
      <x v="7927"/>
    </i>
    <i>
      <x v="7928"/>
    </i>
    <i>
      <x v="7929"/>
    </i>
    <i>
      <x v="7930"/>
    </i>
    <i>
      <x v="7931"/>
    </i>
    <i>
      <x v="7932"/>
    </i>
    <i>
      <x v="7933"/>
    </i>
    <i>
      <x v="7934"/>
    </i>
    <i>
      <x v="7935"/>
    </i>
    <i>
      <x v="7936"/>
    </i>
    <i>
      <x v="7937"/>
    </i>
    <i>
      <x v="7938"/>
    </i>
    <i>
      <x v="7939"/>
    </i>
    <i>
      <x v="7940"/>
    </i>
    <i>
      <x v="7941"/>
    </i>
    <i>
      <x v="7942"/>
    </i>
    <i>
      <x v="7943"/>
    </i>
    <i>
      <x v="7944"/>
    </i>
    <i>
      <x v="7945"/>
    </i>
    <i>
      <x v="7946"/>
    </i>
    <i>
      <x v="7947"/>
    </i>
    <i>
      <x v="7948"/>
    </i>
    <i>
      <x v="7949"/>
    </i>
    <i>
      <x v="7950"/>
    </i>
    <i>
      <x v="7951"/>
    </i>
    <i>
      <x v="7952"/>
    </i>
    <i>
      <x v="7953"/>
    </i>
    <i>
      <x v="7954"/>
    </i>
    <i>
      <x v="7955"/>
    </i>
    <i>
      <x v="7956"/>
    </i>
    <i>
      <x v="7957"/>
    </i>
    <i>
      <x v="7958"/>
    </i>
    <i>
      <x v="7959"/>
    </i>
    <i>
      <x v="7960"/>
    </i>
    <i>
      <x v="7961"/>
    </i>
    <i>
      <x v="7962"/>
    </i>
    <i>
      <x v="7963"/>
    </i>
    <i>
      <x v="7964"/>
    </i>
    <i>
      <x v="7965"/>
    </i>
    <i>
      <x v="7966"/>
    </i>
    <i>
      <x v="7967"/>
    </i>
    <i>
      <x v="7968"/>
    </i>
    <i>
      <x v="7969"/>
    </i>
    <i>
      <x v="7970"/>
    </i>
    <i>
      <x v="7971"/>
    </i>
    <i>
      <x v="7972"/>
    </i>
    <i>
      <x v="7973"/>
    </i>
    <i>
      <x v="7974"/>
    </i>
    <i>
      <x v="7975"/>
    </i>
    <i>
      <x v="7976"/>
    </i>
    <i>
      <x v="7977"/>
    </i>
    <i>
      <x v="7978"/>
    </i>
    <i>
      <x v="7979"/>
    </i>
    <i>
      <x v="7980"/>
    </i>
    <i>
      <x v="7981"/>
    </i>
    <i>
      <x v="7982"/>
    </i>
    <i>
      <x v="7983"/>
    </i>
    <i>
      <x v="7984"/>
    </i>
    <i>
      <x v="7985"/>
    </i>
    <i>
      <x v="7986"/>
    </i>
    <i>
      <x v="7987"/>
    </i>
    <i>
      <x v="7988"/>
    </i>
    <i>
      <x v="7989"/>
    </i>
    <i>
      <x v="7990"/>
    </i>
    <i>
      <x v="7991"/>
    </i>
    <i>
      <x v="7992"/>
    </i>
    <i>
      <x v="7993"/>
    </i>
    <i>
      <x v="7994"/>
    </i>
    <i>
      <x v="7995"/>
    </i>
    <i>
      <x v="7996"/>
    </i>
    <i>
      <x v="7997"/>
    </i>
    <i>
      <x v="7998"/>
    </i>
    <i>
      <x v="7999"/>
    </i>
    <i>
      <x v="8000"/>
    </i>
    <i>
      <x v="8001"/>
    </i>
    <i>
      <x v="8002"/>
    </i>
    <i>
      <x v="8003"/>
    </i>
    <i>
      <x v="8004"/>
    </i>
    <i>
      <x v="8005"/>
    </i>
    <i>
      <x v="8006"/>
    </i>
    <i>
      <x v="8007"/>
    </i>
    <i>
      <x v="8008"/>
    </i>
    <i>
      <x v="8009"/>
    </i>
    <i>
      <x v="8010"/>
    </i>
    <i>
      <x v="8011"/>
    </i>
    <i>
      <x v="8012"/>
    </i>
    <i>
      <x v="8013"/>
    </i>
    <i>
      <x v="8014"/>
    </i>
    <i>
      <x v="8015"/>
    </i>
    <i>
      <x v="8016"/>
    </i>
    <i>
      <x v="8017"/>
    </i>
    <i>
      <x v="8018"/>
    </i>
    <i>
      <x v="8019"/>
    </i>
    <i>
      <x v="8020"/>
    </i>
    <i>
      <x v="8021"/>
    </i>
    <i>
      <x v="8022"/>
    </i>
    <i>
      <x v="8023"/>
    </i>
    <i>
      <x v="8024"/>
    </i>
    <i>
      <x v="8025"/>
    </i>
    <i>
      <x v="8026"/>
    </i>
    <i>
      <x v="8027"/>
    </i>
    <i>
      <x v="8028"/>
    </i>
    <i>
      <x v="8029"/>
    </i>
    <i>
      <x v="8030"/>
    </i>
    <i>
      <x v="8031"/>
    </i>
    <i>
      <x v="8032"/>
    </i>
    <i>
      <x v="8033"/>
    </i>
    <i>
      <x v="8034"/>
    </i>
    <i>
      <x v="8035"/>
    </i>
    <i>
      <x v="8036"/>
    </i>
    <i>
      <x v="8037"/>
    </i>
    <i>
      <x v="8038"/>
    </i>
    <i>
      <x v="8039"/>
    </i>
    <i>
      <x v="8040"/>
    </i>
    <i>
      <x v="8041"/>
    </i>
    <i>
      <x v="8042"/>
    </i>
    <i>
      <x v="8043"/>
    </i>
    <i>
      <x v="8044"/>
    </i>
    <i>
      <x v="8045"/>
    </i>
    <i>
      <x v="8046"/>
    </i>
    <i>
      <x v="8047"/>
    </i>
    <i>
      <x v="8048"/>
    </i>
    <i>
      <x v="8049"/>
    </i>
    <i>
      <x v="8050"/>
    </i>
    <i>
      <x v="8051"/>
    </i>
    <i>
      <x v="8052"/>
    </i>
    <i>
      <x v="8053"/>
    </i>
    <i>
      <x v="8054"/>
    </i>
    <i>
      <x v="8055"/>
    </i>
    <i>
      <x v="8056"/>
    </i>
    <i>
      <x v="8057"/>
    </i>
    <i>
      <x v="8058"/>
    </i>
    <i>
      <x v="8059"/>
    </i>
    <i>
      <x v="8060"/>
    </i>
    <i>
      <x v="8061"/>
    </i>
    <i>
      <x v="8062"/>
    </i>
    <i>
      <x v="8063"/>
    </i>
    <i>
      <x v="8064"/>
    </i>
    <i>
      <x v="8065"/>
    </i>
    <i>
      <x v="8066"/>
    </i>
    <i>
      <x v="8067"/>
    </i>
    <i>
      <x v="8068"/>
    </i>
    <i>
      <x v="8069"/>
    </i>
    <i>
      <x v="8070"/>
    </i>
    <i>
      <x v="8071"/>
    </i>
    <i>
      <x v="8072"/>
    </i>
    <i>
      <x v="8073"/>
    </i>
    <i>
      <x v="8074"/>
    </i>
    <i>
      <x v="8075"/>
    </i>
    <i>
      <x v="8076"/>
    </i>
    <i>
      <x v="8077"/>
    </i>
    <i>
      <x v="8078"/>
    </i>
    <i>
      <x v="8079"/>
    </i>
    <i>
      <x v="8080"/>
    </i>
    <i>
      <x v="8081"/>
    </i>
    <i>
      <x v="8082"/>
    </i>
    <i>
      <x v="8083"/>
    </i>
    <i>
      <x v="8084"/>
    </i>
    <i>
      <x v="8085"/>
    </i>
    <i>
      <x v="8086"/>
    </i>
    <i>
      <x v="8087"/>
    </i>
    <i>
      <x v="8088"/>
    </i>
    <i>
      <x v="8089"/>
    </i>
    <i>
      <x v="8090"/>
    </i>
    <i>
      <x v="8091"/>
    </i>
    <i>
      <x v="8092"/>
    </i>
    <i>
      <x v="8093"/>
    </i>
    <i>
      <x v="8094"/>
    </i>
    <i>
      <x v="8095"/>
    </i>
    <i>
      <x v="8096"/>
    </i>
    <i>
      <x v="8097"/>
    </i>
    <i>
      <x v="8098"/>
    </i>
    <i>
      <x v="8099"/>
    </i>
    <i>
      <x v="8100"/>
    </i>
    <i>
      <x v="8101"/>
    </i>
    <i>
      <x v="8102"/>
    </i>
    <i>
      <x v="8103"/>
    </i>
    <i>
      <x v="8104"/>
    </i>
    <i>
      <x v="8105"/>
    </i>
    <i>
      <x v="8106"/>
    </i>
    <i>
      <x v="8107"/>
    </i>
    <i>
      <x v="8108"/>
    </i>
    <i>
      <x v="8109"/>
    </i>
    <i>
      <x v="8110"/>
    </i>
    <i>
      <x v="8111"/>
    </i>
    <i>
      <x v="8112"/>
    </i>
    <i>
      <x v="8113"/>
    </i>
    <i>
      <x v="8114"/>
    </i>
    <i>
      <x v="8115"/>
    </i>
    <i>
      <x v="8116"/>
    </i>
    <i>
      <x v="8117"/>
    </i>
    <i>
      <x v="8118"/>
    </i>
    <i>
      <x v="8119"/>
    </i>
    <i>
      <x v="8120"/>
    </i>
    <i>
      <x v="8121"/>
    </i>
    <i>
      <x v="8122"/>
    </i>
    <i>
      <x v="8123"/>
    </i>
    <i>
      <x v="8124"/>
    </i>
    <i>
      <x v="8125"/>
    </i>
    <i>
      <x v="8126"/>
    </i>
    <i>
      <x v="8127"/>
    </i>
    <i>
      <x v="8128"/>
    </i>
    <i>
      <x v="8129"/>
    </i>
    <i>
      <x v="8130"/>
    </i>
    <i>
      <x v="8131"/>
    </i>
    <i>
      <x v="8132"/>
    </i>
    <i>
      <x v="8133"/>
    </i>
    <i>
      <x v="8134"/>
    </i>
    <i>
      <x v="8135"/>
    </i>
    <i>
      <x v="8136"/>
    </i>
    <i>
      <x v="8137"/>
    </i>
    <i>
      <x v="8138"/>
    </i>
    <i>
      <x v="8139"/>
    </i>
    <i>
      <x v="8140"/>
    </i>
    <i>
      <x v="8141"/>
    </i>
    <i>
      <x v="8142"/>
    </i>
    <i>
      <x v="8143"/>
    </i>
    <i>
      <x v="8144"/>
    </i>
    <i>
      <x v="8145"/>
    </i>
    <i>
      <x v="8146"/>
    </i>
    <i>
      <x v="8147"/>
    </i>
    <i>
      <x v="8148"/>
    </i>
    <i>
      <x v="8149"/>
    </i>
    <i>
      <x v="8150"/>
    </i>
    <i>
      <x v="8151"/>
    </i>
    <i>
      <x v="8152"/>
    </i>
    <i>
      <x v="8153"/>
    </i>
    <i>
      <x v="8154"/>
    </i>
    <i>
      <x v="8155"/>
    </i>
    <i>
      <x v="8156"/>
    </i>
    <i>
      <x v="8157"/>
    </i>
    <i>
      <x v="8158"/>
    </i>
    <i>
      <x v="8159"/>
    </i>
    <i>
      <x v="8160"/>
    </i>
    <i>
      <x v="8161"/>
    </i>
    <i>
      <x v="8162"/>
    </i>
    <i>
      <x v="8163"/>
    </i>
    <i>
      <x v="8164"/>
    </i>
    <i>
      <x v="8165"/>
    </i>
    <i>
      <x v="8166"/>
    </i>
    <i>
      <x v="8167"/>
    </i>
    <i>
      <x v="8168"/>
    </i>
    <i>
      <x v="8169"/>
    </i>
    <i>
      <x v="8170"/>
    </i>
    <i>
      <x v="8171"/>
    </i>
    <i>
      <x v="8172"/>
    </i>
    <i>
      <x v="8173"/>
    </i>
    <i>
      <x v="8174"/>
    </i>
    <i>
      <x v="8175"/>
    </i>
    <i>
      <x v="8176"/>
    </i>
    <i>
      <x v="8177"/>
    </i>
    <i>
      <x v="8178"/>
    </i>
    <i>
      <x v="8179"/>
    </i>
    <i>
      <x v="8180"/>
    </i>
    <i>
      <x v="8181"/>
    </i>
    <i>
      <x v="8182"/>
    </i>
    <i>
      <x v="8183"/>
    </i>
    <i>
      <x v="8184"/>
    </i>
    <i>
      <x v="8185"/>
    </i>
    <i>
      <x v="8186"/>
    </i>
    <i>
      <x v="8187"/>
    </i>
    <i>
      <x v="8188"/>
    </i>
    <i>
      <x v="8189"/>
    </i>
    <i>
      <x v="8190"/>
    </i>
    <i>
      <x v="8191"/>
    </i>
    <i>
      <x v="8192"/>
    </i>
    <i>
      <x v="8193"/>
    </i>
    <i>
      <x v="8194"/>
    </i>
    <i>
      <x v="8195"/>
    </i>
    <i>
      <x v="8196"/>
    </i>
    <i>
      <x v="8197"/>
    </i>
    <i>
      <x v="8198"/>
    </i>
    <i>
      <x v="8199"/>
    </i>
    <i>
      <x v="8200"/>
    </i>
    <i>
      <x v="8201"/>
    </i>
    <i>
      <x v="8202"/>
    </i>
    <i>
      <x v="8203"/>
    </i>
    <i>
      <x v="8204"/>
    </i>
    <i>
      <x v="8205"/>
    </i>
    <i>
      <x v="8206"/>
    </i>
    <i>
      <x v="8207"/>
    </i>
    <i>
      <x v="8208"/>
    </i>
    <i>
      <x v="8209"/>
    </i>
    <i>
      <x v="8210"/>
    </i>
    <i>
      <x v="8211"/>
    </i>
    <i>
      <x v="8212"/>
    </i>
    <i>
      <x v="8213"/>
    </i>
    <i>
      <x v="8214"/>
    </i>
    <i>
      <x v="8215"/>
    </i>
    <i>
      <x v="8216"/>
    </i>
    <i>
      <x v="8217"/>
    </i>
    <i>
      <x v="8218"/>
    </i>
    <i>
      <x v="8219"/>
    </i>
    <i>
      <x v="8220"/>
    </i>
    <i>
      <x v="8221"/>
    </i>
    <i>
      <x v="8222"/>
    </i>
    <i>
      <x v="8223"/>
    </i>
    <i>
      <x v="8224"/>
    </i>
    <i>
      <x v="8225"/>
    </i>
    <i>
      <x v="8226"/>
    </i>
    <i>
      <x v="8227"/>
    </i>
    <i>
      <x v="8228"/>
    </i>
    <i>
      <x v="8229"/>
    </i>
    <i>
      <x v="8230"/>
    </i>
    <i>
      <x v="8231"/>
    </i>
    <i>
      <x v="8232"/>
    </i>
    <i>
      <x v="8233"/>
    </i>
    <i>
      <x v="8234"/>
    </i>
    <i>
      <x v="8235"/>
    </i>
    <i>
      <x v="8236"/>
    </i>
    <i>
      <x v="8237"/>
    </i>
    <i>
      <x v="8238"/>
    </i>
    <i>
      <x v="8239"/>
    </i>
    <i>
      <x v="8240"/>
    </i>
    <i>
      <x v="8241"/>
    </i>
    <i>
      <x v="8242"/>
    </i>
    <i>
      <x v="8243"/>
    </i>
    <i>
      <x v="8244"/>
    </i>
    <i>
      <x v="8245"/>
    </i>
    <i>
      <x v="8246"/>
    </i>
    <i>
      <x v="8247"/>
    </i>
    <i>
      <x v="8248"/>
    </i>
    <i>
      <x v="8249"/>
    </i>
    <i>
      <x v="8250"/>
    </i>
    <i>
      <x v="8251"/>
    </i>
    <i>
      <x v="8252"/>
    </i>
    <i>
      <x v="8253"/>
    </i>
    <i>
      <x v="8254"/>
    </i>
    <i>
      <x v="8255"/>
    </i>
    <i>
      <x v="8256"/>
    </i>
    <i>
      <x v="8257"/>
    </i>
    <i>
      <x v="8258"/>
    </i>
    <i>
      <x v="8259"/>
    </i>
    <i>
      <x v="8260"/>
    </i>
    <i>
      <x v="8261"/>
    </i>
    <i>
      <x v="8262"/>
    </i>
    <i>
      <x v="8263"/>
    </i>
    <i>
      <x v="8264"/>
    </i>
    <i>
      <x v="8265"/>
    </i>
    <i>
      <x v="8266"/>
    </i>
    <i>
      <x v="8267"/>
    </i>
    <i>
      <x v="8268"/>
    </i>
    <i>
      <x v="8269"/>
    </i>
    <i>
      <x v="8270"/>
    </i>
    <i>
      <x v="8271"/>
    </i>
    <i>
      <x v="8272"/>
    </i>
    <i>
      <x v="8273"/>
    </i>
    <i>
      <x v="8274"/>
    </i>
    <i>
      <x v="8275"/>
    </i>
    <i>
      <x v="8276"/>
    </i>
    <i>
      <x v="8277"/>
    </i>
    <i>
      <x v="8278"/>
    </i>
    <i>
      <x v="8279"/>
    </i>
    <i>
      <x v="8280"/>
    </i>
    <i>
      <x v="8281"/>
    </i>
    <i>
      <x v="8282"/>
    </i>
    <i>
      <x v="8283"/>
    </i>
    <i>
      <x v="8284"/>
    </i>
    <i>
      <x v="8285"/>
    </i>
    <i>
      <x v="8286"/>
    </i>
    <i>
      <x v="8287"/>
    </i>
    <i>
      <x v="8288"/>
    </i>
    <i>
      <x v="8289"/>
    </i>
    <i>
      <x v="8290"/>
    </i>
    <i>
      <x v="8291"/>
    </i>
    <i>
      <x v="8292"/>
    </i>
    <i>
      <x v="8293"/>
    </i>
    <i>
      <x v="8294"/>
    </i>
    <i>
      <x v="8295"/>
    </i>
    <i>
      <x v="8296"/>
    </i>
    <i>
      <x v="8297"/>
    </i>
    <i>
      <x v="8298"/>
    </i>
    <i>
      <x v="8299"/>
    </i>
    <i>
      <x v="8300"/>
    </i>
    <i>
      <x v="8301"/>
    </i>
    <i>
      <x v="8302"/>
    </i>
    <i>
      <x v="8303"/>
    </i>
    <i>
      <x v="8304"/>
    </i>
    <i>
      <x v="8305"/>
    </i>
    <i>
      <x v="8306"/>
    </i>
    <i>
      <x v="8307"/>
    </i>
    <i>
      <x v="8308"/>
    </i>
    <i>
      <x v="8309"/>
    </i>
    <i>
      <x v="8310"/>
    </i>
    <i>
      <x v="8311"/>
    </i>
    <i>
      <x v="8312"/>
    </i>
    <i>
      <x v="8313"/>
    </i>
    <i>
      <x v="8314"/>
    </i>
    <i>
      <x v="8315"/>
    </i>
    <i>
      <x v="8316"/>
    </i>
    <i>
      <x v="8317"/>
    </i>
    <i>
      <x v="8318"/>
    </i>
    <i>
      <x v="8319"/>
    </i>
    <i>
      <x v="8320"/>
    </i>
    <i>
      <x v="8321"/>
    </i>
    <i>
      <x v="8322"/>
    </i>
    <i>
      <x v="8323"/>
    </i>
    <i>
      <x v="8324"/>
    </i>
    <i>
      <x v="8325"/>
    </i>
    <i>
      <x v="8326"/>
    </i>
    <i>
      <x v="8327"/>
    </i>
    <i>
      <x v="8328"/>
    </i>
    <i>
      <x v="8329"/>
    </i>
    <i>
      <x v="8330"/>
    </i>
    <i>
      <x v="8331"/>
    </i>
    <i>
      <x v="8332"/>
    </i>
    <i>
      <x v="8333"/>
    </i>
    <i>
      <x v="8334"/>
    </i>
    <i>
      <x v="8335"/>
    </i>
    <i>
      <x v="8336"/>
    </i>
    <i>
      <x v="8337"/>
    </i>
    <i>
      <x v="8338"/>
    </i>
    <i>
      <x v="8339"/>
    </i>
    <i>
      <x v="8340"/>
    </i>
    <i>
      <x v="8341"/>
    </i>
    <i>
      <x v="8342"/>
    </i>
    <i>
      <x v="8343"/>
    </i>
    <i>
      <x v="8344"/>
    </i>
    <i>
      <x v="8345"/>
    </i>
    <i>
      <x v="8346"/>
    </i>
    <i>
      <x v="8347"/>
    </i>
    <i>
      <x v="8348"/>
    </i>
    <i>
      <x v="8349"/>
    </i>
    <i>
      <x v="8350"/>
    </i>
    <i>
      <x v="8351"/>
    </i>
    <i>
      <x v="8352"/>
    </i>
    <i>
      <x v="8353"/>
    </i>
    <i>
      <x v="8354"/>
    </i>
    <i>
      <x v="8355"/>
    </i>
    <i>
      <x v="8356"/>
    </i>
    <i>
      <x v="8357"/>
    </i>
    <i>
      <x v="8358"/>
    </i>
    <i>
      <x v="8359"/>
    </i>
    <i>
      <x v="8360"/>
    </i>
    <i>
      <x v="8361"/>
    </i>
    <i>
      <x v="8362"/>
    </i>
    <i>
      <x v="8363"/>
    </i>
    <i>
      <x v="8364"/>
    </i>
    <i>
      <x v="8365"/>
    </i>
    <i>
      <x v="8366"/>
    </i>
    <i>
      <x v="8367"/>
    </i>
    <i>
      <x v="8368"/>
    </i>
    <i>
      <x v="8369"/>
    </i>
    <i>
      <x v="8370"/>
    </i>
    <i>
      <x v="8371"/>
    </i>
    <i>
      <x v="8372"/>
    </i>
    <i>
      <x v="8373"/>
    </i>
    <i>
      <x v="8374"/>
    </i>
    <i>
      <x v="8375"/>
    </i>
    <i>
      <x v="8376"/>
    </i>
    <i>
      <x v="8377"/>
    </i>
    <i>
      <x v="8378"/>
    </i>
    <i>
      <x v="8379"/>
    </i>
    <i>
      <x v="8380"/>
    </i>
    <i>
      <x v="8381"/>
    </i>
    <i>
      <x v="8382"/>
    </i>
    <i>
      <x v="8383"/>
    </i>
    <i>
      <x v="8384"/>
    </i>
    <i>
      <x v="8385"/>
    </i>
    <i>
      <x v="8386"/>
    </i>
    <i>
      <x v="8387"/>
    </i>
    <i>
      <x v="8388"/>
    </i>
    <i>
      <x v="8389"/>
    </i>
    <i>
      <x v="8390"/>
    </i>
    <i>
      <x v="8391"/>
    </i>
    <i>
      <x v="8392"/>
    </i>
    <i>
      <x v="8393"/>
    </i>
    <i>
      <x v="8394"/>
    </i>
    <i>
      <x v="8395"/>
    </i>
    <i>
      <x v="8396"/>
    </i>
    <i>
      <x v="8397"/>
    </i>
    <i>
      <x v="8398"/>
    </i>
    <i>
      <x v="8399"/>
    </i>
    <i>
      <x v="8400"/>
    </i>
    <i>
      <x v="8401"/>
    </i>
    <i>
      <x v="8402"/>
    </i>
    <i>
      <x v="8403"/>
    </i>
    <i>
      <x v="8404"/>
    </i>
    <i>
      <x v="8405"/>
    </i>
    <i>
      <x v="8406"/>
    </i>
    <i>
      <x v="8407"/>
    </i>
    <i>
      <x v="8408"/>
    </i>
    <i>
      <x v="8409"/>
    </i>
    <i>
      <x v="8410"/>
    </i>
    <i>
      <x v="8411"/>
    </i>
    <i>
      <x v="8412"/>
    </i>
    <i>
      <x v="8413"/>
    </i>
    <i>
      <x v="8414"/>
    </i>
    <i>
      <x v="8415"/>
    </i>
    <i>
      <x v="8416"/>
    </i>
    <i>
      <x v="8417"/>
    </i>
    <i>
      <x v="8418"/>
    </i>
    <i>
      <x v="8419"/>
    </i>
    <i>
      <x v="8420"/>
    </i>
    <i>
      <x v="8421"/>
    </i>
    <i>
      <x v="8422"/>
    </i>
    <i>
      <x v="8423"/>
    </i>
    <i>
      <x v="8424"/>
    </i>
    <i>
      <x v="8425"/>
    </i>
    <i>
      <x v="8426"/>
    </i>
    <i>
      <x v="8427"/>
    </i>
    <i>
      <x v="8428"/>
    </i>
    <i>
      <x v="8429"/>
    </i>
    <i>
      <x v="8430"/>
    </i>
    <i>
      <x v="8431"/>
    </i>
    <i>
      <x v="8432"/>
    </i>
    <i>
      <x v="8433"/>
    </i>
    <i>
      <x v="8434"/>
    </i>
    <i>
      <x v="8435"/>
    </i>
    <i>
      <x v="8436"/>
    </i>
    <i>
      <x v="8437"/>
    </i>
    <i>
      <x v="8438"/>
    </i>
    <i>
      <x v="8439"/>
    </i>
    <i>
      <x v="8440"/>
    </i>
    <i>
      <x v="8441"/>
    </i>
    <i>
      <x v="8442"/>
    </i>
    <i>
      <x v="8443"/>
    </i>
    <i>
      <x v="8444"/>
    </i>
    <i>
      <x v="8445"/>
    </i>
    <i>
      <x v="8446"/>
    </i>
    <i>
      <x v="8447"/>
    </i>
    <i>
      <x v="8448"/>
    </i>
    <i>
      <x v="8449"/>
    </i>
    <i>
      <x v="8450"/>
    </i>
    <i>
      <x v="8451"/>
    </i>
    <i>
      <x v="8452"/>
    </i>
    <i>
      <x v="8453"/>
    </i>
    <i>
      <x v="8454"/>
    </i>
    <i>
      <x v="8455"/>
    </i>
    <i>
      <x v="8456"/>
    </i>
    <i>
      <x v="8457"/>
    </i>
    <i>
      <x v="8458"/>
    </i>
    <i>
      <x v="8459"/>
    </i>
    <i>
      <x v="8460"/>
    </i>
    <i>
      <x v="8461"/>
    </i>
    <i>
      <x v="8462"/>
    </i>
    <i>
      <x v="8463"/>
    </i>
    <i>
      <x v="8464"/>
    </i>
    <i>
      <x v="8465"/>
    </i>
    <i>
      <x v="8466"/>
    </i>
    <i>
      <x v="8467"/>
    </i>
    <i>
      <x v="8468"/>
    </i>
    <i>
      <x v="8469"/>
    </i>
    <i>
      <x v="8470"/>
    </i>
    <i>
      <x v="8471"/>
    </i>
    <i>
      <x v="8472"/>
    </i>
    <i>
      <x v="8473"/>
    </i>
    <i>
      <x v="8474"/>
    </i>
    <i>
      <x v="8475"/>
    </i>
    <i>
      <x v="8476"/>
    </i>
    <i>
      <x v="8477"/>
    </i>
    <i>
      <x v="8478"/>
    </i>
    <i>
      <x v="8479"/>
    </i>
    <i>
      <x v="8480"/>
    </i>
    <i>
      <x v="8481"/>
    </i>
    <i>
      <x v="8482"/>
    </i>
    <i>
      <x v="8483"/>
    </i>
    <i>
      <x v="8484"/>
    </i>
    <i>
      <x v="8485"/>
    </i>
    <i>
      <x v="8486"/>
    </i>
    <i>
      <x v="8487"/>
    </i>
    <i>
      <x v="8488"/>
    </i>
    <i>
      <x v="8489"/>
    </i>
    <i>
      <x v="8490"/>
    </i>
    <i>
      <x v="8491"/>
    </i>
    <i>
      <x v="8492"/>
    </i>
    <i>
      <x v="8493"/>
    </i>
    <i>
      <x v="8494"/>
    </i>
    <i>
      <x v="8495"/>
    </i>
    <i>
      <x v="8496"/>
    </i>
    <i>
      <x v="8497"/>
    </i>
    <i>
      <x v="8498"/>
    </i>
    <i>
      <x v="8499"/>
    </i>
    <i>
      <x v="8500"/>
    </i>
    <i>
      <x v="8501"/>
    </i>
    <i>
      <x v="8502"/>
    </i>
    <i>
      <x v="8503"/>
    </i>
    <i>
      <x v="8504"/>
    </i>
    <i>
      <x v="8505"/>
    </i>
    <i>
      <x v="8506"/>
    </i>
    <i>
      <x v="8507"/>
    </i>
    <i>
      <x v="8508"/>
    </i>
    <i>
      <x v="8509"/>
    </i>
    <i>
      <x v="8510"/>
    </i>
    <i>
      <x v="8511"/>
    </i>
    <i>
      <x v="8512"/>
    </i>
    <i>
      <x v="8513"/>
    </i>
    <i>
      <x v="8514"/>
    </i>
    <i>
      <x v="8515"/>
    </i>
    <i>
      <x v="8516"/>
    </i>
    <i>
      <x v="8517"/>
    </i>
    <i>
      <x v="8518"/>
    </i>
    <i>
      <x v="8519"/>
    </i>
    <i>
      <x v="8520"/>
    </i>
    <i>
      <x v="8521"/>
    </i>
    <i>
      <x v="8522"/>
    </i>
    <i>
      <x v="8523"/>
    </i>
    <i>
      <x v="8524"/>
    </i>
    <i>
      <x v="8525"/>
    </i>
    <i>
      <x v="8526"/>
    </i>
    <i>
      <x v="8527"/>
    </i>
    <i>
      <x v="8528"/>
    </i>
    <i>
      <x v="8529"/>
    </i>
    <i>
      <x v="8530"/>
    </i>
    <i>
      <x v="8531"/>
    </i>
    <i>
      <x v="8532"/>
    </i>
    <i>
      <x v="8533"/>
    </i>
    <i>
      <x v="8534"/>
    </i>
    <i>
      <x v="8535"/>
    </i>
    <i>
      <x v="8536"/>
    </i>
    <i>
      <x v="8537"/>
    </i>
    <i>
      <x v="8538"/>
    </i>
    <i>
      <x v="8539"/>
    </i>
    <i>
      <x v="8540"/>
    </i>
    <i>
      <x v="8541"/>
    </i>
    <i>
      <x v="8542"/>
    </i>
    <i>
      <x v="8543"/>
    </i>
    <i>
      <x v="8544"/>
    </i>
    <i>
      <x v="8545"/>
    </i>
    <i>
      <x v="8546"/>
    </i>
    <i>
      <x v="8547"/>
    </i>
    <i>
      <x v="8548"/>
    </i>
    <i>
      <x v="8549"/>
    </i>
    <i>
      <x v="8550"/>
    </i>
    <i>
      <x v="8551"/>
    </i>
    <i>
      <x v="8552"/>
    </i>
    <i>
      <x v="8553"/>
    </i>
    <i>
      <x v="8554"/>
    </i>
    <i>
      <x v="8555"/>
    </i>
    <i>
      <x v="8556"/>
    </i>
    <i>
      <x v="8557"/>
    </i>
    <i>
      <x v="8558"/>
    </i>
    <i>
      <x v="8559"/>
    </i>
    <i>
      <x v="8560"/>
    </i>
    <i>
      <x v="8561"/>
    </i>
    <i>
      <x v="8562"/>
    </i>
    <i>
      <x v="8563"/>
    </i>
    <i>
      <x v="8564"/>
    </i>
    <i>
      <x v="8565"/>
    </i>
    <i>
      <x v="8566"/>
    </i>
    <i>
      <x v="8567"/>
    </i>
    <i>
      <x v="8568"/>
    </i>
    <i>
      <x v="8569"/>
    </i>
    <i>
      <x v="8570"/>
    </i>
    <i>
      <x v="8571"/>
    </i>
    <i>
      <x v="8572"/>
    </i>
    <i>
      <x v="8573"/>
    </i>
    <i>
      <x v="8574"/>
    </i>
    <i>
      <x v="8575"/>
    </i>
    <i>
      <x v="8576"/>
    </i>
    <i>
      <x v="8577"/>
    </i>
    <i>
      <x v="8578"/>
    </i>
    <i>
      <x v="8579"/>
    </i>
    <i>
      <x v="8580"/>
    </i>
    <i>
      <x v="8581"/>
    </i>
    <i>
      <x v="8582"/>
    </i>
    <i>
      <x v="8583"/>
    </i>
    <i>
      <x v="8584"/>
    </i>
    <i>
      <x v="8585"/>
    </i>
    <i>
      <x v="8586"/>
    </i>
    <i>
      <x v="8587"/>
    </i>
    <i>
      <x v="8588"/>
    </i>
    <i>
      <x v="8589"/>
    </i>
    <i>
      <x v="8590"/>
    </i>
    <i>
      <x v="8591"/>
    </i>
    <i>
      <x v="8592"/>
    </i>
    <i>
      <x v="8593"/>
    </i>
    <i>
      <x v="8594"/>
    </i>
    <i>
      <x v="8595"/>
    </i>
    <i>
      <x v="8596"/>
    </i>
    <i>
      <x v="8597"/>
    </i>
    <i>
      <x v="8598"/>
    </i>
    <i>
      <x v="8599"/>
    </i>
    <i>
      <x v="8600"/>
    </i>
    <i>
      <x v="8601"/>
    </i>
    <i>
      <x v="8602"/>
    </i>
    <i>
      <x v="8603"/>
    </i>
    <i>
      <x v="8604"/>
    </i>
    <i>
      <x v="8605"/>
    </i>
    <i>
      <x v="8606"/>
    </i>
    <i>
      <x v="8607"/>
    </i>
    <i>
      <x v="8608"/>
    </i>
    <i>
      <x v="8609"/>
    </i>
    <i>
      <x v="8610"/>
    </i>
    <i>
      <x v="8611"/>
    </i>
    <i>
      <x v="8612"/>
    </i>
    <i>
      <x v="8613"/>
    </i>
    <i>
      <x v="8614"/>
    </i>
    <i>
      <x v="8615"/>
    </i>
    <i>
      <x v="8616"/>
    </i>
    <i>
      <x v="8617"/>
    </i>
    <i>
      <x v="8618"/>
    </i>
    <i>
      <x v="8619"/>
    </i>
    <i>
      <x v="8620"/>
    </i>
    <i>
      <x v="8621"/>
    </i>
    <i>
      <x v="8622"/>
    </i>
    <i>
      <x v="8623"/>
    </i>
    <i>
      <x v="8624"/>
    </i>
    <i>
      <x v="8625"/>
    </i>
    <i>
      <x v="8626"/>
    </i>
    <i>
      <x v="8627"/>
    </i>
    <i>
      <x v="8628"/>
    </i>
    <i>
      <x v="8629"/>
    </i>
    <i>
      <x v="8630"/>
    </i>
    <i>
      <x v="8631"/>
    </i>
    <i>
      <x v="8632"/>
    </i>
    <i>
      <x v="8633"/>
    </i>
    <i>
      <x v="8634"/>
    </i>
    <i>
      <x v="8635"/>
    </i>
    <i>
      <x v="8636"/>
    </i>
    <i>
      <x v="8637"/>
    </i>
    <i>
      <x v="8638"/>
    </i>
    <i>
      <x v="8639"/>
    </i>
    <i>
      <x v="8640"/>
    </i>
    <i>
      <x v="8641"/>
    </i>
    <i>
      <x v="8642"/>
    </i>
    <i>
      <x v="8643"/>
    </i>
    <i>
      <x v="8644"/>
    </i>
    <i>
      <x v="8645"/>
    </i>
    <i>
      <x v="8646"/>
    </i>
    <i>
      <x v="8647"/>
    </i>
    <i>
      <x v="8648"/>
    </i>
    <i>
      <x v="8649"/>
    </i>
    <i>
      <x v="8650"/>
    </i>
    <i>
      <x v="8651"/>
    </i>
    <i>
      <x v="8652"/>
    </i>
    <i>
      <x v="8653"/>
    </i>
    <i>
      <x v="8654"/>
    </i>
    <i>
      <x v="8655"/>
    </i>
    <i>
      <x v="8656"/>
    </i>
    <i>
      <x v="8657"/>
    </i>
    <i>
      <x v="8658"/>
    </i>
    <i>
      <x v="8659"/>
    </i>
    <i>
      <x v="8660"/>
    </i>
    <i>
      <x v="8661"/>
    </i>
    <i>
      <x v="8662"/>
    </i>
    <i>
      <x v="8663"/>
    </i>
    <i>
      <x v="8664"/>
    </i>
    <i>
      <x v="8665"/>
    </i>
    <i>
      <x v="8666"/>
    </i>
    <i>
      <x v="8667"/>
    </i>
    <i>
      <x v="8668"/>
    </i>
    <i>
      <x v="8669"/>
    </i>
    <i>
      <x v="8670"/>
    </i>
    <i>
      <x v="8671"/>
    </i>
    <i>
      <x v="8672"/>
    </i>
    <i>
      <x v="8673"/>
    </i>
    <i>
      <x v="8674"/>
    </i>
    <i>
      <x v="8675"/>
    </i>
    <i>
      <x v="8676"/>
    </i>
    <i>
      <x v="8677"/>
    </i>
    <i>
      <x v="8678"/>
    </i>
    <i>
      <x v="8679"/>
    </i>
    <i>
      <x v="8680"/>
    </i>
    <i>
      <x v="8681"/>
    </i>
    <i>
      <x v="8682"/>
    </i>
    <i>
      <x v="8683"/>
    </i>
    <i>
      <x v="8684"/>
    </i>
    <i>
      <x v="8685"/>
    </i>
    <i>
      <x v="8686"/>
    </i>
    <i>
      <x v="8687"/>
    </i>
    <i>
      <x v="8688"/>
    </i>
    <i>
      <x v="8689"/>
    </i>
    <i>
      <x v="8690"/>
    </i>
    <i>
      <x v="8691"/>
    </i>
    <i>
      <x v="8692"/>
    </i>
    <i>
      <x v="8693"/>
    </i>
    <i>
      <x v="8694"/>
    </i>
    <i>
      <x v="8695"/>
    </i>
    <i>
      <x v="8696"/>
    </i>
    <i>
      <x v="8697"/>
    </i>
    <i>
      <x v="8698"/>
    </i>
    <i>
      <x v="8699"/>
    </i>
    <i>
      <x v="8700"/>
    </i>
    <i>
      <x v="8701"/>
    </i>
    <i>
      <x v="8702"/>
    </i>
    <i>
      <x v="8703"/>
    </i>
    <i>
      <x v="8704"/>
    </i>
    <i>
      <x v="8705"/>
    </i>
    <i>
      <x v="8706"/>
    </i>
    <i>
      <x v="8707"/>
    </i>
    <i>
      <x v="8708"/>
    </i>
    <i>
      <x v="8709"/>
    </i>
    <i>
      <x v="8710"/>
    </i>
    <i>
      <x v="8711"/>
    </i>
    <i>
      <x v="8712"/>
    </i>
    <i>
      <x v="8713"/>
    </i>
    <i>
      <x v="8714"/>
    </i>
    <i>
      <x v="8715"/>
    </i>
    <i>
      <x v="8716"/>
    </i>
    <i>
      <x v="8717"/>
    </i>
    <i>
      <x v="8718"/>
    </i>
    <i>
      <x v="8719"/>
    </i>
    <i>
      <x v="8720"/>
    </i>
    <i>
      <x v="8721"/>
    </i>
    <i>
      <x v="8722"/>
    </i>
    <i>
      <x v="8723"/>
    </i>
    <i>
      <x v="8724"/>
    </i>
    <i>
      <x v="8725"/>
    </i>
    <i>
      <x v="8726"/>
    </i>
    <i>
      <x v="8727"/>
    </i>
    <i>
      <x v="8728"/>
    </i>
    <i>
      <x v="8729"/>
    </i>
    <i>
      <x v="8730"/>
    </i>
    <i>
      <x v="8731"/>
    </i>
    <i>
      <x v="8732"/>
    </i>
    <i>
      <x v="8733"/>
    </i>
    <i>
      <x v="8734"/>
    </i>
    <i>
      <x v="8735"/>
    </i>
    <i>
      <x v="8736"/>
    </i>
    <i>
      <x v="8737"/>
    </i>
    <i>
      <x v="8738"/>
    </i>
    <i>
      <x v="8739"/>
    </i>
    <i>
      <x v="8740"/>
    </i>
    <i>
      <x v="8741"/>
    </i>
    <i>
      <x v="8742"/>
    </i>
    <i>
      <x v="8743"/>
    </i>
    <i>
      <x v="8744"/>
    </i>
    <i>
      <x v="8745"/>
    </i>
    <i>
      <x v="8746"/>
    </i>
    <i>
      <x v="8747"/>
    </i>
    <i>
      <x v="8748"/>
    </i>
    <i>
      <x v="8749"/>
    </i>
    <i>
      <x v="8750"/>
    </i>
    <i>
      <x v="8751"/>
    </i>
    <i>
      <x v="8752"/>
    </i>
    <i>
      <x v="8753"/>
    </i>
    <i>
      <x v="8754"/>
    </i>
    <i>
      <x v="8755"/>
    </i>
    <i>
      <x v="8756"/>
    </i>
    <i>
      <x v="8757"/>
    </i>
    <i>
      <x v="8758"/>
    </i>
    <i>
      <x v="8759"/>
    </i>
    <i>
      <x v="8760"/>
    </i>
    <i>
      <x v="8761"/>
    </i>
    <i>
      <x v="8762"/>
    </i>
    <i>
      <x v="8763"/>
    </i>
    <i>
      <x v="8764"/>
    </i>
    <i>
      <x v="8765"/>
    </i>
    <i>
      <x v="8766"/>
    </i>
    <i>
      <x v="8767"/>
    </i>
    <i>
      <x v="8768"/>
    </i>
    <i>
      <x v="8769"/>
    </i>
    <i>
      <x v="8770"/>
    </i>
    <i>
      <x v="8771"/>
    </i>
    <i>
      <x v="8772"/>
    </i>
    <i>
      <x v="8773"/>
    </i>
    <i>
      <x v="8774"/>
    </i>
    <i>
      <x v="8775"/>
    </i>
    <i>
      <x v="8776"/>
    </i>
    <i>
      <x v="8777"/>
    </i>
    <i>
      <x v="8778"/>
    </i>
    <i>
      <x v="8779"/>
    </i>
    <i>
      <x v="8780"/>
    </i>
    <i>
      <x v="8781"/>
    </i>
    <i>
      <x v="8782"/>
    </i>
    <i>
      <x v="8783"/>
    </i>
    <i>
      <x v="8784"/>
    </i>
    <i>
      <x v="8785"/>
    </i>
    <i>
      <x v="8786"/>
    </i>
    <i>
      <x v="8787"/>
    </i>
    <i>
      <x v="8788"/>
    </i>
    <i>
      <x v="8789"/>
    </i>
    <i>
      <x v="8790"/>
    </i>
    <i>
      <x v="8791"/>
    </i>
    <i>
      <x v="8792"/>
    </i>
    <i>
      <x v="8793"/>
    </i>
    <i>
      <x v="8794"/>
    </i>
    <i>
      <x v="8795"/>
    </i>
    <i>
      <x v="8796"/>
    </i>
    <i>
      <x v="8797"/>
    </i>
    <i>
      <x v="8798"/>
    </i>
    <i>
      <x v="8799"/>
    </i>
    <i>
      <x v="8800"/>
    </i>
    <i>
      <x v="8801"/>
    </i>
    <i>
      <x v="8802"/>
    </i>
    <i>
      <x v="8803"/>
    </i>
    <i>
      <x v="8804"/>
    </i>
    <i>
      <x v="8805"/>
    </i>
    <i>
      <x v="8806"/>
    </i>
    <i>
      <x v="8807"/>
    </i>
    <i>
      <x v="8808"/>
    </i>
    <i>
      <x v="8809"/>
    </i>
    <i>
      <x v="8810"/>
    </i>
    <i>
      <x v="8811"/>
    </i>
    <i>
      <x v="8812"/>
    </i>
    <i>
      <x v="8813"/>
    </i>
    <i>
      <x v="8814"/>
    </i>
    <i>
      <x v="8815"/>
    </i>
    <i>
      <x v="8816"/>
    </i>
    <i>
      <x v="8817"/>
    </i>
    <i>
      <x v="8818"/>
    </i>
    <i>
      <x v="8819"/>
    </i>
    <i>
      <x v="8820"/>
    </i>
    <i>
      <x v="8821"/>
    </i>
    <i>
      <x v="8822"/>
    </i>
    <i>
      <x v="8823"/>
    </i>
    <i>
      <x v="8824"/>
    </i>
    <i>
      <x v="8825"/>
    </i>
    <i>
      <x v="8826"/>
    </i>
    <i>
      <x v="8827"/>
    </i>
    <i>
      <x v="8828"/>
    </i>
    <i>
      <x v="8829"/>
    </i>
    <i>
      <x v="8830"/>
    </i>
    <i>
      <x v="8831"/>
    </i>
    <i>
      <x v="8832"/>
    </i>
    <i>
      <x v="8833"/>
    </i>
    <i>
      <x v="8834"/>
    </i>
    <i>
      <x v="8835"/>
    </i>
    <i>
      <x v="8836"/>
    </i>
    <i>
      <x v="8837"/>
    </i>
    <i>
      <x v="8838"/>
    </i>
    <i>
      <x v="8839"/>
    </i>
    <i>
      <x v="8840"/>
    </i>
    <i>
      <x v="8841"/>
    </i>
    <i>
      <x v="8842"/>
    </i>
    <i>
      <x v="8843"/>
    </i>
    <i>
      <x v="8844"/>
    </i>
    <i>
      <x v="8845"/>
    </i>
    <i>
      <x v="8846"/>
    </i>
    <i>
      <x v="8847"/>
    </i>
    <i>
      <x v="8848"/>
    </i>
    <i>
      <x v="8849"/>
    </i>
    <i>
      <x v="8850"/>
    </i>
    <i>
      <x v="8851"/>
    </i>
    <i>
      <x v="8852"/>
    </i>
    <i>
      <x v="8853"/>
    </i>
    <i>
      <x v="8854"/>
    </i>
    <i>
      <x v="8855"/>
    </i>
    <i>
      <x v="8856"/>
    </i>
    <i>
      <x v="8857"/>
    </i>
    <i>
      <x v="8858"/>
    </i>
    <i>
      <x v="8859"/>
    </i>
    <i>
      <x v="8860"/>
    </i>
    <i>
      <x v="8861"/>
    </i>
    <i>
      <x v="8862"/>
    </i>
    <i>
      <x v="8863"/>
    </i>
    <i>
      <x v="8864"/>
    </i>
    <i>
      <x v="8865"/>
    </i>
    <i>
      <x v="8866"/>
    </i>
    <i>
      <x v="8867"/>
    </i>
    <i>
      <x v="8868"/>
    </i>
    <i>
      <x v="8869"/>
    </i>
    <i>
      <x v="8870"/>
    </i>
    <i>
      <x v="8871"/>
    </i>
    <i>
      <x v="8872"/>
    </i>
    <i>
      <x v="8873"/>
    </i>
    <i>
      <x v="8874"/>
    </i>
    <i>
      <x v="8875"/>
    </i>
    <i>
      <x v="8876"/>
    </i>
    <i>
      <x v="8877"/>
    </i>
    <i>
      <x v="8878"/>
    </i>
    <i>
      <x v="8879"/>
    </i>
    <i>
      <x v="8880"/>
    </i>
    <i>
      <x v="8881"/>
    </i>
    <i>
      <x v="8882"/>
    </i>
    <i>
      <x v="8883"/>
    </i>
    <i>
      <x v="8884"/>
    </i>
    <i>
      <x v="8885"/>
    </i>
    <i>
      <x v="8886"/>
    </i>
    <i>
      <x v="8887"/>
    </i>
    <i>
      <x v="8888"/>
    </i>
    <i>
      <x v="8889"/>
    </i>
    <i>
      <x v="8890"/>
    </i>
    <i>
      <x v="8891"/>
    </i>
    <i>
      <x v="8892"/>
    </i>
    <i>
      <x v="8893"/>
    </i>
    <i>
      <x v="8894"/>
    </i>
    <i>
      <x v="8895"/>
    </i>
    <i>
      <x v="8896"/>
    </i>
    <i>
      <x v="8897"/>
    </i>
    <i>
      <x v="8898"/>
    </i>
    <i>
      <x v="8899"/>
    </i>
    <i>
      <x v="8900"/>
    </i>
    <i>
      <x v="8901"/>
    </i>
    <i>
      <x v="8902"/>
    </i>
    <i>
      <x v="8903"/>
    </i>
    <i>
      <x v="8904"/>
    </i>
    <i>
      <x v="8905"/>
    </i>
    <i>
      <x v="8906"/>
    </i>
    <i>
      <x v="8907"/>
    </i>
    <i>
      <x v="8908"/>
    </i>
    <i>
      <x v="8909"/>
    </i>
    <i>
      <x v="8910"/>
    </i>
    <i>
      <x v="8911"/>
    </i>
    <i>
      <x v="8912"/>
    </i>
    <i>
      <x v="8913"/>
    </i>
    <i>
      <x v="8914"/>
    </i>
    <i>
      <x v="8915"/>
    </i>
    <i>
      <x v="8916"/>
    </i>
    <i>
      <x v="8917"/>
    </i>
    <i>
      <x v="8918"/>
    </i>
    <i>
      <x v="8919"/>
    </i>
    <i>
      <x v="8920"/>
    </i>
    <i>
      <x v="8921"/>
    </i>
    <i>
      <x v="8922"/>
    </i>
    <i>
      <x v="8923"/>
    </i>
    <i>
      <x v="8924"/>
    </i>
    <i>
      <x v="8925"/>
    </i>
    <i>
      <x v="8926"/>
    </i>
    <i>
      <x v="8927"/>
    </i>
    <i>
      <x v="8928"/>
    </i>
    <i>
      <x v="8929"/>
    </i>
    <i>
      <x v="8930"/>
    </i>
    <i>
      <x v="8931"/>
    </i>
    <i>
      <x v="8932"/>
    </i>
    <i>
      <x v="8933"/>
    </i>
    <i>
      <x v="8934"/>
    </i>
    <i>
      <x v="8935"/>
    </i>
    <i>
      <x v="8936"/>
    </i>
    <i>
      <x v="8937"/>
    </i>
    <i>
      <x v="8938"/>
    </i>
    <i>
      <x v="8939"/>
    </i>
    <i>
      <x v="8940"/>
    </i>
    <i>
      <x v="8941"/>
    </i>
    <i>
      <x v="8942"/>
    </i>
    <i>
      <x v="8943"/>
    </i>
    <i>
      <x v="8944"/>
    </i>
    <i>
      <x v="8945"/>
    </i>
    <i>
      <x v="8946"/>
    </i>
    <i>
      <x v="8947"/>
    </i>
    <i>
      <x v="8948"/>
    </i>
    <i>
      <x v="8949"/>
    </i>
    <i>
      <x v="8950"/>
    </i>
    <i>
      <x v="8951"/>
    </i>
    <i>
      <x v="8952"/>
    </i>
    <i>
      <x v="8953"/>
    </i>
    <i>
      <x v="8954"/>
    </i>
    <i>
      <x v="8955"/>
    </i>
    <i>
      <x v="8956"/>
    </i>
    <i>
      <x v="8957"/>
    </i>
    <i>
      <x v="8958"/>
    </i>
    <i>
      <x v="8959"/>
    </i>
    <i>
      <x v="8960"/>
    </i>
    <i>
      <x v="8961"/>
    </i>
    <i>
      <x v="8962"/>
    </i>
    <i>
      <x v="8963"/>
    </i>
    <i>
      <x v="8964"/>
    </i>
    <i>
      <x v="8965"/>
    </i>
    <i>
      <x v="8966"/>
    </i>
    <i>
      <x v="8967"/>
    </i>
    <i>
      <x v="8968"/>
    </i>
    <i>
      <x v="8969"/>
    </i>
    <i>
      <x v="8970"/>
    </i>
    <i>
      <x v="8971"/>
    </i>
    <i>
      <x v="8972"/>
    </i>
    <i>
      <x v="8973"/>
    </i>
    <i>
      <x v="8974"/>
    </i>
    <i>
      <x v="8975"/>
    </i>
    <i>
      <x v="8976"/>
    </i>
    <i>
      <x v="8977"/>
    </i>
    <i>
      <x v="8978"/>
    </i>
    <i>
      <x v="8979"/>
    </i>
    <i>
      <x v="8980"/>
    </i>
    <i>
      <x v="8981"/>
    </i>
    <i>
      <x v="8982"/>
    </i>
    <i>
      <x v="8983"/>
    </i>
    <i>
      <x v="8984"/>
    </i>
    <i>
      <x v="8985"/>
    </i>
    <i>
      <x v="8986"/>
    </i>
    <i>
      <x v="8987"/>
    </i>
    <i>
      <x v="8988"/>
    </i>
    <i>
      <x v="8989"/>
    </i>
    <i>
      <x v="8990"/>
    </i>
    <i>
      <x v="8991"/>
    </i>
    <i>
      <x v="8992"/>
    </i>
    <i>
      <x v="8993"/>
    </i>
    <i>
      <x v="8994"/>
    </i>
    <i>
      <x v="8995"/>
    </i>
    <i>
      <x v="8996"/>
    </i>
    <i>
      <x v="8997"/>
    </i>
    <i>
      <x v="8998"/>
    </i>
    <i>
      <x v="8999"/>
    </i>
    <i>
      <x v="9000"/>
    </i>
    <i>
      <x v="9001"/>
    </i>
    <i>
      <x v="9002"/>
    </i>
    <i>
      <x v="9003"/>
    </i>
    <i>
      <x v="9004"/>
    </i>
    <i>
      <x v="9005"/>
    </i>
    <i>
      <x v="9006"/>
    </i>
    <i>
      <x v="9007"/>
    </i>
    <i>
      <x v="9008"/>
    </i>
    <i>
      <x v="9009"/>
    </i>
    <i>
      <x v="9010"/>
    </i>
    <i>
      <x v="9011"/>
    </i>
    <i>
      <x v="9012"/>
    </i>
    <i>
      <x v="9013"/>
    </i>
    <i>
      <x v="9014"/>
    </i>
    <i>
      <x v="9015"/>
    </i>
    <i>
      <x v="9016"/>
    </i>
    <i>
      <x v="9017"/>
    </i>
    <i>
      <x v="9018"/>
    </i>
    <i>
      <x v="9019"/>
    </i>
    <i>
      <x v="9020"/>
    </i>
    <i>
      <x v="9021"/>
    </i>
    <i>
      <x v="9022"/>
    </i>
    <i>
      <x v="9023"/>
    </i>
    <i>
      <x v="9024"/>
    </i>
    <i>
      <x v="9025"/>
    </i>
    <i>
      <x v="9026"/>
    </i>
    <i>
      <x v="9027"/>
    </i>
    <i>
      <x v="9028"/>
    </i>
    <i>
      <x v="9029"/>
    </i>
    <i>
      <x v="9030"/>
    </i>
    <i>
      <x v="9031"/>
    </i>
    <i>
      <x v="9032"/>
    </i>
    <i>
      <x v="9033"/>
    </i>
    <i>
      <x v="9034"/>
    </i>
    <i>
      <x v="9035"/>
    </i>
    <i>
      <x v="9036"/>
    </i>
    <i>
      <x v="9037"/>
    </i>
    <i>
      <x v="9038"/>
    </i>
    <i>
      <x v="9039"/>
    </i>
    <i>
      <x v="9040"/>
    </i>
    <i>
      <x v="9041"/>
    </i>
    <i>
      <x v="9042"/>
    </i>
    <i>
      <x v="9043"/>
    </i>
    <i>
      <x v="9044"/>
    </i>
    <i>
      <x v="9045"/>
    </i>
    <i>
      <x v="9046"/>
    </i>
    <i>
      <x v="9047"/>
    </i>
    <i>
      <x v="9048"/>
    </i>
    <i>
      <x v="9049"/>
    </i>
    <i>
      <x v="9050"/>
    </i>
    <i>
      <x v="9051"/>
    </i>
    <i>
      <x v="9052"/>
    </i>
    <i>
      <x v="9053"/>
    </i>
    <i>
      <x v="9054"/>
    </i>
    <i>
      <x v="9055"/>
    </i>
    <i>
      <x v="9056"/>
    </i>
    <i>
      <x v="9057"/>
    </i>
    <i>
      <x v="9058"/>
    </i>
    <i>
      <x v="9059"/>
    </i>
    <i>
      <x v="9060"/>
    </i>
    <i>
      <x v="9061"/>
    </i>
    <i>
      <x v="9062"/>
    </i>
    <i>
      <x v="9063"/>
    </i>
    <i>
      <x v="9064"/>
    </i>
    <i>
      <x v="9065"/>
    </i>
    <i>
      <x v="9066"/>
    </i>
    <i>
      <x v="9067"/>
    </i>
    <i>
      <x v="9068"/>
    </i>
    <i>
      <x v="9069"/>
    </i>
    <i>
      <x v="9070"/>
    </i>
    <i>
      <x v="9071"/>
    </i>
    <i>
      <x v="9072"/>
    </i>
    <i>
      <x v="9073"/>
    </i>
    <i>
      <x v="9074"/>
    </i>
    <i>
      <x v="9075"/>
    </i>
    <i>
      <x v="9076"/>
    </i>
    <i>
      <x v="9077"/>
    </i>
    <i>
      <x v="9078"/>
    </i>
    <i>
      <x v="9079"/>
    </i>
    <i>
      <x v="9080"/>
    </i>
    <i>
      <x v="9081"/>
    </i>
    <i>
      <x v="9082"/>
    </i>
    <i>
      <x v="9083"/>
    </i>
    <i>
      <x v="9084"/>
    </i>
    <i>
      <x v="9085"/>
    </i>
    <i>
      <x v="9086"/>
    </i>
    <i>
      <x v="9087"/>
    </i>
    <i>
      <x v="9088"/>
    </i>
    <i>
      <x v="9089"/>
    </i>
    <i>
      <x v="9090"/>
    </i>
    <i>
      <x v="9091"/>
    </i>
    <i>
      <x v="9092"/>
    </i>
    <i>
      <x v="9093"/>
    </i>
    <i>
      <x v="9094"/>
    </i>
    <i>
      <x v="9095"/>
    </i>
    <i>
      <x v="9096"/>
    </i>
    <i>
      <x v="9097"/>
    </i>
    <i>
      <x v="9098"/>
    </i>
    <i>
      <x v="9099"/>
    </i>
    <i>
      <x v="9100"/>
    </i>
    <i>
      <x v="9101"/>
    </i>
    <i>
      <x v="9102"/>
    </i>
    <i>
      <x v="9103"/>
    </i>
    <i>
      <x v="9104"/>
    </i>
    <i>
      <x v="9105"/>
    </i>
    <i>
      <x v="9106"/>
    </i>
    <i>
      <x v="9107"/>
    </i>
    <i>
      <x v="9108"/>
    </i>
    <i>
      <x v="9109"/>
    </i>
    <i>
      <x v="9110"/>
    </i>
    <i>
      <x v="9111"/>
    </i>
    <i>
      <x v="9112"/>
    </i>
    <i>
      <x v="9113"/>
    </i>
    <i>
      <x v="9114"/>
    </i>
    <i>
      <x v="9115"/>
    </i>
    <i>
      <x v="9116"/>
    </i>
    <i>
      <x v="9117"/>
    </i>
    <i>
      <x v="9118"/>
    </i>
    <i>
      <x v="9119"/>
    </i>
    <i>
      <x v="9120"/>
    </i>
    <i>
      <x v="9121"/>
    </i>
    <i>
      <x v="9122"/>
    </i>
    <i>
      <x v="9123"/>
    </i>
    <i>
      <x v="9124"/>
    </i>
    <i>
      <x v="9125"/>
    </i>
    <i>
      <x v="9126"/>
    </i>
    <i>
      <x v="9127"/>
    </i>
    <i>
      <x v="9128"/>
    </i>
    <i>
      <x v="9129"/>
    </i>
    <i>
      <x v="9130"/>
    </i>
    <i>
      <x v="9131"/>
    </i>
    <i>
      <x v="9132"/>
    </i>
    <i>
      <x v="9133"/>
    </i>
    <i>
      <x v="9134"/>
    </i>
    <i>
      <x v="9135"/>
    </i>
    <i>
      <x v="9136"/>
    </i>
    <i>
      <x v="9137"/>
    </i>
    <i>
      <x v="9138"/>
    </i>
    <i>
      <x v="9139"/>
    </i>
    <i>
      <x v="9140"/>
    </i>
    <i>
      <x v="9141"/>
    </i>
    <i>
      <x v="9142"/>
    </i>
    <i>
      <x v="9143"/>
    </i>
    <i>
      <x v="9144"/>
    </i>
    <i>
      <x v="9145"/>
    </i>
    <i>
      <x v="9146"/>
    </i>
    <i>
      <x v="9147"/>
    </i>
    <i>
      <x v="9148"/>
    </i>
    <i>
      <x v="9149"/>
    </i>
    <i>
      <x v="9150"/>
    </i>
    <i>
      <x v="9151"/>
    </i>
    <i>
      <x v="9152"/>
    </i>
    <i>
      <x v="9153"/>
    </i>
    <i>
      <x v="9154"/>
    </i>
    <i>
      <x v="9155"/>
    </i>
    <i>
      <x v="9156"/>
    </i>
    <i>
      <x v="9157"/>
    </i>
    <i>
      <x v="9158"/>
    </i>
    <i>
      <x v="9159"/>
    </i>
    <i>
      <x v="9160"/>
    </i>
    <i>
      <x v="9161"/>
    </i>
    <i>
      <x v="9162"/>
    </i>
    <i>
      <x v="9163"/>
    </i>
    <i>
      <x v="9164"/>
    </i>
    <i>
      <x v="9165"/>
    </i>
    <i>
      <x v="9166"/>
    </i>
    <i>
      <x v="9167"/>
    </i>
    <i>
      <x v="9168"/>
    </i>
    <i>
      <x v="9169"/>
    </i>
    <i>
      <x v="9170"/>
    </i>
    <i>
      <x v="9171"/>
    </i>
    <i>
      <x v="9172"/>
    </i>
    <i>
      <x v="9173"/>
    </i>
    <i>
      <x v="9174"/>
    </i>
    <i>
      <x v="9175"/>
    </i>
    <i>
      <x v="9176"/>
    </i>
    <i>
      <x v="9177"/>
    </i>
    <i>
      <x v="9178"/>
    </i>
    <i>
      <x v="9179"/>
    </i>
    <i>
      <x v="9180"/>
    </i>
    <i>
      <x v="9181"/>
    </i>
    <i>
      <x v="9182"/>
    </i>
    <i>
      <x v="9183"/>
    </i>
    <i>
      <x v="9184"/>
    </i>
    <i>
      <x v="9185"/>
    </i>
    <i>
      <x v="9186"/>
    </i>
    <i>
      <x v="9187"/>
    </i>
    <i>
      <x v="9188"/>
    </i>
    <i>
      <x v="9189"/>
    </i>
    <i>
      <x v="9190"/>
    </i>
    <i>
      <x v="9191"/>
    </i>
    <i>
      <x v="9192"/>
    </i>
    <i>
      <x v="9193"/>
    </i>
    <i>
      <x v="9194"/>
    </i>
    <i>
      <x v="9195"/>
    </i>
    <i>
      <x v="9196"/>
    </i>
    <i>
      <x v="9197"/>
    </i>
    <i>
      <x v="9198"/>
    </i>
    <i>
      <x v="9199"/>
    </i>
    <i>
      <x v="9200"/>
    </i>
    <i>
      <x v="9201"/>
    </i>
    <i>
      <x v="9202"/>
    </i>
    <i>
      <x v="9203"/>
    </i>
    <i>
      <x v="9204"/>
    </i>
    <i>
      <x v="9205"/>
    </i>
    <i>
      <x v="9206"/>
    </i>
    <i>
      <x v="9207"/>
    </i>
    <i>
      <x v="9208"/>
    </i>
    <i>
      <x v="9209"/>
    </i>
    <i>
      <x v="9210"/>
    </i>
    <i>
      <x v="9211"/>
    </i>
    <i>
      <x v="9212"/>
    </i>
    <i>
      <x v="9213"/>
    </i>
    <i>
      <x v="9214"/>
    </i>
    <i>
      <x v="9215"/>
    </i>
    <i>
      <x v="9216"/>
    </i>
    <i>
      <x v="9217"/>
    </i>
    <i>
      <x v="9218"/>
    </i>
    <i>
      <x v="9219"/>
    </i>
    <i>
      <x v="9220"/>
    </i>
    <i>
      <x v="9221"/>
    </i>
    <i>
      <x v="9222"/>
    </i>
    <i>
      <x v="9223"/>
    </i>
    <i>
      <x v="9224"/>
    </i>
    <i>
      <x v="9225"/>
    </i>
    <i>
      <x v="9226"/>
    </i>
    <i>
      <x v="9227"/>
    </i>
    <i>
      <x v="9228"/>
    </i>
    <i>
      <x v="9229"/>
    </i>
    <i>
      <x v="9230"/>
    </i>
    <i>
      <x v="9231"/>
    </i>
    <i>
      <x v="9232"/>
    </i>
    <i>
      <x v="9233"/>
    </i>
    <i>
      <x v="9234"/>
    </i>
    <i>
      <x v="9235"/>
    </i>
    <i>
      <x v="9236"/>
    </i>
    <i>
      <x v="9237"/>
    </i>
    <i>
      <x v="9238"/>
    </i>
    <i>
      <x v="9239"/>
    </i>
    <i>
      <x v="9240"/>
    </i>
    <i>
      <x v="9241"/>
    </i>
    <i>
      <x v="9242"/>
    </i>
    <i>
      <x v="9243"/>
    </i>
    <i>
      <x v="9244"/>
    </i>
    <i>
      <x v="9245"/>
    </i>
    <i>
      <x v="9246"/>
    </i>
    <i>
      <x v="9247"/>
    </i>
    <i>
      <x v="9248"/>
    </i>
    <i>
      <x v="9249"/>
    </i>
    <i>
      <x v="9250"/>
    </i>
    <i>
      <x v="9251"/>
    </i>
    <i>
      <x v="9252"/>
    </i>
    <i>
      <x v="9253"/>
    </i>
    <i>
      <x v="9254"/>
    </i>
    <i>
      <x v="9255"/>
    </i>
    <i>
      <x v="9256"/>
    </i>
    <i>
      <x v="9257"/>
    </i>
    <i>
      <x v="9258"/>
    </i>
    <i>
      <x v="9259"/>
    </i>
    <i>
      <x v="9260"/>
    </i>
    <i>
      <x v="9261"/>
    </i>
    <i>
      <x v="9262"/>
    </i>
    <i>
      <x v="9263"/>
    </i>
    <i>
      <x v="9264"/>
    </i>
    <i>
      <x v="9265"/>
    </i>
    <i>
      <x v="9266"/>
    </i>
    <i>
      <x v="9267"/>
    </i>
    <i>
      <x v="9268"/>
    </i>
    <i>
      <x v="9269"/>
    </i>
    <i>
      <x v="9270"/>
    </i>
    <i>
      <x v="9271"/>
    </i>
    <i>
      <x v="9272"/>
    </i>
    <i>
      <x v="9273"/>
    </i>
    <i>
      <x v="9274"/>
    </i>
    <i>
      <x v="9275"/>
    </i>
    <i>
      <x v="9276"/>
    </i>
    <i>
      <x v="9277"/>
    </i>
    <i>
      <x v="9278"/>
    </i>
    <i>
      <x v="9279"/>
    </i>
    <i>
      <x v="9280"/>
    </i>
    <i>
      <x v="9281"/>
    </i>
    <i>
      <x v="9282"/>
    </i>
    <i>
      <x v="9283"/>
    </i>
    <i>
      <x v="9284"/>
    </i>
    <i>
      <x v="9285"/>
    </i>
    <i>
      <x v="9286"/>
    </i>
    <i>
      <x v="9287"/>
    </i>
    <i>
      <x v="9288"/>
    </i>
    <i>
      <x v="9289"/>
    </i>
    <i>
      <x v="9290"/>
    </i>
    <i>
      <x v="9291"/>
    </i>
    <i>
      <x v="9292"/>
    </i>
    <i>
      <x v="9293"/>
    </i>
    <i>
      <x v="9294"/>
    </i>
    <i>
      <x v="9295"/>
    </i>
    <i>
      <x v="9296"/>
    </i>
    <i>
      <x v="9297"/>
    </i>
    <i>
      <x v="9298"/>
    </i>
    <i>
      <x v="9299"/>
    </i>
    <i>
      <x v="9300"/>
    </i>
    <i>
      <x v="9301"/>
    </i>
    <i>
      <x v="9302"/>
    </i>
    <i>
      <x v="9303"/>
    </i>
    <i>
      <x v="9304"/>
    </i>
    <i>
      <x v="9305"/>
    </i>
    <i>
      <x v="9306"/>
    </i>
    <i>
      <x v="9307"/>
    </i>
    <i>
      <x v="9308"/>
    </i>
    <i>
      <x v="9309"/>
    </i>
    <i>
      <x v="9310"/>
    </i>
    <i>
      <x v="9311"/>
    </i>
    <i>
      <x v="9312"/>
    </i>
    <i>
      <x v="9313"/>
    </i>
    <i>
      <x v="9314"/>
    </i>
    <i>
      <x v="9315"/>
    </i>
    <i>
      <x v="9316"/>
    </i>
    <i>
      <x v="9317"/>
    </i>
    <i>
      <x v="9318"/>
    </i>
    <i>
      <x v="9319"/>
    </i>
    <i>
      <x v="9320"/>
    </i>
    <i>
      <x v="9321"/>
    </i>
    <i>
      <x v="9322"/>
    </i>
    <i>
      <x v="9323"/>
    </i>
    <i>
      <x v="9324"/>
    </i>
    <i>
      <x v="9325"/>
    </i>
    <i>
      <x v="9326"/>
    </i>
    <i>
      <x v="9327"/>
    </i>
    <i>
      <x v="9328"/>
    </i>
    <i>
      <x v="9329"/>
    </i>
    <i>
      <x v="9330"/>
    </i>
    <i>
      <x v="9331"/>
    </i>
    <i>
      <x v="9332"/>
    </i>
    <i>
      <x v="9333"/>
    </i>
    <i>
      <x v="9334"/>
    </i>
    <i>
      <x v="9335"/>
    </i>
    <i>
      <x v="9336"/>
    </i>
    <i>
      <x v="9337"/>
    </i>
    <i>
      <x v="9338"/>
    </i>
    <i>
      <x v="9339"/>
    </i>
    <i>
      <x v="9340"/>
    </i>
    <i>
      <x v="9341"/>
    </i>
    <i>
      <x v="9342"/>
    </i>
    <i>
      <x v="9343"/>
    </i>
    <i>
      <x v="9344"/>
    </i>
    <i>
      <x v="9345"/>
    </i>
    <i>
      <x v="9346"/>
    </i>
    <i>
      <x v="9347"/>
    </i>
    <i>
      <x v="9348"/>
    </i>
    <i>
      <x v="9349"/>
    </i>
    <i>
      <x v="9350"/>
    </i>
    <i>
      <x v="9351"/>
    </i>
    <i>
      <x v="9352"/>
    </i>
    <i>
      <x v="9353"/>
    </i>
    <i>
      <x v="9354"/>
    </i>
    <i>
      <x v="9355"/>
    </i>
    <i>
      <x v="9356"/>
    </i>
    <i>
      <x v="9357"/>
    </i>
    <i>
      <x v="9358"/>
    </i>
    <i>
      <x v="9359"/>
    </i>
    <i>
      <x v="9360"/>
    </i>
    <i>
      <x v="9361"/>
    </i>
    <i>
      <x v="9362"/>
    </i>
    <i>
      <x v="9363"/>
    </i>
    <i>
      <x v="9364"/>
    </i>
    <i>
      <x v="9365"/>
    </i>
    <i>
      <x v="9366"/>
    </i>
    <i>
      <x v="9367"/>
    </i>
    <i>
      <x v="9368"/>
    </i>
    <i>
      <x v="9369"/>
    </i>
    <i>
      <x v="9370"/>
    </i>
    <i>
      <x v="9371"/>
    </i>
    <i>
      <x v="9372"/>
    </i>
    <i>
      <x v="9373"/>
    </i>
    <i>
      <x v="9374"/>
    </i>
    <i>
      <x v="9375"/>
    </i>
    <i>
      <x v="9376"/>
    </i>
    <i>
      <x v="9377"/>
    </i>
    <i>
      <x v="9378"/>
    </i>
    <i>
      <x v="9379"/>
    </i>
    <i>
      <x v="9380"/>
    </i>
    <i>
      <x v="9381"/>
    </i>
    <i>
      <x v="9382"/>
    </i>
    <i>
      <x v="9383"/>
    </i>
    <i>
      <x v="9384"/>
    </i>
    <i>
      <x v="9385"/>
    </i>
    <i>
      <x v="9386"/>
    </i>
    <i>
      <x v="9387"/>
    </i>
    <i>
      <x v="9388"/>
    </i>
    <i>
      <x v="9389"/>
    </i>
    <i>
      <x v="9390"/>
    </i>
    <i>
      <x v="9391"/>
    </i>
    <i>
      <x v="9392"/>
    </i>
    <i>
      <x v="9393"/>
    </i>
    <i>
      <x v="9394"/>
    </i>
    <i>
      <x v="9395"/>
    </i>
    <i>
      <x v="9396"/>
    </i>
    <i>
      <x v="9397"/>
    </i>
    <i>
      <x v="9398"/>
    </i>
    <i>
      <x v="9399"/>
    </i>
    <i>
      <x v="9400"/>
    </i>
    <i>
      <x v="9401"/>
    </i>
    <i>
      <x v="9402"/>
    </i>
    <i>
      <x v="9403"/>
    </i>
    <i>
      <x v="9404"/>
    </i>
    <i>
      <x v="9405"/>
    </i>
    <i>
      <x v="9406"/>
    </i>
    <i>
      <x v="9407"/>
    </i>
    <i>
      <x v="9408"/>
    </i>
    <i>
      <x v="9409"/>
    </i>
    <i>
      <x v="9410"/>
    </i>
    <i>
      <x v="9411"/>
    </i>
    <i>
      <x v="9412"/>
    </i>
    <i>
      <x v="9413"/>
    </i>
    <i>
      <x v="9414"/>
    </i>
    <i>
      <x v="9415"/>
    </i>
    <i>
      <x v="9416"/>
    </i>
    <i>
      <x v="9417"/>
    </i>
    <i>
      <x v="9418"/>
    </i>
    <i>
      <x v="9419"/>
    </i>
    <i>
      <x v="9420"/>
    </i>
    <i>
      <x v="9421"/>
    </i>
    <i>
      <x v="9422"/>
    </i>
    <i>
      <x v="9423"/>
    </i>
    <i>
      <x v="9424"/>
    </i>
    <i>
      <x v="9425"/>
    </i>
    <i>
      <x v="9426"/>
    </i>
    <i>
      <x v="9427"/>
    </i>
    <i>
      <x v="9428"/>
    </i>
    <i>
      <x v="9429"/>
    </i>
    <i>
      <x v="9430"/>
    </i>
    <i>
      <x v="9431"/>
    </i>
    <i>
      <x v="9432"/>
    </i>
    <i>
      <x v="9433"/>
    </i>
    <i>
      <x v="9434"/>
    </i>
    <i>
      <x v="9435"/>
    </i>
    <i>
      <x v="9436"/>
    </i>
    <i>
      <x v="9437"/>
    </i>
    <i>
      <x v="9438"/>
    </i>
    <i>
      <x v="9439"/>
    </i>
    <i>
      <x v="9440"/>
    </i>
    <i>
      <x v="9441"/>
    </i>
    <i>
      <x v="9442"/>
    </i>
    <i>
      <x v="9443"/>
    </i>
    <i>
      <x v="9444"/>
    </i>
    <i>
      <x v="9445"/>
    </i>
    <i>
      <x v="9446"/>
    </i>
    <i>
      <x v="9447"/>
    </i>
    <i>
      <x v="9448"/>
    </i>
    <i>
      <x v="9449"/>
    </i>
    <i>
      <x v="9450"/>
    </i>
    <i>
      <x v="9451"/>
    </i>
    <i>
      <x v="9452"/>
    </i>
    <i>
      <x v="9453"/>
    </i>
    <i>
      <x v="9454"/>
    </i>
    <i>
      <x v="9455"/>
    </i>
    <i>
      <x v="9456"/>
    </i>
    <i>
      <x v="9457"/>
    </i>
    <i>
      <x v="9458"/>
    </i>
    <i>
      <x v="9459"/>
    </i>
    <i>
      <x v="9460"/>
    </i>
    <i>
      <x v="9461"/>
    </i>
    <i>
      <x v="9462"/>
    </i>
    <i>
      <x v="9463"/>
    </i>
    <i>
      <x v="9464"/>
    </i>
    <i>
      <x v="9465"/>
    </i>
    <i>
      <x v="9466"/>
    </i>
    <i>
      <x v="9467"/>
    </i>
    <i>
      <x v="9468"/>
    </i>
    <i>
      <x v="9469"/>
    </i>
    <i>
      <x v="9470"/>
    </i>
    <i>
      <x v="9471"/>
    </i>
    <i>
      <x v="9472"/>
    </i>
    <i>
      <x v="9473"/>
    </i>
    <i>
      <x v="9474"/>
    </i>
    <i>
      <x v="9475"/>
    </i>
    <i>
      <x v="9476"/>
    </i>
    <i>
      <x v="9477"/>
    </i>
    <i>
      <x v="9478"/>
    </i>
    <i>
      <x v="9479"/>
    </i>
    <i>
      <x v="9480"/>
    </i>
    <i>
      <x v="9481"/>
    </i>
    <i>
      <x v="9482"/>
    </i>
    <i>
      <x v="9483"/>
    </i>
    <i>
      <x v="9484"/>
    </i>
    <i>
      <x v="9485"/>
    </i>
    <i>
      <x v="9486"/>
    </i>
    <i>
      <x v="9487"/>
    </i>
    <i>
      <x v="9488"/>
    </i>
    <i>
      <x v="9489"/>
    </i>
    <i>
      <x v="9490"/>
    </i>
    <i>
      <x v="9491"/>
    </i>
    <i>
      <x v="9492"/>
    </i>
    <i>
      <x v="9493"/>
    </i>
    <i>
      <x v="9494"/>
    </i>
    <i>
      <x v="9495"/>
    </i>
    <i>
      <x v="9496"/>
    </i>
    <i>
      <x v="9497"/>
    </i>
    <i>
      <x v="9498"/>
    </i>
    <i>
      <x v="9499"/>
    </i>
    <i>
      <x v="9500"/>
    </i>
    <i>
      <x v="9501"/>
    </i>
    <i>
      <x v="9502"/>
    </i>
    <i>
      <x v="9503"/>
    </i>
    <i>
      <x v="9504"/>
    </i>
    <i>
      <x v="9505"/>
    </i>
    <i>
      <x v="9506"/>
    </i>
    <i>
      <x v="9507"/>
    </i>
    <i>
      <x v="9508"/>
    </i>
    <i>
      <x v="9509"/>
    </i>
    <i>
      <x v="9510"/>
    </i>
    <i>
      <x v="9511"/>
    </i>
    <i>
      <x v="9512"/>
    </i>
    <i>
      <x v="9513"/>
    </i>
    <i>
      <x v="9514"/>
    </i>
    <i>
      <x v="9515"/>
    </i>
    <i>
      <x v="9516"/>
    </i>
    <i>
      <x v="9517"/>
    </i>
    <i>
      <x v="9518"/>
    </i>
    <i>
      <x v="9519"/>
    </i>
    <i>
      <x v="9520"/>
    </i>
    <i>
      <x v="9521"/>
    </i>
    <i>
      <x v="9522"/>
    </i>
    <i>
      <x v="9523"/>
    </i>
    <i>
      <x v="9524"/>
    </i>
    <i>
      <x v="9525"/>
    </i>
    <i>
      <x v="9526"/>
    </i>
    <i>
      <x v="9527"/>
    </i>
    <i>
      <x v="9528"/>
    </i>
    <i>
      <x v="9529"/>
    </i>
    <i>
      <x v="9530"/>
    </i>
    <i>
      <x v="9531"/>
    </i>
    <i>
      <x v="9532"/>
    </i>
    <i>
      <x v="9533"/>
    </i>
    <i>
      <x v="9534"/>
    </i>
    <i>
      <x v="9535"/>
    </i>
    <i>
      <x v="9536"/>
    </i>
    <i>
      <x v="9537"/>
    </i>
    <i>
      <x v="9538"/>
    </i>
    <i>
      <x v="9539"/>
    </i>
    <i>
      <x v="9540"/>
    </i>
    <i>
      <x v="9541"/>
    </i>
    <i>
      <x v="9542"/>
    </i>
    <i>
      <x v="9543"/>
    </i>
    <i>
      <x v="9544"/>
    </i>
    <i>
      <x v="9545"/>
    </i>
    <i>
      <x v="9546"/>
    </i>
    <i>
      <x v="9547"/>
    </i>
    <i>
      <x v="9548"/>
    </i>
    <i>
      <x v="9549"/>
    </i>
    <i>
      <x v="9550"/>
    </i>
    <i>
      <x v="9551"/>
    </i>
    <i>
      <x v="9552"/>
    </i>
    <i>
      <x v="9553"/>
    </i>
    <i>
      <x v="9554"/>
    </i>
    <i>
      <x v="9555"/>
    </i>
    <i>
      <x v="9556"/>
    </i>
    <i>
      <x v="9557"/>
    </i>
    <i>
      <x v="9558"/>
    </i>
    <i>
      <x v="9559"/>
    </i>
    <i>
      <x v="9560"/>
    </i>
    <i>
      <x v="9561"/>
    </i>
    <i>
      <x v="9562"/>
    </i>
    <i>
      <x v="9563"/>
    </i>
    <i>
      <x v="9564"/>
    </i>
    <i>
      <x v="9565"/>
    </i>
    <i>
      <x v="9566"/>
    </i>
    <i>
      <x v="9567"/>
    </i>
    <i>
      <x v="9568"/>
    </i>
    <i>
      <x v="9569"/>
    </i>
    <i>
      <x v="9570"/>
    </i>
    <i>
      <x v="9571"/>
    </i>
    <i>
      <x v="9572"/>
    </i>
    <i>
      <x v="9573"/>
    </i>
    <i>
      <x v="9574"/>
    </i>
    <i>
      <x v="9575"/>
    </i>
    <i>
      <x v="9576"/>
    </i>
    <i>
      <x v="9577"/>
    </i>
    <i>
      <x v="9578"/>
    </i>
    <i>
      <x v="9579"/>
    </i>
    <i>
      <x v="9580"/>
    </i>
    <i>
      <x v="9581"/>
    </i>
    <i>
      <x v="9582"/>
    </i>
    <i>
      <x v="9583"/>
    </i>
    <i>
      <x v="9584"/>
    </i>
    <i>
      <x v="9585"/>
    </i>
    <i>
      <x v="9586"/>
    </i>
    <i>
      <x v="9587"/>
    </i>
    <i>
      <x v="9588"/>
    </i>
    <i>
      <x v="9589"/>
    </i>
    <i>
      <x v="9590"/>
    </i>
    <i>
      <x v="9591"/>
    </i>
    <i>
      <x v="9592"/>
    </i>
    <i>
      <x v="9593"/>
    </i>
    <i>
      <x v="9594"/>
    </i>
    <i>
      <x v="9595"/>
    </i>
    <i>
      <x v="9596"/>
    </i>
    <i>
      <x v="9597"/>
    </i>
    <i>
      <x v="9598"/>
    </i>
    <i>
      <x v="9599"/>
    </i>
    <i>
      <x v="9600"/>
    </i>
    <i>
      <x v="9601"/>
    </i>
    <i>
      <x v="9602"/>
    </i>
    <i>
      <x v="9603"/>
    </i>
    <i>
      <x v="9604"/>
    </i>
    <i>
      <x v="9605"/>
    </i>
    <i>
      <x v="9606"/>
    </i>
    <i>
      <x v="9607"/>
    </i>
    <i>
      <x v="9608"/>
    </i>
    <i>
      <x v="9609"/>
    </i>
    <i>
      <x v="9610"/>
    </i>
    <i>
      <x v="9611"/>
    </i>
    <i>
      <x v="9612"/>
    </i>
    <i>
      <x v="9613"/>
    </i>
    <i>
      <x v="9614"/>
    </i>
    <i>
      <x v="9615"/>
    </i>
    <i>
      <x v="9616"/>
    </i>
    <i>
      <x v="9617"/>
    </i>
    <i>
      <x v="9618"/>
    </i>
    <i>
      <x v="9619"/>
    </i>
    <i>
      <x v="9620"/>
    </i>
    <i>
      <x v="9621"/>
    </i>
    <i>
      <x v="9622"/>
    </i>
    <i>
      <x v="9623"/>
    </i>
    <i>
      <x v="9624"/>
    </i>
    <i>
      <x v="9625"/>
    </i>
    <i>
      <x v="9626"/>
    </i>
    <i>
      <x v="9627"/>
    </i>
    <i>
      <x v="9628"/>
    </i>
    <i>
      <x v="9629"/>
    </i>
    <i>
      <x v="9630"/>
    </i>
    <i>
      <x v="9631"/>
    </i>
    <i>
      <x v="9632"/>
    </i>
    <i>
      <x v="9633"/>
    </i>
    <i>
      <x v="9634"/>
    </i>
    <i>
      <x v="9635"/>
    </i>
    <i>
      <x v="9636"/>
    </i>
    <i>
      <x v="9637"/>
    </i>
    <i>
      <x v="9638"/>
    </i>
    <i>
      <x v="9639"/>
    </i>
    <i>
      <x v="9640"/>
    </i>
    <i>
      <x v="9641"/>
    </i>
    <i>
      <x v="9642"/>
    </i>
    <i>
      <x v="9643"/>
    </i>
    <i>
      <x v="9644"/>
    </i>
    <i>
      <x v="9645"/>
    </i>
    <i>
      <x v="9646"/>
    </i>
    <i>
      <x v="9647"/>
    </i>
    <i>
      <x v="9648"/>
    </i>
    <i>
      <x v="9649"/>
    </i>
    <i>
      <x v="9650"/>
    </i>
    <i>
      <x v="9651"/>
    </i>
    <i>
      <x v="9652"/>
    </i>
    <i>
      <x v="9653"/>
    </i>
    <i>
      <x v="9654"/>
    </i>
    <i>
      <x v="9655"/>
    </i>
    <i>
      <x v="9656"/>
    </i>
    <i>
      <x v="9657"/>
    </i>
    <i>
      <x v="9658"/>
    </i>
    <i>
      <x v="9659"/>
    </i>
    <i>
      <x v="9660"/>
    </i>
    <i>
      <x v="9661"/>
    </i>
    <i>
      <x v="9662"/>
    </i>
    <i>
      <x v="9663"/>
    </i>
    <i>
      <x v="9664"/>
    </i>
    <i>
      <x v="9665"/>
    </i>
    <i>
      <x v="9666"/>
    </i>
    <i>
      <x v="9667"/>
    </i>
    <i>
      <x v="9668"/>
    </i>
    <i>
      <x v="9669"/>
    </i>
    <i>
      <x v="9670"/>
    </i>
    <i>
      <x v="9671"/>
    </i>
    <i>
      <x v="9672"/>
    </i>
    <i>
      <x v="9673"/>
    </i>
    <i>
      <x v="9674"/>
    </i>
    <i>
      <x v="9675"/>
    </i>
    <i>
      <x v="9676"/>
    </i>
    <i>
      <x v="9677"/>
    </i>
    <i>
      <x v="9678"/>
    </i>
    <i>
      <x v="9679"/>
    </i>
    <i>
      <x v="9680"/>
    </i>
    <i>
      <x v="9681"/>
    </i>
    <i>
      <x v="9682"/>
    </i>
    <i>
      <x v="9683"/>
    </i>
    <i>
      <x v="9684"/>
    </i>
    <i>
      <x v="9685"/>
    </i>
    <i>
      <x v="9686"/>
    </i>
    <i>
      <x v="9687"/>
    </i>
    <i>
      <x v="9688"/>
    </i>
    <i>
      <x v="9689"/>
    </i>
    <i>
      <x v="9690"/>
    </i>
    <i>
      <x v="9691"/>
    </i>
    <i>
      <x v="9692"/>
    </i>
    <i>
      <x v="9693"/>
    </i>
    <i>
      <x v="9694"/>
    </i>
    <i>
      <x v="9695"/>
    </i>
    <i>
      <x v="9696"/>
    </i>
    <i>
      <x v="9697"/>
    </i>
    <i>
      <x v="9698"/>
    </i>
    <i>
      <x v="9699"/>
    </i>
    <i>
      <x v="9700"/>
    </i>
    <i>
      <x v="9701"/>
    </i>
    <i>
      <x v="9702"/>
    </i>
    <i>
      <x v="9703"/>
    </i>
    <i>
      <x v="9704"/>
    </i>
    <i>
      <x v="9705"/>
    </i>
    <i>
      <x v="9706"/>
    </i>
    <i>
      <x v="9707"/>
    </i>
    <i>
      <x v="9708"/>
    </i>
    <i>
      <x v="9709"/>
    </i>
    <i>
      <x v="9710"/>
    </i>
    <i>
      <x v="9711"/>
    </i>
    <i>
      <x v="9712"/>
    </i>
    <i>
      <x v="9713"/>
    </i>
    <i>
      <x v="9714"/>
    </i>
    <i>
      <x v="9715"/>
    </i>
    <i>
      <x v="9716"/>
    </i>
    <i>
      <x v="9717"/>
    </i>
    <i>
      <x v="9718"/>
    </i>
    <i>
      <x v="9719"/>
    </i>
    <i>
      <x v="9720"/>
    </i>
    <i>
      <x v="9721"/>
    </i>
    <i>
      <x v="9722"/>
    </i>
    <i>
      <x v="9723"/>
    </i>
    <i>
      <x v="9724"/>
    </i>
    <i>
      <x v="9725"/>
    </i>
    <i>
      <x v="9726"/>
    </i>
    <i>
      <x v="9727"/>
    </i>
    <i>
      <x v="9728"/>
    </i>
    <i>
      <x v="9729"/>
    </i>
    <i>
      <x v="9730"/>
    </i>
    <i>
      <x v="9731"/>
    </i>
    <i>
      <x v="9732"/>
    </i>
    <i>
      <x v="9733"/>
    </i>
    <i>
      <x v="9734"/>
    </i>
    <i>
      <x v="9735"/>
    </i>
    <i>
      <x v="9736"/>
    </i>
    <i>
      <x v="9737"/>
    </i>
    <i>
      <x v="9738"/>
    </i>
    <i>
      <x v="9739"/>
    </i>
    <i>
      <x v="9740"/>
    </i>
    <i>
      <x v="9741"/>
    </i>
    <i>
      <x v="9742"/>
    </i>
    <i>
      <x v="9743"/>
    </i>
    <i>
      <x v="9744"/>
    </i>
    <i>
      <x v="9745"/>
    </i>
    <i>
      <x v="9746"/>
    </i>
    <i>
      <x v="9747"/>
    </i>
    <i>
      <x v="9748"/>
    </i>
    <i>
      <x v="9749"/>
    </i>
    <i>
      <x v="9750"/>
    </i>
    <i>
      <x v="9751"/>
    </i>
    <i>
      <x v="9752"/>
    </i>
    <i>
      <x v="9753"/>
    </i>
    <i>
      <x v="9754"/>
    </i>
    <i>
      <x v="9755"/>
    </i>
    <i>
      <x v="9756"/>
    </i>
    <i>
      <x v="9757"/>
    </i>
    <i>
      <x v="9758"/>
    </i>
    <i>
      <x v="9759"/>
    </i>
    <i>
      <x v="9760"/>
    </i>
    <i>
      <x v="9761"/>
    </i>
    <i>
      <x v="9762"/>
    </i>
    <i>
      <x v="9763"/>
    </i>
    <i>
      <x v="9764"/>
    </i>
    <i>
      <x v="9765"/>
    </i>
    <i>
      <x v="9766"/>
    </i>
    <i>
      <x v="9767"/>
    </i>
    <i>
      <x v="9768"/>
    </i>
    <i>
      <x v="9769"/>
    </i>
    <i>
      <x v="9770"/>
    </i>
    <i>
      <x v="9771"/>
    </i>
    <i>
      <x v="9772"/>
    </i>
    <i>
      <x v="9773"/>
    </i>
    <i>
      <x v="9774"/>
    </i>
    <i>
      <x v="9775"/>
    </i>
    <i>
      <x v="9776"/>
    </i>
    <i>
      <x v="9777"/>
    </i>
    <i>
      <x v="9778"/>
    </i>
    <i>
      <x v="9779"/>
    </i>
    <i>
      <x v="9780"/>
    </i>
    <i>
      <x v="9781"/>
    </i>
    <i>
      <x v="9782"/>
    </i>
    <i>
      <x v="9783"/>
    </i>
    <i>
      <x v="9784"/>
    </i>
    <i>
      <x v="9785"/>
    </i>
    <i>
      <x v="9786"/>
    </i>
    <i>
      <x v="9787"/>
    </i>
    <i>
      <x v="9788"/>
    </i>
    <i>
      <x v="9789"/>
    </i>
    <i>
      <x v="9790"/>
    </i>
    <i>
      <x v="9791"/>
    </i>
    <i>
      <x v="9792"/>
    </i>
    <i>
      <x v="9793"/>
    </i>
    <i>
      <x v="9794"/>
    </i>
    <i>
      <x v="9795"/>
    </i>
    <i>
      <x v="9796"/>
    </i>
    <i>
      <x v="9797"/>
    </i>
    <i>
      <x v="9798"/>
    </i>
    <i>
      <x v="9799"/>
    </i>
    <i>
      <x v="9800"/>
    </i>
    <i>
      <x v="9801"/>
    </i>
    <i>
      <x v="9802"/>
    </i>
    <i>
      <x v="9803"/>
    </i>
    <i>
      <x v="9804"/>
    </i>
    <i>
      <x v="9805"/>
    </i>
    <i>
      <x v="9806"/>
    </i>
    <i>
      <x v="9807"/>
    </i>
    <i>
      <x v="9808"/>
    </i>
    <i>
      <x v="9809"/>
    </i>
    <i>
      <x v="9810"/>
    </i>
    <i>
      <x v="9811"/>
    </i>
    <i>
      <x v="9812"/>
    </i>
    <i>
      <x v="9813"/>
    </i>
    <i>
      <x v="9814"/>
    </i>
    <i>
      <x v="9815"/>
    </i>
    <i>
      <x v="9816"/>
    </i>
    <i>
      <x v="9817"/>
    </i>
    <i>
      <x v="9818"/>
    </i>
    <i>
      <x v="9819"/>
    </i>
    <i>
      <x v="9820"/>
    </i>
    <i>
      <x v="9821"/>
    </i>
    <i>
      <x v="9822"/>
    </i>
    <i>
      <x v="9823"/>
    </i>
    <i>
      <x v="9824"/>
    </i>
    <i>
      <x v="9825"/>
    </i>
    <i>
      <x v="9826"/>
    </i>
    <i>
      <x v="9827"/>
    </i>
    <i>
      <x v="9828"/>
    </i>
    <i>
      <x v="9829"/>
    </i>
    <i>
      <x v="9830"/>
    </i>
    <i>
      <x v="9831"/>
    </i>
    <i>
      <x v="9832"/>
    </i>
    <i>
      <x v="9833"/>
    </i>
    <i>
      <x v="9834"/>
    </i>
    <i>
      <x v="9835"/>
    </i>
    <i>
      <x v="9836"/>
    </i>
    <i>
      <x v="9837"/>
    </i>
    <i>
      <x v="9838"/>
    </i>
    <i>
      <x v="9839"/>
    </i>
    <i>
      <x v="9840"/>
    </i>
    <i>
      <x v="9841"/>
    </i>
    <i>
      <x v="9842"/>
    </i>
    <i>
      <x v="9843"/>
    </i>
    <i>
      <x v="9844"/>
    </i>
    <i>
      <x v="9845"/>
    </i>
    <i>
      <x v="9846"/>
    </i>
    <i>
      <x v="9847"/>
    </i>
    <i>
      <x v="9848"/>
    </i>
    <i>
      <x v="9849"/>
    </i>
    <i>
      <x v="9850"/>
    </i>
    <i>
      <x v="9851"/>
    </i>
    <i>
      <x v="9852"/>
    </i>
    <i>
      <x v="9853"/>
    </i>
    <i>
      <x v="9854"/>
    </i>
    <i>
      <x v="9855"/>
    </i>
    <i>
      <x v="9856"/>
    </i>
    <i>
      <x v="9857"/>
    </i>
    <i>
      <x v="9858"/>
    </i>
    <i>
      <x v="9859"/>
    </i>
    <i>
      <x v="9860"/>
    </i>
    <i>
      <x v="9861"/>
    </i>
    <i>
      <x v="9862"/>
    </i>
    <i>
      <x v="9863"/>
    </i>
    <i>
      <x v="9864"/>
    </i>
    <i>
      <x v="9865"/>
    </i>
    <i>
      <x v="9866"/>
    </i>
    <i>
      <x v="9867"/>
    </i>
    <i>
      <x v="9868"/>
    </i>
    <i>
      <x v="9869"/>
    </i>
    <i>
      <x v="9870"/>
    </i>
    <i>
      <x v="9871"/>
    </i>
    <i>
      <x v="9872"/>
    </i>
    <i>
      <x v="9873"/>
    </i>
    <i>
      <x v="9874"/>
    </i>
    <i>
      <x v="9875"/>
    </i>
    <i>
      <x v="9876"/>
    </i>
    <i>
      <x v="9877"/>
    </i>
    <i>
      <x v="9878"/>
    </i>
    <i>
      <x v="9879"/>
    </i>
    <i>
      <x v="9880"/>
    </i>
    <i>
      <x v="9881"/>
    </i>
    <i>
      <x v="9882"/>
    </i>
    <i>
      <x v="9883"/>
    </i>
    <i>
      <x v="9884"/>
    </i>
    <i>
      <x v="9885"/>
    </i>
    <i>
      <x v="9886"/>
    </i>
    <i>
      <x v="9887"/>
    </i>
    <i>
      <x v="9888"/>
    </i>
    <i>
      <x v="9889"/>
    </i>
    <i>
      <x v="9890"/>
    </i>
    <i>
      <x v="9891"/>
    </i>
    <i>
      <x v="9892"/>
    </i>
    <i>
      <x v="9893"/>
    </i>
    <i>
      <x v="9894"/>
    </i>
    <i>
      <x v="9895"/>
    </i>
    <i>
      <x v="9896"/>
    </i>
    <i>
      <x v="9897"/>
    </i>
    <i>
      <x v="9898"/>
    </i>
    <i>
      <x v="9899"/>
    </i>
    <i>
      <x v="9900"/>
    </i>
    <i>
      <x v="9901"/>
    </i>
    <i>
      <x v="9902"/>
    </i>
    <i>
      <x v="9903"/>
    </i>
    <i>
      <x v="9904"/>
    </i>
    <i>
      <x v="9905"/>
    </i>
    <i>
      <x v="9906"/>
    </i>
    <i>
      <x v="9907"/>
    </i>
    <i>
      <x v="9908"/>
    </i>
    <i>
      <x v="9909"/>
    </i>
    <i>
      <x v="9910"/>
    </i>
    <i>
      <x v="9911"/>
    </i>
    <i>
      <x v="9912"/>
    </i>
    <i>
      <x v="9913"/>
    </i>
    <i>
      <x v="9914"/>
    </i>
    <i>
      <x v="9915"/>
    </i>
    <i>
      <x v="9916"/>
    </i>
    <i>
      <x v="9917"/>
    </i>
    <i>
      <x v="9918"/>
    </i>
    <i>
      <x v="9919"/>
    </i>
    <i>
      <x v="9920"/>
    </i>
    <i>
      <x v="9921"/>
    </i>
    <i>
      <x v="9922"/>
    </i>
    <i>
      <x v="9923"/>
    </i>
    <i>
      <x v="9924"/>
    </i>
    <i>
      <x v="9925"/>
    </i>
    <i>
      <x v="9926"/>
    </i>
    <i>
      <x v="9927"/>
    </i>
    <i>
      <x v="9928"/>
    </i>
    <i>
      <x v="9929"/>
    </i>
    <i>
      <x v="9930"/>
    </i>
    <i>
      <x v="9931"/>
    </i>
    <i>
      <x v="9932"/>
    </i>
    <i>
      <x v="9933"/>
    </i>
    <i>
      <x v="9934"/>
    </i>
    <i>
      <x v="9935"/>
    </i>
    <i>
      <x v="9936"/>
    </i>
    <i>
      <x v="9937"/>
    </i>
    <i>
      <x v="9938"/>
    </i>
    <i>
      <x v="9939"/>
    </i>
    <i>
      <x v="9940"/>
    </i>
    <i>
      <x v="9941"/>
    </i>
    <i>
      <x v="9942"/>
    </i>
    <i>
      <x v="9943"/>
    </i>
    <i>
      <x v="9944"/>
    </i>
    <i>
      <x v="9945"/>
    </i>
    <i>
      <x v="9946"/>
    </i>
    <i>
      <x v="9947"/>
    </i>
    <i>
      <x v="9948"/>
    </i>
    <i>
      <x v="9949"/>
    </i>
    <i>
      <x v="9950"/>
    </i>
    <i>
      <x v="9951"/>
    </i>
    <i>
      <x v="9952"/>
    </i>
    <i>
      <x v="9953"/>
    </i>
    <i>
      <x v="9954"/>
    </i>
    <i>
      <x v="9955"/>
    </i>
    <i>
      <x v="9956"/>
    </i>
    <i>
      <x v="9957"/>
    </i>
    <i>
      <x v="9958"/>
    </i>
    <i>
      <x v="9959"/>
    </i>
    <i>
      <x v="9960"/>
    </i>
    <i>
      <x v="9961"/>
    </i>
    <i>
      <x v="9962"/>
    </i>
    <i>
      <x v="9963"/>
    </i>
    <i>
      <x v="9964"/>
    </i>
    <i>
      <x v="9965"/>
    </i>
    <i>
      <x v="9966"/>
    </i>
    <i>
      <x v="9967"/>
    </i>
    <i>
      <x v="9968"/>
    </i>
    <i>
      <x v="9969"/>
    </i>
    <i>
      <x v="9970"/>
    </i>
    <i>
      <x v="9971"/>
    </i>
    <i>
      <x v="9972"/>
    </i>
    <i>
      <x v="9973"/>
    </i>
    <i>
      <x v="9974"/>
    </i>
    <i>
      <x v="9975"/>
    </i>
    <i>
      <x v="9976"/>
    </i>
    <i>
      <x v="9977"/>
    </i>
    <i>
      <x v="9978"/>
    </i>
    <i>
      <x v="9979"/>
    </i>
    <i>
      <x v="9980"/>
    </i>
    <i>
      <x v="9981"/>
    </i>
    <i>
      <x v="9982"/>
    </i>
    <i>
      <x v="9983"/>
    </i>
    <i>
      <x v="9984"/>
    </i>
    <i>
      <x v="9985"/>
    </i>
    <i>
      <x v="9986"/>
    </i>
    <i>
      <x v="9987"/>
    </i>
    <i>
      <x v="9988"/>
    </i>
    <i>
      <x v="9989"/>
    </i>
    <i>
      <x v="9990"/>
    </i>
    <i>
      <x v="9991"/>
    </i>
    <i>
      <x v="9992"/>
    </i>
    <i>
      <x v="9993"/>
    </i>
    <i>
      <x v="9994"/>
    </i>
    <i>
      <x v="9995"/>
    </i>
    <i>
      <x v="9996"/>
    </i>
    <i>
      <x v="9997"/>
    </i>
    <i>
      <x v="9998"/>
    </i>
    <i>
      <x v="9999"/>
    </i>
    <i>
      <x v="10000"/>
    </i>
    <i>
      <x v="10001"/>
    </i>
    <i>
      <x v="10002"/>
    </i>
    <i>
      <x v="10003"/>
    </i>
    <i>
      <x v="10004"/>
    </i>
    <i>
      <x v="10005"/>
    </i>
    <i>
      <x v="10006"/>
    </i>
    <i>
      <x v="10007"/>
    </i>
    <i>
      <x v="10008"/>
    </i>
    <i>
      <x v="10009"/>
    </i>
    <i>
      <x v="10010"/>
    </i>
    <i>
      <x v="10011"/>
    </i>
    <i>
      <x v="10012"/>
    </i>
    <i>
      <x v="10013"/>
    </i>
    <i>
      <x v="10014"/>
    </i>
    <i>
      <x v="10015"/>
    </i>
    <i>
      <x v="10016"/>
    </i>
    <i>
      <x v="10017"/>
    </i>
    <i>
      <x v="10018"/>
    </i>
    <i>
      <x v="10019"/>
    </i>
    <i>
      <x v="10020"/>
    </i>
    <i>
      <x v="10021"/>
    </i>
    <i>
      <x v="10022"/>
    </i>
    <i>
      <x v="10023"/>
    </i>
    <i>
      <x v="10024"/>
    </i>
    <i>
      <x v="10025"/>
    </i>
    <i>
      <x v="10026"/>
    </i>
    <i>
      <x v="10027"/>
    </i>
    <i>
      <x v="10028"/>
    </i>
    <i>
      <x v="10029"/>
    </i>
    <i>
      <x v="10030"/>
    </i>
    <i>
      <x v="10031"/>
    </i>
    <i>
      <x v="10032"/>
    </i>
    <i>
      <x v="10033"/>
    </i>
    <i>
      <x v="10034"/>
    </i>
    <i>
      <x v="10035"/>
    </i>
    <i>
      <x v="10036"/>
    </i>
    <i>
      <x v="10037"/>
    </i>
    <i>
      <x v="10038"/>
    </i>
    <i>
      <x v="10039"/>
    </i>
    <i>
      <x v="10040"/>
    </i>
    <i>
      <x v="10041"/>
    </i>
    <i>
      <x v="10042"/>
    </i>
    <i>
      <x v="10043"/>
    </i>
    <i>
      <x v="10044"/>
    </i>
    <i>
      <x v="10045"/>
    </i>
    <i>
      <x v="10046"/>
    </i>
    <i>
      <x v="10047"/>
    </i>
    <i>
      <x v="10048"/>
    </i>
    <i>
      <x v="10049"/>
    </i>
    <i>
      <x v="10050"/>
    </i>
    <i>
      <x v="10051"/>
    </i>
    <i>
      <x v="10052"/>
    </i>
    <i>
      <x v="10053"/>
    </i>
    <i>
      <x v="10054"/>
    </i>
    <i>
      <x v="10055"/>
    </i>
    <i>
      <x v="10056"/>
    </i>
    <i>
      <x v="10057"/>
    </i>
    <i>
      <x v="10058"/>
    </i>
    <i>
      <x v="10059"/>
    </i>
    <i>
      <x v="10060"/>
    </i>
    <i>
      <x v="10061"/>
    </i>
    <i>
      <x v="10062"/>
    </i>
    <i>
      <x v="10063"/>
    </i>
    <i>
      <x v="10064"/>
    </i>
    <i>
      <x v="10065"/>
    </i>
    <i>
      <x v="10066"/>
    </i>
    <i>
      <x v="10067"/>
    </i>
    <i>
      <x v="10068"/>
    </i>
    <i>
      <x v="10069"/>
    </i>
    <i>
      <x v="10070"/>
    </i>
    <i>
      <x v="10071"/>
    </i>
    <i>
      <x v="10072"/>
    </i>
    <i>
      <x v="10073"/>
    </i>
    <i>
      <x v="10074"/>
    </i>
    <i>
      <x v="10075"/>
    </i>
    <i>
      <x v="10076"/>
    </i>
    <i>
      <x v="10077"/>
    </i>
    <i>
      <x v="10078"/>
    </i>
    <i>
      <x v="10079"/>
    </i>
    <i>
      <x v="10080"/>
    </i>
    <i>
      <x v="10081"/>
    </i>
    <i>
      <x v="10082"/>
    </i>
    <i>
      <x v="10083"/>
    </i>
    <i>
      <x v="10084"/>
    </i>
    <i>
      <x v="10085"/>
    </i>
    <i>
      <x v="10086"/>
    </i>
    <i>
      <x v="10087"/>
    </i>
    <i>
      <x v="10088"/>
    </i>
    <i>
      <x v="10089"/>
    </i>
    <i>
      <x v="10090"/>
    </i>
    <i>
      <x v="10091"/>
    </i>
    <i>
      <x v="10092"/>
    </i>
    <i>
      <x v="10093"/>
    </i>
    <i>
      <x v="10094"/>
    </i>
    <i>
      <x v="10095"/>
    </i>
    <i>
      <x v="10096"/>
    </i>
    <i>
      <x v="10097"/>
    </i>
    <i>
      <x v="10098"/>
    </i>
    <i>
      <x v="10099"/>
    </i>
    <i>
      <x v="10100"/>
    </i>
    <i>
      <x v="10101"/>
    </i>
    <i>
      <x v="10102"/>
    </i>
    <i>
      <x v="10103"/>
    </i>
    <i>
      <x v="10104"/>
    </i>
    <i>
      <x v="10105"/>
    </i>
    <i>
      <x v="10106"/>
    </i>
    <i>
      <x v="10107"/>
    </i>
    <i>
      <x v="10108"/>
    </i>
    <i>
      <x v="10109"/>
    </i>
    <i>
      <x v="10110"/>
    </i>
    <i>
      <x v="10111"/>
    </i>
    <i>
      <x v="10112"/>
    </i>
    <i>
      <x v="10113"/>
    </i>
    <i>
      <x v="10114"/>
    </i>
    <i>
      <x v="10115"/>
    </i>
    <i>
      <x v="10116"/>
    </i>
    <i>
      <x v="10117"/>
    </i>
    <i>
      <x v="10118"/>
    </i>
    <i>
      <x v="10119"/>
    </i>
    <i>
      <x v="10120"/>
    </i>
    <i>
      <x v="10121"/>
    </i>
    <i>
      <x v="10122"/>
    </i>
    <i>
      <x v="10123"/>
    </i>
    <i>
      <x v="10124"/>
    </i>
    <i>
      <x v="10125"/>
    </i>
    <i>
      <x v="10126"/>
    </i>
    <i>
      <x v="10127"/>
    </i>
    <i>
      <x v="10128"/>
    </i>
    <i>
      <x v="10129"/>
    </i>
    <i>
      <x v="10130"/>
    </i>
    <i>
      <x v="10131"/>
    </i>
    <i>
      <x v="10132"/>
    </i>
    <i>
      <x v="10133"/>
    </i>
    <i>
      <x v="10134"/>
    </i>
    <i>
      <x v="10135"/>
    </i>
    <i>
      <x v="10136"/>
    </i>
    <i>
      <x v="10137"/>
    </i>
    <i>
      <x v="10138"/>
    </i>
    <i>
      <x v="10139"/>
    </i>
    <i>
      <x v="10140"/>
    </i>
    <i>
      <x v="10141"/>
    </i>
    <i>
      <x v="10142"/>
    </i>
    <i>
      <x v="10143"/>
    </i>
    <i>
      <x v="10144"/>
    </i>
    <i>
      <x v="10145"/>
    </i>
    <i>
      <x v="10146"/>
    </i>
    <i>
      <x v="10147"/>
    </i>
    <i>
      <x v="10148"/>
    </i>
    <i>
      <x v="10149"/>
    </i>
    <i>
      <x v="10150"/>
    </i>
    <i>
      <x v="10151"/>
    </i>
    <i>
      <x v="10152"/>
    </i>
    <i>
      <x v="10153"/>
    </i>
    <i>
      <x v="10154"/>
    </i>
    <i>
      <x v="10155"/>
    </i>
    <i>
      <x v="10156"/>
    </i>
    <i>
      <x v="10157"/>
    </i>
    <i>
      <x v="10158"/>
    </i>
    <i>
      <x v="10159"/>
    </i>
    <i>
      <x v="10160"/>
    </i>
    <i>
      <x v="10161"/>
    </i>
    <i>
      <x v="10162"/>
    </i>
    <i>
      <x v="10163"/>
    </i>
    <i>
      <x v="10164"/>
    </i>
    <i>
      <x v="10165"/>
    </i>
    <i>
      <x v="10166"/>
    </i>
    <i>
      <x v="10167"/>
    </i>
    <i>
      <x v="10168"/>
    </i>
    <i>
      <x v="10169"/>
    </i>
    <i>
      <x v="10170"/>
    </i>
    <i>
      <x v="10171"/>
    </i>
    <i>
      <x v="10172"/>
    </i>
    <i>
      <x v="10173"/>
    </i>
    <i>
      <x v="10174"/>
    </i>
    <i>
      <x v="10175"/>
    </i>
    <i>
      <x v="10176"/>
    </i>
    <i>
      <x v="10177"/>
    </i>
    <i>
      <x v="10178"/>
    </i>
    <i>
      <x v="10179"/>
    </i>
    <i>
      <x v="10180"/>
    </i>
    <i>
      <x v="10181"/>
    </i>
    <i>
      <x v="10182"/>
    </i>
    <i>
      <x v="10183"/>
    </i>
    <i>
      <x v="10184"/>
    </i>
    <i>
      <x v="10185"/>
    </i>
    <i>
      <x v="10186"/>
    </i>
    <i>
      <x v="10187"/>
    </i>
    <i>
      <x v="10188"/>
    </i>
    <i>
      <x v="10189"/>
    </i>
    <i>
      <x v="10190"/>
    </i>
    <i>
      <x v="10191"/>
    </i>
    <i>
      <x v="10192"/>
    </i>
    <i>
      <x v="10193"/>
    </i>
    <i>
      <x v="10194"/>
    </i>
    <i>
      <x v="10195"/>
    </i>
    <i>
      <x v="10196"/>
    </i>
    <i>
      <x v="10197"/>
    </i>
    <i>
      <x v="10198"/>
    </i>
    <i>
      <x v="10199"/>
    </i>
    <i>
      <x v="10200"/>
    </i>
    <i>
      <x v="10201"/>
    </i>
    <i>
      <x v="10202"/>
    </i>
    <i>
      <x v="10203"/>
    </i>
    <i>
      <x v="10204"/>
    </i>
    <i>
      <x v="10205"/>
    </i>
    <i>
      <x v="10206"/>
    </i>
    <i>
      <x v="10207"/>
    </i>
    <i>
      <x v="10208"/>
    </i>
    <i>
      <x v="10209"/>
    </i>
    <i>
      <x v="10210"/>
    </i>
    <i>
      <x v="10211"/>
    </i>
    <i>
      <x v="10212"/>
    </i>
    <i>
      <x v="10213"/>
    </i>
    <i>
      <x v="10214"/>
    </i>
    <i>
      <x v="10215"/>
    </i>
    <i>
      <x v="10216"/>
    </i>
    <i>
      <x v="10217"/>
    </i>
    <i>
      <x v="10218"/>
    </i>
    <i>
      <x v="10219"/>
    </i>
    <i>
      <x v="10220"/>
    </i>
    <i>
      <x v="10221"/>
    </i>
    <i>
      <x v="10222"/>
    </i>
    <i>
      <x v="10223"/>
    </i>
    <i>
      <x v="10224"/>
    </i>
    <i>
      <x v="10225"/>
    </i>
    <i>
      <x v="10226"/>
    </i>
    <i>
      <x v="10227"/>
    </i>
    <i>
      <x v="10228"/>
    </i>
    <i>
      <x v="10229"/>
    </i>
    <i>
      <x v="10230"/>
    </i>
    <i>
      <x v="10231"/>
    </i>
    <i>
      <x v="10232"/>
    </i>
    <i>
      <x v="10233"/>
    </i>
    <i>
      <x v="10234"/>
    </i>
    <i>
      <x v="10235"/>
    </i>
    <i>
      <x v="10236"/>
    </i>
    <i>
      <x v="10237"/>
    </i>
    <i>
      <x v="10238"/>
    </i>
    <i>
      <x v="10239"/>
    </i>
    <i>
      <x v="10240"/>
    </i>
    <i>
      <x v="10241"/>
    </i>
    <i>
      <x v="10242"/>
    </i>
    <i>
      <x v="10243"/>
    </i>
    <i>
      <x v="10244"/>
    </i>
    <i>
      <x v="10245"/>
    </i>
    <i>
      <x v="10246"/>
    </i>
    <i>
      <x v="10247"/>
    </i>
    <i>
      <x v="10248"/>
    </i>
    <i>
      <x v="10249"/>
    </i>
    <i>
      <x v="10250"/>
    </i>
    <i>
      <x v="10251"/>
    </i>
    <i>
      <x v="10252"/>
    </i>
    <i>
      <x v="10253"/>
    </i>
    <i>
      <x v="10254"/>
    </i>
    <i>
      <x v="10255"/>
    </i>
    <i>
      <x v="10256"/>
    </i>
    <i>
      <x v="10257"/>
    </i>
    <i>
      <x v="10258"/>
    </i>
    <i>
      <x v="10259"/>
    </i>
    <i>
      <x v="10260"/>
    </i>
    <i>
      <x v="10261"/>
    </i>
    <i>
      <x v="10262"/>
    </i>
    <i>
      <x v="10263"/>
    </i>
    <i>
      <x v="10264"/>
    </i>
    <i>
      <x v="10265"/>
    </i>
    <i>
      <x v="10266"/>
    </i>
    <i>
      <x v="10267"/>
    </i>
    <i>
      <x v="10268"/>
    </i>
    <i>
      <x v="10269"/>
    </i>
    <i>
      <x v="10270"/>
    </i>
    <i>
      <x v="10271"/>
    </i>
    <i>
      <x v="10272"/>
    </i>
    <i>
      <x v="10273"/>
    </i>
    <i>
      <x v="10274"/>
    </i>
    <i>
      <x v="10275"/>
    </i>
    <i>
      <x v="10276"/>
    </i>
    <i>
      <x v="10277"/>
    </i>
    <i>
      <x v="10278"/>
    </i>
    <i>
      <x v="10279"/>
    </i>
    <i>
      <x v="10280"/>
    </i>
    <i>
      <x v="10281"/>
    </i>
    <i>
      <x v="10282"/>
    </i>
    <i>
      <x v="10283"/>
    </i>
    <i>
      <x v="10284"/>
    </i>
    <i>
      <x v="10285"/>
    </i>
    <i>
      <x v="10286"/>
    </i>
    <i>
      <x v="10287"/>
    </i>
    <i>
      <x v="10288"/>
    </i>
    <i>
      <x v="10289"/>
    </i>
    <i>
      <x v="10290"/>
    </i>
    <i>
      <x v="10291"/>
    </i>
    <i>
      <x v="10292"/>
    </i>
    <i>
      <x v="10293"/>
    </i>
    <i>
      <x v="10294"/>
    </i>
    <i>
      <x v="10295"/>
    </i>
    <i>
      <x v="10296"/>
    </i>
    <i>
      <x v="10297"/>
    </i>
    <i>
      <x v="10298"/>
    </i>
    <i>
      <x v="10299"/>
    </i>
    <i>
      <x v="10300"/>
    </i>
    <i>
      <x v="10301"/>
    </i>
    <i>
      <x v="10302"/>
    </i>
    <i>
      <x v="10303"/>
    </i>
    <i>
      <x v="10304"/>
    </i>
    <i>
      <x v="10305"/>
    </i>
    <i>
      <x v="10306"/>
    </i>
    <i>
      <x v="10307"/>
    </i>
    <i>
      <x v="10308"/>
    </i>
    <i>
      <x v="10309"/>
    </i>
    <i>
      <x v="10310"/>
    </i>
    <i>
      <x v="10311"/>
    </i>
    <i>
      <x v="10312"/>
    </i>
    <i>
      <x v="10313"/>
    </i>
    <i>
      <x v="10314"/>
    </i>
    <i>
      <x v="10315"/>
    </i>
    <i>
      <x v="10316"/>
    </i>
    <i>
      <x v="10317"/>
    </i>
    <i>
      <x v="10318"/>
    </i>
    <i>
      <x v="10319"/>
    </i>
    <i>
      <x v="10320"/>
    </i>
    <i>
      <x v="10321"/>
    </i>
    <i>
      <x v="10322"/>
    </i>
    <i>
      <x v="10323"/>
    </i>
    <i>
      <x v="10324"/>
    </i>
    <i>
      <x v="10325"/>
    </i>
    <i>
      <x v="10326"/>
    </i>
    <i>
      <x v="10327"/>
    </i>
    <i>
      <x v="10328"/>
    </i>
    <i>
      <x v="10329"/>
    </i>
    <i>
      <x v="10330"/>
    </i>
    <i>
      <x v="10331"/>
    </i>
    <i>
      <x v="10332"/>
    </i>
    <i>
      <x v="10333"/>
    </i>
    <i>
      <x v="10334"/>
    </i>
    <i>
      <x v="10335"/>
    </i>
    <i>
      <x v="10336"/>
    </i>
    <i>
      <x v="10337"/>
    </i>
    <i>
      <x v="10338"/>
    </i>
    <i>
      <x v="10339"/>
    </i>
    <i>
      <x v="10340"/>
    </i>
    <i>
      <x v="10341"/>
    </i>
    <i>
      <x v="10342"/>
    </i>
    <i>
      <x v="10343"/>
    </i>
    <i>
      <x v="10344"/>
    </i>
    <i>
      <x v="10345"/>
    </i>
    <i>
      <x v="10346"/>
    </i>
    <i>
      <x v="10347"/>
    </i>
    <i>
      <x v="10348"/>
    </i>
    <i>
      <x v="10349"/>
    </i>
    <i>
      <x v="10350"/>
    </i>
    <i>
      <x v="10351"/>
    </i>
    <i>
      <x v="10352"/>
    </i>
    <i>
      <x v="10353"/>
    </i>
    <i>
      <x v="10354"/>
    </i>
    <i>
      <x v="10355"/>
    </i>
    <i>
      <x v="10356"/>
    </i>
    <i>
      <x v="10357"/>
    </i>
    <i>
      <x v="10358"/>
    </i>
    <i>
      <x v="10359"/>
    </i>
    <i>
      <x v="10360"/>
    </i>
    <i>
      <x v="10361"/>
    </i>
    <i>
      <x v="10362"/>
    </i>
    <i>
      <x v="10363"/>
    </i>
    <i>
      <x v="10364"/>
    </i>
    <i>
      <x v="10365"/>
    </i>
    <i>
      <x v="10366"/>
    </i>
    <i>
      <x v="10367"/>
    </i>
    <i>
      <x v="10368"/>
    </i>
    <i>
      <x v="10369"/>
    </i>
    <i>
      <x v="10370"/>
    </i>
    <i>
      <x v="10371"/>
    </i>
    <i>
      <x v="10372"/>
    </i>
    <i>
      <x v="10373"/>
    </i>
    <i>
      <x v="10374"/>
    </i>
    <i>
      <x v="10375"/>
    </i>
    <i>
      <x v="10376"/>
    </i>
    <i>
      <x v="10377"/>
    </i>
    <i>
      <x v="10378"/>
    </i>
    <i>
      <x v="10379"/>
    </i>
    <i>
      <x v="10380"/>
    </i>
    <i>
      <x v="10381"/>
    </i>
    <i>
      <x v="10382"/>
    </i>
    <i>
      <x v="10383"/>
    </i>
    <i>
      <x v="10384"/>
    </i>
    <i>
      <x v="10385"/>
    </i>
    <i>
      <x v="10386"/>
    </i>
    <i>
      <x v="10387"/>
    </i>
    <i>
      <x v="10388"/>
    </i>
    <i>
      <x v="10389"/>
    </i>
    <i>
      <x v="10390"/>
    </i>
    <i>
      <x v="10391"/>
    </i>
    <i>
      <x v="10392"/>
    </i>
    <i>
      <x v="10393"/>
    </i>
    <i>
      <x v="10394"/>
    </i>
    <i>
      <x v="10395"/>
    </i>
    <i>
      <x v="10396"/>
    </i>
    <i>
      <x v="10397"/>
    </i>
    <i>
      <x v="10398"/>
    </i>
    <i>
      <x v="10399"/>
    </i>
    <i>
      <x v="10400"/>
    </i>
    <i>
      <x v="10401"/>
    </i>
    <i>
      <x v="10402"/>
    </i>
    <i>
      <x v="10403"/>
    </i>
    <i>
      <x v="10404"/>
    </i>
    <i>
      <x v="10405"/>
    </i>
    <i>
      <x v="10406"/>
    </i>
    <i>
      <x v="10407"/>
    </i>
    <i>
      <x v="10408"/>
    </i>
    <i>
      <x v="10409"/>
    </i>
    <i>
      <x v="10410"/>
    </i>
    <i>
      <x v="10411"/>
    </i>
    <i>
      <x v="10412"/>
    </i>
    <i>
      <x v="10413"/>
    </i>
    <i>
      <x v="10414"/>
    </i>
    <i>
      <x v="10415"/>
    </i>
    <i>
      <x v="10416"/>
    </i>
    <i>
      <x v="10417"/>
    </i>
    <i>
      <x v="10418"/>
    </i>
    <i>
      <x v="10419"/>
    </i>
    <i>
      <x v="10420"/>
    </i>
    <i>
      <x v="10421"/>
    </i>
    <i>
      <x v="10422"/>
    </i>
    <i>
      <x v="10423"/>
    </i>
    <i>
      <x v="10424"/>
    </i>
    <i>
      <x v="10425"/>
    </i>
    <i>
      <x v="10426"/>
    </i>
    <i>
      <x v="10427"/>
    </i>
    <i>
      <x v="10428"/>
    </i>
    <i>
      <x v="10429"/>
    </i>
    <i>
      <x v="10430"/>
    </i>
    <i>
      <x v="10431"/>
    </i>
    <i>
      <x v="10432"/>
    </i>
    <i>
      <x v="10433"/>
    </i>
    <i>
      <x v="10434"/>
    </i>
    <i>
      <x v="10435"/>
    </i>
    <i>
      <x v="10436"/>
    </i>
    <i>
      <x v="10437"/>
    </i>
    <i>
      <x v="10438"/>
    </i>
    <i>
      <x v="10439"/>
    </i>
    <i>
      <x v="10440"/>
    </i>
    <i>
      <x v="10441"/>
    </i>
    <i>
      <x v="10442"/>
    </i>
    <i>
      <x v="10443"/>
    </i>
    <i>
      <x v="10444"/>
    </i>
    <i>
      <x v="10445"/>
    </i>
    <i>
      <x v="10446"/>
    </i>
    <i>
      <x v="10447"/>
    </i>
    <i>
      <x v="10448"/>
    </i>
    <i>
      <x v="10449"/>
    </i>
    <i>
      <x v="10450"/>
    </i>
    <i>
      <x v="10451"/>
    </i>
    <i>
      <x v="10452"/>
    </i>
    <i>
      <x v="10453"/>
    </i>
    <i>
      <x v="10454"/>
    </i>
    <i>
      <x v="10455"/>
    </i>
    <i>
      <x v="10456"/>
    </i>
    <i>
      <x v="10457"/>
    </i>
    <i>
      <x v="10458"/>
    </i>
    <i>
      <x v="10459"/>
    </i>
    <i>
      <x v="10460"/>
    </i>
    <i>
      <x v="10461"/>
    </i>
    <i>
      <x v="10462"/>
    </i>
    <i>
      <x v="10463"/>
    </i>
    <i>
      <x v="10464"/>
    </i>
    <i>
      <x v="10465"/>
    </i>
    <i>
      <x v="10466"/>
    </i>
    <i>
      <x v="10467"/>
    </i>
    <i>
      <x v="10468"/>
    </i>
    <i>
      <x v="10469"/>
    </i>
    <i>
      <x v="10470"/>
    </i>
    <i>
      <x v="10471"/>
    </i>
    <i>
      <x v="10472"/>
    </i>
    <i>
      <x v="10473"/>
    </i>
    <i>
      <x v="10474"/>
    </i>
    <i>
      <x v="10475"/>
    </i>
    <i>
      <x v="10476"/>
    </i>
    <i>
      <x v="10477"/>
    </i>
    <i>
      <x v="10478"/>
    </i>
    <i>
      <x v="10479"/>
    </i>
    <i>
      <x v="10480"/>
    </i>
    <i>
      <x v="10481"/>
    </i>
    <i>
      <x v="10482"/>
    </i>
    <i>
      <x v="10483"/>
    </i>
    <i>
      <x v="10484"/>
    </i>
    <i>
      <x v="10485"/>
    </i>
    <i>
      <x v="10486"/>
    </i>
    <i>
      <x v="10487"/>
    </i>
    <i>
      <x v="10488"/>
    </i>
    <i>
      <x v="10489"/>
    </i>
    <i>
      <x v="10490"/>
    </i>
    <i>
      <x v="10491"/>
    </i>
    <i>
      <x v="10492"/>
    </i>
    <i>
      <x v="10493"/>
    </i>
    <i>
      <x v="10494"/>
    </i>
    <i>
      <x v="10495"/>
    </i>
    <i>
      <x v="10496"/>
    </i>
    <i>
      <x v="10497"/>
    </i>
    <i>
      <x v="10498"/>
    </i>
    <i>
      <x v="10499"/>
    </i>
    <i>
      <x v="10500"/>
    </i>
    <i>
      <x v="10501"/>
    </i>
    <i>
      <x v="10502"/>
    </i>
    <i>
      <x v="10503"/>
    </i>
    <i>
      <x v="10504"/>
    </i>
    <i>
      <x v="10505"/>
    </i>
    <i>
      <x v="10506"/>
    </i>
    <i>
      <x v="10507"/>
    </i>
    <i>
      <x v="10508"/>
    </i>
    <i>
      <x v="10509"/>
    </i>
    <i>
      <x v="10510"/>
    </i>
    <i>
      <x v="10511"/>
    </i>
    <i>
      <x v="10512"/>
    </i>
    <i>
      <x v="10513"/>
    </i>
    <i>
      <x v="10514"/>
    </i>
    <i>
      <x v="10515"/>
    </i>
    <i>
      <x v="10516"/>
    </i>
    <i>
      <x v="10517"/>
    </i>
    <i>
      <x v="10518"/>
    </i>
    <i>
      <x v="10519"/>
    </i>
    <i>
      <x v="10520"/>
    </i>
    <i>
      <x v="10521"/>
    </i>
    <i>
      <x v="10522"/>
    </i>
    <i>
      <x v="10523"/>
    </i>
    <i>
      <x v="10524"/>
    </i>
    <i>
      <x v="10525"/>
    </i>
    <i>
      <x v="10526"/>
    </i>
    <i>
      <x v="10527"/>
    </i>
    <i>
      <x v="10528"/>
    </i>
    <i>
      <x v="10529"/>
    </i>
    <i>
      <x v="10530"/>
    </i>
    <i>
      <x v="10531"/>
    </i>
    <i>
      <x v="10532"/>
    </i>
    <i>
      <x v="10533"/>
    </i>
    <i>
      <x v="10534"/>
    </i>
    <i>
      <x v="10535"/>
    </i>
    <i>
      <x v="10536"/>
    </i>
    <i>
      <x v="10537"/>
    </i>
    <i>
      <x v="10538"/>
    </i>
    <i>
      <x v="10539"/>
    </i>
    <i>
      <x v="10540"/>
    </i>
    <i>
      <x v="10541"/>
    </i>
    <i>
      <x v="10542"/>
    </i>
    <i>
      <x v="10543"/>
    </i>
    <i>
      <x v="10544"/>
    </i>
    <i>
      <x v="10545"/>
    </i>
    <i>
      <x v="10546"/>
    </i>
    <i>
      <x v="10547"/>
    </i>
    <i>
      <x v="10548"/>
    </i>
    <i>
      <x v="10549"/>
    </i>
    <i>
      <x v="10550"/>
    </i>
    <i>
      <x v="10551"/>
    </i>
    <i>
      <x v="10552"/>
    </i>
    <i>
      <x v="10553"/>
    </i>
    <i>
      <x v="10554"/>
    </i>
    <i>
      <x v="10555"/>
    </i>
    <i>
      <x v="10556"/>
    </i>
    <i>
      <x v="10557"/>
    </i>
    <i>
      <x v="10558"/>
    </i>
    <i>
      <x v="10559"/>
    </i>
    <i>
      <x v="10560"/>
    </i>
    <i>
      <x v="10561"/>
    </i>
    <i>
      <x v="10562"/>
    </i>
    <i>
      <x v="10563"/>
    </i>
    <i>
      <x v="10564"/>
    </i>
    <i>
      <x v="10565"/>
    </i>
    <i>
      <x v="10566"/>
    </i>
    <i>
      <x v="10567"/>
    </i>
    <i>
      <x v="10568"/>
    </i>
    <i>
      <x v="10569"/>
    </i>
    <i>
      <x v="10570"/>
    </i>
    <i>
      <x v="10571"/>
    </i>
    <i>
      <x v="10572"/>
    </i>
    <i>
      <x v="10573"/>
    </i>
    <i>
      <x v="10574"/>
    </i>
    <i>
      <x v="10575"/>
    </i>
    <i>
      <x v="10576"/>
    </i>
    <i>
      <x v="10577"/>
    </i>
    <i>
      <x v="10578"/>
    </i>
    <i>
      <x v="10579"/>
    </i>
    <i>
      <x v="10580"/>
    </i>
    <i>
      <x v="10581"/>
    </i>
    <i>
      <x v="10582"/>
    </i>
    <i>
      <x v="10583"/>
    </i>
    <i>
      <x v="10584"/>
    </i>
    <i>
      <x v="10585"/>
    </i>
    <i>
      <x v="10586"/>
    </i>
    <i>
      <x v="10587"/>
    </i>
    <i>
      <x v="10588"/>
    </i>
    <i>
      <x v="10589"/>
    </i>
    <i>
      <x v="10590"/>
    </i>
    <i>
      <x v="10591"/>
    </i>
    <i>
      <x v="10592"/>
    </i>
    <i>
      <x v="10593"/>
    </i>
    <i>
      <x v="10594"/>
    </i>
    <i>
      <x v="10595"/>
    </i>
    <i>
      <x v="10596"/>
    </i>
    <i>
      <x v="10597"/>
    </i>
    <i>
      <x v="10598"/>
    </i>
    <i>
      <x v="10599"/>
    </i>
    <i>
      <x v="10600"/>
    </i>
    <i>
      <x v="10601"/>
    </i>
    <i>
      <x v="10602"/>
    </i>
    <i>
      <x v="10603"/>
    </i>
    <i>
      <x v="10604"/>
    </i>
    <i>
      <x v="10605"/>
    </i>
    <i>
      <x v="10606"/>
    </i>
    <i>
      <x v="10607"/>
    </i>
    <i>
      <x v="10608"/>
    </i>
    <i>
      <x v="10609"/>
    </i>
    <i>
      <x v="10610"/>
    </i>
    <i>
      <x v="10611"/>
    </i>
    <i>
      <x v="10612"/>
    </i>
    <i>
      <x v="10613"/>
    </i>
    <i>
      <x v="10614"/>
    </i>
    <i>
      <x v="10615"/>
    </i>
    <i>
      <x v="10616"/>
    </i>
    <i>
      <x v="10617"/>
    </i>
    <i>
      <x v="10618"/>
    </i>
    <i>
      <x v="10619"/>
    </i>
    <i>
      <x v="10620"/>
    </i>
    <i>
      <x v="10621"/>
    </i>
    <i>
      <x v="10622"/>
    </i>
    <i>
      <x v="10623"/>
    </i>
    <i>
      <x v="10624"/>
    </i>
    <i>
      <x v="10625"/>
    </i>
    <i>
      <x v="10626"/>
    </i>
    <i>
      <x v="10627"/>
    </i>
    <i>
      <x v="10628"/>
    </i>
    <i>
      <x v="10629"/>
    </i>
    <i>
      <x v="10630"/>
    </i>
    <i>
      <x v="10631"/>
    </i>
    <i>
      <x v="10632"/>
    </i>
    <i>
      <x v="10633"/>
    </i>
    <i>
      <x v="10634"/>
    </i>
    <i>
      <x v="10635"/>
    </i>
    <i>
      <x v="10636"/>
    </i>
    <i>
      <x v="10637"/>
    </i>
    <i>
      <x v="10638"/>
    </i>
    <i>
      <x v="10639"/>
    </i>
    <i>
      <x v="10640"/>
    </i>
    <i>
      <x v="10641"/>
    </i>
    <i>
      <x v="10642"/>
    </i>
    <i>
      <x v="10643"/>
    </i>
    <i>
      <x v="10644"/>
    </i>
    <i>
      <x v="10645"/>
    </i>
    <i>
      <x v="10646"/>
    </i>
    <i>
      <x v="10647"/>
    </i>
    <i>
      <x v="10648"/>
    </i>
    <i>
      <x v="10649"/>
    </i>
    <i>
      <x v="10650"/>
    </i>
    <i>
      <x v="10651"/>
    </i>
    <i>
      <x v="10652"/>
    </i>
    <i>
      <x v="10653"/>
    </i>
    <i>
      <x v="10654"/>
    </i>
    <i>
      <x v="10655"/>
    </i>
    <i>
      <x v="10656"/>
    </i>
    <i>
      <x v="10657"/>
    </i>
    <i>
      <x v="10658"/>
    </i>
    <i>
      <x v="10659"/>
    </i>
    <i>
      <x v="10660"/>
    </i>
    <i>
      <x v="10661"/>
    </i>
    <i>
      <x v="10662"/>
    </i>
    <i>
      <x v="10663"/>
    </i>
    <i>
      <x v="10664"/>
    </i>
    <i>
      <x v="10665"/>
    </i>
    <i>
      <x v="10666"/>
    </i>
    <i>
      <x v="10667"/>
    </i>
    <i>
      <x v="10668"/>
    </i>
    <i>
      <x v="10669"/>
    </i>
    <i>
      <x v="10670"/>
    </i>
    <i>
      <x v="10671"/>
    </i>
    <i>
      <x v="10672"/>
    </i>
    <i>
      <x v="10673"/>
    </i>
    <i>
      <x v="10674"/>
    </i>
    <i>
      <x v="10675"/>
    </i>
    <i>
      <x v="10676"/>
    </i>
    <i>
      <x v="10677"/>
    </i>
    <i>
      <x v="10678"/>
    </i>
    <i>
      <x v="10679"/>
    </i>
    <i>
      <x v="10680"/>
    </i>
    <i>
      <x v="10681"/>
    </i>
    <i>
      <x v="10682"/>
    </i>
    <i>
      <x v="10683"/>
    </i>
    <i>
      <x v="10684"/>
    </i>
    <i>
      <x v="10685"/>
    </i>
    <i>
      <x v="10686"/>
    </i>
    <i>
      <x v="10687"/>
    </i>
    <i>
      <x v="10688"/>
    </i>
    <i>
      <x v="10689"/>
    </i>
    <i>
      <x v="10690"/>
    </i>
    <i>
      <x v="10691"/>
    </i>
    <i>
      <x v="10692"/>
    </i>
    <i>
      <x v="10693"/>
    </i>
    <i>
      <x v="10694"/>
    </i>
    <i>
      <x v="10695"/>
    </i>
    <i>
      <x v="10696"/>
    </i>
    <i>
      <x v="10697"/>
    </i>
    <i>
      <x v="10698"/>
    </i>
    <i>
      <x v="10699"/>
    </i>
    <i>
      <x v="10700"/>
    </i>
    <i>
      <x v="10701"/>
    </i>
    <i>
      <x v="10702"/>
    </i>
    <i>
      <x v="10703"/>
    </i>
    <i>
      <x v="10704"/>
    </i>
    <i>
      <x v="10705"/>
    </i>
    <i>
      <x v="10706"/>
    </i>
    <i>
      <x v="10707"/>
    </i>
    <i>
      <x v="10708"/>
    </i>
    <i>
      <x v="10709"/>
    </i>
    <i>
      <x v="10710"/>
    </i>
    <i>
      <x v="10711"/>
    </i>
    <i>
      <x v="10712"/>
    </i>
    <i>
      <x v="10713"/>
    </i>
    <i>
      <x v="10714"/>
    </i>
    <i>
      <x v="10715"/>
    </i>
    <i>
      <x v="10716"/>
    </i>
    <i>
      <x v="10717"/>
    </i>
    <i>
      <x v="10718"/>
    </i>
    <i>
      <x v="10719"/>
    </i>
    <i>
      <x v="10720"/>
    </i>
    <i>
      <x v="10721"/>
    </i>
    <i>
      <x v="10722"/>
    </i>
    <i>
      <x v="10723"/>
    </i>
    <i>
      <x v="10724"/>
    </i>
    <i>
      <x v="10725"/>
    </i>
    <i>
      <x v="10726"/>
    </i>
    <i>
      <x v="10727"/>
    </i>
    <i>
      <x v="10728"/>
    </i>
    <i>
      <x v="10729"/>
    </i>
    <i>
      <x v="10730"/>
    </i>
    <i>
      <x v="10731"/>
    </i>
    <i>
      <x v="10732"/>
    </i>
    <i>
      <x v="10733"/>
    </i>
    <i>
      <x v="10734"/>
    </i>
    <i>
      <x v="10735"/>
    </i>
    <i>
      <x v="10736"/>
    </i>
    <i>
      <x v="10737"/>
    </i>
    <i>
      <x v="10738"/>
    </i>
    <i>
      <x v="10739"/>
    </i>
    <i>
      <x v="10740"/>
    </i>
    <i>
      <x v="10741"/>
    </i>
    <i>
      <x v="10742"/>
    </i>
    <i>
      <x v="10743"/>
    </i>
    <i>
      <x v="10744"/>
    </i>
    <i>
      <x v="10745"/>
    </i>
    <i>
      <x v="10746"/>
    </i>
    <i>
      <x v="10747"/>
    </i>
    <i>
      <x v="10748"/>
    </i>
    <i>
      <x v="10749"/>
    </i>
    <i>
      <x v="10750"/>
    </i>
    <i>
      <x v="10751"/>
    </i>
    <i>
      <x v="10752"/>
    </i>
    <i>
      <x v="10753"/>
    </i>
    <i>
      <x v="10754"/>
    </i>
    <i>
      <x v="10755"/>
    </i>
    <i>
      <x v="10756"/>
    </i>
    <i>
      <x v="10757"/>
    </i>
    <i>
      <x v="10758"/>
    </i>
    <i>
      <x v="10759"/>
    </i>
    <i>
      <x v="10760"/>
    </i>
    <i>
      <x v="10761"/>
    </i>
    <i>
      <x v="10762"/>
    </i>
    <i>
      <x v="10763"/>
    </i>
    <i>
      <x v="10764"/>
    </i>
    <i>
      <x v="10765"/>
    </i>
    <i>
      <x v="10766"/>
    </i>
    <i>
      <x v="10767"/>
    </i>
    <i>
      <x v="10768"/>
    </i>
    <i>
      <x v="10769"/>
    </i>
    <i>
      <x v="10770"/>
    </i>
    <i>
      <x v="10771"/>
    </i>
    <i>
      <x v="10772"/>
    </i>
    <i>
      <x v="10773"/>
    </i>
    <i>
      <x v="10774"/>
    </i>
    <i>
      <x v="10775"/>
    </i>
    <i>
      <x v="10776"/>
    </i>
    <i>
      <x v="10777"/>
    </i>
    <i>
      <x v="10778"/>
    </i>
    <i>
      <x v="10779"/>
    </i>
    <i>
      <x v="10780"/>
    </i>
    <i>
      <x v="10781"/>
    </i>
    <i>
      <x v="10782"/>
    </i>
    <i>
      <x v="10783"/>
    </i>
    <i>
      <x v="10784"/>
    </i>
    <i>
      <x v="10785"/>
    </i>
    <i>
      <x v="10786"/>
    </i>
    <i>
      <x v="10787"/>
    </i>
    <i>
      <x v="10788"/>
    </i>
    <i>
      <x v="10789"/>
    </i>
    <i>
      <x v="10790"/>
    </i>
    <i>
      <x v="10791"/>
    </i>
    <i>
      <x v="10792"/>
    </i>
    <i>
      <x v="10793"/>
    </i>
    <i>
      <x v="10794"/>
    </i>
    <i>
      <x v="10795"/>
    </i>
    <i>
      <x v="10796"/>
    </i>
    <i>
      <x v="10797"/>
    </i>
    <i>
      <x v="10798"/>
    </i>
    <i>
      <x v="10799"/>
    </i>
    <i>
      <x v="10800"/>
    </i>
    <i>
      <x v="10801"/>
    </i>
    <i>
      <x v="10802"/>
    </i>
    <i>
      <x v="10803"/>
    </i>
    <i>
      <x v="10804"/>
    </i>
    <i>
      <x v="10805"/>
    </i>
    <i>
      <x v="10806"/>
    </i>
    <i>
      <x v="10807"/>
    </i>
    <i>
      <x v="10808"/>
    </i>
    <i>
      <x v="10809"/>
    </i>
    <i>
      <x v="10810"/>
    </i>
    <i>
      <x v="10811"/>
    </i>
    <i>
      <x v="10812"/>
    </i>
    <i>
      <x v="10813"/>
    </i>
    <i>
      <x v="10814"/>
    </i>
    <i>
      <x v="10815"/>
    </i>
    <i>
      <x v="10816"/>
    </i>
    <i>
      <x v="10817"/>
    </i>
    <i>
      <x v="10818"/>
    </i>
    <i>
      <x v="10819"/>
    </i>
    <i>
      <x v="10820"/>
    </i>
    <i>
      <x v="10821"/>
    </i>
    <i>
      <x v="10822"/>
    </i>
    <i>
      <x v="10823"/>
    </i>
    <i>
      <x v="10824"/>
    </i>
    <i>
      <x v="10825"/>
    </i>
    <i>
      <x v="10826"/>
    </i>
    <i>
      <x v="10827"/>
    </i>
    <i>
      <x v="10828"/>
    </i>
    <i>
      <x v="10829"/>
    </i>
    <i>
      <x v="10830"/>
    </i>
    <i>
      <x v="10831"/>
    </i>
    <i>
      <x v="10832"/>
    </i>
    <i>
      <x v="10833"/>
    </i>
    <i>
      <x v="10834"/>
    </i>
    <i>
      <x v="10835"/>
    </i>
    <i>
      <x v="10836"/>
    </i>
    <i>
      <x v="10837"/>
    </i>
    <i>
      <x v="10838"/>
    </i>
    <i>
      <x v="10839"/>
    </i>
    <i>
      <x v="10840"/>
    </i>
    <i>
      <x v="10841"/>
    </i>
    <i>
      <x v="10842"/>
    </i>
    <i>
      <x v="10843"/>
    </i>
    <i>
      <x v="10844"/>
    </i>
    <i>
      <x v="10845"/>
    </i>
    <i>
      <x v="10846"/>
    </i>
    <i>
      <x v="10847"/>
    </i>
    <i>
      <x v="10848"/>
    </i>
    <i>
      <x v="10849"/>
    </i>
    <i>
      <x v="10850"/>
    </i>
    <i>
      <x v="10851"/>
    </i>
    <i>
      <x v="10852"/>
    </i>
    <i>
      <x v="10853"/>
    </i>
    <i>
      <x v="10854"/>
    </i>
    <i>
      <x v="10855"/>
    </i>
    <i>
      <x v="10856"/>
    </i>
    <i>
      <x v="10857"/>
    </i>
    <i>
      <x v="10858"/>
    </i>
    <i>
      <x v="10859"/>
    </i>
    <i>
      <x v="10860"/>
    </i>
    <i>
      <x v="10861"/>
    </i>
    <i>
      <x v="10862"/>
    </i>
    <i>
      <x v="10863"/>
    </i>
    <i>
      <x v="10864"/>
    </i>
    <i>
      <x v="10865"/>
    </i>
    <i>
      <x v="10866"/>
    </i>
    <i>
      <x v="10867"/>
    </i>
    <i>
      <x v="10868"/>
    </i>
    <i>
      <x v="10869"/>
    </i>
    <i>
      <x v="10870"/>
    </i>
    <i>
      <x v="10871"/>
    </i>
    <i>
      <x v="10872"/>
    </i>
    <i>
      <x v="10873"/>
    </i>
    <i>
      <x v="10874"/>
    </i>
    <i>
      <x v="10875"/>
    </i>
    <i>
      <x v="10876"/>
    </i>
    <i>
      <x v="10877"/>
    </i>
    <i>
      <x v="10878"/>
    </i>
    <i>
      <x v="10879"/>
    </i>
    <i>
      <x v="10880"/>
    </i>
    <i>
      <x v="10881"/>
    </i>
    <i>
      <x v="10882"/>
    </i>
    <i>
      <x v="10883"/>
    </i>
    <i>
      <x v="10884"/>
    </i>
    <i>
      <x v="10885"/>
    </i>
    <i>
      <x v="10886"/>
    </i>
    <i>
      <x v="10887"/>
    </i>
    <i>
      <x v="10888"/>
    </i>
    <i>
      <x v="10889"/>
    </i>
    <i>
      <x v="10890"/>
    </i>
    <i>
      <x v="10891"/>
    </i>
    <i>
      <x v="10892"/>
    </i>
    <i>
      <x v="10893"/>
    </i>
    <i>
      <x v="10894"/>
    </i>
    <i>
      <x v="10895"/>
    </i>
    <i>
      <x v="10896"/>
    </i>
    <i>
      <x v="10897"/>
    </i>
    <i>
      <x v="10898"/>
    </i>
    <i>
      <x v="10899"/>
    </i>
    <i>
      <x v="10900"/>
    </i>
    <i>
      <x v="10901"/>
    </i>
    <i>
      <x v="10902"/>
    </i>
    <i>
      <x v="10903"/>
    </i>
    <i>
      <x v="10904"/>
    </i>
    <i>
      <x v="10905"/>
    </i>
    <i>
      <x v="10906"/>
    </i>
    <i>
      <x v="10907"/>
    </i>
    <i>
      <x v="10908"/>
    </i>
    <i>
      <x v="10909"/>
    </i>
    <i>
      <x v="10910"/>
    </i>
    <i>
      <x v="10911"/>
    </i>
    <i>
      <x v="10912"/>
    </i>
    <i>
      <x v="10913"/>
    </i>
    <i>
      <x v="10914"/>
    </i>
    <i>
      <x v="10915"/>
    </i>
    <i>
      <x v="10916"/>
    </i>
    <i>
      <x v="10917"/>
    </i>
    <i>
      <x v="10918"/>
    </i>
    <i>
      <x v="10919"/>
    </i>
    <i>
      <x v="10920"/>
    </i>
    <i>
      <x v="10921"/>
    </i>
    <i>
      <x v="10922"/>
    </i>
    <i>
      <x v="10923"/>
    </i>
    <i>
      <x v="10924"/>
    </i>
    <i>
      <x v="10925"/>
    </i>
    <i>
      <x v="10926"/>
    </i>
    <i>
      <x v="10927"/>
    </i>
    <i>
      <x v="10928"/>
    </i>
    <i>
      <x v="10929"/>
    </i>
    <i>
      <x v="10930"/>
    </i>
    <i>
      <x v="10931"/>
    </i>
    <i>
      <x v="10932"/>
    </i>
    <i>
      <x v="10933"/>
    </i>
    <i>
      <x v="10934"/>
    </i>
    <i>
      <x v="10935"/>
    </i>
    <i>
      <x v="10936"/>
    </i>
    <i>
      <x v="10937"/>
    </i>
    <i>
      <x v="10938"/>
    </i>
    <i>
      <x v="10939"/>
    </i>
    <i>
      <x v="10940"/>
    </i>
    <i>
      <x v="10941"/>
    </i>
    <i>
      <x v="10942"/>
    </i>
    <i>
      <x v="10943"/>
    </i>
    <i>
      <x v="10944"/>
    </i>
    <i>
      <x v="10945"/>
    </i>
    <i>
      <x v="10946"/>
    </i>
    <i>
      <x v="10947"/>
    </i>
    <i>
      <x v="10948"/>
    </i>
    <i>
      <x v="10949"/>
    </i>
    <i>
      <x v="10950"/>
    </i>
    <i>
      <x v="10951"/>
    </i>
    <i>
      <x v="10952"/>
    </i>
    <i>
      <x v="10953"/>
    </i>
    <i>
      <x v="10954"/>
    </i>
    <i>
      <x v="10955"/>
    </i>
    <i>
      <x v="10956"/>
    </i>
    <i>
      <x v="10957"/>
    </i>
    <i>
      <x v="10958"/>
    </i>
    <i>
      <x v="10959"/>
    </i>
    <i>
      <x v="10960"/>
    </i>
    <i>
      <x v="10961"/>
    </i>
    <i>
      <x v="10962"/>
    </i>
    <i>
      <x v="10963"/>
    </i>
    <i>
      <x v="10964"/>
    </i>
    <i>
      <x v="10965"/>
    </i>
    <i>
      <x v="10966"/>
    </i>
    <i>
      <x v="10967"/>
    </i>
    <i>
      <x v="10968"/>
    </i>
    <i>
      <x v="10969"/>
    </i>
    <i>
      <x v="10970"/>
    </i>
    <i>
      <x v="10971"/>
    </i>
    <i>
      <x v="10972"/>
    </i>
    <i>
      <x v="10973"/>
    </i>
    <i>
      <x v="10974"/>
    </i>
    <i>
      <x v="10975"/>
    </i>
    <i>
      <x v="10976"/>
    </i>
    <i>
      <x v="10977"/>
    </i>
    <i>
      <x v="10978"/>
    </i>
    <i>
      <x v="10979"/>
    </i>
    <i>
      <x v="10980"/>
    </i>
    <i>
      <x v="10981"/>
    </i>
    <i>
      <x v="10982"/>
    </i>
    <i>
      <x v="10983"/>
    </i>
    <i>
      <x v="10984"/>
    </i>
    <i>
      <x v="10985"/>
    </i>
    <i>
      <x v="10986"/>
    </i>
    <i>
      <x v="10987"/>
    </i>
    <i>
      <x v="10988"/>
    </i>
    <i>
      <x v="10989"/>
    </i>
    <i>
      <x v="10990"/>
    </i>
    <i>
      <x v="10991"/>
    </i>
    <i>
      <x v="10992"/>
    </i>
    <i>
      <x v="10993"/>
    </i>
    <i>
      <x v="10994"/>
    </i>
    <i>
      <x v="10995"/>
    </i>
    <i>
      <x v="10996"/>
    </i>
    <i>
      <x v="10997"/>
    </i>
    <i>
      <x v="10998"/>
    </i>
    <i>
      <x v="10999"/>
    </i>
    <i>
      <x v="11000"/>
    </i>
    <i>
      <x v="11001"/>
    </i>
    <i>
      <x v="11002"/>
    </i>
    <i>
      <x v="11003"/>
    </i>
    <i>
      <x v="11004"/>
    </i>
    <i>
      <x v="11005"/>
    </i>
    <i>
      <x v="11006"/>
    </i>
    <i>
      <x v="11007"/>
    </i>
    <i>
      <x v="11008"/>
    </i>
    <i>
      <x v="11009"/>
    </i>
    <i>
      <x v="11010"/>
    </i>
    <i>
      <x v="11011"/>
    </i>
    <i>
      <x v="11012"/>
    </i>
    <i>
      <x v="11013"/>
    </i>
    <i>
      <x v="11014"/>
    </i>
    <i>
      <x v="11015"/>
    </i>
    <i>
      <x v="11016"/>
    </i>
    <i>
      <x v="11017"/>
    </i>
    <i>
      <x v="11018"/>
    </i>
    <i>
      <x v="11019"/>
    </i>
    <i>
      <x v="11020"/>
    </i>
    <i>
      <x v="11021"/>
    </i>
    <i>
      <x v="11022"/>
    </i>
    <i>
      <x v="11023"/>
    </i>
    <i>
      <x v="11024"/>
    </i>
    <i>
      <x v="11025"/>
    </i>
    <i>
      <x v="11026"/>
    </i>
    <i>
      <x v="11027"/>
    </i>
    <i>
      <x v="11028"/>
    </i>
    <i>
      <x v="11029"/>
    </i>
    <i>
      <x v="11030"/>
    </i>
    <i>
      <x v="11031"/>
    </i>
    <i>
      <x v="11032"/>
    </i>
    <i>
      <x v="11033"/>
    </i>
    <i>
      <x v="11034"/>
    </i>
    <i>
      <x v="11035"/>
    </i>
    <i>
      <x v="11036"/>
    </i>
    <i>
      <x v="11037"/>
    </i>
    <i>
      <x v="11038"/>
    </i>
    <i>
      <x v="11039"/>
    </i>
    <i>
      <x v="11040"/>
    </i>
    <i>
      <x v="11041"/>
    </i>
    <i>
      <x v="11042"/>
    </i>
    <i>
      <x v="11043"/>
    </i>
    <i>
      <x v="11044"/>
    </i>
    <i>
      <x v="11045"/>
    </i>
    <i>
      <x v="11046"/>
    </i>
    <i>
      <x v="11047"/>
    </i>
    <i>
      <x v="11048"/>
    </i>
    <i>
      <x v="11049"/>
    </i>
    <i>
      <x v="11050"/>
    </i>
    <i>
      <x v="11051"/>
    </i>
    <i>
      <x v="11052"/>
    </i>
    <i>
      <x v="11053"/>
    </i>
    <i>
      <x v="11054"/>
    </i>
    <i>
      <x v="11055"/>
    </i>
    <i>
      <x v="11056"/>
    </i>
    <i>
      <x v="11057"/>
    </i>
    <i>
      <x v="11058"/>
    </i>
    <i>
      <x v="11059"/>
    </i>
    <i>
      <x v="11060"/>
    </i>
    <i>
      <x v="11061"/>
    </i>
    <i>
      <x v="11062"/>
    </i>
    <i>
      <x v="11063"/>
    </i>
    <i>
      <x v="11064"/>
    </i>
    <i>
      <x v="11065"/>
    </i>
    <i>
      <x v="11066"/>
    </i>
    <i>
      <x v="11067"/>
    </i>
    <i>
      <x v="11068"/>
    </i>
    <i>
      <x v="11069"/>
    </i>
    <i>
      <x v="11070"/>
    </i>
    <i>
      <x v="11071"/>
    </i>
    <i>
      <x v="11072"/>
    </i>
    <i>
      <x v="11073"/>
    </i>
    <i>
      <x v="11074"/>
    </i>
    <i>
      <x v="11075"/>
    </i>
    <i>
      <x v="11076"/>
    </i>
    <i>
      <x v="11077"/>
    </i>
    <i>
      <x v="11078"/>
    </i>
    <i>
      <x v="11079"/>
    </i>
    <i>
      <x v="11080"/>
    </i>
    <i>
      <x v="11081"/>
    </i>
    <i>
      <x v="11082"/>
    </i>
    <i>
      <x v="11083"/>
    </i>
    <i>
      <x v="11084"/>
    </i>
    <i>
      <x v="11085"/>
    </i>
    <i>
      <x v="11086"/>
    </i>
    <i>
      <x v="11087"/>
    </i>
    <i>
      <x v="11088"/>
    </i>
    <i>
      <x v="11089"/>
    </i>
    <i>
      <x v="11090"/>
    </i>
    <i>
      <x v="11091"/>
    </i>
    <i>
      <x v="11092"/>
    </i>
    <i>
      <x v="11093"/>
    </i>
    <i>
      <x v="11094"/>
    </i>
    <i>
      <x v="11095"/>
    </i>
    <i>
      <x v="11096"/>
    </i>
    <i>
      <x v="11097"/>
    </i>
    <i>
      <x v="11098"/>
    </i>
    <i>
      <x v="11099"/>
    </i>
    <i>
      <x v="11100"/>
    </i>
    <i>
      <x v="11101"/>
    </i>
    <i>
      <x v="11102"/>
    </i>
    <i>
      <x v="11103"/>
    </i>
    <i>
      <x v="11104"/>
    </i>
    <i>
      <x v="11105"/>
    </i>
    <i>
      <x v="11106"/>
    </i>
    <i>
      <x v="11107"/>
    </i>
    <i>
      <x v="11108"/>
    </i>
    <i>
      <x v="11109"/>
    </i>
    <i>
      <x v="11110"/>
    </i>
    <i>
      <x v="11111"/>
    </i>
    <i>
      <x v="11112"/>
    </i>
    <i>
      <x v="11113"/>
    </i>
    <i>
      <x v="11114"/>
    </i>
    <i>
      <x v="11115"/>
    </i>
    <i>
      <x v="11116"/>
    </i>
    <i>
      <x v="11117"/>
    </i>
    <i>
      <x v="11118"/>
    </i>
    <i>
      <x v="11119"/>
    </i>
    <i>
      <x v="11120"/>
    </i>
    <i>
      <x v="11121"/>
    </i>
    <i>
      <x v="11122"/>
    </i>
    <i>
      <x v="11123"/>
    </i>
    <i>
      <x v="11124"/>
    </i>
    <i>
      <x v="11125"/>
    </i>
    <i>
      <x v="11126"/>
    </i>
    <i>
      <x v="11127"/>
    </i>
    <i>
      <x v="11128"/>
    </i>
    <i>
      <x v="11129"/>
    </i>
    <i>
      <x v="11130"/>
    </i>
    <i>
      <x v="11131"/>
    </i>
    <i>
      <x v="11132"/>
    </i>
    <i>
      <x v="11133"/>
    </i>
    <i>
      <x v="11134"/>
    </i>
    <i>
      <x v="11135"/>
    </i>
    <i>
      <x v="11136"/>
    </i>
    <i>
      <x v="11137"/>
    </i>
    <i>
      <x v="11138"/>
    </i>
    <i>
      <x v="11139"/>
    </i>
    <i>
      <x v="11140"/>
    </i>
    <i>
      <x v="11141"/>
    </i>
    <i>
      <x v="11142"/>
    </i>
    <i>
      <x v="11143"/>
    </i>
    <i>
      <x v="11144"/>
    </i>
    <i>
      <x v="11145"/>
    </i>
    <i>
      <x v="11146"/>
    </i>
    <i>
      <x v="11147"/>
    </i>
    <i>
      <x v="11148"/>
    </i>
    <i>
      <x v="11149"/>
    </i>
    <i>
      <x v="11150"/>
    </i>
    <i>
      <x v="11151"/>
    </i>
    <i>
      <x v="11152"/>
    </i>
    <i>
      <x v="11153"/>
    </i>
    <i>
      <x v="11154"/>
    </i>
    <i>
      <x v="11155"/>
    </i>
    <i>
      <x v="11156"/>
    </i>
    <i>
      <x v="11157"/>
    </i>
    <i>
      <x v="11158"/>
    </i>
    <i>
      <x v="11159"/>
    </i>
    <i>
      <x v="11160"/>
    </i>
    <i>
      <x v="11161"/>
    </i>
    <i>
      <x v="11162"/>
    </i>
    <i>
      <x v="11163"/>
    </i>
    <i>
      <x v="11164"/>
    </i>
    <i>
      <x v="11165"/>
    </i>
    <i>
      <x v="11166"/>
    </i>
    <i>
      <x v="11167"/>
    </i>
    <i>
      <x v="11168"/>
    </i>
    <i>
      <x v="11169"/>
    </i>
    <i>
      <x v="11170"/>
    </i>
    <i>
      <x v="11171"/>
    </i>
    <i>
      <x v="11172"/>
    </i>
    <i>
      <x v="11173"/>
    </i>
    <i>
      <x v="11174"/>
    </i>
    <i>
      <x v="11175"/>
    </i>
    <i>
      <x v="11176"/>
    </i>
    <i>
      <x v="11177"/>
    </i>
    <i>
      <x v="11178"/>
    </i>
    <i>
      <x v="11179"/>
    </i>
    <i>
      <x v="11180"/>
    </i>
    <i>
      <x v="11181"/>
    </i>
    <i>
      <x v="11182"/>
    </i>
    <i>
      <x v="11183"/>
    </i>
    <i>
      <x v="11184"/>
    </i>
    <i>
      <x v="11185"/>
    </i>
    <i>
      <x v="11186"/>
    </i>
    <i>
      <x v="11187"/>
    </i>
    <i>
      <x v="11188"/>
    </i>
    <i>
      <x v="11189"/>
    </i>
    <i>
      <x v="11190"/>
    </i>
    <i>
      <x v="11191"/>
    </i>
    <i>
      <x v="11192"/>
    </i>
    <i>
      <x v="11193"/>
    </i>
    <i>
      <x v="11194"/>
    </i>
    <i>
      <x v="11195"/>
    </i>
    <i>
      <x v="11196"/>
    </i>
    <i>
      <x v="11197"/>
    </i>
    <i>
      <x v="11198"/>
    </i>
    <i>
      <x v="11199"/>
    </i>
    <i>
      <x v="11200"/>
    </i>
    <i>
      <x v="11201"/>
    </i>
    <i>
      <x v="11202"/>
    </i>
    <i>
      <x v="11203"/>
    </i>
    <i>
      <x v="11204"/>
    </i>
    <i>
      <x v="11205"/>
    </i>
    <i>
      <x v="11206"/>
    </i>
    <i>
      <x v="11207"/>
    </i>
    <i>
      <x v="11208"/>
    </i>
    <i>
      <x v="11209"/>
    </i>
    <i>
      <x v="11210"/>
    </i>
    <i>
      <x v="11211"/>
    </i>
    <i>
      <x v="11212"/>
    </i>
    <i>
      <x v="11213"/>
    </i>
    <i>
      <x v="11214"/>
    </i>
    <i>
      <x v="11215"/>
    </i>
    <i>
      <x v="11216"/>
    </i>
    <i>
      <x v="11217"/>
    </i>
    <i>
      <x v="11218"/>
    </i>
    <i>
      <x v="11219"/>
    </i>
    <i>
      <x v="11220"/>
    </i>
    <i>
      <x v="11221"/>
    </i>
    <i>
      <x v="11222"/>
    </i>
    <i>
      <x v="11223"/>
    </i>
    <i>
      <x v="11224"/>
    </i>
    <i>
      <x v="11225"/>
    </i>
    <i>
      <x v="11226"/>
    </i>
    <i>
      <x v="11227"/>
    </i>
    <i>
      <x v="11228"/>
    </i>
    <i>
      <x v="11229"/>
    </i>
    <i>
      <x v="11230"/>
    </i>
    <i>
      <x v="11231"/>
    </i>
    <i>
      <x v="11232"/>
    </i>
    <i>
      <x v="11233"/>
    </i>
    <i>
      <x v="11234"/>
    </i>
    <i>
      <x v="11235"/>
    </i>
    <i>
      <x v="11236"/>
    </i>
    <i>
      <x v="11237"/>
    </i>
    <i>
      <x v="11238"/>
    </i>
    <i>
      <x v="11239"/>
    </i>
    <i>
      <x v="11240"/>
    </i>
    <i>
      <x v="11241"/>
    </i>
    <i>
      <x v="11242"/>
    </i>
    <i>
      <x v="11243"/>
    </i>
    <i>
      <x v="11244"/>
    </i>
    <i>
      <x v="11245"/>
    </i>
    <i>
      <x v="11246"/>
    </i>
    <i>
      <x v="11247"/>
    </i>
    <i>
      <x v="11248"/>
    </i>
    <i>
      <x v="11249"/>
    </i>
    <i>
      <x v="11250"/>
    </i>
    <i>
      <x v="11251"/>
    </i>
    <i>
      <x v="11252"/>
    </i>
    <i>
      <x v="11253"/>
    </i>
    <i>
      <x v="11254"/>
    </i>
    <i>
      <x v="11255"/>
    </i>
    <i>
      <x v="11256"/>
    </i>
    <i>
      <x v="11257"/>
    </i>
    <i>
      <x v="11258"/>
    </i>
    <i>
      <x v="11259"/>
    </i>
    <i>
      <x v="11260"/>
    </i>
    <i>
      <x v="11261"/>
    </i>
    <i>
      <x v="11262"/>
    </i>
    <i>
      <x v="11263"/>
    </i>
    <i>
      <x v="11264"/>
    </i>
    <i>
      <x v="11265"/>
    </i>
    <i>
      <x v="11266"/>
    </i>
    <i>
      <x v="11267"/>
    </i>
    <i>
      <x v="11268"/>
    </i>
    <i>
      <x v="11269"/>
    </i>
    <i>
      <x v="11270"/>
    </i>
    <i>
      <x v="11271"/>
    </i>
    <i>
      <x v="11272"/>
    </i>
    <i>
      <x v="11273"/>
    </i>
    <i>
      <x v="11274"/>
    </i>
    <i>
      <x v="11275"/>
    </i>
    <i>
      <x v="11276"/>
    </i>
    <i>
      <x v="11277"/>
    </i>
    <i>
      <x v="11278"/>
    </i>
    <i>
      <x v="11279"/>
    </i>
    <i>
      <x v="11280"/>
    </i>
    <i>
      <x v="11281"/>
    </i>
    <i>
      <x v="11282"/>
    </i>
    <i>
      <x v="11283"/>
    </i>
    <i>
      <x v="11284"/>
    </i>
    <i>
      <x v="11285"/>
    </i>
    <i>
      <x v="11286"/>
    </i>
    <i>
      <x v="11287"/>
    </i>
    <i>
      <x v="11288"/>
    </i>
    <i>
      <x v="11289"/>
    </i>
    <i>
      <x v="11290"/>
    </i>
    <i>
      <x v="11291"/>
    </i>
    <i>
      <x v="11292"/>
    </i>
    <i>
      <x v="11293"/>
    </i>
    <i>
      <x v="11294"/>
    </i>
    <i>
      <x v="11295"/>
    </i>
    <i>
      <x v="11296"/>
    </i>
    <i>
      <x v="11297"/>
    </i>
    <i>
      <x v="11298"/>
    </i>
    <i>
      <x v="11299"/>
    </i>
    <i>
      <x v="11300"/>
    </i>
    <i>
      <x v="11301"/>
    </i>
    <i>
      <x v="11302"/>
    </i>
    <i>
      <x v="11303"/>
    </i>
    <i>
      <x v="11304"/>
    </i>
    <i>
      <x v="11305"/>
    </i>
    <i>
      <x v="11306"/>
    </i>
    <i>
      <x v="11307"/>
    </i>
    <i>
      <x v="11308"/>
    </i>
    <i>
      <x v="11309"/>
    </i>
    <i>
      <x v="11310"/>
    </i>
    <i>
      <x v="11311"/>
    </i>
    <i>
      <x v="11312"/>
    </i>
    <i>
      <x v="11313"/>
    </i>
    <i>
      <x v="11314"/>
    </i>
    <i>
      <x v="11315"/>
    </i>
    <i>
      <x v="11316"/>
    </i>
    <i>
      <x v="11317"/>
    </i>
    <i>
      <x v="11318"/>
    </i>
    <i>
      <x v="11319"/>
    </i>
    <i>
      <x v="11320"/>
    </i>
    <i>
      <x v="11321"/>
    </i>
    <i>
      <x v="11322"/>
    </i>
    <i>
      <x v="11323"/>
    </i>
    <i>
      <x v="11324"/>
    </i>
    <i>
      <x v="11325"/>
    </i>
    <i>
      <x v="11326"/>
    </i>
    <i>
      <x v="11327"/>
    </i>
    <i>
      <x v="11328"/>
    </i>
    <i>
      <x v="11329"/>
    </i>
    <i>
      <x v="11330"/>
    </i>
    <i>
      <x v="11331"/>
    </i>
    <i>
      <x v="11332"/>
    </i>
    <i>
      <x v="11333"/>
    </i>
    <i>
      <x v="11334"/>
    </i>
    <i>
      <x v="11335"/>
    </i>
    <i>
      <x v="11336"/>
    </i>
    <i>
      <x v="11337"/>
    </i>
    <i>
      <x v="11338"/>
    </i>
    <i>
      <x v="11339"/>
    </i>
    <i>
      <x v="11340"/>
    </i>
    <i>
      <x v="11341"/>
    </i>
    <i>
      <x v="11342"/>
    </i>
    <i>
      <x v="11343"/>
    </i>
    <i>
      <x v="11344"/>
    </i>
    <i>
      <x v="11345"/>
    </i>
    <i>
      <x v="11346"/>
    </i>
    <i>
      <x v="11347"/>
    </i>
    <i>
      <x v="11348"/>
    </i>
    <i>
      <x v="11349"/>
    </i>
    <i>
      <x v="11350"/>
    </i>
    <i>
      <x v="11351"/>
    </i>
    <i>
      <x v="11352"/>
    </i>
    <i>
      <x v="11353"/>
    </i>
    <i>
      <x v="11354"/>
    </i>
    <i>
      <x v="11355"/>
    </i>
    <i>
      <x v="11356"/>
    </i>
    <i>
      <x v="11357"/>
    </i>
    <i>
      <x v="11358"/>
    </i>
    <i>
      <x v="11359"/>
    </i>
    <i>
      <x v="11360"/>
    </i>
    <i>
      <x v="11361"/>
    </i>
    <i>
      <x v="11362"/>
    </i>
    <i>
      <x v="11363"/>
    </i>
    <i>
      <x v="11364"/>
    </i>
    <i>
      <x v="11365"/>
    </i>
    <i>
      <x v="11366"/>
    </i>
    <i>
      <x v="11367"/>
    </i>
    <i>
      <x v="11368"/>
    </i>
    <i>
      <x v="11369"/>
    </i>
    <i>
      <x v="11370"/>
    </i>
    <i>
      <x v="11371"/>
    </i>
    <i>
      <x v="11372"/>
    </i>
    <i>
      <x v="11373"/>
    </i>
    <i>
      <x v="11374"/>
    </i>
    <i>
      <x v="11375"/>
    </i>
    <i>
      <x v="11376"/>
    </i>
    <i>
      <x v="11377"/>
    </i>
    <i>
      <x v="11378"/>
    </i>
    <i>
      <x v="11379"/>
    </i>
    <i>
      <x v="11380"/>
    </i>
    <i>
      <x v="11381"/>
    </i>
    <i>
      <x v="11382"/>
    </i>
    <i>
      <x v="11383"/>
    </i>
    <i>
      <x v="11384"/>
    </i>
    <i>
      <x v="11385"/>
    </i>
    <i>
      <x v="11386"/>
    </i>
    <i>
      <x v="11387"/>
    </i>
    <i>
      <x v="11388"/>
    </i>
    <i>
      <x v="11389"/>
    </i>
    <i>
      <x v="11390"/>
    </i>
    <i>
      <x v="11391"/>
    </i>
    <i>
      <x v="11392"/>
    </i>
    <i>
      <x v="11393"/>
    </i>
    <i>
      <x v="11394"/>
    </i>
    <i>
      <x v="11395"/>
    </i>
    <i>
      <x v="11396"/>
    </i>
    <i>
      <x v="11397"/>
    </i>
    <i>
      <x v="11398"/>
    </i>
    <i>
      <x v="11399"/>
    </i>
    <i>
      <x v="11400"/>
    </i>
    <i>
      <x v="11401"/>
    </i>
    <i>
      <x v="11402"/>
    </i>
    <i>
      <x v="11403"/>
    </i>
    <i>
      <x v="11404"/>
    </i>
    <i>
      <x v="11405"/>
    </i>
    <i>
      <x v="11406"/>
    </i>
    <i>
      <x v="11407"/>
    </i>
    <i>
      <x v="11408"/>
    </i>
    <i>
      <x v="11409"/>
    </i>
    <i>
      <x v="11410"/>
    </i>
    <i>
      <x v="11411"/>
    </i>
    <i>
      <x v="11412"/>
    </i>
    <i>
      <x v="11413"/>
    </i>
    <i>
      <x v="11414"/>
    </i>
    <i>
      <x v="11415"/>
    </i>
    <i>
      <x v="11416"/>
    </i>
    <i>
      <x v="11417"/>
    </i>
    <i>
      <x v="11418"/>
    </i>
    <i>
      <x v="11419"/>
    </i>
    <i>
      <x v="11420"/>
    </i>
    <i>
      <x v="11421"/>
    </i>
    <i>
      <x v="11422"/>
    </i>
    <i>
      <x v="11423"/>
    </i>
    <i>
      <x v="11424"/>
    </i>
    <i>
      <x v="11425"/>
    </i>
    <i>
      <x v="11426"/>
    </i>
    <i>
      <x v="11427"/>
    </i>
    <i>
      <x v="11428"/>
    </i>
    <i>
      <x v="11429"/>
    </i>
    <i>
      <x v="11430"/>
    </i>
    <i>
      <x v="11431"/>
    </i>
    <i>
      <x v="11432"/>
    </i>
    <i>
      <x v="11433"/>
    </i>
    <i>
      <x v="11434"/>
    </i>
    <i>
      <x v="11435"/>
    </i>
    <i>
      <x v="11436"/>
    </i>
    <i>
      <x v="11437"/>
    </i>
    <i>
      <x v="11438"/>
    </i>
    <i>
      <x v="11439"/>
    </i>
    <i>
      <x v="11440"/>
    </i>
    <i>
      <x v="11441"/>
    </i>
    <i>
      <x v="11442"/>
    </i>
    <i>
      <x v="11443"/>
    </i>
    <i>
      <x v="11444"/>
    </i>
    <i>
      <x v="11445"/>
    </i>
    <i>
      <x v="11446"/>
    </i>
    <i>
      <x v="11447"/>
    </i>
    <i>
      <x v="11448"/>
    </i>
    <i>
      <x v="11449"/>
    </i>
    <i>
      <x v="11450"/>
    </i>
    <i>
      <x v="11451"/>
    </i>
    <i>
      <x v="11452"/>
    </i>
    <i>
      <x v="11453"/>
    </i>
    <i>
      <x v="11454"/>
    </i>
    <i>
      <x v="11455"/>
    </i>
    <i>
      <x v="11456"/>
    </i>
    <i>
      <x v="11457"/>
    </i>
    <i>
      <x v="11458"/>
    </i>
    <i>
      <x v="11459"/>
    </i>
    <i>
      <x v="11460"/>
    </i>
    <i>
      <x v="11461"/>
    </i>
    <i>
      <x v="11462"/>
    </i>
    <i>
      <x v="11463"/>
    </i>
    <i>
      <x v="11464"/>
    </i>
    <i>
      <x v="11465"/>
    </i>
    <i>
      <x v="11466"/>
    </i>
    <i>
      <x v="11467"/>
    </i>
    <i>
      <x v="11468"/>
    </i>
    <i>
      <x v="11469"/>
    </i>
    <i>
      <x v="11470"/>
    </i>
    <i>
      <x v="11471"/>
    </i>
    <i>
      <x v="11472"/>
    </i>
    <i>
      <x v="11473"/>
    </i>
    <i>
      <x v="11474"/>
    </i>
    <i>
      <x v="11475"/>
    </i>
    <i>
      <x v="11476"/>
    </i>
    <i>
      <x v="11477"/>
    </i>
    <i>
      <x v="11478"/>
    </i>
    <i>
      <x v="11479"/>
    </i>
    <i>
      <x v="11480"/>
    </i>
    <i>
      <x v="11481"/>
    </i>
    <i>
      <x v="11482"/>
    </i>
    <i>
      <x v="11483"/>
    </i>
    <i>
      <x v="11484"/>
    </i>
    <i>
      <x v="11485"/>
    </i>
    <i>
      <x v="11486"/>
    </i>
    <i>
      <x v="11487"/>
    </i>
    <i>
      <x v="11488"/>
    </i>
    <i>
      <x v="11489"/>
    </i>
    <i>
      <x v="11490"/>
    </i>
    <i>
      <x v="11491"/>
    </i>
    <i>
      <x v="11492"/>
    </i>
    <i>
      <x v="11493"/>
    </i>
    <i>
      <x v="11494"/>
    </i>
    <i>
      <x v="11495"/>
    </i>
    <i>
      <x v="11496"/>
    </i>
    <i>
      <x v="11497"/>
    </i>
    <i>
      <x v="11498"/>
    </i>
    <i>
      <x v="11499"/>
    </i>
    <i>
      <x v="11500"/>
    </i>
    <i>
      <x v="11501"/>
    </i>
    <i>
      <x v="11502"/>
    </i>
    <i>
      <x v="11503"/>
    </i>
    <i>
      <x v="11504"/>
    </i>
    <i>
      <x v="11505"/>
    </i>
    <i>
      <x v="11506"/>
    </i>
    <i>
      <x v="11507"/>
    </i>
    <i>
      <x v="11508"/>
    </i>
    <i>
      <x v="11509"/>
    </i>
    <i>
      <x v="11510"/>
    </i>
    <i>
      <x v="11511"/>
    </i>
    <i>
      <x v="11512"/>
    </i>
    <i>
      <x v="11513"/>
    </i>
    <i>
      <x v="11514"/>
    </i>
    <i>
      <x v="11515"/>
    </i>
    <i>
      <x v="11516"/>
    </i>
    <i>
      <x v="11517"/>
    </i>
    <i>
      <x v="11518"/>
    </i>
    <i>
      <x v="11519"/>
    </i>
    <i>
      <x v="11520"/>
    </i>
    <i>
      <x v="11521"/>
    </i>
    <i>
      <x v="11522"/>
    </i>
    <i>
      <x v="11523"/>
    </i>
    <i>
      <x v="11524"/>
    </i>
    <i>
      <x v="11525"/>
    </i>
    <i>
      <x v="11526"/>
    </i>
    <i>
      <x v="11527"/>
    </i>
    <i>
      <x v="11528"/>
    </i>
    <i>
      <x v="11529"/>
    </i>
    <i>
      <x v="11530"/>
    </i>
    <i>
      <x v="11531"/>
    </i>
    <i>
      <x v="11532"/>
    </i>
    <i>
      <x v="11533"/>
    </i>
    <i>
      <x v="11534"/>
    </i>
    <i>
      <x v="11535"/>
    </i>
    <i>
      <x v="11536"/>
    </i>
    <i>
      <x v="11537"/>
    </i>
    <i>
      <x v="11538"/>
    </i>
    <i>
      <x v="11539"/>
    </i>
    <i>
      <x v="11540"/>
    </i>
    <i>
      <x v="11541"/>
    </i>
    <i>
      <x v="11542"/>
    </i>
    <i>
      <x v="11543"/>
    </i>
    <i>
      <x v="11544"/>
    </i>
    <i>
      <x v="11545"/>
    </i>
    <i>
      <x v="11546"/>
    </i>
    <i>
      <x v="11547"/>
    </i>
    <i>
      <x v="11548"/>
    </i>
    <i>
      <x v="11549"/>
    </i>
    <i>
      <x v="11550"/>
    </i>
    <i>
      <x v="11551"/>
    </i>
    <i>
      <x v="11552"/>
    </i>
    <i>
      <x v="11553"/>
    </i>
    <i>
      <x v="11554"/>
    </i>
    <i>
      <x v="11555"/>
    </i>
    <i>
      <x v="11556"/>
    </i>
    <i>
      <x v="11557"/>
    </i>
    <i>
      <x v="11558"/>
    </i>
    <i>
      <x v="11559"/>
    </i>
    <i>
      <x v="11560"/>
    </i>
    <i>
      <x v="11561"/>
    </i>
    <i>
      <x v="11562"/>
    </i>
    <i>
      <x v="11563"/>
    </i>
    <i>
      <x v="11564"/>
    </i>
    <i>
      <x v="11565"/>
    </i>
    <i>
      <x v="11566"/>
    </i>
    <i>
      <x v="11567"/>
    </i>
    <i>
      <x v="11568"/>
    </i>
    <i>
      <x v="11569"/>
    </i>
    <i>
      <x v="11570"/>
    </i>
    <i>
      <x v="11571"/>
    </i>
    <i>
      <x v="11572"/>
    </i>
    <i>
      <x v="11573"/>
    </i>
    <i>
      <x v="11574"/>
    </i>
    <i>
      <x v="11575"/>
    </i>
    <i>
      <x v="11576"/>
    </i>
    <i>
      <x v="11577"/>
    </i>
    <i>
      <x v="11578"/>
    </i>
    <i>
      <x v="11579"/>
    </i>
    <i>
      <x v="11580"/>
    </i>
    <i>
      <x v="11581"/>
    </i>
    <i>
      <x v="11582"/>
    </i>
    <i>
      <x v="11583"/>
    </i>
    <i>
      <x v="11584"/>
    </i>
    <i>
      <x v="11585"/>
    </i>
    <i>
      <x v="11586"/>
    </i>
    <i>
      <x v="11587"/>
    </i>
    <i>
      <x v="11588"/>
    </i>
    <i>
      <x v="11589"/>
    </i>
    <i>
      <x v="11590"/>
    </i>
    <i>
      <x v="11591"/>
    </i>
    <i>
      <x v="11592"/>
    </i>
    <i>
      <x v="11593"/>
    </i>
    <i>
      <x v="11594"/>
    </i>
    <i>
      <x v="11595"/>
    </i>
    <i>
      <x v="11596"/>
    </i>
    <i>
      <x v="11597"/>
    </i>
    <i>
      <x v="11598"/>
    </i>
    <i>
      <x v="11599"/>
    </i>
    <i>
      <x v="11600"/>
    </i>
    <i>
      <x v="11601"/>
    </i>
    <i>
      <x v="11602"/>
    </i>
    <i>
      <x v="11603"/>
    </i>
    <i>
      <x v="11604"/>
    </i>
    <i>
      <x v="11605"/>
    </i>
    <i>
      <x v="11606"/>
    </i>
    <i>
      <x v="11607"/>
    </i>
    <i>
      <x v="11608"/>
    </i>
    <i>
      <x v="11609"/>
    </i>
    <i>
      <x v="11610"/>
    </i>
    <i>
      <x v="11611"/>
    </i>
    <i>
      <x v="11612"/>
    </i>
    <i>
      <x v="11613"/>
    </i>
    <i>
      <x v="11614"/>
    </i>
    <i>
      <x v="11615"/>
    </i>
    <i>
      <x v="11616"/>
    </i>
    <i>
      <x v="11617"/>
    </i>
    <i>
      <x v="11618"/>
    </i>
    <i>
      <x v="11619"/>
    </i>
    <i>
      <x v="11620"/>
    </i>
    <i>
      <x v="11621"/>
    </i>
    <i>
      <x v="11622"/>
    </i>
    <i>
      <x v="11623"/>
    </i>
    <i>
      <x v="11624"/>
    </i>
    <i>
      <x v="11625"/>
    </i>
    <i>
      <x v="11626"/>
    </i>
    <i>
      <x v="11627"/>
    </i>
    <i>
      <x v="11628"/>
    </i>
    <i>
      <x v="11629"/>
    </i>
    <i>
      <x v="11630"/>
    </i>
    <i>
      <x v="11631"/>
    </i>
    <i>
      <x v="11632"/>
    </i>
    <i>
      <x v="11633"/>
    </i>
    <i>
      <x v="11634"/>
    </i>
    <i>
      <x v="11635"/>
    </i>
    <i>
      <x v="11636"/>
    </i>
    <i>
      <x v="11637"/>
    </i>
    <i>
      <x v="11638"/>
    </i>
    <i>
      <x v="11639"/>
    </i>
    <i>
      <x v="11640"/>
    </i>
    <i>
      <x v="11641"/>
    </i>
    <i>
      <x v="11642"/>
    </i>
    <i>
      <x v="11643"/>
    </i>
    <i>
      <x v="11644"/>
    </i>
    <i>
      <x v="11645"/>
    </i>
    <i>
      <x v="11646"/>
    </i>
    <i>
      <x v="11647"/>
    </i>
    <i>
      <x v="11648"/>
    </i>
    <i>
      <x v="11649"/>
    </i>
    <i>
      <x v="11650"/>
    </i>
    <i>
      <x v="11651"/>
    </i>
    <i>
      <x v="11652"/>
    </i>
    <i>
      <x v="11653"/>
    </i>
    <i>
      <x v="11654"/>
    </i>
    <i>
      <x v="11655"/>
    </i>
    <i>
      <x v="11656"/>
    </i>
    <i>
      <x v="11657"/>
    </i>
    <i>
      <x v="11658"/>
    </i>
    <i>
      <x v="11659"/>
    </i>
    <i>
      <x v="11660"/>
    </i>
    <i>
      <x v="11661"/>
    </i>
    <i>
      <x v="11662"/>
    </i>
    <i>
      <x v="11663"/>
    </i>
    <i>
      <x v="11664"/>
    </i>
    <i>
      <x v="11665"/>
    </i>
    <i>
      <x v="11666"/>
    </i>
    <i>
      <x v="11667"/>
    </i>
    <i>
      <x v="11668"/>
    </i>
    <i>
      <x v="11669"/>
    </i>
    <i>
      <x v="11670"/>
    </i>
    <i>
      <x v="11671"/>
    </i>
    <i>
      <x v="11672"/>
    </i>
    <i>
      <x v="11673"/>
    </i>
    <i>
      <x v="11674"/>
    </i>
    <i>
      <x v="11675"/>
    </i>
    <i>
      <x v="11676"/>
    </i>
    <i>
      <x v="11677"/>
    </i>
    <i>
      <x v="11678"/>
    </i>
    <i>
      <x v="11679"/>
    </i>
    <i>
      <x v="11680"/>
    </i>
    <i>
      <x v="11681"/>
    </i>
    <i>
      <x v="11682"/>
    </i>
    <i>
      <x v="11683"/>
    </i>
    <i>
      <x v="11684"/>
    </i>
    <i>
      <x v="11685"/>
    </i>
    <i>
      <x v="11686"/>
    </i>
    <i>
      <x v="11687"/>
    </i>
    <i>
      <x v="11688"/>
    </i>
    <i>
      <x v="11689"/>
    </i>
    <i>
      <x v="11690"/>
    </i>
    <i>
      <x v="11691"/>
    </i>
    <i>
      <x v="11692"/>
    </i>
    <i>
      <x v="11693"/>
    </i>
    <i>
      <x v="11694"/>
    </i>
    <i>
      <x v="11695"/>
    </i>
    <i>
      <x v="11696"/>
    </i>
    <i>
      <x v="11697"/>
    </i>
    <i>
      <x v="11698"/>
    </i>
    <i>
      <x v="11699"/>
    </i>
    <i>
      <x v="11700"/>
    </i>
    <i>
      <x v="11701"/>
    </i>
    <i>
      <x v="11702"/>
    </i>
    <i>
      <x v="11703"/>
    </i>
    <i>
      <x v="11704"/>
    </i>
    <i>
      <x v="11705"/>
    </i>
    <i>
      <x v="11706"/>
    </i>
    <i>
      <x v="11707"/>
    </i>
    <i>
      <x v="11708"/>
    </i>
    <i>
      <x v="11709"/>
    </i>
    <i>
      <x v="11710"/>
    </i>
    <i>
      <x v="11711"/>
    </i>
    <i>
      <x v="11712"/>
    </i>
    <i>
      <x v="11713"/>
    </i>
    <i>
      <x v="11714"/>
    </i>
    <i>
      <x v="11715"/>
    </i>
    <i>
      <x v="11716"/>
    </i>
    <i>
      <x v="11717"/>
    </i>
    <i>
      <x v="11718"/>
    </i>
    <i>
      <x v="11719"/>
    </i>
    <i>
      <x v="11720"/>
    </i>
    <i>
      <x v="11721"/>
    </i>
    <i>
      <x v="11722"/>
    </i>
    <i>
      <x v="11723"/>
    </i>
    <i>
      <x v="11724"/>
    </i>
    <i>
      <x v="11725"/>
    </i>
    <i>
      <x v="11726"/>
    </i>
    <i>
      <x v="11727"/>
    </i>
    <i>
      <x v="11728"/>
    </i>
    <i>
      <x v="11729"/>
    </i>
    <i>
      <x v="11730"/>
    </i>
    <i>
      <x v="11731"/>
    </i>
    <i>
      <x v="11732"/>
    </i>
    <i>
      <x v="11733"/>
    </i>
    <i>
      <x v="11734"/>
    </i>
    <i>
      <x v="11735"/>
    </i>
    <i>
      <x v="11736"/>
    </i>
    <i>
      <x v="11737"/>
    </i>
    <i>
      <x v="11738"/>
    </i>
    <i>
      <x v="11739"/>
    </i>
    <i>
      <x v="11740"/>
    </i>
    <i>
      <x v="11741"/>
    </i>
    <i>
      <x v="11742"/>
    </i>
    <i>
      <x v="11743"/>
    </i>
    <i>
      <x v="11744"/>
    </i>
    <i>
      <x v="11745"/>
    </i>
    <i>
      <x v="11746"/>
    </i>
    <i>
      <x v="11747"/>
    </i>
    <i>
      <x v="11748"/>
    </i>
    <i>
      <x v="11749"/>
    </i>
    <i>
      <x v="11750"/>
    </i>
    <i>
      <x v="11751"/>
    </i>
    <i>
      <x v="11752"/>
    </i>
    <i>
      <x v="11753"/>
    </i>
    <i>
      <x v="11754"/>
    </i>
    <i>
      <x v="11755"/>
    </i>
    <i>
      <x v="11756"/>
    </i>
    <i>
      <x v="11757"/>
    </i>
    <i>
      <x v="11758"/>
    </i>
    <i>
      <x v="11759"/>
    </i>
    <i>
      <x v="11760"/>
    </i>
    <i>
      <x v="11761"/>
    </i>
    <i>
      <x v="11762"/>
    </i>
    <i>
      <x v="11763"/>
    </i>
    <i>
      <x v="11764"/>
    </i>
    <i>
      <x v="11765"/>
    </i>
    <i>
      <x v="11766"/>
    </i>
    <i>
      <x v="11767"/>
    </i>
    <i>
      <x v="11768"/>
    </i>
    <i>
      <x v="11769"/>
    </i>
    <i>
      <x v="11770"/>
    </i>
    <i>
      <x v="11771"/>
    </i>
    <i>
      <x v="11772"/>
    </i>
    <i>
      <x v="11773"/>
    </i>
    <i>
      <x v="11774"/>
    </i>
    <i>
      <x v="11775"/>
    </i>
    <i>
      <x v="11776"/>
    </i>
    <i>
      <x v="11777"/>
    </i>
    <i>
      <x v="11778"/>
    </i>
    <i>
      <x v="11779"/>
    </i>
    <i>
      <x v="11780"/>
    </i>
    <i>
      <x v="11781"/>
    </i>
    <i>
      <x v="11782"/>
    </i>
    <i>
      <x v="11783"/>
    </i>
    <i>
      <x v="11784"/>
    </i>
    <i>
      <x v="11785"/>
    </i>
    <i>
      <x v="11786"/>
    </i>
    <i>
      <x v="11787"/>
    </i>
    <i>
      <x v="11788"/>
    </i>
    <i>
      <x v="11789"/>
    </i>
    <i>
      <x v="11790"/>
    </i>
    <i>
      <x v="11791"/>
    </i>
    <i>
      <x v="11792"/>
    </i>
    <i>
      <x v="11793"/>
    </i>
    <i>
      <x v="11794"/>
    </i>
    <i>
      <x v="11795"/>
    </i>
    <i>
      <x v="11796"/>
    </i>
    <i>
      <x v="11797"/>
    </i>
    <i>
      <x v="11798"/>
    </i>
    <i>
      <x v="11799"/>
    </i>
    <i>
      <x v="11800"/>
    </i>
    <i>
      <x v="11801"/>
    </i>
    <i>
      <x v="11802"/>
    </i>
    <i>
      <x v="11803"/>
    </i>
    <i>
      <x v="11804"/>
    </i>
    <i>
      <x v="11805"/>
    </i>
    <i>
      <x v="11806"/>
    </i>
    <i>
      <x v="11807"/>
    </i>
    <i>
      <x v="11808"/>
    </i>
    <i>
      <x v="11809"/>
    </i>
    <i>
      <x v="11810"/>
    </i>
    <i>
      <x v="11811"/>
    </i>
    <i>
      <x v="11812"/>
    </i>
    <i>
      <x v="11813"/>
    </i>
    <i>
      <x v="11814"/>
    </i>
    <i>
      <x v="1181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30/60/100gr" fld="1" subtotal="count" baseField="0" baseItem="0"/>
    <dataField name="30/60/100gr + 160g" fld="2" subtotal="count" baseField="0" baseItem="0"/>
    <dataField name="R$ TOTAL" fld="3" baseField="0" baseItem="34" numFmtId="164"/>
    <dataField fld="4" subtotal="count" baseField="0" baseItem="0"/>
  </dataFields>
  <formats count="16">
    <format dxfId="98">
      <pivotArea field="0" type="button" dataOnly="0" labelOnly="1" outline="0"/>
    </format>
    <format dxfId="97">
      <pivotArea dataOnly="0" labelOnly="1" grandRow="1" outline="0" fieldPosition="0"/>
    </format>
    <format dxfId="96">
      <pivotArea field="0" type="button" dataOnly="0" labelOnly="1" outline="0"/>
    </format>
    <format dxfId="95">
      <pivotArea dataOnly="0" labelOnly="1" grandRow="1" outline="0" fieldPosition="0"/>
    </format>
    <format dxfId="94">
      <pivotArea outline="0" fieldPosition="0">
        <references count="1">
          <reference field="4294967294" count="1">
            <x v="2"/>
          </reference>
        </references>
      </pivotArea>
    </format>
    <format dxfId="93">
      <pivotArea field="0" type="button" dataOnly="0" labelOnly="1" outline="0"/>
    </format>
    <format dxfId="92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91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90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89">
      <pivotArea outline="0" fieldPosition="0">
        <references count="1">
          <reference field="4294967294" count="1" selected="0">
            <x v="2"/>
          </reference>
        </references>
      </pivotArea>
    </format>
    <format dxfId="88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7">
      <pivotArea outline="0" fieldPosition="0">
        <references count="1">
          <reference field="4294967294" count="1" selected="0">
            <x v="2"/>
          </reference>
        </references>
      </pivotArea>
    </format>
    <format dxfId="8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85">
      <pivotArea dataOnly="0" outline="0" fieldPosition="0">
        <references count="1">
          <reference field="4294967294" count="1">
            <x v="3"/>
          </reference>
        </references>
      </pivotArea>
    </format>
    <format dxfId="84">
      <pivotArea dataOnly="0" outline="0" fieldPosition="0">
        <references count="1">
          <reference field="4294967294" count="1">
            <x v="3"/>
          </reference>
        </references>
      </pivotArea>
    </format>
    <format dxfId="83">
      <pivotArea dataOnly="0" labelOnly="1" outline="0" fieldPosition="0">
        <references count="1">
          <reference field="4294967294" count="1">
            <x v="3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multipleItemSelectionAllowed="1"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 caption="30/60/100gr"/>
    <pivotHierarchy dragToRow="0" dragToCol="0" dragToPage="0" dragToData="1" caption="30/60/100gr + 160g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 caption="R$ TOTAL"/>
    <pivotHierarchy dragToData="1"/>
    <pivotHierarchy dragToData="1"/>
    <pivotHierarchy dragToData="1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>
        <x14:conditionalFormats count="1">
          <x14:conditionalFormat priority="3" id="{EF094196-DDE1-4F0B-AC6D-D38228EA5601}">
            <x14:pivotAreas count="1">
              <pivotArea type="data" outline="0" collapsedLevelsAreSubtotals="1" fieldPosition="0">
                <references count="1">
                  <reference field="4294967294" count="2" selected="0">
                    <x v="0"/>
                    <x v="1"/>
                  </reference>
                </references>
              </pivotArea>
            </x14:pivotAreas>
          </x14:conditionalFormat>
        </x14:conditionalFormats>
      </x14:pivotTableDefinition>
    </ext>
    <ext xmlns:x15="http://schemas.microsoft.com/office/spreadsheetml/2010/11/main" uri="{E67621CE-5B39-4880-91FE-76760E9C1902}">
      <x15:pivotTableUISettings>
        <x15:activeTabTopLevelEntity name="[CARTEIRA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284BAE-CE93-4FE1-8AD7-FD571ED2F904}" name="Tabela dinâmica4" cacheId="13" applyNumberFormats="0" applyBorderFormats="0" applyFontFormats="0" applyPatternFormats="0" applyAlignmentFormats="0" applyWidthHeightFormats="1" dataCaption="Valores" tag="e4d99ba0-9e58-4682-82bc-d20c4b9a5c86" updatedVersion="8" minRefreshableVersion="3" subtotalHiddenItems="1" rowGrandTotals="0" colGrandTotals="0" itemPrintTitles="1" createdVersion="5" indent="0" outline="1" outlineData="1" multipleFieldFilters="0">
  <location ref="K5:N6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TA TT - R$" fld="0" baseField="0" baseItem="0"/>
    <dataField name="R$" fld="1" baseField="0" baseItem="0" numFmtId="164"/>
    <dataField name="% R$" fld="2" subtotal="count" baseField="0" baseItem="0"/>
  </dataFields>
  <formats count="29">
    <format dxfId="39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8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7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6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34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3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3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8">
      <pivotArea type="all" dataOnly="0" outline="0" fieldPosition="0"/>
    </format>
    <format dxfId="27">
      <pivotArea outline="0" collapsedLevelsAreSubtotals="1" fieldPosition="0"/>
    </format>
    <format dxfId="26">
      <pivotArea field="3" type="button" dataOnly="0" labelOnly="1" outline="0" axis="axisRow" fieldPosition="0"/>
    </format>
    <format dxfId="25">
      <pivotArea dataOnly="0" labelOnly="1" fieldPosition="0">
        <references count="1">
          <reference field="3" count="0"/>
        </references>
      </pivotArea>
    </format>
    <format dxfId="2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3">
      <pivotArea type="all" dataOnly="0" outline="0" fieldPosition="0"/>
    </format>
    <format dxfId="22">
      <pivotArea outline="0" collapsedLevelsAreSubtotals="1" fieldPosition="0"/>
    </format>
    <format dxfId="21">
      <pivotArea field="3" type="button" dataOnly="0" labelOnly="1" outline="0" axis="axisRow" fieldPosition="0"/>
    </format>
    <format dxfId="20">
      <pivotArea dataOnly="0" labelOnly="1" fieldPosition="0">
        <references count="1">
          <reference field="3" count="0"/>
        </references>
      </pivotArea>
    </format>
    <format dxfId="1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8">
      <pivotArea type="all" dataOnly="0" outline="0" fieldPosition="0"/>
    </format>
    <format dxfId="17">
      <pivotArea outline="0" collapsedLevelsAreSubtotals="1" fieldPosition="0"/>
    </format>
    <format dxfId="16">
      <pivotArea field="3" type="button" dataOnly="0" labelOnly="1" outline="0" axis="axisRow" fieldPosition="0"/>
    </format>
    <format dxfId="15">
      <pivotArea dataOnly="0" labelOnly="1" fieldPosition="0">
        <references count="1">
          <reference field="3" count="0"/>
        </references>
      </pivotArea>
    </format>
    <format dxfId="1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13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">
      <pivotArea dataOnly="0" labelOnly="1" fieldPosition="0">
        <references count="1">
          <reference field="3" count="0"/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"/>
    <pivotHierarchy dragToRow="0" dragToCol="0" dragToPage="0" dragToData="1" caption="% R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OSITIVAÇÃO"/>
    <pivotHierarchy dragToData="1"/>
    <pivotHierarchy dragToData="1"/>
    <pivotHierarchy dragToData="1" caption="R$"/>
    <pivotHierarchy dragToData="1"/>
    <pivotHierarchy dragToData="1" caption="META POSITIVAÇÃO TT"/>
    <pivotHierarchy dragToData="1" caption="META TT - R$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S TT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8C4E28-4F1B-4905-A4AE-39AF12A00110}" name="Tabela dinâmica3" cacheId="10" applyNumberFormats="0" applyBorderFormats="0" applyFontFormats="0" applyPatternFormats="0" applyAlignmentFormats="0" applyWidthHeightFormats="1" dataCaption="Valores" tag="e4d99ba0-9e58-4682-82bc-d20c4b9a5c86" updatedVersion="8" minRefreshableVersion="3" subtotalHiddenItems="1" rowGrandTotals="0" colGrandTotals="0" itemPrintTitles="1" createdVersion="5" indent="0" outline="1" outlineData="1" multipleFieldFilters="0">
  <location ref="K2:N3" firstHeaderRow="0" firstDataRow="1" firstDataCol="1"/>
  <pivotFields count="4">
    <pivotField dataField="1" subtotalTop="0" showAll="0" defaultSubtotal="0"/>
    <pivotField dataField="1" subtotalTop="0" showAll="0" defaultSubtotal="0"/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3"/>
  </rowFields>
  <rowItems count="1">
    <i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ETA TT - POSITIVAÇÃO" fld="0" baseField="3" baseItem="0"/>
    <dataField fld="1" subtotal="count" baseField="0" baseItem="0"/>
    <dataField name="% P" fld="2" subtotal="count" baseField="0" baseItem="0"/>
  </dataFields>
  <formats count="33">
    <format dxfId="7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71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7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69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68">
      <pivotArea type="all" dataOnly="0" outline="0" fieldPosition="0"/>
    </format>
    <format dxfId="67">
      <pivotArea outline="0" collapsedLevelsAreSubtotals="1" fieldPosition="0"/>
    </format>
    <format dxfId="66">
      <pivotArea field="3" type="button" dataOnly="0" labelOnly="1" outline="0" axis="axisRow" fieldPosition="0"/>
    </format>
    <format dxfId="65">
      <pivotArea dataOnly="0" labelOnly="1" fieldPosition="0">
        <references count="1">
          <reference field="3" count="0"/>
        </references>
      </pivotArea>
    </format>
    <format dxfId="6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63">
      <pivotArea type="all" dataOnly="0" outline="0" fieldPosition="0"/>
    </format>
    <format dxfId="62">
      <pivotArea outline="0" collapsedLevelsAreSubtotals="1" fieldPosition="0"/>
    </format>
    <format dxfId="61">
      <pivotArea field="3" type="button" dataOnly="0" labelOnly="1" outline="0" axis="axisRow" fieldPosition="0"/>
    </format>
    <format dxfId="60">
      <pivotArea dataOnly="0" labelOnly="1" fieldPosition="0">
        <references count="1">
          <reference field="3" count="0"/>
        </references>
      </pivotArea>
    </format>
    <format dxfId="5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8">
      <pivotArea type="all" dataOnly="0" outline="0" fieldPosition="0"/>
    </format>
    <format dxfId="57">
      <pivotArea outline="0" collapsedLevelsAreSubtotals="1" fieldPosition="0"/>
    </format>
    <format dxfId="56">
      <pivotArea field="3" type="button" dataOnly="0" labelOnly="1" outline="0" axis="axisRow" fieldPosition="0"/>
    </format>
    <format dxfId="55">
      <pivotArea dataOnly="0" labelOnly="1" fieldPosition="0">
        <references count="1">
          <reference field="3" count="0"/>
        </references>
      </pivotArea>
    </format>
    <format dxfId="5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3" type="button" dataOnly="0" labelOnly="1" outline="0" axis="axisRow" fieldPosition="0"/>
    </format>
    <format dxfId="50">
      <pivotArea dataOnly="0" labelOnly="1" fieldPosition="0">
        <references count="1">
          <reference field="3" count="0"/>
        </references>
      </pivotArea>
    </format>
    <format dxfId="49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8">
      <pivotArea type="all" dataOnly="0" outline="0" fieldPosition="0"/>
    </format>
    <format dxfId="47">
      <pivotArea outline="0" collapsedLevelsAreSubtotals="1" fieldPosition="0"/>
    </format>
    <format dxfId="46">
      <pivotArea field="3" type="button" dataOnly="0" labelOnly="1" outline="0" axis="axisRow" fieldPosition="0"/>
    </format>
    <format dxfId="45">
      <pivotArea dataOnly="0" labelOnly="1" fieldPosition="0">
        <references count="1">
          <reference field="3" count="0"/>
        </references>
      </pivotArea>
    </format>
    <format dxfId="4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43">
      <pivotArea dataOnly="0" outline="0" fieldPosition="0">
        <references count="1">
          <reference field="4294967294" count="2">
            <x v="0"/>
            <x v="1"/>
          </reference>
        </references>
      </pivotArea>
    </format>
    <format dxfId="42">
      <pivotArea outline="0" collapsedLevelsAreSubtotals="1" fieldPosition="0">
        <references count="1">
          <reference field="4294967294" count="2" selected="0">
            <x v="0"/>
            <x v="1"/>
          </reference>
        </references>
      </pivotArea>
    </format>
    <format dxfId="4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0">
      <pivotArea dataOnly="0" labelOnly="1" fieldPosition="0">
        <references count="1">
          <reference field="3" count="0"/>
        </references>
      </pivotArea>
    </format>
  </formats>
  <conditionalFormats count="1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2"/>
            </reference>
          </references>
        </pivotArea>
      </pivotAreas>
    </conditionalFormat>
  </conditionalFormats>
  <pivotHierarchies count="5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 caption="% P"/>
    <pivotHierarchy dragToRow="0" dragToCol="0" dragToPage="0" dragToData="1" caption="% R$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POSITIVAÇÃO"/>
    <pivotHierarchy dragToData="1"/>
    <pivotHierarchy dragToData="1"/>
    <pivotHierarchy dragToData="1" caption="R$"/>
    <pivotHierarchy dragToData="1"/>
    <pivotHierarchy dragToData="1" caption="META TT - POSITIVAÇÃO"/>
    <pivotHierarchy dragToData="1" caption="META R$ TT"/>
    <pivotHierarchy dragToData="1"/>
    <pivotHierarchy dragToData="1"/>
  </pivotHierarchies>
  <pivotTableStyleInfo name="PivotStyleMedium3 2" showRowHeaders="1" showColHeaders="1" showRowStripes="0" showColStripes="0" showLastColumn="1"/>
  <rowHierarchiesUsage count="1">
    <rowHierarchyUsage hierarchyUsage="1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METAS TT]"/>
        <x15:activeTabTopLevelEntity name="[F_VENDA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2" headers="0" adjustColumnWidth="0" connectionId="4" xr16:uid="{8BEF362E-585E-44A1-B9CB-8FA14D9C0E1B}" autoFormatId="16" applyNumberFormats="0" applyBorderFormats="0" applyFontFormats="0" applyPatternFormats="0" applyAlignmentFormats="0" applyWidthHeightFormats="0">
  <queryTableRefresh headersInLastRefresh="0" nextId="2">
    <queryTableFields count="1">
      <queryTableField id="1" name="ATUALIZAÇÃO" tableColumnId="1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QUIPE" xr10:uid="{DCE422E3-8409-4A66-9525-C48304ABE5A8}" sourceName="[CARTEIRA].[EQUIPE]">
  <pivotTables>
    <pivotTable tabId="16" name="Tabela dinâmica1"/>
  </pivotTables>
  <data>
    <olap pivotCacheId="225734317">
      <levels count="2">
        <level uniqueName="[CARTEIRA].[EQUIPE].[(All)]" sourceCaption="(All)" count="0"/>
        <level uniqueName="[CARTEIRA].[EQUIPE].[EQUIPE]" sourceCaption="EQUIPE" count="18">
          <ranges>
            <range startItem="0">
              <i n="[CARTEIRA].[EQUIPE].&amp;[EXC MARCAS]" c="EXC MARCAS"/>
              <i n="[CARTEIRA].[EQUIPE].&amp;[FERRERO]" c="FERRERO"/>
              <i n="[CARTEIRA].[EQUIPE].&amp;[FLORIPA D]" c="FLORIPA D"/>
              <i n="[CARTEIRA].[EQUIPE].&amp;[FLORIPA M]" c="FLORIPA M"/>
              <i n="[CARTEIRA].[EQUIPE].&amp;[FLP-SUL MC/KA D]" c="FLP-SUL MC/KA D"/>
              <i n="[CARTEIRA].[EQUIPE].&amp;[FLP-SUL MC/KA M]" c="FLP-SUL MC/KA M"/>
              <i n="[CARTEIRA].[EQUIPE].&amp;[LITORAL D]" c="LITORAL D"/>
              <i n="[CARTEIRA].[EQUIPE].&amp;[LITORAL M]" c="LITORAL M"/>
              <i n="[CARTEIRA].[EQUIPE].&amp;[NORTE D]" c="NORTE D"/>
              <i n="[CARTEIRA].[EQUIPE].&amp;[NORTE M]" c="NORTE M"/>
              <i n="[CARTEIRA].[EQUIPE].&amp;[NORTE MC/KA D]" c="NORTE MC/KA D"/>
              <i n="[CARTEIRA].[EQUIPE].&amp;[NORTE MC/KA M]" c="NORTE MC/KA M"/>
              <i n="[CARTEIRA].[EQUIPE].&amp;[SUL D]" c="SUL D"/>
              <i n="[CARTEIRA].[EQUIPE].&amp;[SUL M]" c="SUL M"/>
              <i n="[CARTEIRA].[EQUIPE].&amp;[VALE D]" c="VALE D"/>
              <i n="[CARTEIRA].[EQUIPE].&amp;[VALE M]" c="VALE M"/>
              <i n="[CARTEIRA].[EQUIPE].&amp;[VENDAS INTERNAS]" c="VENDAS INTERNAS"/>
              <i n="[CARTEIRA].[EQUIPE].&amp;" c="(vazio)"/>
            </range>
          </ranges>
        </level>
      </levels>
      <selections count="1">
        <selection n="[CARTEIRA].[EQUIPE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EQUIPE].[EQUIPE]" count="0"/>
      </x15:slicerCacheHideItemsWithNoData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ÁREA" xr10:uid="{DE955988-C8C5-4383-9BE2-ABACEEEEBB79}" sourceName="[CARTEIRA].[ÁREA]">
  <pivotTables>
    <pivotTable tabId="16" name="Tabela dinâmica1"/>
  </pivotTables>
  <data>
    <olap pivotCacheId="225734317">
      <levels count="2">
        <level uniqueName="[CARTEIRA].[ÁREA].[(All)]" sourceCaption="(All)" count="0"/>
        <level uniqueName="[CARTEIRA].[ÁREA].[ÁREA]" sourceCaption="ÁREA" count="85">
          <ranges>
            <range startItem="0">
              <i n="[CARTEIRA].[ÁREA].&amp;[ARAQUARI D]" c="ARAQUARI D"/>
              <i n="[CARTEIRA].[ÁREA].&amp;[ARARANGUA D]" c="ARARANGUA D"/>
              <i n="[CARTEIRA].[ÁREA].&amp;[BCA CONV]" c="BCA CONV"/>
              <i n="[CARTEIRA].[ÁREA].&amp;[BCA D]" c="BCA D"/>
              <i n="[CARTEIRA].[ÁREA].&amp;[BIGUACU D]" c="BIGUACU D"/>
              <i n="[CARTEIRA].[ÁREA].&amp;[BNU CONV NORTE]" c="BNU CONV NORTE"/>
              <i n="[CARTEIRA].[ÁREA].&amp;[BNU CONV SUL]" c="BNU CONV SUL"/>
              <i n="[CARTEIRA].[ÁREA].&amp;[BNU-FOR D]" c="BNU-FOR D"/>
              <i n="[CARTEIRA].[ÁREA].&amp;[BRACO NORTE D]" c="BRACO NORTE D"/>
              <i n="[CARTEIRA].[ÁREA].&amp;[BRUSQUE D]" c="BRUSQUE D"/>
              <i n="[CARTEIRA].[ÁREA].&amp;[CAMBORIU D]" c="CAMBORIU D"/>
              <i n="[CARTEIRA].[ÁREA].&amp;[CAN PC]" c="CAN PC"/>
              <i n="[CARTEIRA].[ÁREA].&amp;[CRICIUMA CONV]" c="CRICIUMA CONV"/>
              <i n="[CARTEIRA].[ÁREA].&amp;[CRICIUMA D]" c="CRICIUMA D"/>
              <i n="[CARTEIRA].[ÁREA].&amp;[EXE-FER-1]" c="EXE-FER-1"/>
              <i n="[CARTEIRA].[ÁREA].&amp;[EXE-FER-2]" c="EXE-FER-2"/>
              <i n="[CARTEIRA].[ÁREA].&amp;[FLORIPA D]" c="FLORIPA D"/>
              <i n="[CARTEIRA].[ÁREA].&amp;[FLORIPA-CONT D]" c="FLORIPA-CONT D"/>
              <i n="[CARTEIRA].[ÁREA].&amp;[FLORIPA-NORTE D]" c="FLORIPA-NORTE D"/>
              <i n="[CARTEIRA].[ÁREA].&amp;[FLORIPA-SUL D]" c="FLORIPA-SUL D"/>
              <i n="[CARTEIRA].[ÁREA].&amp;[FLP-CONV-CONT]" c="FLP-CONV-CONT"/>
              <i n="[CARTEIRA].[ÁREA].&amp;[FLP-CONV-ILHA]" c="FLP-CONV-ILHA"/>
              <i n="[CARTEIRA].[ÁREA].&amp;[GAROPABA D]" c="GAROPABA D"/>
              <i n="[CARTEIRA].[ÁREA].&amp;[GASPAR D]" c="GASPAR D"/>
              <i n="[CARTEIRA].[ÁREA].&amp;[GUARAMIRIM D]" c="GUARAMIRIM D"/>
              <i n="[CARTEIRA].[ÁREA].&amp;[IBIRAMA D]" c="IBIRAMA D"/>
              <i n="[CARTEIRA].[ÁREA].&amp;[ICARA D]" c="ICARA D"/>
              <i n="[CARTEIRA].[ÁREA].&amp;[INDAIAL D]" c="INDAIAL D"/>
              <i n="[CARTEIRA].[ÁREA].&amp;[ITAJAI CONV]" c="ITAJAI CONV"/>
              <i n="[CARTEIRA].[ÁREA].&amp;[ITAJAI NORTE D]" c="ITAJAI NORTE D"/>
              <i n="[CARTEIRA].[ÁREA].&amp;[ITAJAI SUL D]" c="ITAJAI SUL D"/>
              <i n="[CARTEIRA].[ÁREA].&amp;[ITAPEMA D]" c="ITAPEMA D"/>
              <i n="[CARTEIRA].[ÁREA].&amp;[ITAPOA D]" c="ITAPOA D"/>
              <i n="[CARTEIRA].[ÁREA].&amp;[ITUPORANGA D]" c="ITUPORANGA D"/>
              <i n="[CARTEIRA].[ÁREA].&amp;[JAGUARUNA D]" c="JAGUARUNA D"/>
              <i n="[CARTEIRA].[ÁREA].&amp;[JARAGUA D]" c="JARAGUA D"/>
              <i n="[CARTEIRA].[ÁREA].&amp;[JLLE CONVEN]" c="JLLE CONVEN"/>
              <i n="[CARTEIRA].[ÁREA].&amp;[JLLE LESTE D]" c="JLLE LESTE D"/>
              <i n="[CARTEIRA].[ÁREA].&amp;[JLLE NORTE D]" c="JLLE NORTE D"/>
              <i n="[CARTEIRA].[ÁREA].&amp;[JLLE SUL D]" c="JLLE SUL D"/>
              <i n="[CARTEIRA].[ÁREA].&amp;[JOINVILLE D]" c="JOINVILLE D"/>
              <i n="[CARTEIRA].[ÁREA].&amp;[KA-BNU D]" c="KA-BNU D"/>
              <i n="[CARTEIRA].[ÁREA].&amp;[KA-BRQ]" c="KA-BRQ"/>
              <i n="[CARTEIRA].[ÁREA].&amp;[KA-CRC PC]" c="KA-CRC PC"/>
              <i n="[CARTEIRA].[ÁREA].&amp;[KA-ROS]" c="KA-ROS"/>
              <i n="[CARTEIRA].[ÁREA].&amp;[LAGES-1 PC]" c="LAGES-1 PC"/>
              <i n="[CARTEIRA].[ÁREA].&amp;[LAGES-2 PC]" c="LAGES-2 PC"/>
              <i n="[CARTEIRA].[ÁREA].&amp;[LUIZ ALVES D]" c="LUIZ ALVES D"/>
              <i n="[CARTEIRA].[ÁREA].&amp;[MAFRA D]" c="MAFRA D"/>
              <i n="[CARTEIRA].[ÁREA].&amp;[MC-ARA D]" c="MC-ARA D"/>
              <i n="[CARTEIRA].[ÁREA].&amp;[MC-BGU D]" c="MC-BGU D"/>
              <i n="[CARTEIRA].[ÁREA].&amp;[MC-BNU D]" c="MC-BNU D"/>
              <i n="[CARTEIRA].[ÁREA].&amp;[MC-CRC D]" c="MC-CRC D"/>
              <i n="[CARTEIRA].[ÁREA].&amp;[MC-FLP D]" c="MC-FLP D"/>
              <i n="[CARTEIRA].[ÁREA].&amp;[MC-IMB D]" c="MC-IMB D"/>
              <i n="[CARTEIRA].[ÁREA].&amp;[MC-ITJ D]" c="MC-ITJ D"/>
              <i n="[CARTEIRA].[ÁREA].&amp;[MC-ITPE D]" c="MC-ITPE D"/>
              <i n="[CARTEIRA].[ÁREA].&amp;[MC-JLLE D]" c="MC-JLLE D"/>
              <i n="[CARTEIRA].[ÁREA].&amp;[MC-LAGES]" c="MC-LAGES"/>
              <i n="[CARTEIRA].[ÁREA].&amp;[MC-PLH PC]" c="MC-PLH PC"/>
              <i n="[CARTEIRA].[ÁREA].&amp;[MC-SFS D]" c="MC-SFS D"/>
              <i n="[CARTEIRA].[ÁREA].&amp;[MC-SJO D]" c="MC-SJO D"/>
              <i n="[CARTEIRA].[ÁREA].&amp;[MC-TBCR D]" c="MC-TBCR D"/>
              <i n="[CARTEIRA].[ÁREA].&amp;[MP]" c="MP"/>
              <i n="[CARTEIRA].[ÁREA].&amp;[NAVEGANTES D]" c="NAVEGANTES D"/>
              <i n="[CARTEIRA].[ÁREA].&amp;[ORLEANS D]" c="ORLEANS D"/>
              <i n="[CARTEIRA].[ÁREA].&amp;[PALHOCA-SUL D]" c="PALHOCA-SUL D"/>
              <i n="[CARTEIRA].[ÁREA].&amp;[PICARRAS D]" c="PICARRAS D"/>
              <i n="[CARTEIRA].[ÁREA].&amp;[POMERODE D]" c="POMERODE D"/>
              <i n="[CARTEIRA].[ÁREA].&amp;[RIO SUL D]" c="RIO SUL D"/>
              <i n="[CARTEIRA].[ÁREA].&amp;[SAO BENTO D]" c="SAO BENTO D"/>
              <i n="[CARTEIRA].[ÁREA].&amp;[SAO JOSE D]" c="SAO JOSE D"/>
              <i n="[CARTEIRA].[ÁREA].&amp;[SOMBRIO D]" c="SOMBRIO D"/>
              <i n="[CARTEIRA].[ÁREA].&amp;[STO AMARO D]" c="STO AMARO D"/>
              <i n="[CARTEIRA].[ÁREA].&amp;[TAIO D]" c="TAIO D"/>
              <i n="[CARTEIRA].[ÁREA].&amp;[TIJUCAS D]" c="TIJUCAS D"/>
              <i n="[CARTEIRA].[ÁREA].&amp;[TUBARAO CONV]" c="TUBARAO CONV"/>
              <i n="[CARTEIRA].[ÁREA].&amp;[TUBARAO D]" c="TUBARAO D"/>
              <i n="[CARTEIRA].[ÁREA].&amp;[VENDAS-2]" c="VENDAS-2"/>
              <i n="[CARTEIRA].[ÁREA].&amp;[VENDAS-6]" c="VENDAS-6"/>
              <i n="[CARTEIRA].[ÁREA].&amp;[VENDAS-8]" c="VENDAS-8"/>
              <i n="[CARTEIRA].[ÁREA].&amp;" c="(vazio)"/>
              <i n="[CARTEIRA].[ÁREA].&amp;[EXE-FER-4]" c="EXE-FER-4" nd="1"/>
              <i n="[CARTEIRA].[ÁREA].&amp;[MARCAS]" c="MARCAS" nd="1"/>
              <i n="[CARTEIRA].[ÁREA].&amp;[SUP-FSKA D]" c="SUP-FSKA D" nd="1"/>
            </range>
          </ranges>
        </level>
      </levels>
      <selections count="1">
        <selection n="[CARTEIRA].[ÁREA].[All]"/>
      </selections>
    </olap>
  </data>
  <extLst>
    <x:ext xmlns:x15="http://schemas.microsoft.com/office/spreadsheetml/2010/11/main" uri="{470722E0-AACD-4C17-9CDC-17EF765DBC7E}">
      <x15:slicerCacheHideItemsWithNoData count="1">
        <x15:slicerCacheOlapLevelName uniqueName="[CARTEIRA].[ÁREA].[ÁREA]" count="3"/>
      </x15:slicerCacheHideItemsWithNoData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QUIPE" xr10:uid="{E2412A8A-739B-4203-9538-69129F8D0F44}" cache="SegmentaçãodeDados_EQUIPE" caption="EQUIPE" columnCount="5" level="1" style="SlicerStyleOther1" rowHeight="216000"/>
  <slicer name="ÁREA" xr10:uid="{11E613A2-4B43-425D-9765-ACCD1C574163}" cache="SegmentaçãodeDados_ÁREA" caption="ÁREA" columnCount="4" level="1" style="SlicerStyleOther1" rowHeight="216000"/>
</slicer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368DA5A-2FC2-4608-A6DF-DAFB1A8659C1}" name="Consulta1611" displayName="Consulta1611" ref="J1" tableType="queryTable" headerRowCount="0" totalsRowShown="0" headerRowDxfId="102" dataDxfId="101">
  <tableColumns count="1">
    <tableColumn id="1" xr3:uid="{CB0FD1FF-3832-4507-B870-4900DCD10607}" uniqueName="1" name="ATUALIZAÇÃO" queryTableFieldId="1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03E604-40CD-4E8A-AED6-AA953D0FAD00}" name="Tabela1" displayName="Tabela1" ref="B2:D9" totalsRowShown="0" headerRowDxfId="82" dataDxfId="80" headerRowBorderDxfId="81" tableBorderDxfId="79" totalsRowBorderDxfId="78">
  <autoFilter ref="B2:D9" xr:uid="{B903E604-40CD-4E8A-AED6-AA953D0FAD00}"/>
  <tableColumns count="3">
    <tableColumn id="1" xr3:uid="{A392E9D5-FAC8-4D65-80DF-6074F751BE2B}" name="GRUPO" dataDxfId="77"/>
    <tableColumn id="2" xr3:uid="{001267AD-B0C5-4D9B-94BB-C2E0F58B4030}" name="Código Produto" dataDxfId="76"/>
    <tableColumn id="3" xr3:uid="{D2A024E7-7D78-4E05-8C5E-389C892D09B6}" name="Produto" dataDxfId="75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8690832-1E1D-4233-82F3-63603119FBF2}" name="Tabela2" displayName="Tabela2" ref="B2:K149" totalsRowShown="0">
  <autoFilter ref="B2:K149" xr:uid="{922A95CD-A825-4FF7-B669-808BDB29F7A9}"/>
  <tableColumns count="10">
    <tableColumn id="2" xr3:uid="{0BA932BF-091A-4A26-8CD0-6902F1533233}" name="CÓD"/>
    <tableColumn id="3" xr3:uid="{781331C1-720A-4BCF-B50C-7343FFD56F36}" name="ÁREA"/>
    <tableColumn id="4" xr3:uid="{017BF033-C82A-402F-86E4-BBB650035EA1}" name="EQUIPE"/>
    <tableColumn id="5" xr3:uid="{FB99AADA-FA8E-4E73-855D-81F16C468B98}" name="FORNECEDOR"/>
    <tableColumn id="6" xr3:uid="{55D49293-6538-4E6C-B613-ADD42DD21BCD}" name="NOME"/>
    <tableColumn id="7" xr3:uid="{86268504-DD7C-43DE-B7E7-6D19DA8626AA}" name="M$" dataCellStyle="Moeda"/>
    <tableColumn id="9" xr3:uid="{CE82A7FC-E7F0-4636-B318-45211FB587F3}" name="MP"/>
    <tableColumn id="11" xr3:uid="{67E5D700-23DE-46E3-9924-E368E4493ED4}" name="VISUALIZAÇÃO" dataDxfId="74">
      <calculatedColumnFormula>IF(SUM(Tabela2[[#This Row],[M$]:[MP]])=0,0,1)</calculatedColumnFormula>
    </tableColumn>
    <tableColumn id="12" xr3:uid="{4B390F29-8B58-4995-8BA6-0CED44540551}" name="MÊS"/>
    <tableColumn id="8" xr3:uid="{DBDCD2E8-CE22-4942-8BD8-9153BFF151A9}" name="Coluna1" dataDxfId="73">
      <calculatedColumnFormula>_xlfn.XLOOKUP(Tabela2[[#This Row],[CÓD]],X!D:D,X!F:F,"-",0,1)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40BD757-FC00-4AC0-9781-184F2216AB1D}" name="Tabela3" displayName="Tabela3" ref="B2:H180" totalsRowShown="0" headerRowDxfId="10" dataDxfId="9" tableBorderDxfId="8">
  <autoFilter ref="B2:H180" xr:uid="{640BD757-FC00-4AC0-9781-184F2216AB1D}"/>
  <tableColumns count="7">
    <tableColumn id="1" xr3:uid="{53CB2F56-E6D7-4E53-8F63-BD04C6670E77}" name="SEGMENTO" dataDxfId="7"/>
    <tableColumn id="2" xr3:uid="{4DE12687-FAD8-438A-869C-B36E01B4C790}" name="EQUIPE" dataDxfId="6"/>
    <tableColumn id="3" xr3:uid="{35705576-46A5-4539-A443-B3BC2B20C6B1}" name="CÓD" dataDxfId="5"/>
    <tableColumn id="4" xr3:uid="{59224FDF-8AFC-4BF1-BE9A-6B2423736D72}" name="ÁREA" dataDxfId="4"/>
    <tableColumn id="5" xr3:uid="{160423F9-670E-4CCF-8372-4A3946E08848}" name="META R$" dataDxfId="3">
      <calculatedColumnFormula>SUMIF('METAS MENSAIS'!$B:$B,X!$D3,'METAS MENSAIS'!$G:$G)</calculatedColumnFormula>
    </tableColumn>
    <tableColumn id="6" xr3:uid="{40D0876D-6416-4811-86B2-2532EAD8D150}" name="VISUALIZAÇÃO" dataDxfId="2"/>
    <tableColumn id="7" xr3:uid="{882C62B3-BCAC-4EA7-A36A-358DF8599F96}" name="PAUTA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44546A"/>
    </a:dk2>
    <a:lt2>
      <a:srgbClr val="E7E6E6"/>
    </a:lt2>
    <a:accent1>
      <a:srgbClr val="5B9BD5"/>
    </a:accent1>
    <a:accent2>
      <a:srgbClr val="ED7D31"/>
    </a:accent2>
    <a:accent3>
      <a:srgbClr val="A5A5A5"/>
    </a:accent3>
    <a:accent4>
      <a:srgbClr val="FFC000"/>
    </a:accent4>
    <a:accent5>
      <a:srgbClr val="4472C4"/>
    </a:accent5>
    <a:accent6>
      <a:srgbClr val="70AD47"/>
    </a:accent6>
    <a:hlink>
      <a:srgbClr val="0563C1"/>
    </a:hlink>
    <a:folHlink>
      <a:srgbClr val="954F72"/>
    </a:folHlink>
  </a:clrScheme>
  <a:fontScheme name="Office">
    <a:majorFont>
      <a:latin typeface="Calibri Light" panose="020F0302020204030204"/>
      <a:ea typeface=""/>
      <a:cs typeface=""/>
      <a:font script="Jpan" typeface="Yu Gothic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Yu Gothic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635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table" Target="../tables/table1.xml"/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5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BBA45-AEC7-424E-8926-4EC8022BB61A}">
  <sheetPr>
    <tabColor rgb="FFFFC000"/>
    <pageSetUpPr fitToPage="1"/>
  </sheetPr>
  <dimension ref="B3:R66"/>
  <sheetViews>
    <sheetView showGridLines="0" zoomScaleNormal="100" workbookViewId="0">
      <selection activeCell="M28" sqref="M28"/>
    </sheetView>
  </sheetViews>
  <sheetFormatPr defaultRowHeight="14.5" outlineLevelRow="1" x14ac:dyDescent="0.35"/>
  <cols>
    <col min="1" max="1" width="2.54296875" customWidth="1"/>
    <col min="2" max="2" width="31.1796875" bestFit="1" customWidth="1"/>
    <col min="3" max="3" width="13.453125" customWidth="1"/>
    <col min="4" max="5" width="12.54296875" bestFit="1" customWidth="1"/>
    <col min="9" max="9" width="10.453125" bestFit="1" customWidth="1"/>
    <col min="11" max="11" width="4" customWidth="1"/>
    <col min="17" max="19" width="9.453125" customWidth="1"/>
  </cols>
  <sheetData>
    <row r="3" spans="12:18" x14ac:dyDescent="0.35">
      <c r="R3" s="9"/>
    </row>
    <row r="8" spans="12:18" x14ac:dyDescent="0.35">
      <c r="M8" s="10"/>
      <c r="N8" s="10"/>
      <c r="O8" s="10"/>
      <c r="P8" s="10"/>
      <c r="Q8" s="10"/>
    </row>
    <row r="9" spans="12:18" x14ac:dyDescent="0.35">
      <c r="L9" s="10"/>
      <c r="M9" s="10"/>
      <c r="N9" s="10"/>
      <c r="O9" s="10"/>
      <c r="P9" s="10"/>
      <c r="Q9" s="10"/>
    </row>
    <row r="10" spans="12:18" x14ac:dyDescent="0.35">
      <c r="L10" s="10"/>
      <c r="M10" s="10"/>
      <c r="N10" s="10"/>
      <c r="O10" s="10"/>
      <c r="P10" s="10"/>
      <c r="Q10" s="10"/>
    </row>
    <row r="11" spans="12:18" x14ac:dyDescent="0.35">
      <c r="L11" s="10"/>
      <c r="M11" s="10"/>
      <c r="N11" s="10"/>
      <c r="O11" s="10"/>
      <c r="P11" s="10"/>
      <c r="Q11" s="10"/>
    </row>
    <row r="12" spans="12:18" x14ac:dyDescent="0.35">
      <c r="L12" s="10"/>
      <c r="M12" s="10"/>
      <c r="N12" s="10"/>
      <c r="O12" s="10"/>
      <c r="P12" s="10"/>
      <c r="Q12" s="10"/>
    </row>
    <row r="13" spans="12:18" x14ac:dyDescent="0.35">
      <c r="L13" s="10"/>
      <c r="M13" s="10"/>
      <c r="N13" s="10"/>
      <c r="O13" s="10"/>
      <c r="P13" s="10"/>
      <c r="Q13" s="10"/>
    </row>
    <row r="14" spans="12:18" x14ac:dyDescent="0.35">
      <c r="L14" s="10"/>
      <c r="M14" s="10"/>
      <c r="N14" s="10"/>
      <c r="O14" s="10"/>
      <c r="P14" s="10"/>
      <c r="Q14" s="10"/>
    </row>
    <row r="15" spans="12:18" x14ac:dyDescent="0.35">
      <c r="L15" s="10"/>
      <c r="M15" s="10"/>
      <c r="N15" s="10"/>
      <c r="O15" s="10"/>
      <c r="P15" s="10"/>
      <c r="Q15" s="10"/>
    </row>
    <row r="16" spans="12:18" x14ac:dyDescent="0.35">
      <c r="M16" s="10"/>
      <c r="N16" s="10"/>
      <c r="O16" s="10"/>
      <c r="P16" s="10"/>
      <c r="Q16" s="10"/>
    </row>
    <row r="17" spans="13:16" x14ac:dyDescent="0.35">
      <c r="M17" s="10"/>
      <c r="N17" s="10"/>
      <c r="O17" s="10"/>
      <c r="P17" s="10"/>
    </row>
    <row r="18" spans="13:16" ht="20.149999999999999" customHeight="1" x14ac:dyDescent="0.35">
      <c r="M18" s="10"/>
      <c r="N18" s="10"/>
      <c r="O18" s="10"/>
      <c r="P18" s="10"/>
    </row>
    <row r="19" spans="13:16" x14ac:dyDescent="0.35">
      <c r="M19" s="10"/>
      <c r="N19" s="10"/>
      <c r="O19" s="10"/>
      <c r="P19" s="10"/>
    </row>
    <row r="20" spans="13:16" x14ac:dyDescent="0.35">
      <c r="M20" s="10"/>
      <c r="N20" s="10"/>
      <c r="O20" s="10"/>
      <c r="P20" s="10"/>
    </row>
    <row r="21" spans="13:16" x14ac:dyDescent="0.35">
      <c r="M21" s="10"/>
      <c r="N21" s="10"/>
      <c r="O21" s="10"/>
      <c r="P21" s="10"/>
    </row>
    <row r="22" spans="13:16" x14ac:dyDescent="0.35">
      <c r="M22" s="10"/>
      <c r="N22" s="10"/>
      <c r="O22" s="10"/>
      <c r="P22" s="10"/>
    </row>
    <row r="23" spans="13:16" x14ac:dyDescent="0.35">
      <c r="M23" s="10"/>
      <c r="N23" s="10"/>
      <c r="O23" s="10"/>
      <c r="P23" s="10"/>
    </row>
    <row r="24" spans="13:16" ht="15.65" customHeight="1" x14ac:dyDescent="0.35">
      <c r="M24" s="10"/>
      <c r="N24" s="10"/>
      <c r="O24" s="10"/>
      <c r="P24" s="10"/>
    </row>
    <row r="25" spans="13:16" x14ac:dyDescent="0.35">
      <c r="M25" s="10"/>
      <c r="N25" s="10"/>
      <c r="O25" s="10"/>
      <c r="P25" s="10"/>
    </row>
    <row r="26" spans="13:16" x14ac:dyDescent="0.35">
      <c r="M26" s="10"/>
      <c r="N26" s="10"/>
      <c r="O26" s="10"/>
      <c r="P26" s="10"/>
    </row>
    <row r="27" spans="13:16" x14ac:dyDescent="0.35">
      <c r="M27" s="10"/>
      <c r="N27" s="10"/>
      <c r="O27" s="10"/>
      <c r="P27" s="10"/>
    </row>
    <row r="28" spans="13:16" x14ac:dyDescent="0.35">
      <c r="M28" s="10"/>
      <c r="N28" s="10"/>
      <c r="O28" s="10"/>
      <c r="P28" s="10"/>
    </row>
    <row r="29" spans="13:16" x14ac:dyDescent="0.35">
      <c r="M29" s="10"/>
      <c r="N29" s="10"/>
      <c r="O29" s="10"/>
      <c r="P29" s="10"/>
    </row>
    <row r="30" spans="13:16" x14ac:dyDescent="0.35">
      <c r="M30" s="10"/>
      <c r="N30" s="10"/>
      <c r="O30" s="10"/>
      <c r="P30" s="10"/>
    </row>
    <row r="58" spans="2:6" ht="11.5" customHeight="1" x14ac:dyDescent="0.35"/>
    <row r="59" spans="2:6" outlineLevel="1" x14ac:dyDescent="0.35">
      <c r="C59" s="1" t="s">
        <v>90</v>
      </c>
      <c r="D59" s="1" t="s">
        <v>78</v>
      </c>
      <c r="E59" s="1" t="s">
        <v>79</v>
      </c>
      <c r="F59" s="1" t="s">
        <v>76</v>
      </c>
    </row>
    <row r="60" spans="2:6" outlineLevel="1" x14ac:dyDescent="0.35">
      <c r="B60" s="2" t="s">
        <v>80</v>
      </c>
      <c r="C60" s="11">
        <v>2</v>
      </c>
      <c r="D60" s="3">
        <v>513.33000000000004</v>
      </c>
      <c r="E60" s="3"/>
      <c r="F60" s="4">
        <f t="shared" ref="F60:F65" si="0">IFERROR(E60/D60,)</f>
        <v>0</v>
      </c>
    </row>
    <row r="61" spans="2:6" outlineLevel="1" x14ac:dyDescent="0.35">
      <c r="B61" s="2" t="s">
        <v>81</v>
      </c>
      <c r="C61" s="11">
        <v>11</v>
      </c>
      <c r="D61" s="3">
        <v>2460.44</v>
      </c>
      <c r="E61" s="3"/>
      <c r="F61" s="4">
        <f t="shared" si="0"/>
        <v>0</v>
      </c>
    </row>
    <row r="62" spans="2:6" outlineLevel="1" x14ac:dyDescent="0.35">
      <c r="B62" s="2" t="s">
        <v>82</v>
      </c>
      <c r="C62" s="11">
        <v>5</v>
      </c>
      <c r="D62" s="3">
        <v>2672.83</v>
      </c>
      <c r="E62" s="3"/>
      <c r="F62" s="4">
        <f t="shared" si="0"/>
        <v>0</v>
      </c>
    </row>
    <row r="63" spans="2:6" outlineLevel="1" x14ac:dyDescent="0.35">
      <c r="B63" s="2" t="s">
        <v>83</v>
      </c>
      <c r="C63" s="11">
        <v>61</v>
      </c>
      <c r="D63" s="3">
        <v>12302</v>
      </c>
      <c r="E63" s="3"/>
      <c r="F63" s="4">
        <f t="shared" si="0"/>
        <v>0</v>
      </c>
    </row>
    <row r="64" spans="2:6" outlineLevel="1" x14ac:dyDescent="0.35">
      <c r="B64" s="2" t="s">
        <v>84</v>
      </c>
      <c r="C64" s="11">
        <v>21</v>
      </c>
      <c r="D64" s="3">
        <v>13370</v>
      </c>
      <c r="E64" s="3"/>
      <c r="F64" s="4">
        <f t="shared" si="0"/>
        <v>0</v>
      </c>
    </row>
    <row r="65" spans="2:6" outlineLevel="1" x14ac:dyDescent="0.35">
      <c r="B65" s="5" t="s">
        <v>89</v>
      </c>
      <c r="C65" s="11">
        <v>1</v>
      </c>
      <c r="D65" s="3">
        <v>513.33000000000004</v>
      </c>
      <c r="E65" s="3"/>
      <c r="F65" s="4">
        <f t="shared" si="0"/>
        <v>0</v>
      </c>
    </row>
    <row r="66" spans="2:6" ht="15" outlineLevel="1" thickBot="1" x14ac:dyDescent="0.4">
      <c r="B66" s="6" t="s">
        <v>75</v>
      </c>
      <c r="C66" s="12"/>
      <c r="D66" s="7">
        <f>SUM(D60:D65)</f>
        <v>31831.93</v>
      </c>
      <c r="E66" s="7">
        <f>SUM(E60:E65)</f>
        <v>0</v>
      </c>
      <c r="F66" s="8">
        <f>IFERROR(E66/D66,)</f>
        <v>0</v>
      </c>
    </row>
  </sheetData>
  <sheetProtection selectLockedCells="1" selectUnlockedCells="1"/>
  <pageMargins left="0.19685039370078741" right="0.19685039370078741" top="0.19685039370078741" bottom="0.19685039370078741" header="0.19685039370078741" footer="0.19685039370078741"/>
  <pageSetup paperSize="9" scale="80" fitToWidth="0"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9399F8-79D8-4A3B-9137-EA35FA7DEAF4}">
  <sheetPr>
    <tabColor rgb="FF002060"/>
  </sheetPr>
  <dimension ref="A1:R99"/>
  <sheetViews>
    <sheetView showGridLines="0" tabSelected="1" zoomScaleNormal="100" workbookViewId="0">
      <selection activeCell="B8" sqref="B8"/>
    </sheetView>
  </sheetViews>
  <sheetFormatPr defaultColWidth="0" defaultRowHeight="14.5" zeroHeight="1" x14ac:dyDescent="0.35"/>
  <cols>
    <col min="1" max="1" width="7.453125" style="51" customWidth="1"/>
    <col min="2" max="2" width="17.453125" style="13" bestFit="1" customWidth="1"/>
    <col min="3" max="4" width="13.26953125" customWidth="1"/>
    <col min="5" max="5" width="8.26953125" customWidth="1"/>
    <col min="6" max="6" width="19.81640625" style="13" bestFit="1" customWidth="1"/>
    <col min="7" max="7" width="21.453125" style="13" bestFit="1" customWidth="1"/>
    <col min="8" max="8" width="19.81640625" style="13" customWidth="1"/>
    <col min="9" max="9" width="7.81640625" style="13" bestFit="1" customWidth="1"/>
    <col min="10" max="10" width="17.54296875" style="13" customWidth="1"/>
    <col min="11" max="11" width="5.81640625" style="68" customWidth="1"/>
    <col min="12" max="12" width="6.81640625" style="67" hidden="1" customWidth="1"/>
    <col min="13" max="13" width="14.1796875" style="68" hidden="1" customWidth="1"/>
    <col min="14" max="14" width="12.453125" style="68" hidden="1" customWidth="1"/>
    <col min="15" max="15" width="6.81640625" style="67" hidden="1" customWidth="1"/>
    <col min="16" max="18" width="6.81640625" hidden="1" customWidth="1"/>
    <col min="19" max="16384" width="8.7265625" hidden="1"/>
  </cols>
  <sheetData>
    <row r="1" spans="1:15" ht="55" customHeight="1" x14ac:dyDescent="0.35">
      <c r="A1" s="77"/>
      <c r="B1" s="78"/>
      <c r="C1" s="79"/>
      <c r="D1" s="79"/>
      <c r="E1" s="79"/>
      <c r="F1" s="78"/>
      <c r="G1" s="78"/>
      <c r="H1" s="78"/>
      <c r="I1" s="78"/>
      <c r="J1" s="80">
        <v>46203.394852581019</v>
      </c>
      <c r="K1" s="80"/>
    </row>
    <row r="2" spans="1:15" ht="23.15" customHeight="1" x14ac:dyDescent="0.35">
      <c r="F2" s="99"/>
    </row>
    <row r="3" spans="1:15" x14ac:dyDescent="0.35">
      <c r="B3"/>
      <c r="F3"/>
      <c r="G3"/>
    </row>
    <row r="4" spans="1:15" ht="15.5" hidden="1" thickTop="1" thickBot="1" x14ac:dyDescent="0.4">
      <c r="B4" s="47" t="s">
        <v>175</v>
      </c>
      <c r="C4" s="48" t="s" vm="1">
        <v>245</v>
      </c>
      <c r="F4" s="47" t="s">
        <v>175</v>
      </c>
      <c r="G4" s="48" t="s" vm="4">
        <v>266</v>
      </c>
    </row>
    <row r="5" spans="1:15" ht="15.5" hidden="1" thickTop="1" thickBot="1" x14ac:dyDescent="0.4">
      <c r="B5" s="47" t="s">
        <v>179</v>
      </c>
      <c r="C5" s="48" t="s" vm="6">
        <v>248</v>
      </c>
      <c r="F5" s="47" t="s">
        <v>179</v>
      </c>
      <c r="G5" s="48" t="s" vm="5">
        <v>266</v>
      </c>
    </row>
    <row r="6" spans="1:15" ht="15.5" hidden="1" thickTop="1" thickBot="1" x14ac:dyDescent="0.4">
      <c r="B6" s="47" t="s">
        <v>178</v>
      </c>
      <c r="C6" s="48" t="s" vm="2">
        <v>195</v>
      </c>
      <c r="F6" s="47" t="s">
        <v>178</v>
      </c>
      <c r="G6" s="48" t="s" vm="3">
        <v>199</v>
      </c>
    </row>
    <row r="7" spans="1:15" ht="15" thickBot="1" x14ac:dyDescent="0.4"/>
    <row r="8" spans="1:15" ht="30" thickTop="1" thickBot="1" x14ac:dyDescent="0.4">
      <c r="B8" s="61" t="s">
        <v>250</v>
      </c>
      <c r="C8" s="62" t="s">
        <v>260</v>
      </c>
      <c r="D8" s="62" t="s">
        <v>261</v>
      </c>
      <c r="F8" s="61" t="s">
        <v>171</v>
      </c>
      <c r="G8" s="63" t="s">
        <v>12085</v>
      </c>
      <c r="H8" s="63" t="s">
        <v>12086</v>
      </c>
      <c r="I8" s="63" t="s">
        <v>76</v>
      </c>
      <c r="J8" s="44" t="s">
        <v>259</v>
      </c>
      <c r="M8"/>
      <c r="N8"/>
      <c r="O8"/>
    </row>
    <row r="9" spans="1:15" ht="17" thickTop="1" thickBot="1" x14ac:dyDescent="0.45">
      <c r="A9" s="53"/>
      <c r="B9" s="58" t="s">
        <v>0</v>
      </c>
      <c r="C9" s="43">
        <v>163</v>
      </c>
      <c r="D9" s="43">
        <v>7</v>
      </c>
      <c r="E9" s="50"/>
      <c r="F9" s="58" t="s">
        <v>185</v>
      </c>
      <c r="G9" s="45">
        <v>131000</v>
      </c>
      <c r="H9" s="45">
        <v>154182.18</v>
      </c>
      <c r="I9" s="46">
        <v>1.1769632061068702</v>
      </c>
      <c r="J9" s="43">
        <v>55</v>
      </c>
      <c r="M9"/>
      <c r="N9"/>
      <c r="O9"/>
    </row>
    <row r="10" spans="1:15" ht="17" thickTop="1" thickBot="1" x14ac:dyDescent="0.45">
      <c r="A10" s="54"/>
      <c r="B10" s="69" t="s">
        <v>135</v>
      </c>
      <c r="C10" s="43">
        <v>46</v>
      </c>
      <c r="D10" s="43"/>
      <c r="F10" s="69" t="s">
        <v>200</v>
      </c>
      <c r="G10" s="45">
        <v>181800</v>
      </c>
      <c r="H10" s="45">
        <v>241366.31</v>
      </c>
      <c r="I10" s="46">
        <v>1.3276474697469747</v>
      </c>
      <c r="J10" s="43">
        <v>332</v>
      </c>
      <c r="K10"/>
      <c r="L10"/>
      <c r="M10"/>
      <c r="N10"/>
      <c r="O10"/>
    </row>
    <row r="11" spans="1:15" ht="17" thickTop="1" thickBot="1" x14ac:dyDescent="0.45">
      <c r="A11" s="55"/>
      <c r="B11" s="59" t="s">
        <v>235</v>
      </c>
      <c r="C11" s="43">
        <v>235</v>
      </c>
      <c r="D11" s="43">
        <v>15</v>
      </c>
      <c r="F11" s="49" t="s">
        <v>211</v>
      </c>
      <c r="G11" s="45">
        <v>5700</v>
      </c>
      <c r="H11" s="45">
        <v>9115.2999999999993</v>
      </c>
      <c r="I11" s="46">
        <v>1.5991754385964911</v>
      </c>
      <c r="J11" s="43">
        <v>4</v>
      </c>
    </row>
    <row r="12" spans="1:15" ht="17" thickTop="1" thickBot="1" x14ac:dyDescent="0.45">
      <c r="A12" s="56"/>
      <c r="B12" s="60" t="s">
        <v>216</v>
      </c>
      <c r="C12" s="43">
        <v>35</v>
      </c>
      <c r="D12" s="43">
        <v>1</v>
      </c>
      <c r="F12" s="60" t="s">
        <v>202</v>
      </c>
      <c r="G12" s="45">
        <v>837900</v>
      </c>
      <c r="H12" s="45">
        <v>1008576.38</v>
      </c>
      <c r="I12" s="46">
        <v>1.2036954051796158</v>
      </c>
      <c r="J12" s="43">
        <v>791</v>
      </c>
      <c r="M12"/>
      <c r="N12"/>
      <c r="O12"/>
    </row>
    <row r="13" spans="1:15" ht="17" thickTop="1" thickBot="1" x14ac:dyDescent="0.45">
      <c r="A13" s="57"/>
      <c r="B13" s="58" t="s">
        <v>204</v>
      </c>
      <c r="C13" s="43">
        <v>165</v>
      </c>
      <c r="D13" s="43">
        <v>18</v>
      </c>
      <c r="F13" s="58" t="s">
        <v>213</v>
      </c>
      <c r="G13" s="45">
        <v>67800</v>
      </c>
      <c r="H13" s="45">
        <v>104940.7</v>
      </c>
      <c r="I13" s="46">
        <v>1.5477979351032447</v>
      </c>
      <c r="J13" s="43">
        <v>218</v>
      </c>
      <c r="M13"/>
      <c r="N13"/>
      <c r="O13"/>
    </row>
    <row r="14" spans="1:15" ht="17" thickTop="1" thickBot="1" x14ac:dyDescent="0.45">
      <c r="A14" s="57"/>
      <c r="B14" s="49" t="s">
        <v>209</v>
      </c>
      <c r="C14" s="43">
        <v>102</v>
      </c>
      <c r="D14" s="43">
        <v>4</v>
      </c>
      <c r="F14" s="63" t="s">
        <v>249</v>
      </c>
      <c r="G14" s="65">
        <v>1224200</v>
      </c>
      <c r="H14" s="65">
        <v>1518180.87</v>
      </c>
      <c r="I14" s="66">
        <v>1.2401412105865055</v>
      </c>
      <c r="J14" s="64">
        <v>1402</v>
      </c>
      <c r="K14"/>
      <c r="L14"/>
      <c r="M14"/>
      <c r="N14"/>
      <c r="O14"/>
    </row>
    <row r="15" spans="1:15" ht="17" thickTop="1" thickBot="1" x14ac:dyDescent="0.45">
      <c r="A15" s="57"/>
      <c r="B15" s="60" t="s">
        <v>221</v>
      </c>
      <c r="C15" s="43">
        <v>33</v>
      </c>
      <c r="D15" s="43"/>
    </row>
    <row r="16" spans="1:15" ht="17" thickTop="1" thickBot="1" x14ac:dyDescent="0.45">
      <c r="A16" s="57"/>
      <c r="B16" s="58" t="s">
        <v>239</v>
      </c>
      <c r="C16" s="43">
        <v>153</v>
      </c>
      <c r="D16" s="43">
        <v>6</v>
      </c>
      <c r="F16"/>
      <c r="G16"/>
      <c r="H16"/>
      <c r="I16"/>
    </row>
    <row r="17" spans="1:15" ht="17" thickTop="1" thickBot="1" x14ac:dyDescent="0.45">
      <c r="A17" s="57"/>
      <c r="B17" s="69" t="s">
        <v>223</v>
      </c>
      <c r="C17" s="43">
        <v>26</v>
      </c>
      <c r="D17" s="43"/>
      <c r="F17"/>
      <c r="G17"/>
      <c r="H17"/>
      <c r="I17"/>
    </row>
    <row r="18" spans="1:15" ht="17" thickTop="1" thickBot="1" x14ac:dyDescent="0.45">
      <c r="A18" s="57"/>
      <c r="B18" s="49" t="s">
        <v>196</v>
      </c>
      <c r="C18" s="43">
        <v>73</v>
      </c>
      <c r="D18" s="43">
        <v>7</v>
      </c>
      <c r="F18" s="71"/>
      <c r="I18" s="71"/>
    </row>
    <row r="19" spans="1:15" ht="17" thickTop="1" thickBot="1" x14ac:dyDescent="0.45">
      <c r="A19" s="57"/>
      <c r="B19" s="63" t="s">
        <v>249</v>
      </c>
      <c r="C19" s="64">
        <v>1031</v>
      </c>
      <c r="D19" s="64">
        <v>58</v>
      </c>
      <c r="F19"/>
      <c r="G19"/>
      <c r="H19"/>
      <c r="I19"/>
    </row>
    <row r="20" spans="1:15" ht="15" thickTop="1" x14ac:dyDescent="0.35">
      <c r="B20"/>
      <c r="F20"/>
      <c r="G20"/>
      <c r="H20"/>
      <c r="I20"/>
    </row>
    <row r="21" spans="1:15" ht="16.5" customHeight="1" x14ac:dyDescent="0.35">
      <c r="B21"/>
      <c r="D21" s="42"/>
      <c r="G21"/>
    </row>
    <row r="22" spans="1:15" ht="15.5" hidden="1" thickTop="1" thickBot="1" x14ac:dyDescent="0.4">
      <c r="B22" s="47" t="s">
        <v>175</v>
      </c>
      <c r="C22" s="48" t="s" vm="1">
        <v>245</v>
      </c>
      <c r="F22" s="47" t="s">
        <v>175</v>
      </c>
      <c r="G22" s="48" t="s" vm="1">
        <v>245</v>
      </c>
    </row>
    <row r="23" spans="1:15" ht="15.5" hidden="1" thickTop="1" thickBot="1" x14ac:dyDescent="0.4">
      <c r="B23" s="47" t="s">
        <v>179</v>
      </c>
      <c r="C23" s="48" t="s" vm="7">
        <v>248</v>
      </c>
      <c r="F23" s="47" t="s">
        <v>179</v>
      </c>
      <c r="G23" s="48" t="s" vm="7">
        <v>248</v>
      </c>
    </row>
    <row r="24" spans="1:15" ht="15.5" hidden="1" thickTop="1" thickBot="1" x14ac:dyDescent="0.4">
      <c r="B24" s="47" t="s">
        <v>178</v>
      </c>
      <c r="C24" s="48" t="s" vm="2">
        <v>195</v>
      </c>
      <c r="F24" s="47" t="s">
        <v>178</v>
      </c>
      <c r="G24" s="48" t="s" vm="3">
        <v>199</v>
      </c>
    </row>
    <row r="25" spans="1:15" ht="15" thickBot="1" x14ac:dyDescent="0.4"/>
    <row r="26" spans="1:15" s="13" customFormat="1" ht="44.5" thickTop="1" thickBot="1" x14ac:dyDescent="0.4">
      <c r="A26" s="52"/>
      <c r="B26" s="61" t="s">
        <v>169</v>
      </c>
      <c r="C26" s="62" t="s">
        <v>262</v>
      </c>
      <c r="D26" s="62" t="s">
        <v>263</v>
      </c>
      <c r="F26" s="61" t="s">
        <v>169</v>
      </c>
      <c r="G26" s="63" t="s">
        <v>12085</v>
      </c>
      <c r="H26" s="63" t="s">
        <v>12086</v>
      </c>
      <c r="I26" s="63" t="s">
        <v>76</v>
      </c>
      <c r="J26" s="44" t="s">
        <v>259</v>
      </c>
      <c r="K26" s="68"/>
      <c r="L26" s="68"/>
      <c r="M26" s="68"/>
      <c r="N26" s="68"/>
      <c r="O26" s="68"/>
    </row>
    <row r="27" spans="1:15" ht="15.5" thickTop="1" thickBot="1" x14ac:dyDescent="0.4">
      <c r="B27" s="58" t="s">
        <v>0</v>
      </c>
      <c r="C27" s="100"/>
      <c r="D27" s="100"/>
      <c r="F27" s="58" t="s">
        <v>185</v>
      </c>
      <c r="G27" s="45"/>
      <c r="H27" s="45"/>
      <c r="I27" s="100"/>
      <c r="J27" s="100"/>
    </row>
    <row r="28" spans="1:15" ht="15.5" thickTop="1" thickBot="1" x14ac:dyDescent="0.4">
      <c r="B28" s="44" t="s">
        <v>7</v>
      </c>
      <c r="C28" s="43">
        <v>20</v>
      </c>
      <c r="D28" s="43">
        <v>2</v>
      </c>
      <c r="F28" s="44" t="s">
        <v>113</v>
      </c>
      <c r="G28" s="45">
        <v>61100</v>
      </c>
      <c r="H28" s="45">
        <v>77794.2</v>
      </c>
      <c r="I28" s="46">
        <v>1.2732274959083469</v>
      </c>
      <c r="J28" s="43"/>
    </row>
    <row r="29" spans="1:15" ht="15.5" thickTop="1" thickBot="1" x14ac:dyDescent="0.4">
      <c r="B29" s="44" t="s">
        <v>0</v>
      </c>
      <c r="C29" s="43">
        <v>32</v>
      </c>
      <c r="D29" s="43"/>
      <c r="F29" s="44" t="s">
        <v>114</v>
      </c>
      <c r="G29" s="45">
        <v>69900</v>
      </c>
      <c r="H29" s="45">
        <v>76387.98</v>
      </c>
      <c r="I29" s="46">
        <v>1.0928180257510729</v>
      </c>
      <c r="J29" s="43">
        <v>55</v>
      </c>
    </row>
    <row r="30" spans="1:15" ht="15.5" thickTop="1" thickBot="1" x14ac:dyDescent="0.4">
      <c r="B30" s="44" t="s">
        <v>1</v>
      </c>
      <c r="C30" s="43">
        <v>29</v>
      </c>
      <c r="D30" s="43">
        <v>3</v>
      </c>
      <c r="F30" s="69" t="s">
        <v>200</v>
      </c>
      <c r="G30" s="45"/>
      <c r="H30" s="45"/>
      <c r="I30" s="100"/>
      <c r="J30" s="100"/>
    </row>
    <row r="31" spans="1:15" ht="15.5" thickTop="1" thickBot="1" x14ac:dyDescent="0.4">
      <c r="B31" s="44" t="s">
        <v>5</v>
      </c>
      <c r="C31" s="43">
        <v>28</v>
      </c>
      <c r="D31" s="43"/>
      <c r="F31" s="44" t="s">
        <v>10</v>
      </c>
      <c r="G31" s="45">
        <v>72400</v>
      </c>
      <c r="H31" s="45">
        <v>96680.12</v>
      </c>
      <c r="I31" s="46">
        <v>1.335360773480663</v>
      </c>
      <c r="J31" s="43"/>
    </row>
    <row r="32" spans="1:15" ht="15.5" thickTop="1" thickBot="1" x14ac:dyDescent="0.4">
      <c r="B32" s="44" t="s">
        <v>6</v>
      </c>
      <c r="C32" s="43">
        <v>31</v>
      </c>
      <c r="D32" s="43"/>
      <c r="F32" s="44" t="s">
        <v>15</v>
      </c>
      <c r="G32" s="45">
        <v>7300</v>
      </c>
      <c r="H32" s="45">
        <v>8883.59</v>
      </c>
      <c r="I32" s="46">
        <v>1.2169301369863015</v>
      </c>
      <c r="J32" s="43">
        <v>10</v>
      </c>
    </row>
    <row r="33" spans="2:10" ht="15.5" thickTop="1" thickBot="1" x14ac:dyDescent="0.4">
      <c r="B33" s="44" t="s">
        <v>3</v>
      </c>
      <c r="C33" s="43">
        <v>29</v>
      </c>
      <c r="D33" s="43">
        <v>1</v>
      </c>
      <c r="F33" s="44" t="s">
        <v>17</v>
      </c>
      <c r="G33" s="45">
        <v>15000</v>
      </c>
      <c r="H33" s="45">
        <v>30184.38</v>
      </c>
      <c r="I33" s="46">
        <v>2.012292</v>
      </c>
      <c r="J33" s="43">
        <v>26</v>
      </c>
    </row>
    <row r="34" spans="2:10" ht="15.5" thickTop="1" thickBot="1" x14ac:dyDescent="0.4">
      <c r="B34" s="44" t="s">
        <v>4</v>
      </c>
      <c r="C34" s="43">
        <v>44</v>
      </c>
      <c r="D34" s="43">
        <v>5</v>
      </c>
      <c r="F34" s="44" t="s">
        <v>16</v>
      </c>
      <c r="G34" s="45">
        <v>10100</v>
      </c>
      <c r="H34" s="45">
        <v>12513.44</v>
      </c>
      <c r="I34" s="46">
        <v>1.2389544554455445</v>
      </c>
      <c r="J34" s="43">
        <v>29</v>
      </c>
    </row>
    <row r="35" spans="2:10" ht="15.5" thickTop="1" thickBot="1" x14ac:dyDescent="0.4">
      <c r="B35" s="44" t="s">
        <v>2</v>
      </c>
      <c r="C35" s="43">
        <v>31</v>
      </c>
      <c r="D35" s="43">
        <v>1</v>
      </c>
      <c r="F35" s="44" t="s">
        <v>11</v>
      </c>
      <c r="G35" s="45">
        <v>6000</v>
      </c>
      <c r="H35" s="45">
        <v>1794.88</v>
      </c>
      <c r="I35" s="46">
        <v>0.29914666666666667</v>
      </c>
      <c r="J35" s="43">
        <v>5</v>
      </c>
    </row>
    <row r="36" spans="2:10" ht="15.5" thickTop="1" thickBot="1" x14ac:dyDescent="0.4">
      <c r="B36" s="69" t="s">
        <v>135</v>
      </c>
      <c r="C36" s="100"/>
      <c r="D36" s="100"/>
      <c r="F36" s="44" t="s">
        <v>13</v>
      </c>
      <c r="G36" s="45">
        <v>6600</v>
      </c>
      <c r="H36" s="45">
        <v>6951.45</v>
      </c>
      <c r="I36" s="46">
        <v>1.05325</v>
      </c>
      <c r="J36" s="43">
        <v>8</v>
      </c>
    </row>
    <row r="37" spans="2:10" ht="15.5" thickTop="1" thickBot="1" x14ac:dyDescent="0.4">
      <c r="B37" s="44" t="s">
        <v>9</v>
      </c>
      <c r="C37" s="43">
        <v>38</v>
      </c>
      <c r="D37" s="43"/>
      <c r="F37" s="44" t="s">
        <v>109</v>
      </c>
      <c r="G37" s="45">
        <v>39800</v>
      </c>
      <c r="H37" s="45">
        <v>43140.59</v>
      </c>
      <c r="I37" s="46">
        <v>1.0839344221105527</v>
      </c>
      <c r="J37" s="43">
        <v>169</v>
      </c>
    </row>
    <row r="38" spans="2:10" ht="15.5" thickTop="1" thickBot="1" x14ac:dyDescent="0.4">
      <c r="B38" s="44" t="s">
        <v>8</v>
      </c>
      <c r="C38" s="43">
        <v>8</v>
      </c>
      <c r="D38" s="43"/>
      <c r="F38" s="44" t="s">
        <v>14</v>
      </c>
      <c r="G38" s="45">
        <v>15100</v>
      </c>
      <c r="H38" s="45">
        <v>20226.560000000001</v>
      </c>
      <c r="I38" s="46">
        <v>1.3395072847682119</v>
      </c>
      <c r="J38" s="43">
        <v>22</v>
      </c>
    </row>
    <row r="39" spans="2:10" ht="15.5" thickTop="1" thickBot="1" x14ac:dyDescent="0.4">
      <c r="B39" s="59" t="s">
        <v>235</v>
      </c>
      <c r="C39" s="100"/>
      <c r="D39" s="100"/>
      <c r="F39" s="44" t="s">
        <v>12</v>
      </c>
      <c r="G39" s="45">
        <v>9500</v>
      </c>
      <c r="H39" s="45">
        <v>20991.3</v>
      </c>
      <c r="I39" s="46">
        <v>2.2096105263157892</v>
      </c>
      <c r="J39" s="43">
        <v>62</v>
      </c>
    </row>
    <row r="40" spans="2:10" ht="15.5" thickTop="1" thickBot="1" x14ac:dyDescent="0.4">
      <c r="B40" s="44" t="s">
        <v>19</v>
      </c>
      <c r="C40" s="43">
        <v>95</v>
      </c>
      <c r="D40" s="43">
        <v>16</v>
      </c>
      <c r="F40" s="59" t="s">
        <v>211</v>
      </c>
      <c r="G40" s="45"/>
      <c r="H40" s="45"/>
      <c r="I40" s="100"/>
      <c r="J40" s="100"/>
    </row>
    <row r="41" spans="2:10" ht="15.5" thickTop="1" thickBot="1" x14ac:dyDescent="0.4">
      <c r="B41" s="44" t="s">
        <v>25</v>
      </c>
      <c r="C41" s="43">
        <v>31</v>
      </c>
      <c r="D41" s="43">
        <v>1</v>
      </c>
      <c r="F41" s="44" t="s">
        <v>18</v>
      </c>
      <c r="G41" s="45">
        <v>5700</v>
      </c>
      <c r="H41" s="45">
        <v>9115.2999999999993</v>
      </c>
      <c r="I41" s="46">
        <v>1.5991754385964911</v>
      </c>
      <c r="J41" s="43">
        <v>4</v>
      </c>
    </row>
    <row r="42" spans="2:10" ht="15.5" thickTop="1" thickBot="1" x14ac:dyDescent="0.4">
      <c r="B42" s="44" t="s">
        <v>27</v>
      </c>
      <c r="C42" s="43">
        <v>46</v>
      </c>
      <c r="D42" s="43">
        <v>2</v>
      </c>
      <c r="F42" s="60" t="s">
        <v>202</v>
      </c>
      <c r="G42" s="45"/>
      <c r="H42" s="45"/>
      <c r="I42" s="100"/>
      <c r="J42" s="100"/>
    </row>
    <row r="43" spans="2:10" ht="15.5" thickTop="1" thickBot="1" x14ac:dyDescent="0.4">
      <c r="B43" s="44" t="s">
        <v>238</v>
      </c>
      <c r="C43" s="43">
        <v>31</v>
      </c>
      <c r="D43" s="43">
        <v>1</v>
      </c>
      <c r="F43" s="44" t="s">
        <v>108</v>
      </c>
      <c r="G43" s="45">
        <v>45300</v>
      </c>
      <c r="H43" s="45">
        <v>91474.91</v>
      </c>
      <c r="I43" s="46">
        <v>2.0193136865342165</v>
      </c>
      <c r="J43" s="43"/>
    </row>
    <row r="44" spans="2:10" ht="15.5" thickTop="1" thickBot="1" x14ac:dyDescent="0.4">
      <c r="B44" s="44" t="s">
        <v>237</v>
      </c>
      <c r="C44" s="43">
        <v>28</v>
      </c>
      <c r="D44" s="43">
        <v>2</v>
      </c>
      <c r="F44" s="44" t="s">
        <v>42</v>
      </c>
      <c r="G44" s="45">
        <v>723200</v>
      </c>
      <c r="H44" s="45">
        <v>800941.11</v>
      </c>
      <c r="I44" s="46">
        <v>1.1074960038716815</v>
      </c>
      <c r="J44" s="43">
        <v>503</v>
      </c>
    </row>
    <row r="45" spans="2:10" ht="15.5" thickTop="1" thickBot="1" x14ac:dyDescent="0.4">
      <c r="B45" s="44" t="s">
        <v>24</v>
      </c>
      <c r="C45" s="43">
        <v>42</v>
      </c>
      <c r="D45" s="43">
        <v>4</v>
      </c>
      <c r="F45" s="44" t="s">
        <v>45</v>
      </c>
      <c r="G45" s="45">
        <v>10500</v>
      </c>
      <c r="H45" s="45">
        <v>20212.11</v>
      </c>
      <c r="I45" s="46">
        <v>1.9249628571428572</v>
      </c>
      <c r="J45" s="43">
        <v>67</v>
      </c>
    </row>
    <row r="46" spans="2:10" ht="15.5" thickTop="1" thickBot="1" x14ac:dyDescent="0.4">
      <c r="B46" s="44" t="s">
        <v>20</v>
      </c>
      <c r="C46" s="43">
        <v>41</v>
      </c>
      <c r="D46" s="43"/>
      <c r="F46" s="44" t="s">
        <v>46</v>
      </c>
      <c r="G46" s="45">
        <v>7500</v>
      </c>
      <c r="H46" s="45">
        <v>14738.46</v>
      </c>
      <c r="I46" s="46">
        <v>1.965128</v>
      </c>
      <c r="J46" s="43"/>
    </row>
    <row r="47" spans="2:10" ht="15.5" thickTop="1" thickBot="1" x14ac:dyDescent="0.4">
      <c r="B47" s="44" t="s">
        <v>22</v>
      </c>
      <c r="C47" s="43">
        <v>58</v>
      </c>
      <c r="D47" s="43">
        <v>4</v>
      </c>
      <c r="F47" s="44" t="s">
        <v>43</v>
      </c>
      <c r="G47" s="45">
        <v>20400</v>
      </c>
      <c r="H47" s="45">
        <v>26208.05</v>
      </c>
      <c r="I47" s="46">
        <v>1.2847083333333333</v>
      </c>
      <c r="J47" s="43">
        <v>109</v>
      </c>
    </row>
    <row r="48" spans="2:10" ht="15.5" thickTop="1" thickBot="1" x14ac:dyDescent="0.4">
      <c r="B48" s="44" t="s">
        <v>26</v>
      </c>
      <c r="C48" s="43">
        <v>93</v>
      </c>
      <c r="D48" s="43">
        <v>6</v>
      </c>
      <c r="F48" s="44" t="s">
        <v>44</v>
      </c>
      <c r="G48" s="45">
        <v>17400</v>
      </c>
      <c r="H48" s="45">
        <v>30067.24</v>
      </c>
      <c r="I48" s="46">
        <v>1.7280022988505748</v>
      </c>
      <c r="J48" s="43">
        <v>111</v>
      </c>
    </row>
    <row r="49" spans="2:10" ht="15.5" thickTop="1" thickBot="1" x14ac:dyDescent="0.4">
      <c r="B49" s="44" t="s">
        <v>23</v>
      </c>
      <c r="C49" s="43">
        <v>57</v>
      </c>
      <c r="D49" s="43">
        <v>5</v>
      </c>
      <c r="F49" s="44" t="s">
        <v>47</v>
      </c>
      <c r="G49" s="45">
        <v>13600</v>
      </c>
      <c r="H49" s="45">
        <v>25301.17</v>
      </c>
      <c r="I49" s="46">
        <v>1.8603801470588235</v>
      </c>
      <c r="J49" s="43"/>
    </row>
    <row r="50" spans="2:10" ht="15.5" thickTop="1" thickBot="1" x14ac:dyDescent="0.4">
      <c r="B50" s="60" t="s">
        <v>216</v>
      </c>
      <c r="C50" s="100"/>
      <c r="D50" s="100"/>
      <c r="F50" s="58" t="s">
        <v>213</v>
      </c>
      <c r="G50" s="45"/>
      <c r="H50" s="45"/>
      <c r="I50" s="100"/>
      <c r="J50" s="100"/>
    </row>
    <row r="51" spans="2:10" ht="15.5" thickTop="1" thickBot="1" x14ac:dyDescent="0.4">
      <c r="B51" s="44" t="s">
        <v>29</v>
      </c>
      <c r="C51" s="43">
        <v>35</v>
      </c>
      <c r="D51" s="43">
        <v>1</v>
      </c>
      <c r="F51" s="44" t="s">
        <v>48</v>
      </c>
      <c r="G51" s="45">
        <v>67800</v>
      </c>
      <c r="H51" s="45">
        <v>104940.7</v>
      </c>
      <c r="I51" s="46">
        <v>1.5477979351032447</v>
      </c>
      <c r="J51" s="43">
        <v>218</v>
      </c>
    </row>
    <row r="52" spans="2:10" ht="15.5" thickTop="1" thickBot="1" x14ac:dyDescent="0.4">
      <c r="B52" s="44" t="s">
        <v>30</v>
      </c>
      <c r="C52" s="43">
        <v>55</v>
      </c>
      <c r="D52" s="43">
        <v>1</v>
      </c>
    </row>
    <row r="53" spans="2:10" ht="15.5" thickTop="1" thickBot="1" x14ac:dyDescent="0.4">
      <c r="B53" s="58" t="s">
        <v>204</v>
      </c>
      <c r="C53" s="100"/>
      <c r="D53" s="100"/>
    </row>
    <row r="54" spans="2:10" ht="15.5" thickTop="1" thickBot="1" x14ac:dyDescent="0.4">
      <c r="B54" s="44" t="s">
        <v>38</v>
      </c>
      <c r="C54" s="43">
        <v>55</v>
      </c>
      <c r="D54" s="43">
        <v>10</v>
      </c>
    </row>
    <row r="55" spans="2:10" ht="15.5" thickTop="1" thickBot="1" x14ac:dyDescent="0.4">
      <c r="B55" s="44" t="s">
        <v>33</v>
      </c>
      <c r="C55" s="43">
        <v>33</v>
      </c>
      <c r="D55" s="43">
        <v>4</v>
      </c>
    </row>
    <row r="56" spans="2:10" ht="15.5" thickTop="1" thickBot="1" x14ac:dyDescent="0.4">
      <c r="B56" s="44" t="s">
        <v>34</v>
      </c>
      <c r="C56" s="43">
        <v>77</v>
      </c>
      <c r="D56" s="43">
        <v>9</v>
      </c>
    </row>
    <row r="57" spans="2:10" ht="15.5" thickTop="1" thickBot="1" x14ac:dyDescent="0.4">
      <c r="B57" s="44" t="s">
        <v>35</v>
      </c>
      <c r="C57" s="43">
        <v>63</v>
      </c>
      <c r="D57" s="43">
        <v>4</v>
      </c>
    </row>
    <row r="58" spans="2:10" ht="15.5" thickTop="1" thickBot="1" x14ac:dyDescent="0.4">
      <c r="B58" s="44" t="s">
        <v>39</v>
      </c>
      <c r="C58" s="43">
        <v>33</v>
      </c>
      <c r="D58" s="43">
        <v>9</v>
      </c>
    </row>
    <row r="59" spans="2:10" ht="15.5" thickTop="1" thickBot="1" x14ac:dyDescent="0.4">
      <c r="B59" s="44" t="s">
        <v>206</v>
      </c>
      <c r="C59" s="43">
        <v>43</v>
      </c>
      <c r="D59" s="43">
        <v>3</v>
      </c>
    </row>
    <row r="60" spans="2:10" ht="15.5" thickTop="1" thickBot="1" x14ac:dyDescent="0.4">
      <c r="B60" s="44" t="s">
        <v>208</v>
      </c>
      <c r="C60" s="43">
        <v>41</v>
      </c>
      <c r="D60" s="43">
        <v>2</v>
      </c>
    </row>
    <row r="61" spans="2:10" ht="15.5" thickTop="1" thickBot="1" x14ac:dyDescent="0.4">
      <c r="B61" s="44" t="s">
        <v>207</v>
      </c>
      <c r="C61" s="43">
        <v>42</v>
      </c>
      <c r="D61" s="43">
        <v>5</v>
      </c>
    </row>
    <row r="62" spans="2:10" ht="15.5" thickTop="1" thickBot="1" x14ac:dyDescent="0.4">
      <c r="B62" s="44" t="s">
        <v>37</v>
      </c>
      <c r="C62" s="43">
        <v>49</v>
      </c>
      <c r="D62" s="43">
        <v>2</v>
      </c>
    </row>
    <row r="63" spans="2:10" ht="15.5" thickTop="1" thickBot="1" x14ac:dyDescent="0.4">
      <c r="B63" s="44" t="s">
        <v>32</v>
      </c>
      <c r="C63" s="43">
        <v>49</v>
      </c>
      <c r="D63" s="43">
        <v>3</v>
      </c>
    </row>
    <row r="64" spans="2:10" ht="15.5" thickTop="1" thickBot="1" x14ac:dyDescent="0.4">
      <c r="B64" s="44" t="s">
        <v>31</v>
      </c>
      <c r="C64" s="43">
        <v>72</v>
      </c>
      <c r="D64" s="43">
        <v>12</v>
      </c>
    </row>
    <row r="65" spans="2:4" ht="15.5" thickTop="1" thickBot="1" x14ac:dyDescent="0.4">
      <c r="B65" s="69" t="s">
        <v>218</v>
      </c>
      <c r="C65" s="100"/>
      <c r="D65" s="100"/>
    </row>
    <row r="66" spans="2:4" ht="15.5" thickTop="1" thickBot="1" x14ac:dyDescent="0.4">
      <c r="B66" s="44" t="s">
        <v>220</v>
      </c>
      <c r="C66" s="43">
        <v>56</v>
      </c>
      <c r="D66" s="43"/>
    </row>
    <row r="67" spans="2:4" ht="15.5" thickTop="1" thickBot="1" x14ac:dyDescent="0.4">
      <c r="B67" s="59" t="s">
        <v>209</v>
      </c>
      <c r="C67" s="100"/>
      <c r="D67" s="100"/>
    </row>
    <row r="68" spans="2:4" ht="15.5" thickTop="1" thickBot="1" x14ac:dyDescent="0.4">
      <c r="B68" s="44" t="s">
        <v>53</v>
      </c>
      <c r="C68" s="43">
        <v>31</v>
      </c>
      <c r="D68" s="43"/>
    </row>
    <row r="69" spans="2:4" ht="15.5" thickTop="1" thickBot="1" x14ac:dyDescent="0.4">
      <c r="B69" s="44" t="s">
        <v>51</v>
      </c>
      <c r="C69" s="43">
        <v>48</v>
      </c>
      <c r="D69" s="43">
        <v>3</v>
      </c>
    </row>
    <row r="70" spans="2:4" ht="15.5" thickTop="1" thickBot="1" x14ac:dyDescent="0.4">
      <c r="B70" s="44" t="s">
        <v>58</v>
      </c>
      <c r="C70" s="43">
        <v>18</v>
      </c>
      <c r="D70" s="43">
        <v>3</v>
      </c>
    </row>
    <row r="71" spans="2:4" ht="15.5" thickTop="1" thickBot="1" x14ac:dyDescent="0.4">
      <c r="B71" s="44" t="s">
        <v>52</v>
      </c>
      <c r="C71" s="43">
        <v>65</v>
      </c>
      <c r="D71" s="43">
        <v>3</v>
      </c>
    </row>
    <row r="72" spans="2:4" ht="15.5" thickTop="1" thickBot="1" x14ac:dyDescent="0.4">
      <c r="B72" s="44" t="s">
        <v>54</v>
      </c>
      <c r="C72" s="43">
        <v>17</v>
      </c>
      <c r="D72" s="43"/>
    </row>
    <row r="73" spans="2:4" ht="15.5" thickTop="1" thickBot="1" x14ac:dyDescent="0.4">
      <c r="B73" s="44" t="s">
        <v>59</v>
      </c>
      <c r="C73" s="43">
        <v>55</v>
      </c>
      <c r="D73" s="43">
        <v>3</v>
      </c>
    </row>
    <row r="74" spans="2:4" ht="15.5" thickTop="1" thickBot="1" x14ac:dyDescent="0.4">
      <c r="B74" s="44" t="s">
        <v>50</v>
      </c>
      <c r="C74" s="43">
        <v>102</v>
      </c>
      <c r="D74" s="43">
        <v>4</v>
      </c>
    </row>
    <row r="75" spans="2:4" ht="15.5" thickTop="1" thickBot="1" x14ac:dyDescent="0.4">
      <c r="B75" s="44" t="s">
        <v>49</v>
      </c>
      <c r="C75" s="43">
        <v>34</v>
      </c>
      <c r="D75" s="43">
        <v>4</v>
      </c>
    </row>
    <row r="76" spans="2:4" ht="15.5" thickTop="1" thickBot="1" x14ac:dyDescent="0.4">
      <c r="B76" s="44" t="s">
        <v>55</v>
      </c>
      <c r="C76" s="43">
        <v>54</v>
      </c>
      <c r="D76" s="43">
        <v>3</v>
      </c>
    </row>
    <row r="77" spans="2:4" ht="15.5" thickTop="1" thickBot="1" x14ac:dyDescent="0.4">
      <c r="B77" s="44" t="s">
        <v>57</v>
      </c>
      <c r="C77" s="43">
        <v>36</v>
      </c>
      <c r="D77" s="43">
        <v>1</v>
      </c>
    </row>
    <row r="78" spans="2:4" ht="15.5" thickTop="1" thickBot="1" x14ac:dyDescent="0.4">
      <c r="B78" s="44" t="s">
        <v>56</v>
      </c>
      <c r="C78" s="43">
        <v>43</v>
      </c>
      <c r="D78" s="43">
        <v>1</v>
      </c>
    </row>
    <row r="79" spans="2:4" ht="15.5" thickTop="1" thickBot="1" x14ac:dyDescent="0.4">
      <c r="B79" s="60" t="s">
        <v>221</v>
      </c>
      <c r="C79" s="100"/>
      <c r="D79" s="100"/>
    </row>
    <row r="80" spans="2:4" ht="15.5" thickTop="1" thickBot="1" x14ac:dyDescent="0.4">
      <c r="B80" s="44" t="s">
        <v>60</v>
      </c>
      <c r="C80" s="43">
        <v>33</v>
      </c>
      <c r="D80" s="43"/>
    </row>
    <row r="81" spans="2:4" ht="15.5" thickTop="1" thickBot="1" x14ac:dyDescent="0.4">
      <c r="B81" s="44" t="s">
        <v>61</v>
      </c>
      <c r="C81" s="43">
        <v>35</v>
      </c>
      <c r="D81" s="43"/>
    </row>
    <row r="82" spans="2:4" ht="15.5" thickTop="1" thickBot="1" x14ac:dyDescent="0.4">
      <c r="B82" s="58" t="s">
        <v>239</v>
      </c>
      <c r="C82" s="100"/>
      <c r="D82" s="100"/>
    </row>
    <row r="83" spans="2:4" ht="15.5" thickTop="1" thickBot="1" x14ac:dyDescent="0.4">
      <c r="B83" s="44" t="s">
        <v>67</v>
      </c>
      <c r="C83" s="43">
        <v>33</v>
      </c>
      <c r="D83" s="43">
        <v>1</v>
      </c>
    </row>
    <row r="84" spans="2:4" ht="15.5" thickTop="1" thickBot="1" x14ac:dyDescent="0.4">
      <c r="B84" s="44" t="s">
        <v>64</v>
      </c>
      <c r="C84" s="43">
        <v>23</v>
      </c>
      <c r="D84" s="43">
        <v>2</v>
      </c>
    </row>
    <row r="85" spans="2:4" ht="15.5" thickTop="1" thickBot="1" x14ac:dyDescent="0.4">
      <c r="B85" s="44" t="s">
        <v>65</v>
      </c>
      <c r="C85" s="43">
        <v>38</v>
      </c>
      <c r="D85" s="43"/>
    </row>
    <row r="86" spans="2:4" ht="15.5" thickTop="1" thickBot="1" x14ac:dyDescent="0.4">
      <c r="B86" s="44" t="s">
        <v>63</v>
      </c>
      <c r="C86" s="43">
        <v>43</v>
      </c>
      <c r="D86" s="43"/>
    </row>
    <row r="87" spans="2:4" ht="15.5" thickTop="1" thickBot="1" x14ac:dyDescent="0.4">
      <c r="B87" s="44" t="s">
        <v>66</v>
      </c>
      <c r="C87" s="43">
        <v>45</v>
      </c>
      <c r="D87" s="43"/>
    </row>
    <row r="88" spans="2:4" ht="15.5" thickTop="1" thickBot="1" x14ac:dyDescent="0.4">
      <c r="B88" s="44" t="s">
        <v>69</v>
      </c>
      <c r="C88" s="43">
        <v>34</v>
      </c>
      <c r="D88" s="43">
        <v>3</v>
      </c>
    </row>
    <row r="89" spans="2:4" ht="15.5" thickTop="1" thickBot="1" x14ac:dyDescent="0.4">
      <c r="B89" s="44" t="s">
        <v>68</v>
      </c>
      <c r="C89" s="43">
        <v>30</v>
      </c>
      <c r="D89" s="43">
        <v>1</v>
      </c>
    </row>
    <row r="90" spans="2:4" ht="15.5" thickTop="1" thickBot="1" x14ac:dyDescent="0.4">
      <c r="B90" s="44" t="s">
        <v>62</v>
      </c>
      <c r="C90" s="43">
        <v>18</v>
      </c>
      <c r="D90" s="43"/>
    </row>
    <row r="91" spans="2:4" ht="15.5" thickTop="1" thickBot="1" x14ac:dyDescent="0.4">
      <c r="B91" s="69" t="s">
        <v>223</v>
      </c>
      <c r="C91" s="100"/>
      <c r="D91" s="100"/>
    </row>
    <row r="92" spans="2:4" ht="15.5" thickTop="1" thickBot="1" x14ac:dyDescent="0.4">
      <c r="B92" s="44" t="s">
        <v>71</v>
      </c>
      <c r="C92" s="43">
        <v>20</v>
      </c>
      <c r="D92" s="43"/>
    </row>
    <row r="93" spans="2:4" ht="15.5" thickTop="1" thickBot="1" x14ac:dyDescent="0.4">
      <c r="B93" s="44" t="s">
        <v>70</v>
      </c>
      <c r="C93" s="43">
        <v>26</v>
      </c>
      <c r="D93" s="43"/>
    </row>
    <row r="94" spans="2:4" ht="15.5" thickTop="1" thickBot="1" x14ac:dyDescent="0.4">
      <c r="B94" s="59" t="s">
        <v>196</v>
      </c>
      <c r="C94" s="100"/>
      <c r="D94" s="100"/>
    </row>
    <row r="95" spans="2:4" ht="15.5" thickTop="1" thickBot="1" x14ac:dyDescent="0.4">
      <c r="B95" s="44" t="s">
        <v>72</v>
      </c>
      <c r="C95" s="43">
        <v>20</v>
      </c>
      <c r="D95" s="43">
        <v>1</v>
      </c>
    </row>
    <row r="96" spans="2:4" ht="15.5" thickTop="1" thickBot="1" x14ac:dyDescent="0.4">
      <c r="B96" s="44" t="s">
        <v>73</v>
      </c>
      <c r="C96" s="43">
        <v>29</v>
      </c>
      <c r="D96" s="43">
        <v>2</v>
      </c>
    </row>
    <row r="97" spans="2:4" ht="15.5" thickTop="1" thickBot="1" x14ac:dyDescent="0.4">
      <c r="B97" s="87" t="s">
        <v>74</v>
      </c>
      <c r="C97" s="43">
        <v>24</v>
      </c>
      <c r="D97" s="43">
        <v>4</v>
      </c>
    </row>
    <row r="98" spans="2:4" ht="15" thickTop="1" x14ac:dyDescent="0.35"/>
    <row r="99" spans="2:4" x14ac:dyDescent="0.35"/>
  </sheetData>
  <sheetProtection sheet="1" objects="1" formatCells="0" formatColumns="0" formatRows="0" insertColumns="0" insertRows="0" insertHyperlinks="0" deleteColumns="0" deleteRows="0" sort="0" autoFilter="0" pivotTables="0"/>
  <conditionalFormatting pivot="1" sqref="I27:I51">
    <cfRule type="dataBar" priority="6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{C326F841-202A-4A68-A3F5-7C4714A94C12}</x14:id>
        </ext>
      </extLst>
    </cfRule>
  </conditionalFormatting>
  <conditionalFormatting pivot="1" sqref="I9:I14">
    <cfRule type="dataBar" priority="4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{CE87E19A-5B8E-46A1-99B9-8E16F2D5D7EA}</x14:id>
        </ext>
      </extLst>
    </cfRule>
  </conditionalFormatting>
  <pageMargins left="0.511811024" right="0.511811024" top="0.78740157499999996" bottom="0.78740157499999996" header="0.31496062000000002" footer="0.31496062000000002"/>
  <drawing r:id="rId5"/>
  <tableParts count="1">
    <tablePart r:id="rId6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C326F841-202A-4A68-A3F5-7C4714A94C12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I27:I51</xm:sqref>
        </x14:conditionalFormatting>
        <x14:conditionalFormatting xmlns:xm="http://schemas.microsoft.com/office/excel/2006/main" pivot="1">
          <x14:cfRule type="dataBar" id="{CE87E19A-5B8E-46A1-99B9-8E16F2D5D7EA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I9:I14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F6081-3E19-4303-ADA3-4B12E77CEB29}">
  <sheetPr>
    <tabColor theme="0" tint="-0.14999847407452621"/>
  </sheetPr>
  <dimension ref="A1:G11838"/>
  <sheetViews>
    <sheetView showGridLines="0" workbookViewId="0">
      <selection activeCell="C24" sqref="C24"/>
    </sheetView>
  </sheetViews>
  <sheetFormatPr defaultColWidth="8.7265625" defaultRowHeight="14.5" x14ac:dyDescent="0.35"/>
  <cols>
    <col min="1" max="1" width="8.7265625" customWidth="1"/>
    <col min="2" max="2" width="51.81640625" style="13" customWidth="1"/>
    <col min="3" max="4" width="28.453125" customWidth="1"/>
    <col min="5" max="5" width="28" style="13" customWidth="1"/>
    <col min="6" max="6" width="28" customWidth="1"/>
    <col min="7" max="7" width="8.7265625" customWidth="1"/>
  </cols>
  <sheetData>
    <row r="1" spans="1:7" ht="51.65" customHeight="1" x14ac:dyDescent="0.35">
      <c r="A1" s="79"/>
      <c r="B1" s="78"/>
      <c r="C1" s="79"/>
      <c r="D1" s="79"/>
      <c r="E1" s="78"/>
      <c r="F1" s="79"/>
      <c r="G1" s="79"/>
    </row>
    <row r="11" spans="1:7" x14ac:dyDescent="0.35">
      <c r="B11" s="86" t="s">
        <v>269</v>
      </c>
      <c r="C11" s="85" t="s">
        <v>257</v>
      </c>
      <c r="D11" s="85" t="s">
        <v>258</v>
      </c>
      <c r="E11" s="85" t="s">
        <v>256</v>
      </c>
      <c r="F11" s="85" t="s">
        <v>259</v>
      </c>
    </row>
    <row r="12" spans="1:7" x14ac:dyDescent="0.35">
      <c r="B12" t="s">
        <v>2219</v>
      </c>
      <c r="C12" s="42"/>
      <c r="D12" s="42"/>
      <c r="E12" s="84"/>
      <c r="F12" s="42"/>
    </row>
    <row r="13" spans="1:7" x14ac:dyDescent="0.35">
      <c r="B13" t="s">
        <v>2220</v>
      </c>
      <c r="C13" s="42"/>
      <c r="D13" s="42"/>
      <c r="E13" s="84"/>
      <c r="F13" s="42"/>
    </row>
    <row r="14" spans="1:7" x14ac:dyDescent="0.35">
      <c r="B14" t="s">
        <v>2221</v>
      </c>
      <c r="C14" s="42"/>
      <c r="D14" s="42"/>
      <c r="E14" s="84"/>
      <c r="F14" s="42"/>
    </row>
    <row r="15" spans="1:7" x14ac:dyDescent="0.35">
      <c r="B15" t="s">
        <v>2222</v>
      </c>
      <c r="C15" s="42"/>
      <c r="D15" s="42"/>
      <c r="E15" s="84"/>
      <c r="F15" s="42"/>
    </row>
    <row r="16" spans="1:7" x14ac:dyDescent="0.35">
      <c r="B16" t="s">
        <v>2223</v>
      </c>
      <c r="C16" s="42"/>
      <c r="D16" s="42"/>
      <c r="E16" s="84"/>
      <c r="F16" s="42"/>
    </row>
    <row r="17" spans="2:6" x14ac:dyDescent="0.35">
      <c r="B17" t="s">
        <v>2224</v>
      </c>
      <c r="C17" s="42">
        <v>1</v>
      </c>
      <c r="D17" s="42"/>
      <c r="E17" s="84">
        <v>37.85</v>
      </c>
      <c r="F17" s="42"/>
    </row>
    <row r="18" spans="2:6" x14ac:dyDescent="0.35">
      <c r="B18" t="s">
        <v>2225</v>
      </c>
      <c r="C18" s="42">
        <v>1</v>
      </c>
      <c r="D18" s="42"/>
      <c r="E18" s="84">
        <v>18.95</v>
      </c>
      <c r="F18" s="42"/>
    </row>
    <row r="19" spans="2:6" x14ac:dyDescent="0.35">
      <c r="B19" t="s">
        <v>2226</v>
      </c>
      <c r="C19" s="42"/>
      <c r="D19" s="42"/>
      <c r="E19" s="84"/>
      <c r="F19" s="42"/>
    </row>
    <row r="20" spans="2:6" x14ac:dyDescent="0.35">
      <c r="B20" t="s">
        <v>2227</v>
      </c>
      <c r="C20" s="42"/>
      <c r="D20" s="42"/>
      <c r="E20" s="84"/>
      <c r="F20" s="42"/>
    </row>
    <row r="21" spans="2:6" x14ac:dyDescent="0.35">
      <c r="B21" t="s">
        <v>2228</v>
      </c>
      <c r="C21" s="42"/>
      <c r="D21" s="42"/>
      <c r="E21" s="84"/>
      <c r="F21" s="42"/>
    </row>
    <row r="22" spans="2:6" x14ac:dyDescent="0.35">
      <c r="B22" t="s">
        <v>2229</v>
      </c>
      <c r="C22" s="42"/>
      <c r="D22" s="42"/>
      <c r="E22" s="84"/>
      <c r="F22" s="42"/>
    </row>
    <row r="23" spans="2:6" x14ac:dyDescent="0.35">
      <c r="B23" t="s">
        <v>2230</v>
      </c>
      <c r="C23" s="42"/>
      <c r="D23" s="42"/>
      <c r="E23" s="84"/>
      <c r="F23" s="42"/>
    </row>
    <row r="24" spans="2:6" x14ac:dyDescent="0.35">
      <c r="B24" t="s">
        <v>2231</v>
      </c>
      <c r="C24" s="42"/>
      <c r="D24" s="42"/>
      <c r="E24" s="84"/>
      <c r="F24" s="42"/>
    </row>
    <row r="25" spans="2:6" x14ac:dyDescent="0.35">
      <c r="B25" t="s">
        <v>2232</v>
      </c>
      <c r="C25" s="42"/>
      <c r="D25" s="42"/>
      <c r="E25" s="84"/>
      <c r="F25" s="42"/>
    </row>
    <row r="26" spans="2:6" x14ac:dyDescent="0.35">
      <c r="B26" t="s">
        <v>2233</v>
      </c>
      <c r="C26" s="42"/>
      <c r="D26" s="42"/>
      <c r="E26" s="84"/>
      <c r="F26" s="42"/>
    </row>
    <row r="27" spans="2:6" x14ac:dyDescent="0.35">
      <c r="B27" t="s">
        <v>2234</v>
      </c>
      <c r="C27" s="42"/>
      <c r="D27" s="42"/>
      <c r="E27" s="84"/>
      <c r="F27" s="42"/>
    </row>
    <row r="28" spans="2:6" x14ac:dyDescent="0.35">
      <c r="B28" t="s">
        <v>2235</v>
      </c>
      <c r="C28" s="42"/>
      <c r="D28" s="42"/>
      <c r="E28" s="84"/>
      <c r="F28" s="42"/>
    </row>
    <row r="29" spans="2:6" x14ac:dyDescent="0.35">
      <c r="B29" t="s">
        <v>2236</v>
      </c>
      <c r="C29" s="42"/>
      <c r="D29" s="42"/>
      <c r="E29" s="84"/>
      <c r="F29" s="42"/>
    </row>
    <row r="30" spans="2:6" x14ac:dyDescent="0.35">
      <c r="B30" t="s">
        <v>2237</v>
      </c>
      <c r="C30" s="42">
        <v>1</v>
      </c>
      <c r="D30" s="42"/>
      <c r="E30" s="84">
        <v>148.32</v>
      </c>
      <c r="F30" s="42"/>
    </row>
    <row r="31" spans="2:6" x14ac:dyDescent="0.35">
      <c r="B31" t="s">
        <v>2238</v>
      </c>
      <c r="C31" s="42"/>
      <c r="D31" s="42"/>
      <c r="E31" s="84"/>
      <c r="F31" s="42"/>
    </row>
    <row r="32" spans="2:6" x14ac:dyDescent="0.35">
      <c r="B32" t="s">
        <v>2239</v>
      </c>
      <c r="C32" s="42"/>
      <c r="D32" s="42"/>
      <c r="E32" s="84"/>
      <c r="F32" s="42"/>
    </row>
    <row r="33" spans="2:6" x14ac:dyDescent="0.35">
      <c r="B33" t="s">
        <v>2240</v>
      </c>
      <c r="C33" s="42"/>
      <c r="D33" s="42"/>
      <c r="E33" s="84"/>
      <c r="F33" s="42"/>
    </row>
    <row r="34" spans="2:6" x14ac:dyDescent="0.35">
      <c r="B34" t="s">
        <v>2241</v>
      </c>
      <c r="C34" s="42">
        <v>1</v>
      </c>
      <c r="D34" s="42"/>
      <c r="E34" s="84">
        <v>98.53</v>
      </c>
      <c r="F34" s="42"/>
    </row>
    <row r="35" spans="2:6" x14ac:dyDescent="0.35">
      <c r="B35" t="s">
        <v>2242</v>
      </c>
      <c r="C35" s="42"/>
      <c r="D35" s="42"/>
      <c r="E35" s="84"/>
      <c r="F35" s="42"/>
    </row>
    <row r="36" spans="2:6" x14ac:dyDescent="0.35">
      <c r="B36" t="s">
        <v>2243</v>
      </c>
      <c r="C36" s="42"/>
      <c r="D36" s="42"/>
      <c r="E36" s="84"/>
      <c r="F36" s="42"/>
    </row>
    <row r="37" spans="2:6" x14ac:dyDescent="0.35">
      <c r="B37" t="s">
        <v>2244</v>
      </c>
      <c r="C37" s="42"/>
      <c r="D37" s="42"/>
      <c r="E37" s="84"/>
      <c r="F37" s="42"/>
    </row>
    <row r="38" spans="2:6" x14ac:dyDescent="0.35">
      <c r="B38" t="s">
        <v>2245</v>
      </c>
      <c r="C38" s="42"/>
      <c r="D38" s="42"/>
      <c r="E38" s="84"/>
      <c r="F38" s="42"/>
    </row>
    <row r="39" spans="2:6" x14ac:dyDescent="0.35">
      <c r="B39" t="s">
        <v>2246</v>
      </c>
      <c r="C39" s="42">
        <v>1</v>
      </c>
      <c r="D39" s="42"/>
      <c r="E39" s="84">
        <v>62.22</v>
      </c>
      <c r="F39" s="42"/>
    </row>
    <row r="40" spans="2:6" x14ac:dyDescent="0.35">
      <c r="B40" t="s">
        <v>2247</v>
      </c>
      <c r="C40" s="42"/>
      <c r="D40" s="42"/>
      <c r="E40" s="84"/>
      <c r="F40" s="42"/>
    </row>
    <row r="41" spans="2:6" x14ac:dyDescent="0.35">
      <c r="B41" t="s">
        <v>2248</v>
      </c>
      <c r="C41" s="42"/>
      <c r="D41" s="42"/>
      <c r="E41" s="84"/>
      <c r="F41" s="42"/>
    </row>
    <row r="42" spans="2:6" x14ac:dyDescent="0.35">
      <c r="B42" t="s">
        <v>2249</v>
      </c>
      <c r="C42" s="42"/>
      <c r="D42" s="42"/>
      <c r="E42" s="84"/>
      <c r="F42" s="42"/>
    </row>
    <row r="43" spans="2:6" x14ac:dyDescent="0.35">
      <c r="B43" t="s">
        <v>2250</v>
      </c>
      <c r="C43" s="42">
        <v>1</v>
      </c>
      <c r="D43" s="42"/>
      <c r="E43" s="84">
        <v>324.86</v>
      </c>
      <c r="F43" s="42"/>
    </row>
    <row r="44" spans="2:6" x14ac:dyDescent="0.35">
      <c r="B44" t="s">
        <v>2251</v>
      </c>
      <c r="C44" s="42"/>
      <c r="D44" s="42"/>
      <c r="E44" s="84"/>
      <c r="F44" s="42"/>
    </row>
    <row r="45" spans="2:6" x14ac:dyDescent="0.35">
      <c r="B45" t="s">
        <v>2252</v>
      </c>
      <c r="C45" s="42"/>
      <c r="D45" s="42"/>
      <c r="E45" s="84"/>
      <c r="F45" s="42"/>
    </row>
    <row r="46" spans="2:6" x14ac:dyDescent="0.35">
      <c r="B46" t="s">
        <v>2253</v>
      </c>
      <c r="C46" s="42"/>
      <c r="D46" s="42"/>
      <c r="E46" s="84"/>
      <c r="F46" s="42"/>
    </row>
    <row r="47" spans="2:6" x14ac:dyDescent="0.35">
      <c r="B47" t="s">
        <v>2254</v>
      </c>
      <c r="C47" s="42"/>
      <c r="D47" s="42"/>
      <c r="E47" s="84"/>
      <c r="F47" s="42"/>
    </row>
    <row r="48" spans="2:6" x14ac:dyDescent="0.35">
      <c r="B48" t="s">
        <v>2255</v>
      </c>
      <c r="C48" s="42">
        <v>1</v>
      </c>
      <c r="D48" s="42"/>
      <c r="E48" s="84">
        <v>149.68</v>
      </c>
      <c r="F48" s="42"/>
    </row>
    <row r="49" spans="2:6" x14ac:dyDescent="0.35">
      <c r="B49" t="s">
        <v>2256</v>
      </c>
      <c r="C49" s="42"/>
      <c r="D49" s="42"/>
      <c r="E49" s="84"/>
      <c r="F49" s="42"/>
    </row>
    <row r="50" spans="2:6" x14ac:dyDescent="0.35">
      <c r="B50" t="s">
        <v>2257</v>
      </c>
      <c r="C50" s="42"/>
      <c r="D50" s="42"/>
      <c r="E50" s="84"/>
      <c r="F50" s="42"/>
    </row>
    <row r="51" spans="2:6" x14ac:dyDescent="0.35">
      <c r="B51" t="s">
        <v>2258</v>
      </c>
      <c r="C51" s="42"/>
      <c r="D51" s="42"/>
      <c r="E51" s="84"/>
      <c r="F51" s="42"/>
    </row>
    <row r="52" spans="2:6" x14ac:dyDescent="0.35">
      <c r="B52" t="s">
        <v>2259</v>
      </c>
      <c r="C52" s="42"/>
      <c r="D52" s="42"/>
      <c r="E52" s="84"/>
      <c r="F52" s="42"/>
    </row>
    <row r="53" spans="2:6" x14ac:dyDescent="0.35">
      <c r="B53" t="s">
        <v>2260</v>
      </c>
      <c r="C53" s="42"/>
      <c r="D53" s="42"/>
      <c r="E53" s="84"/>
      <c r="F53" s="42"/>
    </row>
    <row r="54" spans="2:6" x14ac:dyDescent="0.35">
      <c r="B54" t="s">
        <v>2261</v>
      </c>
      <c r="C54" s="42">
        <v>1</v>
      </c>
      <c r="D54" s="42"/>
      <c r="E54" s="84">
        <v>18.95</v>
      </c>
      <c r="F54" s="42"/>
    </row>
    <row r="55" spans="2:6" x14ac:dyDescent="0.35">
      <c r="B55" t="s">
        <v>2262</v>
      </c>
      <c r="C55" s="42">
        <v>1</v>
      </c>
      <c r="D55" s="42"/>
      <c r="E55" s="84">
        <v>37.9</v>
      </c>
      <c r="F55" s="42"/>
    </row>
    <row r="56" spans="2:6" x14ac:dyDescent="0.35">
      <c r="B56" t="s">
        <v>2263</v>
      </c>
      <c r="C56" s="42">
        <v>1</v>
      </c>
      <c r="D56" s="42"/>
      <c r="E56" s="84">
        <v>37.9</v>
      </c>
      <c r="F56" s="42"/>
    </row>
    <row r="57" spans="2:6" x14ac:dyDescent="0.35">
      <c r="B57" t="s">
        <v>2264</v>
      </c>
      <c r="C57" s="42"/>
      <c r="D57" s="42"/>
      <c r="E57" s="84"/>
      <c r="F57" s="42"/>
    </row>
    <row r="58" spans="2:6" x14ac:dyDescent="0.35">
      <c r="B58" t="s">
        <v>2265</v>
      </c>
      <c r="C58" s="42"/>
      <c r="D58" s="42"/>
      <c r="E58" s="84"/>
      <c r="F58" s="42"/>
    </row>
    <row r="59" spans="2:6" x14ac:dyDescent="0.35">
      <c r="B59" t="s">
        <v>2266</v>
      </c>
      <c r="C59" s="42"/>
      <c r="D59" s="42"/>
      <c r="E59" s="84"/>
      <c r="F59" s="42"/>
    </row>
    <row r="60" spans="2:6" x14ac:dyDescent="0.35">
      <c r="B60" t="s">
        <v>2267</v>
      </c>
      <c r="C60" s="42"/>
      <c r="D60" s="42"/>
      <c r="E60" s="84"/>
      <c r="F60" s="42"/>
    </row>
    <row r="61" spans="2:6" x14ac:dyDescent="0.35">
      <c r="B61" t="s">
        <v>2268</v>
      </c>
      <c r="C61" s="42"/>
      <c r="D61" s="42"/>
      <c r="E61" s="84"/>
      <c r="F61" s="42"/>
    </row>
    <row r="62" spans="2:6" x14ac:dyDescent="0.35">
      <c r="B62" t="s">
        <v>2269</v>
      </c>
      <c r="C62" s="42"/>
      <c r="D62" s="42"/>
      <c r="E62" s="84"/>
      <c r="F62" s="42"/>
    </row>
    <row r="63" spans="2:6" x14ac:dyDescent="0.35">
      <c r="B63" t="s">
        <v>2270</v>
      </c>
      <c r="C63" s="42"/>
      <c r="D63" s="42"/>
      <c r="E63" s="84"/>
      <c r="F63" s="42"/>
    </row>
    <row r="64" spans="2:6" x14ac:dyDescent="0.35">
      <c r="B64" t="s">
        <v>2271</v>
      </c>
      <c r="C64" s="42"/>
      <c r="D64" s="42"/>
      <c r="E64" s="84"/>
      <c r="F64" s="42"/>
    </row>
    <row r="65" spans="2:6" x14ac:dyDescent="0.35">
      <c r="B65" t="s">
        <v>2272</v>
      </c>
      <c r="C65" s="42"/>
      <c r="D65" s="42"/>
      <c r="E65" s="84"/>
      <c r="F65" s="42"/>
    </row>
    <row r="66" spans="2:6" x14ac:dyDescent="0.35">
      <c r="B66" t="s">
        <v>2273</v>
      </c>
      <c r="C66" s="42"/>
      <c r="D66" s="42"/>
      <c r="E66" s="84"/>
      <c r="F66" s="42"/>
    </row>
    <row r="67" spans="2:6" x14ac:dyDescent="0.35">
      <c r="B67" t="s">
        <v>2274</v>
      </c>
      <c r="C67" s="42"/>
      <c r="D67" s="42"/>
      <c r="E67" s="84"/>
      <c r="F67" s="42"/>
    </row>
    <row r="68" spans="2:6" x14ac:dyDescent="0.35">
      <c r="B68" t="s">
        <v>2275</v>
      </c>
      <c r="C68" s="42"/>
      <c r="D68" s="42"/>
      <c r="E68" s="84"/>
      <c r="F68" s="42"/>
    </row>
    <row r="69" spans="2:6" x14ac:dyDescent="0.35">
      <c r="B69" t="s">
        <v>2276</v>
      </c>
      <c r="C69" s="42">
        <v>1</v>
      </c>
      <c r="D69" s="42"/>
      <c r="E69" s="84">
        <v>31.11</v>
      </c>
      <c r="F69" s="42"/>
    </row>
    <row r="70" spans="2:6" x14ac:dyDescent="0.35">
      <c r="B70" t="s">
        <v>2277</v>
      </c>
      <c r="C70" s="42"/>
      <c r="D70" s="42"/>
      <c r="E70" s="84"/>
      <c r="F70" s="42"/>
    </row>
    <row r="71" spans="2:6" x14ac:dyDescent="0.35">
      <c r="B71" t="s">
        <v>2278</v>
      </c>
      <c r="C71" s="42"/>
      <c r="D71" s="42"/>
      <c r="E71" s="84"/>
      <c r="F71" s="42"/>
    </row>
    <row r="72" spans="2:6" x14ac:dyDescent="0.35">
      <c r="B72" t="s">
        <v>2279</v>
      </c>
      <c r="C72" s="42"/>
      <c r="D72" s="42"/>
      <c r="E72" s="84"/>
      <c r="F72" s="42"/>
    </row>
    <row r="73" spans="2:6" x14ac:dyDescent="0.35">
      <c r="B73" t="s">
        <v>2280</v>
      </c>
      <c r="C73" s="42">
        <v>1</v>
      </c>
      <c r="D73" s="42"/>
      <c r="E73" s="84">
        <v>18.98</v>
      </c>
      <c r="F73" s="42"/>
    </row>
    <row r="74" spans="2:6" x14ac:dyDescent="0.35">
      <c r="B74" t="s">
        <v>2281</v>
      </c>
      <c r="C74" s="42"/>
      <c r="D74" s="42"/>
      <c r="E74" s="84"/>
      <c r="F74" s="42"/>
    </row>
    <row r="75" spans="2:6" x14ac:dyDescent="0.35">
      <c r="B75" t="s">
        <v>2282</v>
      </c>
      <c r="C75" s="42">
        <v>1</v>
      </c>
      <c r="D75" s="42"/>
      <c r="E75" s="84">
        <v>18.82</v>
      </c>
      <c r="F75" s="42"/>
    </row>
    <row r="76" spans="2:6" x14ac:dyDescent="0.35">
      <c r="B76" t="s">
        <v>2283</v>
      </c>
      <c r="C76" s="42"/>
      <c r="D76" s="42"/>
      <c r="E76" s="84"/>
      <c r="F76" s="42"/>
    </row>
    <row r="77" spans="2:6" x14ac:dyDescent="0.35">
      <c r="B77" t="s">
        <v>2284</v>
      </c>
      <c r="C77" s="42">
        <v>1</v>
      </c>
      <c r="D77" s="42"/>
      <c r="E77" s="84">
        <v>56.85</v>
      </c>
      <c r="F77" s="42"/>
    </row>
    <row r="78" spans="2:6" x14ac:dyDescent="0.35">
      <c r="B78" t="s">
        <v>2285</v>
      </c>
      <c r="C78" s="42"/>
      <c r="D78" s="42"/>
      <c r="E78" s="84"/>
      <c r="F78" s="42"/>
    </row>
    <row r="79" spans="2:6" x14ac:dyDescent="0.35">
      <c r="B79" t="s">
        <v>2286</v>
      </c>
      <c r="C79" s="42"/>
      <c r="D79" s="42"/>
      <c r="E79" s="84"/>
      <c r="F79" s="42"/>
    </row>
    <row r="80" spans="2:6" x14ac:dyDescent="0.35">
      <c r="B80" t="s">
        <v>2287</v>
      </c>
      <c r="C80" s="42"/>
      <c r="D80" s="42"/>
      <c r="E80" s="84">
        <v>-361.68</v>
      </c>
      <c r="F80" s="42"/>
    </row>
    <row r="81" spans="2:6" x14ac:dyDescent="0.35">
      <c r="B81" t="s">
        <v>2288</v>
      </c>
      <c r="C81" s="42"/>
      <c r="D81" s="42"/>
      <c r="E81" s="84"/>
      <c r="F81" s="42"/>
    </row>
    <row r="82" spans="2:6" x14ac:dyDescent="0.35">
      <c r="B82" t="s">
        <v>2289</v>
      </c>
      <c r="C82" s="42"/>
      <c r="D82" s="42"/>
      <c r="E82" s="84"/>
      <c r="F82" s="42"/>
    </row>
    <row r="83" spans="2:6" x14ac:dyDescent="0.35">
      <c r="B83" t="s">
        <v>2290</v>
      </c>
      <c r="C83" s="42"/>
      <c r="D83" s="42"/>
      <c r="E83" s="84"/>
      <c r="F83" s="42"/>
    </row>
    <row r="84" spans="2:6" x14ac:dyDescent="0.35">
      <c r="B84" t="s">
        <v>2291</v>
      </c>
      <c r="C84" s="42"/>
      <c r="D84" s="42"/>
      <c r="E84" s="84"/>
      <c r="F84" s="42"/>
    </row>
    <row r="85" spans="2:6" x14ac:dyDescent="0.35">
      <c r="B85" t="s">
        <v>2292</v>
      </c>
      <c r="C85" s="42"/>
      <c r="D85" s="42"/>
      <c r="E85" s="84"/>
      <c r="F85" s="42"/>
    </row>
    <row r="86" spans="2:6" x14ac:dyDescent="0.35">
      <c r="B86" t="s">
        <v>2293</v>
      </c>
      <c r="C86" s="42"/>
      <c r="D86" s="42"/>
      <c r="E86" s="84"/>
      <c r="F86" s="42"/>
    </row>
    <row r="87" spans="2:6" x14ac:dyDescent="0.35">
      <c r="B87" t="s">
        <v>2294</v>
      </c>
      <c r="C87" s="42"/>
      <c r="D87" s="42"/>
      <c r="E87" s="84"/>
      <c r="F87" s="42"/>
    </row>
    <row r="88" spans="2:6" x14ac:dyDescent="0.35">
      <c r="B88" t="s">
        <v>2295</v>
      </c>
      <c r="C88" s="42">
        <v>1</v>
      </c>
      <c r="D88" s="42"/>
      <c r="E88" s="84">
        <v>99.54</v>
      </c>
      <c r="F88" s="42"/>
    </row>
    <row r="89" spans="2:6" x14ac:dyDescent="0.35">
      <c r="B89" t="s">
        <v>2296</v>
      </c>
      <c r="C89" s="42"/>
      <c r="D89" s="42"/>
      <c r="E89" s="84"/>
      <c r="F89" s="42"/>
    </row>
    <row r="90" spans="2:6" x14ac:dyDescent="0.35">
      <c r="B90" t="s">
        <v>2297</v>
      </c>
      <c r="C90" s="42">
        <v>1</v>
      </c>
      <c r="D90" s="42">
        <v>1</v>
      </c>
      <c r="E90" s="84">
        <v>1926.82</v>
      </c>
      <c r="F90" s="42">
        <v>2</v>
      </c>
    </row>
    <row r="91" spans="2:6" x14ac:dyDescent="0.35">
      <c r="B91" t="s">
        <v>2298</v>
      </c>
      <c r="C91" s="42"/>
      <c r="D91" s="42"/>
      <c r="E91" s="84"/>
      <c r="F91" s="42"/>
    </row>
    <row r="92" spans="2:6" x14ac:dyDescent="0.35">
      <c r="B92" t="s">
        <v>2299</v>
      </c>
      <c r="C92" s="42">
        <v>1</v>
      </c>
      <c r="D92" s="42"/>
      <c r="E92" s="84">
        <v>340</v>
      </c>
      <c r="F92" s="42"/>
    </row>
    <row r="93" spans="2:6" x14ac:dyDescent="0.35">
      <c r="B93" t="s">
        <v>2300</v>
      </c>
      <c r="C93" s="42"/>
      <c r="D93" s="42"/>
      <c r="E93" s="84"/>
      <c r="F93" s="42"/>
    </row>
    <row r="94" spans="2:6" x14ac:dyDescent="0.35">
      <c r="B94" t="s">
        <v>2301</v>
      </c>
      <c r="C94" s="42">
        <v>1</v>
      </c>
      <c r="D94" s="42"/>
      <c r="E94" s="84">
        <v>18.95</v>
      </c>
      <c r="F94" s="42"/>
    </row>
    <row r="95" spans="2:6" x14ac:dyDescent="0.35">
      <c r="B95" t="s">
        <v>2302</v>
      </c>
      <c r="C95" s="42"/>
      <c r="D95" s="42"/>
      <c r="E95" s="84"/>
      <c r="F95" s="42"/>
    </row>
    <row r="96" spans="2:6" x14ac:dyDescent="0.35">
      <c r="B96" t="s">
        <v>2303</v>
      </c>
      <c r="C96" s="42"/>
      <c r="D96" s="42"/>
      <c r="E96" s="84"/>
      <c r="F96" s="42"/>
    </row>
    <row r="97" spans="2:6" x14ac:dyDescent="0.35">
      <c r="B97" t="s">
        <v>2304</v>
      </c>
      <c r="C97" s="42">
        <v>1</v>
      </c>
      <c r="D97" s="42">
        <v>1</v>
      </c>
      <c r="E97" s="84">
        <v>262.26</v>
      </c>
      <c r="F97" s="42">
        <v>1</v>
      </c>
    </row>
    <row r="98" spans="2:6" x14ac:dyDescent="0.35">
      <c r="B98" t="s">
        <v>2305</v>
      </c>
      <c r="C98" s="42">
        <v>1</v>
      </c>
      <c r="D98" s="42"/>
      <c r="E98" s="84">
        <v>312</v>
      </c>
      <c r="F98" s="42"/>
    </row>
    <row r="99" spans="2:6" x14ac:dyDescent="0.35">
      <c r="B99" t="s">
        <v>2306</v>
      </c>
      <c r="C99" s="42">
        <v>1</v>
      </c>
      <c r="D99" s="42"/>
      <c r="E99" s="84">
        <v>19.989999999999998</v>
      </c>
      <c r="F99" s="42"/>
    </row>
    <row r="100" spans="2:6" x14ac:dyDescent="0.35">
      <c r="B100" t="s">
        <v>2307</v>
      </c>
      <c r="C100" s="42"/>
      <c r="D100" s="42"/>
      <c r="E100" s="84"/>
      <c r="F100" s="42"/>
    </row>
    <row r="101" spans="2:6" x14ac:dyDescent="0.35">
      <c r="B101" t="s">
        <v>2308</v>
      </c>
      <c r="C101" s="42"/>
      <c r="D101" s="42"/>
      <c r="E101" s="84"/>
      <c r="F101" s="42"/>
    </row>
    <row r="102" spans="2:6" x14ac:dyDescent="0.35">
      <c r="B102" t="s">
        <v>2309</v>
      </c>
      <c r="C102" s="42"/>
      <c r="D102" s="42"/>
      <c r="E102" s="84"/>
      <c r="F102" s="42"/>
    </row>
    <row r="103" spans="2:6" x14ac:dyDescent="0.35">
      <c r="B103" t="s">
        <v>2310</v>
      </c>
      <c r="C103" s="42">
        <v>1</v>
      </c>
      <c r="D103" s="42"/>
      <c r="E103" s="84">
        <v>239.25</v>
      </c>
      <c r="F103" s="42"/>
    </row>
    <row r="104" spans="2:6" x14ac:dyDescent="0.35">
      <c r="B104" t="s">
        <v>2311</v>
      </c>
      <c r="C104" s="42"/>
      <c r="D104" s="42"/>
      <c r="E104" s="84"/>
      <c r="F104" s="42"/>
    </row>
    <row r="105" spans="2:6" x14ac:dyDescent="0.35">
      <c r="B105" t="s">
        <v>2312</v>
      </c>
      <c r="C105" s="42">
        <v>1</v>
      </c>
      <c r="D105" s="42"/>
      <c r="E105" s="84">
        <v>18.899999999999999</v>
      </c>
      <c r="F105" s="42"/>
    </row>
    <row r="106" spans="2:6" x14ac:dyDescent="0.35">
      <c r="B106" t="s">
        <v>2313</v>
      </c>
      <c r="C106" s="42"/>
      <c r="D106" s="42"/>
      <c r="E106" s="84"/>
      <c r="F106" s="42"/>
    </row>
    <row r="107" spans="2:6" x14ac:dyDescent="0.35">
      <c r="B107" t="s">
        <v>2314</v>
      </c>
      <c r="C107" s="42">
        <v>1</v>
      </c>
      <c r="D107" s="42"/>
      <c r="E107" s="84">
        <v>174.95</v>
      </c>
      <c r="F107" s="42"/>
    </row>
    <row r="108" spans="2:6" x14ac:dyDescent="0.35">
      <c r="B108" t="s">
        <v>2315</v>
      </c>
      <c r="C108" s="42"/>
      <c r="D108" s="42"/>
      <c r="E108" s="84"/>
      <c r="F108" s="42"/>
    </row>
    <row r="109" spans="2:6" x14ac:dyDescent="0.35">
      <c r="B109" t="s">
        <v>2316</v>
      </c>
      <c r="C109" s="42">
        <v>1</v>
      </c>
      <c r="D109" s="42"/>
      <c r="E109" s="84">
        <v>80.86</v>
      </c>
      <c r="F109" s="42"/>
    </row>
    <row r="110" spans="2:6" x14ac:dyDescent="0.35">
      <c r="B110" t="s">
        <v>2317</v>
      </c>
      <c r="C110" s="42"/>
      <c r="D110" s="42"/>
      <c r="E110" s="84"/>
      <c r="F110" s="42"/>
    </row>
    <row r="111" spans="2:6" x14ac:dyDescent="0.35">
      <c r="B111" t="s">
        <v>2318</v>
      </c>
      <c r="C111" s="42"/>
      <c r="D111" s="42"/>
      <c r="E111" s="84"/>
      <c r="F111" s="42"/>
    </row>
    <row r="112" spans="2:6" x14ac:dyDescent="0.35">
      <c r="B112" t="s">
        <v>2319</v>
      </c>
      <c r="C112" s="42">
        <v>1</v>
      </c>
      <c r="D112" s="42"/>
      <c r="E112" s="84">
        <v>187.2</v>
      </c>
      <c r="F112" s="42"/>
    </row>
    <row r="113" spans="2:6" x14ac:dyDescent="0.35">
      <c r="B113" t="s">
        <v>2320</v>
      </c>
      <c r="C113" s="42"/>
      <c r="D113" s="42"/>
      <c r="E113" s="84"/>
      <c r="F113" s="42"/>
    </row>
    <row r="114" spans="2:6" x14ac:dyDescent="0.35">
      <c r="B114" t="s">
        <v>2321</v>
      </c>
      <c r="C114" s="42"/>
      <c r="D114" s="42"/>
      <c r="E114" s="84"/>
      <c r="F114" s="42"/>
    </row>
    <row r="115" spans="2:6" x14ac:dyDescent="0.35">
      <c r="B115" t="s">
        <v>2322</v>
      </c>
      <c r="C115" s="42"/>
      <c r="D115" s="42"/>
      <c r="E115" s="84"/>
      <c r="F115" s="42"/>
    </row>
    <row r="116" spans="2:6" x14ac:dyDescent="0.35">
      <c r="B116" t="s">
        <v>2323</v>
      </c>
      <c r="C116" s="42"/>
      <c r="D116" s="42"/>
      <c r="E116" s="84"/>
      <c r="F116" s="42"/>
    </row>
    <row r="117" spans="2:6" x14ac:dyDescent="0.35">
      <c r="B117" t="s">
        <v>2324</v>
      </c>
      <c r="C117" s="42">
        <v>1</v>
      </c>
      <c r="D117" s="42"/>
      <c r="E117" s="84">
        <v>124.8</v>
      </c>
      <c r="F117" s="42"/>
    </row>
    <row r="118" spans="2:6" x14ac:dyDescent="0.35">
      <c r="B118" t="s">
        <v>2325</v>
      </c>
      <c r="C118" s="42"/>
      <c r="D118" s="42"/>
      <c r="E118" s="84"/>
      <c r="F118" s="42"/>
    </row>
    <row r="119" spans="2:6" x14ac:dyDescent="0.35">
      <c r="B119" t="s">
        <v>2326</v>
      </c>
      <c r="C119" s="42"/>
      <c r="D119" s="42"/>
      <c r="E119" s="84"/>
      <c r="F119" s="42"/>
    </row>
    <row r="120" spans="2:6" x14ac:dyDescent="0.35">
      <c r="B120" t="s">
        <v>2327</v>
      </c>
      <c r="C120" s="42"/>
      <c r="D120" s="42"/>
      <c r="E120" s="84"/>
      <c r="F120" s="42"/>
    </row>
    <row r="121" spans="2:6" x14ac:dyDescent="0.35">
      <c r="B121" t="s">
        <v>2328</v>
      </c>
      <c r="C121" s="42">
        <v>1</v>
      </c>
      <c r="D121" s="42"/>
      <c r="E121" s="84">
        <v>187.24</v>
      </c>
      <c r="F121" s="42"/>
    </row>
    <row r="122" spans="2:6" x14ac:dyDescent="0.35">
      <c r="B122" t="s">
        <v>2329</v>
      </c>
      <c r="C122" s="42"/>
      <c r="D122" s="42"/>
      <c r="E122" s="84"/>
      <c r="F122" s="42"/>
    </row>
    <row r="123" spans="2:6" x14ac:dyDescent="0.35">
      <c r="B123" t="s">
        <v>2330</v>
      </c>
      <c r="C123" s="42"/>
      <c r="D123" s="42"/>
      <c r="E123" s="84"/>
      <c r="F123" s="42"/>
    </row>
    <row r="124" spans="2:6" x14ac:dyDescent="0.35">
      <c r="B124" t="s">
        <v>2331</v>
      </c>
      <c r="C124" s="42"/>
      <c r="D124" s="42"/>
      <c r="E124" s="84"/>
      <c r="F124" s="42"/>
    </row>
    <row r="125" spans="2:6" x14ac:dyDescent="0.35">
      <c r="B125" t="s">
        <v>2332</v>
      </c>
      <c r="C125" s="42">
        <v>1</v>
      </c>
      <c r="D125" s="42"/>
      <c r="E125" s="84">
        <v>37.9</v>
      </c>
      <c r="F125" s="42"/>
    </row>
    <row r="126" spans="2:6" x14ac:dyDescent="0.35">
      <c r="B126" t="s">
        <v>2333</v>
      </c>
      <c r="C126" s="42"/>
      <c r="D126" s="42"/>
      <c r="E126" s="84"/>
      <c r="F126" s="42"/>
    </row>
    <row r="127" spans="2:6" x14ac:dyDescent="0.35">
      <c r="B127" t="s">
        <v>2334</v>
      </c>
      <c r="C127" s="42"/>
      <c r="D127" s="42"/>
      <c r="E127" s="84"/>
      <c r="F127" s="42"/>
    </row>
    <row r="128" spans="2:6" x14ac:dyDescent="0.35">
      <c r="B128" t="s">
        <v>2335</v>
      </c>
      <c r="C128" s="42"/>
      <c r="D128" s="42"/>
      <c r="E128" s="84"/>
      <c r="F128" s="42"/>
    </row>
    <row r="129" spans="2:6" x14ac:dyDescent="0.35">
      <c r="B129" t="s">
        <v>2336</v>
      </c>
      <c r="C129" s="42"/>
      <c r="D129" s="42"/>
      <c r="E129" s="84"/>
      <c r="F129" s="42"/>
    </row>
    <row r="130" spans="2:6" x14ac:dyDescent="0.35">
      <c r="B130" t="s">
        <v>2337</v>
      </c>
      <c r="C130" s="42">
        <v>1</v>
      </c>
      <c r="D130" s="42"/>
      <c r="E130" s="84">
        <v>18.95</v>
      </c>
      <c r="F130" s="42"/>
    </row>
    <row r="131" spans="2:6" x14ac:dyDescent="0.35">
      <c r="B131" t="s">
        <v>2338</v>
      </c>
      <c r="C131" s="42"/>
      <c r="D131" s="42"/>
      <c r="E131" s="84"/>
      <c r="F131" s="42"/>
    </row>
    <row r="132" spans="2:6" x14ac:dyDescent="0.35">
      <c r="B132" t="s">
        <v>2339</v>
      </c>
      <c r="C132" s="42"/>
      <c r="D132" s="42"/>
      <c r="E132" s="84"/>
      <c r="F132" s="42"/>
    </row>
    <row r="133" spans="2:6" x14ac:dyDescent="0.35">
      <c r="B133" t="s">
        <v>2340</v>
      </c>
      <c r="C133" s="42"/>
      <c r="D133" s="42"/>
      <c r="E133" s="84"/>
      <c r="F133" s="42"/>
    </row>
    <row r="134" spans="2:6" x14ac:dyDescent="0.35">
      <c r="B134" t="s">
        <v>2341</v>
      </c>
      <c r="C134" s="42"/>
      <c r="D134" s="42"/>
      <c r="E134" s="84"/>
      <c r="F134" s="42"/>
    </row>
    <row r="135" spans="2:6" x14ac:dyDescent="0.35">
      <c r="B135" t="s">
        <v>2342</v>
      </c>
      <c r="C135" s="42">
        <v>1</v>
      </c>
      <c r="D135" s="42"/>
      <c r="E135" s="84">
        <v>23.71</v>
      </c>
      <c r="F135" s="42"/>
    </row>
    <row r="136" spans="2:6" x14ac:dyDescent="0.35">
      <c r="B136" t="s">
        <v>2343</v>
      </c>
      <c r="C136" s="42"/>
      <c r="D136" s="42"/>
      <c r="E136" s="84"/>
      <c r="F136" s="42"/>
    </row>
    <row r="137" spans="2:6" x14ac:dyDescent="0.35">
      <c r="B137" t="s">
        <v>2344</v>
      </c>
      <c r="C137" s="42"/>
      <c r="D137" s="42"/>
      <c r="E137" s="84"/>
      <c r="F137" s="42"/>
    </row>
    <row r="138" spans="2:6" x14ac:dyDescent="0.35">
      <c r="B138" t="s">
        <v>2345</v>
      </c>
      <c r="C138" s="42"/>
      <c r="D138" s="42"/>
      <c r="E138" s="84"/>
      <c r="F138" s="42"/>
    </row>
    <row r="139" spans="2:6" x14ac:dyDescent="0.35">
      <c r="B139" t="s">
        <v>2346</v>
      </c>
      <c r="C139" s="42"/>
      <c r="D139" s="42"/>
      <c r="E139" s="84"/>
      <c r="F139" s="42"/>
    </row>
    <row r="140" spans="2:6" x14ac:dyDescent="0.35">
      <c r="B140" t="s">
        <v>2347</v>
      </c>
      <c r="C140" s="42"/>
      <c r="D140" s="42"/>
      <c r="E140" s="84"/>
      <c r="F140" s="42"/>
    </row>
    <row r="141" spans="2:6" x14ac:dyDescent="0.35">
      <c r="B141" t="s">
        <v>2348</v>
      </c>
      <c r="C141" s="42"/>
      <c r="D141" s="42"/>
      <c r="E141" s="84"/>
      <c r="F141" s="42"/>
    </row>
    <row r="142" spans="2:6" x14ac:dyDescent="0.35">
      <c r="B142" t="s">
        <v>2349</v>
      </c>
      <c r="C142" s="42"/>
      <c r="D142" s="42"/>
      <c r="E142" s="84"/>
      <c r="F142" s="42"/>
    </row>
    <row r="143" spans="2:6" x14ac:dyDescent="0.35">
      <c r="B143" t="s">
        <v>2350</v>
      </c>
      <c r="C143" s="42">
        <v>1</v>
      </c>
      <c r="D143" s="42"/>
      <c r="E143" s="84">
        <v>93.6</v>
      </c>
      <c r="F143" s="42"/>
    </row>
    <row r="144" spans="2:6" x14ac:dyDescent="0.35">
      <c r="B144" t="s">
        <v>2351</v>
      </c>
      <c r="C144" s="42"/>
      <c r="D144" s="42"/>
      <c r="E144" s="84"/>
      <c r="F144" s="42"/>
    </row>
    <row r="145" spans="2:6" x14ac:dyDescent="0.35">
      <c r="B145" t="s">
        <v>2352</v>
      </c>
      <c r="C145" s="42">
        <v>1</v>
      </c>
      <c r="D145" s="42"/>
      <c r="E145" s="84">
        <v>69.099999999999994</v>
      </c>
      <c r="F145" s="42"/>
    </row>
    <row r="146" spans="2:6" x14ac:dyDescent="0.35">
      <c r="B146" t="s">
        <v>2353</v>
      </c>
      <c r="C146" s="42"/>
      <c r="D146" s="42"/>
      <c r="E146" s="84"/>
      <c r="F146" s="42"/>
    </row>
    <row r="147" spans="2:6" x14ac:dyDescent="0.35">
      <c r="B147" t="s">
        <v>2354</v>
      </c>
      <c r="C147" s="42">
        <v>1</v>
      </c>
      <c r="D147" s="42"/>
      <c r="E147" s="84">
        <v>18.71</v>
      </c>
      <c r="F147" s="42"/>
    </row>
    <row r="148" spans="2:6" x14ac:dyDescent="0.35">
      <c r="B148" t="s">
        <v>2355</v>
      </c>
      <c r="C148" s="42"/>
      <c r="D148" s="42"/>
      <c r="E148" s="84"/>
      <c r="F148" s="42"/>
    </row>
    <row r="149" spans="2:6" x14ac:dyDescent="0.35">
      <c r="B149" t="s">
        <v>2356</v>
      </c>
      <c r="C149" s="42"/>
      <c r="D149" s="42"/>
      <c r="E149" s="84"/>
      <c r="F149" s="42"/>
    </row>
    <row r="150" spans="2:6" x14ac:dyDescent="0.35">
      <c r="B150" t="s">
        <v>2357</v>
      </c>
      <c r="C150" s="42"/>
      <c r="D150" s="42"/>
      <c r="E150" s="84"/>
      <c r="F150" s="42"/>
    </row>
    <row r="151" spans="2:6" x14ac:dyDescent="0.35">
      <c r="B151" t="s">
        <v>2358</v>
      </c>
      <c r="C151" s="42"/>
      <c r="D151" s="42"/>
      <c r="E151" s="84"/>
      <c r="F151" s="42"/>
    </row>
    <row r="152" spans="2:6" x14ac:dyDescent="0.35">
      <c r="B152" t="s">
        <v>2359</v>
      </c>
      <c r="C152" s="42"/>
      <c r="D152" s="42"/>
      <c r="E152" s="84"/>
      <c r="F152" s="42"/>
    </row>
    <row r="153" spans="2:6" x14ac:dyDescent="0.35">
      <c r="B153" t="s">
        <v>2360</v>
      </c>
      <c r="C153" s="42"/>
      <c r="D153" s="42"/>
      <c r="E153" s="84"/>
      <c r="F153" s="42"/>
    </row>
    <row r="154" spans="2:6" x14ac:dyDescent="0.35">
      <c r="B154" t="s">
        <v>2361</v>
      </c>
      <c r="C154" s="42"/>
      <c r="D154" s="42"/>
      <c r="E154" s="84"/>
      <c r="F154" s="42"/>
    </row>
    <row r="155" spans="2:6" x14ac:dyDescent="0.35">
      <c r="B155" t="s">
        <v>2362</v>
      </c>
      <c r="C155" s="42"/>
      <c r="D155" s="42"/>
      <c r="E155" s="84"/>
      <c r="F155" s="42"/>
    </row>
    <row r="156" spans="2:6" x14ac:dyDescent="0.35">
      <c r="B156" t="s">
        <v>2363</v>
      </c>
      <c r="C156" s="42"/>
      <c r="D156" s="42"/>
      <c r="E156" s="84"/>
      <c r="F156" s="42"/>
    </row>
    <row r="157" spans="2:6" x14ac:dyDescent="0.35">
      <c r="B157" t="s">
        <v>2364</v>
      </c>
      <c r="C157" s="42"/>
      <c r="D157" s="42"/>
      <c r="E157" s="84"/>
      <c r="F157" s="42"/>
    </row>
    <row r="158" spans="2:6" x14ac:dyDescent="0.35">
      <c r="B158" t="s">
        <v>2365</v>
      </c>
      <c r="C158" s="42"/>
      <c r="D158" s="42"/>
      <c r="E158" s="84"/>
      <c r="F158" s="42"/>
    </row>
    <row r="159" spans="2:6" x14ac:dyDescent="0.35">
      <c r="B159" t="s">
        <v>2366</v>
      </c>
      <c r="C159" s="42"/>
      <c r="D159" s="42"/>
      <c r="E159" s="84"/>
      <c r="F159" s="42"/>
    </row>
    <row r="160" spans="2:6" x14ac:dyDescent="0.35">
      <c r="B160" t="s">
        <v>2367</v>
      </c>
      <c r="C160" s="42"/>
      <c r="D160" s="42"/>
      <c r="E160" s="84"/>
      <c r="F160" s="42"/>
    </row>
    <row r="161" spans="2:6" x14ac:dyDescent="0.35">
      <c r="B161" t="s">
        <v>2368</v>
      </c>
      <c r="C161" s="42"/>
      <c r="D161" s="42"/>
      <c r="E161" s="84"/>
      <c r="F161" s="42"/>
    </row>
    <row r="162" spans="2:6" x14ac:dyDescent="0.35">
      <c r="B162" t="s">
        <v>2369</v>
      </c>
      <c r="C162" s="42"/>
      <c r="D162" s="42"/>
      <c r="E162" s="84"/>
      <c r="F162" s="42"/>
    </row>
    <row r="163" spans="2:6" x14ac:dyDescent="0.35">
      <c r="B163" t="s">
        <v>2370</v>
      </c>
      <c r="C163" s="42">
        <v>1</v>
      </c>
      <c r="D163" s="42">
        <v>1</v>
      </c>
      <c r="E163" s="84">
        <v>637.91999999999996</v>
      </c>
      <c r="F163" s="42">
        <v>1</v>
      </c>
    </row>
    <row r="164" spans="2:6" x14ac:dyDescent="0.35">
      <c r="B164" t="s">
        <v>2371</v>
      </c>
      <c r="C164" s="42">
        <v>1</v>
      </c>
      <c r="D164" s="42">
        <v>1</v>
      </c>
      <c r="E164" s="84">
        <v>154.56</v>
      </c>
      <c r="F164" s="42">
        <v>1</v>
      </c>
    </row>
    <row r="165" spans="2:6" x14ac:dyDescent="0.35">
      <c r="B165" t="s">
        <v>2372</v>
      </c>
      <c r="C165" s="42"/>
      <c r="D165" s="42"/>
      <c r="E165" s="84"/>
      <c r="F165" s="42"/>
    </row>
    <row r="166" spans="2:6" x14ac:dyDescent="0.35">
      <c r="B166" t="s">
        <v>2373</v>
      </c>
      <c r="C166" s="42"/>
      <c r="D166" s="42"/>
      <c r="E166" s="84"/>
      <c r="F166" s="42"/>
    </row>
    <row r="167" spans="2:6" x14ac:dyDescent="0.35">
      <c r="B167" t="s">
        <v>2374</v>
      </c>
      <c r="C167" s="42">
        <v>1</v>
      </c>
      <c r="D167" s="42"/>
      <c r="E167" s="84">
        <v>356.6</v>
      </c>
      <c r="F167" s="42"/>
    </row>
    <row r="168" spans="2:6" x14ac:dyDescent="0.35">
      <c r="B168" t="s">
        <v>2375</v>
      </c>
      <c r="C168" s="42"/>
      <c r="D168" s="42"/>
      <c r="E168" s="84"/>
      <c r="F168" s="42"/>
    </row>
    <row r="169" spans="2:6" x14ac:dyDescent="0.35">
      <c r="B169" t="s">
        <v>2376</v>
      </c>
      <c r="C169" s="42"/>
      <c r="D169" s="42"/>
      <c r="E169" s="84"/>
      <c r="F169" s="42"/>
    </row>
    <row r="170" spans="2:6" x14ac:dyDescent="0.35">
      <c r="B170" t="s">
        <v>2377</v>
      </c>
      <c r="C170" s="42"/>
      <c r="D170" s="42"/>
      <c r="E170" s="84"/>
      <c r="F170" s="42"/>
    </row>
    <row r="171" spans="2:6" x14ac:dyDescent="0.35">
      <c r="B171" t="s">
        <v>2378</v>
      </c>
      <c r="C171" s="42"/>
      <c r="D171" s="42"/>
      <c r="E171" s="84"/>
      <c r="F171" s="42"/>
    </row>
    <row r="172" spans="2:6" x14ac:dyDescent="0.35">
      <c r="B172" t="s">
        <v>2379</v>
      </c>
      <c r="C172" s="42">
        <v>1</v>
      </c>
      <c r="D172" s="42"/>
      <c r="E172" s="84">
        <v>56.85</v>
      </c>
      <c r="F172" s="42"/>
    </row>
    <row r="173" spans="2:6" x14ac:dyDescent="0.35">
      <c r="B173" t="s">
        <v>2380</v>
      </c>
      <c r="C173" s="42">
        <v>1</v>
      </c>
      <c r="D173" s="42"/>
      <c r="E173" s="84">
        <v>31.99</v>
      </c>
      <c r="F173" s="42"/>
    </row>
    <row r="174" spans="2:6" x14ac:dyDescent="0.35">
      <c r="B174" t="s">
        <v>2381</v>
      </c>
      <c r="C174" s="42"/>
      <c r="D174" s="42"/>
      <c r="E174" s="84"/>
      <c r="F174" s="42"/>
    </row>
    <row r="175" spans="2:6" x14ac:dyDescent="0.35">
      <c r="B175" t="s">
        <v>2382</v>
      </c>
      <c r="C175" s="42"/>
      <c r="D175" s="42"/>
      <c r="E175" s="84"/>
      <c r="F175" s="42"/>
    </row>
    <row r="176" spans="2:6" x14ac:dyDescent="0.35">
      <c r="B176" t="s">
        <v>2383</v>
      </c>
      <c r="C176" s="42"/>
      <c r="D176" s="42"/>
      <c r="E176" s="84"/>
      <c r="F176" s="42"/>
    </row>
    <row r="177" spans="2:6" x14ac:dyDescent="0.35">
      <c r="B177" t="s">
        <v>2384</v>
      </c>
      <c r="C177" s="42"/>
      <c r="D177" s="42"/>
      <c r="E177" s="84"/>
      <c r="F177" s="42"/>
    </row>
    <row r="178" spans="2:6" x14ac:dyDescent="0.35">
      <c r="B178" t="s">
        <v>2385</v>
      </c>
      <c r="C178" s="42"/>
      <c r="D178" s="42"/>
      <c r="E178" s="84"/>
      <c r="F178" s="42"/>
    </row>
    <row r="179" spans="2:6" x14ac:dyDescent="0.35">
      <c r="B179" t="s">
        <v>2386</v>
      </c>
      <c r="C179" s="42"/>
      <c r="D179" s="42"/>
      <c r="E179" s="84"/>
      <c r="F179" s="42"/>
    </row>
    <row r="180" spans="2:6" x14ac:dyDescent="0.35">
      <c r="B180" t="s">
        <v>2387</v>
      </c>
      <c r="C180" s="42"/>
      <c r="D180" s="42"/>
      <c r="E180" s="84"/>
      <c r="F180" s="42"/>
    </row>
    <row r="181" spans="2:6" x14ac:dyDescent="0.35">
      <c r="B181" t="s">
        <v>2388</v>
      </c>
      <c r="C181" s="42"/>
      <c r="D181" s="42"/>
      <c r="E181" s="84"/>
      <c r="F181" s="42"/>
    </row>
    <row r="182" spans="2:6" x14ac:dyDescent="0.35">
      <c r="B182" t="s">
        <v>2389</v>
      </c>
      <c r="C182" s="42"/>
      <c r="D182" s="42"/>
      <c r="E182" s="84"/>
      <c r="F182" s="42"/>
    </row>
    <row r="183" spans="2:6" x14ac:dyDescent="0.35">
      <c r="B183" t="s">
        <v>2390</v>
      </c>
      <c r="C183" s="42">
        <v>1</v>
      </c>
      <c r="D183" s="42"/>
      <c r="E183" s="84">
        <v>31.2</v>
      </c>
      <c r="F183" s="42"/>
    </row>
    <row r="184" spans="2:6" x14ac:dyDescent="0.35">
      <c r="B184" t="s">
        <v>2391</v>
      </c>
      <c r="C184" s="42"/>
      <c r="D184" s="42"/>
      <c r="E184" s="84"/>
      <c r="F184" s="42"/>
    </row>
    <row r="185" spans="2:6" x14ac:dyDescent="0.35">
      <c r="B185" t="s">
        <v>2392</v>
      </c>
      <c r="C185" s="42">
        <v>1</v>
      </c>
      <c r="D185" s="42"/>
      <c r="E185" s="84">
        <v>1103.5899999999999</v>
      </c>
      <c r="F185" s="42"/>
    </row>
    <row r="186" spans="2:6" x14ac:dyDescent="0.35">
      <c r="B186" t="s">
        <v>2393</v>
      </c>
      <c r="C186" s="42"/>
      <c r="D186" s="42"/>
      <c r="E186" s="84"/>
      <c r="F186" s="42"/>
    </row>
    <row r="187" spans="2:6" x14ac:dyDescent="0.35">
      <c r="B187" t="s">
        <v>2394</v>
      </c>
      <c r="C187" s="42"/>
      <c r="D187" s="42"/>
      <c r="E187" s="84"/>
      <c r="F187" s="42"/>
    </row>
    <row r="188" spans="2:6" x14ac:dyDescent="0.35">
      <c r="B188" t="s">
        <v>2395</v>
      </c>
      <c r="C188" s="42"/>
      <c r="D188" s="42"/>
      <c r="E188" s="84"/>
      <c r="F188" s="42"/>
    </row>
    <row r="189" spans="2:6" x14ac:dyDescent="0.35">
      <c r="B189" t="s">
        <v>2396</v>
      </c>
      <c r="C189" s="42"/>
      <c r="D189" s="42"/>
      <c r="E189" s="84"/>
      <c r="F189" s="42"/>
    </row>
    <row r="190" spans="2:6" x14ac:dyDescent="0.35">
      <c r="B190" t="s">
        <v>2397</v>
      </c>
      <c r="C190" s="42"/>
      <c r="D190" s="42"/>
      <c r="E190" s="84"/>
      <c r="F190" s="42"/>
    </row>
    <row r="191" spans="2:6" x14ac:dyDescent="0.35">
      <c r="B191" t="s">
        <v>2398</v>
      </c>
      <c r="C191" s="42">
        <v>1</v>
      </c>
      <c r="D191" s="42"/>
      <c r="E191" s="84">
        <v>186.35</v>
      </c>
      <c r="F191" s="42"/>
    </row>
    <row r="192" spans="2:6" x14ac:dyDescent="0.35">
      <c r="B192" t="s">
        <v>2399</v>
      </c>
      <c r="C192" s="42"/>
      <c r="D192" s="42"/>
      <c r="E192" s="84"/>
      <c r="F192" s="42"/>
    </row>
    <row r="193" spans="2:6" x14ac:dyDescent="0.35">
      <c r="B193" t="s">
        <v>2400</v>
      </c>
      <c r="C193" s="42"/>
      <c r="D193" s="42"/>
      <c r="E193" s="84"/>
      <c r="F193" s="42"/>
    </row>
    <row r="194" spans="2:6" x14ac:dyDescent="0.35">
      <c r="B194" t="s">
        <v>2401</v>
      </c>
      <c r="C194" s="42"/>
      <c r="D194" s="42"/>
      <c r="E194" s="84"/>
      <c r="F194" s="42"/>
    </row>
    <row r="195" spans="2:6" x14ac:dyDescent="0.35">
      <c r="B195" t="s">
        <v>2402</v>
      </c>
      <c r="C195" s="42"/>
      <c r="D195" s="42"/>
      <c r="E195" s="84"/>
      <c r="F195" s="42"/>
    </row>
    <row r="196" spans="2:6" x14ac:dyDescent="0.35">
      <c r="B196" t="s">
        <v>2403</v>
      </c>
      <c r="C196" s="42">
        <v>1</v>
      </c>
      <c r="D196" s="42"/>
      <c r="E196" s="84">
        <v>19.5</v>
      </c>
      <c r="F196" s="42"/>
    </row>
    <row r="197" spans="2:6" x14ac:dyDescent="0.35">
      <c r="B197" t="s">
        <v>2404</v>
      </c>
      <c r="C197" s="42">
        <v>1</v>
      </c>
      <c r="D197" s="42"/>
      <c r="E197" s="84">
        <v>79.87</v>
      </c>
      <c r="F197" s="42"/>
    </row>
    <row r="198" spans="2:6" x14ac:dyDescent="0.35">
      <c r="B198" t="s">
        <v>2405</v>
      </c>
      <c r="C198" s="42"/>
      <c r="D198" s="42"/>
      <c r="E198" s="84"/>
      <c r="F198" s="42"/>
    </row>
    <row r="199" spans="2:6" x14ac:dyDescent="0.35">
      <c r="B199" t="s">
        <v>2406</v>
      </c>
      <c r="C199" s="42">
        <v>1</v>
      </c>
      <c r="D199" s="42"/>
      <c r="E199" s="84">
        <v>75.8</v>
      </c>
      <c r="F199" s="42"/>
    </row>
    <row r="200" spans="2:6" x14ac:dyDescent="0.35">
      <c r="B200" t="s">
        <v>2407</v>
      </c>
      <c r="C200" s="42">
        <v>1</v>
      </c>
      <c r="D200" s="42"/>
      <c r="E200" s="84">
        <v>56.85</v>
      </c>
      <c r="F200" s="42"/>
    </row>
    <row r="201" spans="2:6" x14ac:dyDescent="0.35">
      <c r="B201" t="s">
        <v>2408</v>
      </c>
      <c r="C201" s="42"/>
      <c r="D201" s="42"/>
      <c r="E201" s="84"/>
      <c r="F201" s="42"/>
    </row>
    <row r="202" spans="2:6" x14ac:dyDescent="0.35">
      <c r="B202" t="s">
        <v>2409</v>
      </c>
      <c r="C202" s="42"/>
      <c r="D202" s="42"/>
      <c r="E202" s="84"/>
      <c r="F202" s="42"/>
    </row>
    <row r="203" spans="2:6" x14ac:dyDescent="0.35">
      <c r="B203" t="s">
        <v>2410</v>
      </c>
      <c r="C203" s="42"/>
      <c r="D203" s="42"/>
      <c r="E203" s="84"/>
      <c r="F203" s="42"/>
    </row>
    <row r="204" spans="2:6" x14ac:dyDescent="0.35">
      <c r="B204" t="s">
        <v>2411</v>
      </c>
      <c r="C204" s="42"/>
      <c r="D204" s="42"/>
      <c r="E204" s="84"/>
      <c r="F204" s="42"/>
    </row>
    <row r="205" spans="2:6" x14ac:dyDescent="0.35">
      <c r="B205" t="s">
        <v>2412</v>
      </c>
      <c r="C205" s="42">
        <v>1</v>
      </c>
      <c r="D205" s="42"/>
      <c r="E205" s="84">
        <v>34</v>
      </c>
      <c r="F205" s="42"/>
    </row>
    <row r="206" spans="2:6" x14ac:dyDescent="0.35">
      <c r="B206" t="s">
        <v>2413</v>
      </c>
      <c r="C206" s="42"/>
      <c r="D206" s="42"/>
      <c r="E206" s="84"/>
      <c r="F206" s="42"/>
    </row>
    <row r="207" spans="2:6" x14ac:dyDescent="0.35">
      <c r="B207" t="s">
        <v>2414</v>
      </c>
      <c r="C207" s="42">
        <v>1</v>
      </c>
      <c r="D207" s="42"/>
      <c r="E207" s="84">
        <v>56.9</v>
      </c>
      <c r="F207" s="42"/>
    </row>
    <row r="208" spans="2:6" x14ac:dyDescent="0.35">
      <c r="B208" t="s">
        <v>2415</v>
      </c>
      <c r="C208" s="42"/>
      <c r="D208" s="42"/>
      <c r="E208" s="84"/>
      <c r="F208" s="42"/>
    </row>
    <row r="209" spans="2:6" x14ac:dyDescent="0.35">
      <c r="B209" t="s">
        <v>2416</v>
      </c>
      <c r="C209" s="42">
        <v>1</v>
      </c>
      <c r="D209" s="42"/>
      <c r="E209" s="84">
        <v>49.81</v>
      </c>
      <c r="F209" s="42"/>
    </row>
    <row r="210" spans="2:6" x14ac:dyDescent="0.35">
      <c r="B210" t="s">
        <v>2417</v>
      </c>
      <c r="C210" s="42">
        <v>1</v>
      </c>
      <c r="D210" s="42"/>
      <c r="E210" s="84">
        <v>18.95</v>
      </c>
      <c r="F210" s="42"/>
    </row>
    <row r="211" spans="2:6" x14ac:dyDescent="0.35">
      <c r="B211" t="s">
        <v>2418</v>
      </c>
      <c r="C211" s="42"/>
      <c r="D211" s="42"/>
      <c r="E211" s="84"/>
      <c r="F211" s="42"/>
    </row>
    <row r="212" spans="2:6" x14ac:dyDescent="0.35">
      <c r="B212" t="s">
        <v>2419</v>
      </c>
      <c r="C212" s="42">
        <v>1</v>
      </c>
      <c r="D212" s="42"/>
      <c r="E212" s="84">
        <v>18.899999999999999</v>
      </c>
      <c r="F212" s="42"/>
    </row>
    <row r="213" spans="2:6" x14ac:dyDescent="0.35">
      <c r="B213" t="s">
        <v>2420</v>
      </c>
      <c r="C213" s="42"/>
      <c r="D213" s="42"/>
      <c r="E213" s="84"/>
      <c r="F213" s="42"/>
    </row>
    <row r="214" spans="2:6" x14ac:dyDescent="0.35">
      <c r="B214" t="s">
        <v>2421</v>
      </c>
      <c r="C214" s="42"/>
      <c r="D214" s="42"/>
      <c r="E214" s="84"/>
      <c r="F214" s="42"/>
    </row>
    <row r="215" spans="2:6" x14ac:dyDescent="0.35">
      <c r="B215" t="s">
        <v>2422</v>
      </c>
      <c r="C215" s="42"/>
      <c r="D215" s="42"/>
      <c r="E215" s="84"/>
      <c r="F215" s="42"/>
    </row>
    <row r="216" spans="2:6" x14ac:dyDescent="0.35">
      <c r="B216" t="s">
        <v>2423</v>
      </c>
      <c r="C216" s="42">
        <v>1</v>
      </c>
      <c r="D216" s="42"/>
      <c r="E216" s="84">
        <v>18.95</v>
      </c>
      <c r="F216" s="42"/>
    </row>
    <row r="217" spans="2:6" x14ac:dyDescent="0.35">
      <c r="B217" t="s">
        <v>2424</v>
      </c>
      <c r="C217" s="42"/>
      <c r="D217" s="42"/>
      <c r="E217" s="84"/>
      <c r="F217" s="42"/>
    </row>
    <row r="218" spans="2:6" x14ac:dyDescent="0.35">
      <c r="B218" t="s">
        <v>2425</v>
      </c>
      <c r="C218" s="42"/>
      <c r="D218" s="42"/>
      <c r="E218" s="84"/>
      <c r="F218" s="42"/>
    </row>
    <row r="219" spans="2:6" x14ac:dyDescent="0.35">
      <c r="B219" t="s">
        <v>2426</v>
      </c>
      <c r="C219" s="42"/>
      <c r="D219" s="42"/>
      <c r="E219" s="84"/>
      <c r="F219" s="42"/>
    </row>
    <row r="220" spans="2:6" x14ac:dyDescent="0.35">
      <c r="B220" t="s">
        <v>2427</v>
      </c>
      <c r="C220" s="42"/>
      <c r="D220" s="42"/>
      <c r="E220" s="84"/>
      <c r="F220" s="42"/>
    </row>
    <row r="221" spans="2:6" x14ac:dyDescent="0.35">
      <c r="B221" t="s">
        <v>2428</v>
      </c>
      <c r="C221" s="42"/>
      <c r="D221" s="42"/>
      <c r="E221" s="84"/>
      <c r="F221" s="42"/>
    </row>
    <row r="222" spans="2:6" x14ac:dyDescent="0.35">
      <c r="B222" t="s">
        <v>2429</v>
      </c>
      <c r="C222" s="42">
        <v>1</v>
      </c>
      <c r="D222" s="42"/>
      <c r="E222" s="84">
        <v>37.42</v>
      </c>
      <c r="F222" s="42"/>
    </row>
    <row r="223" spans="2:6" x14ac:dyDescent="0.35">
      <c r="B223" t="s">
        <v>2430</v>
      </c>
      <c r="C223" s="42"/>
      <c r="D223" s="42"/>
      <c r="E223" s="84"/>
      <c r="F223" s="42"/>
    </row>
    <row r="224" spans="2:6" x14ac:dyDescent="0.35">
      <c r="B224" t="s">
        <v>2431</v>
      </c>
      <c r="C224" s="42"/>
      <c r="D224" s="42"/>
      <c r="E224" s="84"/>
      <c r="F224" s="42"/>
    </row>
    <row r="225" spans="2:6" x14ac:dyDescent="0.35">
      <c r="B225" t="s">
        <v>2432</v>
      </c>
      <c r="C225" s="42"/>
      <c r="D225" s="42"/>
      <c r="E225" s="84"/>
      <c r="F225" s="42"/>
    </row>
    <row r="226" spans="2:6" x14ac:dyDescent="0.35">
      <c r="B226" t="s">
        <v>2433</v>
      </c>
      <c r="C226" s="42"/>
      <c r="D226" s="42"/>
      <c r="E226" s="84"/>
      <c r="F226" s="42"/>
    </row>
    <row r="227" spans="2:6" x14ac:dyDescent="0.35">
      <c r="B227" t="s">
        <v>2434</v>
      </c>
      <c r="C227" s="42"/>
      <c r="D227" s="42"/>
      <c r="E227" s="84"/>
      <c r="F227" s="42"/>
    </row>
    <row r="228" spans="2:6" x14ac:dyDescent="0.35">
      <c r="B228" t="s">
        <v>2435</v>
      </c>
      <c r="C228" s="42"/>
      <c r="D228" s="42"/>
      <c r="E228" s="84"/>
      <c r="F228" s="42"/>
    </row>
    <row r="229" spans="2:6" x14ac:dyDescent="0.35">
      <c r="B229" t="s">
        <v>2436</v>
      </c>
      <c r="C229" s="42"/>
      <c r="D229" s="42"/>
      <c r="E229" s="84"/>
      <c r="F229" s="42"/>
    </row>
    <row r="230" spans="2:6" x14ac:dyDescent="0.35">
      <c r="B230" t="s">
        <v>2437</v>
      </c>
      <c r="C230" s="42">
        <v>1</v>
      </c>
      <c r="D230" s="42"/>
      <c r="E230" s="84">
        <v>280.8</v>
      </c>
      <c r="F230" s="42"/>
    </row>
    <row r="231" spans="2:6" x14ac:dyDescent="0.35">
      <c r="B231" t="s">
        <v>2438</v>
      </c>
      <c r="C231" s="42"/>
      <c r="D231" s="42"/>
      <c r="E231" s="84"/>
      <c r="F231" s="42"/>
    </row>
    <row r="232" spans="2:6" x14ac:dyDescent="0.35">
      <c r="B232" t="s">
        <v>2439</v>
      </c>
      <c r="C232" s="42">
        <v>1</v>
      </c>
      <c r="D232" s="42"/>
      <c r="E232" s="84">
        <v>100.3</v>
      </c>
      <c r="F232" s="42"/>
    </row>
    <row r="233" spans="2:6" x14ac:dyDescent="0.35">
      <c r="B233" t="s">
        <v>2440</v>
      </c>
      <c r="C233" s="42"/>
      <c r="D233" s="42"/>
      <c r="E233" s="84"/>
      <c r="F233" s="42"/>
    </row>
    <row r="234" spans="2:6" x14ac:dyDescent="0.35">
      <c r="B234" t="s">
        <v>2441</v>
      </c>
      <c r="C234" s="42"/>
      <c r="D234" s="42"/>
      <c r="E234" s="84"/>
      <c r="F234" s="42"/>
    </row>
    <row r="235" spans="2:6" x14ac:dyDescent="0.35">
      <c r="B235" t="s">
        <v>2442</v>
      </c>
      <c r="C235" s="42"/>
      <c r="D235" s="42"/>
      <c r="E235" s="84"/>
      <c r="F235" s="42"/>
    </row>
    <row r="236" spans="2:6" x14ac:dyDescent="0.35">
      <c r="B236" t="s">
        <v>2443</v>
      </c>
      <c r="C236" s="42"/>
      <c r="D236" s="42"/>
      <c r="E236" s="84"/>
      <c r="F236" s="42"/>
    </row>
    <row r="237" spans="2:6" x14ac:dyDescent="0.35">
      <c r="B237" t="s">
        <v>2444</v>
      </c>
      <c r="C237" s="42"/>
      <c r="D237" s="42"/>
      <c r="E237" s="84"/>
      <c r="F237" s="42"/>
    </row>
    <row r="238" spans="2:6" x14ac:dyDescent="0.35">
      <c r="B238" t="s">
        <v>2445</v>
      </c>
      <c r="C238" s="42">
        <v>1</v>
      </c>
      <c r="D238" s="42">
        <v>1</v>
      </c>
      <c r="E238" s="84">
        <v>116.66</v>
      </c>
      <c r="F238" s="42">
        <v>1</v>
      </c>
    </row>
    <row r="239" spans="2:6" x14ac:dyDescent="0.35">
      <c r="B239" t="s">
        <v>2446</v>
      </c>
      <c r="C239" s="42"/>
      <c r="D239" s="42"/>
      <c r="E239" s="84"/>
      <c r="F239" s="42"/>
    </row>
    <row r="240" spans="2:6" x14ac:dyDescent="0.35">
      <c r="B240" t="s">
        <v>2447</v>
      </c>
      <c r="C240" s="42"/>
      <c r="D240" s="42"/>
      <c r="E240" s="84"/>
      <c r="F240" s="42"/>
    </row>
    <row r="241" spans="2:6" x14ac:dyDescent="0.35">
      <c r="B241" t="s">
        <v>2448</v>
      </c>
      <c r="C241" s="42"/>
      <c r="D241" s="42"/>
      <c r="E241" s="84"/>
      <c r="F241" s="42"/>
    </row>
    <row r="242" spans="2:6" x14ac:dyDescent="0.35">
      <c r="B242" t="s">
        <v>2449</v>
      </c>
      <c r="C242" s="42">
        <v>1</v>
      </c>
      <c r="D242" s="42"/>
      <c r="E242" s="84">
        <v>112.65</v>
      </c>
      <c r="F242" s="42"/>
    </row>
    <row r="243" spans="2:6" x14ac:dyDescent="0.35">
      <c r="B243" t="s">
        <v>2450</v>
      </c>
      <c r="C243" s="42"/>
      <c r="D243" s="42"/>
      <c r="E243" s="84"/>
      <c r="F243" s="42"/>
    </row>
    <row r="244" spans="2:6" x14ac:dyDescent="0.35">
      <c r="B244" t="s">
        <v>2451</v>
      </c>
      <c r="C244" s="42"/>
      <c r="D244" s="42"/>
      <c r="E244" s="84"/>
      <c r="F244" s="42"/>
    </row>
    <row r="245" spans="2:6" x14ac:dyDescent="0.35">
      <c r="B245" t="s">
        <v>2452</v>
      </c>
      <c r="C245" s="42">
        <v>1</v>
      </c>
      <c r="D245" s="42"/>
      <c r="E245" s="84">
        <v>18.82</v>
      </c>
      <c r="F245" s="42"/>
    </row>
    <row r="246" spans="2:6" x14ac:dyDescent="0.35">
      <c r="B246" t="s">
        <v>2453</v>
      </c>
      <c r="C246" s="42"/>
      <c r="D246" s="42"/>
      <c r="E246" s="84"/>
      <c r="F246" s="42"/>
    </row>
    <row r="247" spans="2:6" x14ac:dyDescent="0.35">
      <c r="B247" t="s">
        <v>2454</v>
      </c>
      <c r="C247" s="42">
        <v>1</v>
      </c>
      <c r="D247" s="42"/>
      <c r="E247" s="84">
        <v>62.4</v>
      </c>
      <c r="F247" s="42"/>
    </row>
    <row r="248" spans="2:6" x14ac:dyDescent="0.35">
      <c r="B248" t="s">
        <v>2455</v>
      </c>
      <c r="C248" s="42"/>
      <c r="D248" s="42"/>
      <c r="E248" s="84"/>
      <c r="F248" s="42"/>
    </row>
    <row r="249" spans="2:6" x14ac:dyDescent="0.35">
      <c r="B249" t="s">
        <v>2456</v>
      </c>
      <c r="C249" s="42"/>
      <c r="D249" s="42"/>
      <c r="E249" s="84"/>
      <c r="F249" s="42"/>
    </row>
    <row r="250" spans="2:6" x14ac:dyDescent="0.35">
      <c r="B250" t="s">
        <v>2457</v>
      </c>
      <c r="C250" s="42"/>
      <c r="D250" s="42"/>
      <c r="E250" s="84"/>
      <c r="F250" s="42"/>
    </row>
    <row r="251" spans="2:6" x14ac:dyDescent="0.35">
      <c r="B251" t="s">
        <v>2458</v>
      </c>
      <c r="C251" s="42">
        <v>1</v>
      </c>
      <c r="D251" s="42"/>
      <c r="E251" s="84">
        <v>18.899999999999999</v>
      </c>
      <c r="F251" s="42"/>
    </row>
    <row r="252" spans="2:6" x14ac:dyDescent="0.35">
      <c r="B252" t="s">
        <v>2459</v>
      </c>
      <c r="C252" s="42">
        <v>1</v>
      </c>
      <c r="D252" s="42"/>
      <c r="E252" s="84">
        <v>105.36</v>
      </c>
      <c r="F252" s="42"/>
    </row>
    <row r="253" spans="2:6" x14ac:dyDescent="0.35">
      <c r="B253" t="s">
        <v>2460</v>
      </c>
      <c r="C253" s="42"/>
      <c r="D253" s="42"/>
      <c r="E253" s="84"/>
      <c r="F253" s="42"/>
    </row>
    <row r="254" spans="2:6" x14ac:dyDescent="0.35">
      <c r="B254" t="s">
        <v>2461</v>
      </c>
      <c r="C254" s="42"/>
      <c r="D254" s="42"/>
      <c r="E254" s="84"/>
      <c r="F254" s="42"/>
    </row>
    <row r="255" spans="2:6" x14ac:dyDescent="0.35">
      <c r="B255" t="s">
        <v>2462</v>
      </c>
      <c r="C255" s="42"/>
      <c r="D255" s="42"/>
      <c r="E255" s="84"/>
      <c r="F255" s="42"/>
    </row>
    <row r="256" spans="2:6" x14ac:dyDescent="0.35">
      <c r="B256" t="s">
        <v>2463</v>
      </c>
      <c r="C256" s="42"/>
      <c r="D256" s="42"/>
      <c r="E256" s="84"/>
      <c r="F256" s="42"/>
    </row>
    <row r="257" spans="2:6" x14ac:dyDescent="0.35">
      <c r="B257" t="s">
        <v>2464</v>
      </c>
      <c r="C257" s="42">
        <v>1</v>
      </c>
      <c r="D257" s="42"/>
      <c r="E257" s="84">
        <v>30.68</v>
      </c>
      <c r="F257" s="42"/>
    </row>
    <row r="258" spans="2:6" x14ac:dyDescent="0.35">
      <c r="B258" t="s">
        <v>2465</v>
      </c>
      <c r="C258" s="42"/>
      <c r="D258" s="42"/>
      <c r="E258" s="84"/>
      <c r="F258" s="42"/>
    </row>
    <row r="259" spans="2:6" x14ac:dyDescent="0.35">
      <c r="B259" t="s">
        <v>2466</v>
      </c>
      <c r="C259" s="42"/>
      <c r="D259" s="42"/>
      <c r="E259" s="84"/>
      <c r="F259" s="42"/>
    </row>
    <row r="260" spans="2:6" x14ac:dyDescent="0.35">
      <c r="B260" t="s">
        <v>2467</v>
      </c>
      <c r="C260" s="42"/>
      <c r="D260" s="42"/>
      <c r="E260" s="84"/>
      <c r="F260" s="42"/>
    </row>
    <row r="261" spans="2:6" x14ac:dyDescent="0.35">
      <c r="B261" t="s">
        <v>2468</v>
      </c>
      <c r="C261" s="42"/>
      <c r="D261" s="42"/>
      <c r="E261" s="84"/>
      <c r="F261" s="42"/>
    </row>
    <row r="262" spans="2:6" x14ac:dyDescent="0.35">
      <c r="B262" t="s">
        <v>2469</v>
      </c>
      <c r="C262" s="42"/>
      <c r="D262" s="42"/>
      <c r="E262" s="84"/>
      <c r="F262" s="42"/>
    </row>
    <row r="263" spans="2:6" x14ac:dyDescent="0.35">
      <c r="B263" t="s">
        <v>2470</v>
      </c>
      <c r="C263" s="42">
        <v>1</v>
      </c>
      <c r="D263" s="42"/>
      <c r="E263" s="84">
        <v>18.95</v>
      </c>
      <c r="F263" s="42"/>
    </row>
    <row r="264" spans="2:6" x14ac:dyDescent="0.35">
      <c r="B264" t="s">
        <v>2471</v>
      </c>
      <c r="C264" s="42">
        <v>1</v>
      </c>
      <c r="D264" s="42"/>
      <c r="E264" s="84">
        <v>18.95</v>
      </c>
      <c r="F264" s="42"/>
    </row>
    <row r="265" spans="2:6" x14ac:dyDescent="0.35">
      <c r="B265" t="s">
        <v>2472</v>
      </c>
      <c r="C265" s="42"/>
      <c r="D265" s="42"/>
      <c r="E265" s="84"/>
      <c r="F265" s="42"/>
    </row>
    <row r="266" spans="2:6" x14ac:dyDescent="0.35">
      <c r="B266" t="s">
        <v>2473</v>
      </c>
      <c r="C266" s="42"/>
      <c r="D266" s="42"/>
      <c r="E266" s="84"/>
      <c r="F266" s="42"/>
    </row>
    <row r="267" spans="2:6" x14ac:dyDescent="0.35">
      <c r="B267" t="s">
        <v>2474</v>
      </c>
      <c r="C267" s="42"/>
      <c r="D267" s="42"/>
      <c r="E267" s="84"/>
      <c r="F267" s="42"/>
    </row>
    <row r="268" spans="2:6" x14ac:dyDescent="0.35">
      <c r="B268" t="s">
        <v>2475</v>
      </c>
      <c r="C268" s="42"/>
      <c r="D268" s="42"/>
      <c r="E268" s="84"/>
      <c r="F268" s="42"/>
    </row>
    <row r="269" spans="2:6" x14ac:dyDescent="0.35">
      <c r="B269" t="s">
        <v>2476</v>
      </c>
      <c r="C269" s="42"/>
      <c r="D269" s="42"/>
      <c r="E269" s="84"/>
      <c r="F269" s="42"/>
    </row>
    <row r="270" spans="2:6" x14ac:dyDescent="0.35">
      <c r="B270" t="s">
        <v>2477</v>
      </c>
      <c r="C270" s="42"/>
      <c r="D270" s="42"/>
      <c r="E270" s="84">
        <v>0</v>
      </c>
      <c r="F270" s="42"/>
    </row>
    <row r="271" spans="2:6" x14ac:dyDescent="0.35">
      <c r="B271" t="s">
        <v>2478</v>
      </c>
      <c r="C271" s="42">
        <v>1</v>
      </c>
      <c r="D271" s="42"/>
      <c r="E271" s="84">
        <v>30.99</v>
      </c>
      <c r="F271" s="42"/>
    </row>
    <row r="272" spans="2:6" x14ac:dyDescent="0.35">
      <c r="B272" t="s">
        <v>2479</v>
      </c>
      <c r="C272" s="42"/>
      <c r="D272" s="42"/>
      <c r="E272" s="84"/>
      <c r="F272" s="42"/>
    </row>
    <row r="273" spans="2:6" x14ac:dyDescent="0.35">
      <c r="B273" t="s">
        <v>2480</v>
      </c>
      <c r="C273" s="42"/>
      <c r="D273" s="42"/>
      <c r="E273" s="84"/>
      <c r="F273" s="42"/>
    </row>
    <row r="274" spans="2:6" x14ac:dyDescent="0.35">
      <c r="B274" t="s">
        <v>2481</v>
      </c>
      <c r="C274" s="42"/>
      <c r="D274" s="42"/>
      <c r="E274" s="84"/>
      <c r="F274" s="42"/>
    </row>
    <row r="275" spans="2:6" x14ac:dyDescent="0.35">
      <c r="B275" t="s">
        <v>2482</v>
      </c>
      <c r="C275" s="42"/>
      <c r="D275" s="42"/>
      <c r="E275" s="84"/>
      <c r="F275" s="42"/>
    </row>
    <row r="276" spans="2:6" x14ac:dyDescent="0.35">
      <c r="B276" t="s">
        <v>2483</v>
      </c>
      <c r="C276" s="42"/>
      <c r="D276" s="42"/>
      <c r="E276" s="84"/>
      <c r="F276" s="42"/>
    </row>
    <row r="277" spans="2:6" x14ac:dyDescent="0.35">
      <c r="B277" t="s">
        <v>2484</v>
      </c>
      <c r="C277" s="42"/>
      <c r="D277" s="42"/>
      <c r="E277" s="84"/>
      <c r="F277" s="42"/>
    </row>
    <row r="278" spans="2:6" x14ac:dyDescent="0.35">
      <c r="B278" t="s">
        <v>2485</v>
      </c>
      <c r="C278" s="42"/>
      <c r="D278" s="42"/>
      <c r="E278" s="84"/>
      <c r="F278" s="42"/>
    </row>
    <row r="279" spans="2:6" x14ac:dyDescent="0.35">
      <c r="B279" t="s">
        <v>2486</v>
      </c>
      <c r="C279" s="42"/>
      <c r="D279" s="42"/>
      <c r="E279" s="84"/>
      <c r="F279" s="42"/>
    </row>
    <row r="280" spans="2:6" x14ac:dyDescent="0.35">
      <c r="B280" t="s">
        <v>2487</v>
      </c>
      <c r="C280" s="42"/>
      <c r="D280" s="42"/>
      <c r="E280" s="84"/>
      <c r="F280" s="42"/>
    </row>
    <row r="281" spans="2:6" x14ac:dyDescent="0.35">
      <c r="B281" t="s">
        <v>2488</v>
      </c>
      <c r="C281" s="42"/>
      <c r="D281" s="42"/>
      <c r="E281" s="84"/>
      <c r="F281" s="42"/>
    </row>
    <row r="282" spans="2:6" x14ac:dyDescent="0.35">
      <c r="B282" t="s">
        <v>2489</v>
      </c>
      <c r="C282" s="42"/>
      <c r="D282" s="42"/>
      <c r="E282" s="84"/>
      <c r="F282" s="42"/>
    </row>
    <row r="283" spans="2:6" x14ac:dyDescent="0.35">
      <c r="B283" t="s">
        <v>2490</v>
      </c>
      <c r="C283" s="42"/>
      <c r="D283" s="42"/>
      <c r="E283" s="84"/>
      <c r="F283" s="42"/>
    </row>
    <row r="284" spans="2:6" x14ac:dyDescent="0.35">
      <c r="B284" t="s">
        <v>2491</v>
      </c>
      <c r="C284" s="42">
        <v>1</v>
      </c>
      <c r="D284" s="42">
        <v>1</v>
      </c>
      <c r="E284" s="84">
        <v>542.36</v>
      </c>
      <c r="F284" s="42">
        <v>1</v>
      </c>
    </row>
    <row r="285" spans="2:6" x14ac:dyDescent="0.35">
      <c r="B285" t="s">
        <v>2492</v>
      </c>
      <c r="C285" s="42"/>
      <c r="D285" s="42"/>
      <c r="E285" s="84"/>
      <c r="F285" s="42"/>
    </row>
    <row r="286" spans="2:6" x14ac:dyDescent="0.35">
      <c r="B286" t="s">
        <v>2493</v>
      </c>
      <c r="C286" s="42"/>
      <c r="D286" s="42"/>
      <c r="E286" s="84"/>
      <c r="F286" s="42"/>
    </row>
    <row r="287" spans="2:6" x14ac:dyDescent="0.35">
      <c r="B287" t="s">
        <v>2494</v>
      </c>
      <c r="C287" s="42">
        <v>1</v>
      </c>
      <c r="D287" s="42"/>
      <c r="E287" s="84">
        <v>18.64</v>
      </c>
      <c r="F287" s="42"/>
    </row>
    <row r="288" spans="2:6" x14ac:dyDescent="0.35">
      <c r="B288" t="s">
        <v>2495</v>
      </c>
      <c r="C288" s="42"/>
      <c r="D288" s="42"/>
      <c r="E288" s="84"/>
      <c r="F288" s="42"/>
    </row>
    <row r="289" spans="2:6" x14ac:dyDescent="0.35">
      <c r="B289" t="s">
        <v>2496</v>
      </c>
      <c r="C289" s="42"/>
      <c r="D289" s="42"/>
      <c r="E289" s="84">
        <v>955.5</v>
      </c>
      <c r="F289" s="42">
        <v>10</v>
      </c>
    </row>
    <row r="290" spans="2:6" x14ac:dyDescent="0.35">
      <c r="B290" t="s">
        <v>2497</v>
      </c>
      <c r="C290" s="42">
        <v>1</v>
      </c>
      <c r="D290" s="42"/>
      <c r="E290" s="84">
        <v>144.9</v>
      </c>
      <c r="F290" s="42"/>
    </row>
    <row r="291" spans="2:6" x14ac:dyDescent="0.35">
      <c r="B291" t="s">
        <v>2498</v>
      </c>
      <c r="C291" s="42">
        <v>1</v>
      </c>
      <c r="D291" s="42"/>
      <c r="E291" s="84">
        <v>18.95</v>
      </c>
      <c r="F291" s="42"/>
    </row>
    <row r="292" spans="2:6" x14ac:dyDescent="0.35">
      <c r="B292" t="s">
        <v>2499</v>
      </c>
      <c r="C292" s="42"/>
      <c r="D292" s="42"/>
      <c r="E292" s="84"/>
      <c r="F292" s="42"/>
    </row>
    <row r="293" spans="2:6" x14ac:dyDescent="0.35">
      <c r="B293" t="s">
        <v>2500</v>
      </c>
      <c r="C293" s="42">
        <v>1</v>
      </c>
      <c r="D293" s="42"/>
      <c r="E293" s="84">
        <v>187.2</v>
      </c>
      <c r="F293" s="42"/>
    </row>
    <row r="294" spans="2:6" x14ac:dyDescent="0.35">
      <c r="B294" t="s">
        <v>2501</v>
      </c>
      <c r="C294" s="42">
        <v>1</v>
      </c>
      <c r="D294" s="42"/>
      <c r="E294" s="84">
        <v>38</v>
      </c>
      <c r="F294" s="42"/>
    </row>
    <row r="295" spans="2:6" x14ac:dyDescent="0.35">
      <c r="B295" t="s">
        <v>2502</v>
      </c>
      <c r="C295" s="42"/>
      <c r="D295" s="42"/>
      <c r="E295" s="84"/>
      <c r="F295" s="42"/>
    </row>
    <row r="296" spans="2:6" x14ac:dyDescent="0.35">
      <c r="B296" t="s">
        <v>2503</v>
      </c>
      <c r="C296" s="42"/>
      <c r="D296" s="42"/>
      <c r="E296" s="84"/>
      <c r="F296" s="42"/>
    </row>
    <row r="297" spans="2:6" x14ac:dyDescent="0.35">
      <c r="B297" t="s">
        <v>2504</v>
      </c>
      <c r="C297" s="42">
        <v>1</v>
      </c>
      <c r="D297" s="42">
        <v>1</v>
      </c>
      <c r="E297" s="84">
        <v>277.60000000000002</v>
      </c>
      <c r="F297" s="42">
        <v>0</v>
      </c>
    </row>
    <row r="298" spans="2:6" x14ac:dyDescent="0.35">
      <c r="B298" t="s">
        <v>2505</v>
      </c>
      <c r="C298" s="42"/>
      <c r="D298" s="42"/>
      <c r="E298" s="84"/>
      <c r="F298" s="42"/>
    </row>
    <row r="299" spans="2:6" x14ac:dyDescent="0.35">
      <c r="B299" t="s">
        <v>2506</v>
      </c>
      <c r="C299" s="42">
        <v>1</v>
      </c>
      <c r="D299" s="42"/>
      <c r="E299" s="84">
        <v>18.95</v>
      </c>
      <c r="F299" s="42"/>
    </row>
    <row r="300" spans="2:6" x14ac:dyDescent="0.35">
      <c r="B300" t="s">
        <v>2507</v>
      </c>
      <c r="C300" s="42"/>
      <c r="D300" s="42"/>
      <c r="E300" s="84"/>
      <c r="F300" s="42"/>
    </row>
    <row r="301" spans="2:6" x14ac:dyDescent="0.35">
      <c r="B301" t="s">
        <v>2508</v>
      </c>
      <c r="C301" s="42"/>
      <c r="D301" s="42"/>
      <c r="E301" s="84"/>
      <c r="F301" s="42"/>
    </row>
    <row r="302" spans="2:6" x14ac:dyDescent="0.35">
      <c r="B302" t="s">
        <v>2509</v>
      </c>
      <c r="C302" s="42"/>
      <c r="D302" s="42"/>
      <c r="E302" s="84"/>
      <c r="F302" s="42"/>
    </row>
    <row r="303" spans="2:6" x14ac:dyDescent="0.35">
      <c r="B303" t="s">
        <v>2510</v>
      </c>
      <c r="C303" s="42"/>
      <c r="D303" s="42"/>
      <c r="E303" s="84"/>
      <c r="F303" s="42"/>
    </row>
    <row r="304" spans="2:6" x14ac:dyDescent="0.35">
      <c r="B304" t="s">
        <v>2511</v>
      </c>
      <c r="C304" s="42"/>
      <c r="D304" s="42"/>
      <c r="E304" s="84"/>
      <c r="F304" s="42"/>
    </row>
    <row r="305" spans="2:6" x14ac:dyDescent="0.35">
      <c r="B305" t="s">
        <v>2512</v>
      </c>
      <c r="C305" s="42"/>
      <c r="D305" s="42"/>
      <c r="E305" s="84"/>
      <c r="F305" s="42"/>
    </row>
    <row r="306" spans="2:6" x14ac:dyDescent="0.35">
      <c r="B306" t="s">
        <v>2513</v>
      </c>
      <c r="C306" s="42"/>
      <c r="D306" s="42"/>
      <c r="E306" s="84"/>
      <c r="F306" s="42"/>
    </row>
    <row r="307" spans="2:6" x14ac:dyDescent="0.35">
      <c r="B307" t="s">
        <v>2514</v>
      </c>
      <c r="C307" s="42"/>
      <c r="D307" s="42"/>
      <c r="E307" s="84"/>
      <c r="F307" s="42"/>
    </row>
    <row r="308" spans="2:6" x14ac:dyDescent="0.35">
      <c r="B308" t="s">
        <v>2515</v>
      </c>
      <c r="C308" s="42"/>
      <c r="D308" s="42"/>
      <c r="E308" s="84"/>
      <c r="F308" s="42"/>
    </row>
    <row r="309" spans="2:6" x14ac:dyDescent="0.35">
      <c r="B309" t="s">
        <v>2516</v>
      </c>
      <c r="C309" s="42">
        <v>1</v>
      </c>
      <c r="D309" s="42"/>
      <c r="E309" s="84">
        <v>18.64</v>
      </c>
      <c r="F309" s="42"/>
    </row>
    <row r="310" spans="2:6" x14ac:dyDescent="0.35">
      <c r="B310" t="s">
        <v>2517</v>
      </c>
      <c r="C310" s="42"/>
      <c r="D310" s="42"/>
      <c r="E310" s="84"/>
      <c r="F310" s="42"/>
    </row>
    <row r="311" spans="2:6" x14ac:dyDescent="0.35">
      <c r="B311" t="s">
        <v>2518</v>
      </c>
      <c r="C311" s="42">
        <v>1</v>
      </c>
      <c r="D311" s="42"/>
      <c r="E311" s="84">
        <v>189.68</v>
      </c>
      <c r="F311" s="42"/>
    </row>
    <row r="312" spans="2:6" x14ac:dyDescent="0.35">
      <c r="B312" t="s">
        <v>2519</v>
      </c>
      <c r="C312" s="42"/>
      <c r="D312" s="42"/>
      <c r="E312" s="84"/>
      <c r="F312" s="42"/>
    </row>
    <row r="313" spans="2:6" x14ac:dyDescent="0.35">
      <c r="B313" t="s">
        <v>2520</v>
      </c>
      <c r="C313" s="42"/>
      <c r="D313" s="42"/>
      <c r="E313" s="84"/>
      <c r="F313" s="42"/>
    </row>
    <row r="314" spans="2:6" x14ac:dyDescent="0.35">
      <c r="B314" t="s">
        <v>2521</v>
      </c>
      <c r="C314" s="42">
        <v>1</v>
      </c>
      <c r="D314" s="42"/>
      <c r="E314" s="84">
        <v>31.2</v>
      </c>
      <c r="F314" s="42"/>
    </row>
    <row r="315" spans="2:6" x14ac:dyDescent="0.35">
      <c r="B315" t="s">
        <v>2522</v>
      </c>
      <c r="C315" s="42"/>
      <c r="D315" s="42"/>
      <c r="E315" s="84"/>
      <c r="F315" s="42"/>
    </row>
    <row r="316" spans="2:6" x14ac:dyDescent="0.35">
      <c r="B316" t="s">
        <v>2523</v>
      </c>
      <c r="C316" s="42">
        <v>1</v>
      </c>
      <c r="D316" s="42"/>
      <c r="E316" s="84">
        <v>99.95</v>
      </c>
      <c r="F316" s="42"/>
    </row>
    <row r="317" spans="2:6" x14ac:dyDescent="0.35">
      <c r="B317" t="s">
        <v>2524</v>
      </c>
      <c r="C317" s="42"/>
      <c r="D317" s="42"/>
      <c r="E317" s="84"/>
      <c r="F317" s="42"/>
    </row>
    <row r="318" spans="2:6" x14ac:dyDescent="0.35">
      <c r="B318" t="s">
        <v>2525</v>
      </c>
      <c r="C318" s="42"/>
      <c r="D318" s="42"/>
      <c r="E318" s="84"/>
      <c r="F318" s="42"/>
    </row>
    <row r="319" spans="2:6" x14ac:dyDescent="0.35">
      <c r="B319" t="s">
        <v>2526</v>
      </c>
      <c r="C319" s="42"/>
      <c r="D319" s="42"/>
      <c r="E319" s="84"/>
      <c r="F319" s="42"/>
    </row>
    <row r="320" spans="2:6" x14ac:dyDescent="0.35">
      <c r="B320" t="s">
        <v>2527</v>
      </c>
      <c r="C320" s="42"/>
      <c r="D320" s="42"/>
      <c r="E320" s="84"/>
      <c r="F320" s="42"/>
    </row>
    <row r="321" spans="2:6" x14ac:dyDescent="0.35">
      <c r="B321" t="s">
        <v>2528</v>
      </c>
      <c r="C321" s="42"/>
      <c r="D321" s="42"/>
      <c r="E321" s="84"/>
      <c r="F321" s="42"/>
    </row>
    <row r="322" spans="2:6" x14ac:dyDescent="0.35">
      <c r="B322" t="s">
        <v>2529</v>
      </c>
      <c r="C322" s="42">
        <v>1</v>
      </c>
      <c r="D322" s="42"/>
      <c r="E322" s="84">
        <v>18.95</v>
      </c>
      <c r="F322" s="42"/>
    </row>
    <row r="323" spans="2:6" x14ac:dyDescent="0.35">
      <c r="B323" t="s">
        <v>2530</v>
      </c>
      <c r="C323" s="42">
        <v>1</v>
      </c>
      <c r="D323" s="42"/>
      <c r="E323" s="84">
        <v>56.85</v>
      </c>
      <c r="F323" s="42"/>
    </row>
    <row r="324" spans="2:6" x14ac:dyDescent="0.35">
      <c r="B324" t="s">
        <v>2531</v>
      </c>
      <c r="C324" s="42"/>
      <c r="D324" s="42"/>
      <c r="E324" s="84"/>
      <c r="F324" s="42"/>
    </row>
    <row r="325" spans="2:6" x14ac:dyDescent="0.35">
      <c r="B325" t="s">
        <v>2532</v>
      </c>
      <c r="C325" s="42"/>
      <c r="D325" s="42"/>
      <c r="E325" s="84"/>
      <c r="F325" s="42"/>
    </row>
    <row r="326" spans="2:6" x14ac:dyDescent="0.35">
      <c r="B326" t="s">
        <v>2533</v>
      </c>
      <c r="C326" s="42"/>
      <c r="D326" s="42"/>
      <c r="E326" s="84"/>
      <c r="F326" s="42"/>
    </row>
    <row r="327" spans="2:6" x14ac:dyDescent="0.35">
      <c r="B327" t="s">
        <v>2534</v>
      </c>
      <c r="C327" s="42"/>
      <c r="D327" s="42"/>
      <c r="E327" s="84"/>
      <c r="F327" s="42"/>
    </row>
    <row r="328" spans="2:6" x14ac:dyDescent="0.35">
      <c r="B328" t="s">
        <v>2535</v>
      </c>
      <c r="C328" s="42">
        <v>1</v>
      </c>
      <c r="D328" s="42"/>
      <c r="E328" s="84">
        <v>24.01</v>
      </c>
      <c r="F328" s="42"/>
    </row>
    <row r="329" spans="2:6" x14ac:dyDescent="0.35">
      <c r="B329" t="s">
        <v>2536</v>
      </c>
      <c r="C329" s="42"/>
      <c r="D329" s="42"/>
      <c r="E329" s="84">
        <v>97.71</v>
      </c>
      <c r="F329" s="42">
        <v>1</v>
      </c>
    </row>
    <row r="330" spans="2:6" x14ac:dyDescent="0.35">
      <c r="B330" t="s">
        <v>2537</v>
      </c>
      <c r="C330" s="42">
        <v>1</v>
      </c>
      <c r="D330" s="42"/>
      <c r="E330" s="84">
        <v>56.85</v>
      </c>
      <c r="F330" s="42"/>
    </row>
    <row r="331" spans="2:6" x14ac:dyDescent="0.35">
      <c r="B331" t="s">
        <v>2538</v>
      </c>
      <c r="C331" s="42">
        <v>1</v>
      </c>
      <c r="D331" s="42"/>
      <c r="E331" s="84">
        <v>18.82</v>
      </c>
      <c r="F331" s="42"/>
    </row>
    <row r="332" spans="2:6" x14ac:dyDescent="0.35">
      <c r="B332" t="s">
        <v>2539</v>
      </c>
      <c r="C332" s="42"/>
      <c r="D332" s="42"/>
      <c r="E332" s="84"/>
      <c r="F332" s="42"/>
    </row>
    <row r="333" spans="2:6" x14ac:dyDescent="0.35">
      <c r="B333" t="s">
        <v>2540</v>
      </c>
      <c r="C333" s="42"/>
      <c r="D333" s="42"/>
      <c r="E333" s="84"/>
      <c r="F333" s="42"/>
    </row>
    <row r="334" spans="2:6" x14ac:dyDescent="0.35">
      <c r="B334" t="s">
        <v>2541</v>
      </c>
      <c r="C334" s="42"/>
      <c r="D334" s="42"/>
      <c r="E334" s="84"/>
      <c r="F334" s="42"/>
    </row>
    <row r="335" spans="2:6" x14ac:dyDescent="0.35">
      <c r="B335" t="s">
        <v>2542</v>
      </c>
      <c r="C335" s="42"/>
      <c r="D335" s="42"/>
      <c r="E335" s="84"/>
      <c r="F335" s="42"/>
    </row>
    <row r="336" spans="2:6" x14ac:dyDescent="0.35">
      <c r="B336" t="s">
        <v>2543</v>
      </c>
      <c r="C336" s="42"/>
      <c r="D336" s="42"/>
      <c r="E336" s="84"/>
      <c r="F336" s="42"/>
    </row>
    <row r="337" spans="2:6" x14ac:dyDescent="0.35">
      <c r="B337" t="s">
        <v>2544</v>
      </c>
      <c r="C337" s="42"/>
      <c r="D337" s="42"/>
      <c r="E337" s="84"/>
      <c r="F337" s="42"/>
    </row>
    <row r="338" spans="2:6" x14ac:dyDescent="0.35">
      <c r="B338" t="s">
        <v>2545</v>
      </c>
      <c r="C338" s="42">
        <v>1</v>
      </c>
      <c r="D338" s="42">
        <v>1</v>
      </c>
      <c r="E338" s="84">
        <v>160.11000000000001</v>
      </c>
      <c r="F338" s="42">
        <v>1</v>
      </c>
    </row>
    <row r="339" spans="2:6" x14ac:dyDescent="0.35">
      <c r="B339" t="s">
        <v>2546</v>
      </c>
      <c r="C339" s="42">
        <v>1</v>
      </c>
      <c r="D339" s="42"/>
      <c r="E339" s="84">
        <v>19.989999999999998</v>
      </c>
      <c r="F339" s="42"/>
    </row>
    <row r="340" spans="2:6" x14ac:dyDescent="0.35">
      <c r="B340" t="s">
        <v>2547</v>
      </c>
      <c r="C340" s="42"/>
      <c r="D340" s="42"/>
      <c r="E340" s="84"/>
      <c r="F340" s="42"/>
    </row>
    <row r="341" spans="2:6" x14ac:dyDescent="0.35">
      <c r="B341" t="s">
        <v>2548</v>
      </c>
      <c r="C341" s="42">
        <v>1</v>
      </c>
      <c r="D341" s="42"/>
      <c r="E341" s="84">
        <v>268.95</v>
      </c>
      <c r="F341" s="42"/>
    </row>
    <row r="342" spans="2:6" x14ac:dyDescent="0.35">
      <c r="B342" t="s">
        <v>2549</v>
      </c>
      <c r="C342" s="42"/>
      <c r="D342" s="42"/>
      <c r="E342" s="84"/>
      <c r="F342" s="42"/>
    </row>
    <row r="343" spans="2:6" x14ac:dyDescent="0.35">
      <c r="B343" t="s">
        <v>2550</v>
      </c>
      <c r="C343" s="42"/>
      <c r="D343" s="42"/>
      <c r="E343" s="84"/>
      <c r="F343" s="42"/>
    </row>
    <row r="344" spans="2:6" x14ac:dyDescent="0.35">
      <c r="B344" t="s">
        <v>2551</v>
      </c>
      <c r="C344" s="42">
        <v>1</v>
      </c>
      <c r="D344" s="42">
        <v>1</v>
      </c>
      <c r="E344" s="84">
        <v>1137.1600000000001</v>
      </c>
      <c r="F344" s="42">
        <v>6</v>
      </c>
    </row>
    <row r="345" spans="2:6" x14ac:dyDescent="0.35">
      <c r="B345" t="s">
        <v>2552</v>
      </c>
      <c r="C345" s="42"/>
      <c r="D345" s="42"/>
      <c r="E345" s="84"/>
      <c r="F345" s="42"/>
    </row>
    <row r="346" spans="2:6" x14ac:dyDescent="0.35">
      <c r="B346" t="s">
        <v>2553</v>
      </c>
      <c r="C346" s="42"/>
      <c r="D346" s="42"/>
      <c r="E346" s="84"/>
      <c r="F346" s="42"/>
    </row>
    <row r="347" spans="2:6" x14ac:dyDescent="0.35">
      <c r="B347" t="s">
        <v>2554</v>
      </c>
      <c r="C347" s="42">
        <v>1</v>
      </c>
      <c r="D347" s="42"/>
      <c r="E347" s="84">
        <v>31.2</v>
      </c>
      <c r="F347" s="42"/>
    </row>
    <row r="348" spans="2:6" x14ac:dyDescent="0.35">
      <c r="B348" t="s">
        <v>2555</v>
      </c>
      <c r="C348" s="42"/>
      <c r="D348" s="42"/>
      <c r="E348" s="84"/>
      <c r="F348" s="42"/>
    </row>
    <row r="349" spans="2:6" x14ac:dyDescent="0.35">
      <c r="B349" t="s">
        <v>2556</v>
      </c>
      <c r="C349" s="42"/>
      <c r="D349" s="42"/>
      <c r="E349" s="84"/>
      <c r="F349" s="42"/>
    </row>
    <row r="350" spans="2:6" x14ac:dyDescent="0.35">
      <c r="B350" t="s">
        <v>2557</v>
      </c>
      <c r="C350" s="42"/>
      <c r="D350" s="42"/>
      <c r="E350" s="84"/>
      <c r="F350" s="42"/>
    </row>
    <row r="351" spans="2:6" x14ac:dyDescent="0.35">
      <c r="B351" t="s">
        <v>2558</v>
      </c>
      <c r="C351" s="42">
        <v>1</v>
      </c>
      <c r="D351" s="42"/>
      <c r="E351" s="84">
        <v>18.82</v>
      </c>
      <c r="F351" s="42"/>
    </row>
    <row r="352" spans="2:6" x14ac:dyDescent="0.35">
      <c r="B352" t="s">
        <v>2559</v>
      </c>
      <c r="C352" s="42">
        <v>1</v>
      </c>
      <c r="D352" s="42"/>
      <c r="E352" s="84">
        <v>61.6</v>
      </c>
      <c r="F352" s="42"/>
    </row>
    <row r="353" spans="2:6" x14ac:dyDescent="0.35">
      <c r="B353" t="s">
        <v>2560</v>
      </c>
      <c r="C353" s="42">
        <v>1</v>
      </c>
      <c r="D353" s="42"/>
      <c r="E353" s="84">
        <v>317.04000000000002</v>
      </c>
      <c r="F353" s="42"/>
    </row>
    <row r="354" spans="2:6" x14ac:dyDescent="0.35">
      <c r="B354" t="s">
        <v>2561</v>
      </c>
      <c r="C354" s="42"/>
      <c r="D354" s="42"/>
      <c r="E354" s="84"/>
      <c r="F354" s="42"/>
    </row>
    <row r="355" spans="2:6" x14ac:dyDescent="0.35">
      <c r="B355" t="s">
        <v>2562</v>
      </c>
      <c r="C355" s="42">
        <v>1</v>
      </c>
      <c r="D355" s="42"/>
      <c r="E355" s="84">
        <v>41.68</v>
      </c>
      <c r="F355" s="42"/>
    </row>
    <row r="356" spans="2:6" x14ac:dyDescent="0.35">
      <c r="B356" t="s">
        <v>2563</v>
      </c>
      <c r="C356" s="42">
        <v>1</v>
      </c>
      <c r="D356" s="42"/>
      <c r="E356" s="84">
        <v>56.85</v>
      </c>
      <c r="F356" s="42"/>
    </row>
    <row r="357" spans="2:6" x14ac:dyDescent="0.35">
      <c r="B357" t="s">
        <v>2564</v>
      </c>
      <c r="C357" s="42"/>
      <c r="D357" s="42"/>
      <c r="E357" s="84"/>
      <c r="F357" s="42"/>
    </row>
    <row r="358" spans="2:6" x14ac:dyDescent="0.35">
      <c r="B358" t="s">
        <v>2565</v>
      </c>
      <c r="C358" s="42"/>
      <c r="D358" s="42"/>
      <c r="E358" s="84"/>
      <c r="F358" s="42"/>
    </row>
    <row r="359" spans="2:6" x14ac:dyDescent="0.35">
      <c r="B359" t="s">
        <v>2566</v>
      </c>
      <c r="C359" s="42"/>
      <c r="D359" s="42"/>
      <c r="E359" s="84"/>
      <c r="F359" s="42"/>
    </row>
    <row r="360" spans="2:6" x14ac:dyDescent="0.35">
      <c r="B360" t="s">
        <v>12037</v>
      </c>
      <c r="C360" s="42"/>
      <c r="D360" s="42"/>
      <c r="E360" s="84"/>
      <c r="F360" s="42"/>
    </row>
    <row r="361" spans="2:6" x14ac:dyDescent="0.35">
      <c r="B361" t="s">
        <v>2567</v>
      </c>
      <c r="C361" s="42">
        <v>1</v>
      </c>
      <c r="D361" s="42"/>
      <c r="E361" s="84">
        <v>2798.32</v>
      </c>
      <c r="F361" s="42"/>
    </row>
    <row r="362" spans="2:6" x14ac:dyDescent="0.35">
      <c r="B362" t="s">
        <v>2568</v>
      </c>
      <c r="C362" s="42"/>
      <c r="D362" s="42"/>
      <c r="E362" s="84"/>
      <c r="F362" s="42"/>
    </row>
    <row r="363" spans="2:6" x14ac:dyDescent="0.35">
      <c r="B363" t="s">
        <v>2569</v>
      </c>
      <c r="C363" s="42">
        <v>1</v>
      </c>
      <c r="D363" s="42"/>
      <c r="E363" s="84">
        <v>31.2</v>
      </c>
      <c r="F363" s="42"/>
    </row>
    <row r="364" spans="2:6" x14ac:dyDescent="0.35">
      <c r="B364" t="s">
        <v>2570</v>
      </c>
      <c r="C364" s="42">
        <v>1</v>
      </c>
      <c r="D364" s="42"/>
      <c r="E364" s="84">
        <v>18.95</v>
      </c>
      <c r="F364" s="42"/>
    </row>
    <row r="365" spans="2:6" x14ac:dyDescent="0.35">
      <c r="B365" t="s">
        <v>2571</v>
      </c>
      <c r="C365" s="42">
        <v>1</v>
      </c>
      <c r="D365" s="42"/>
      <c r="E365" s="84">
        <v>18.82</v>
      </c>
      <c r="F365" s="42"/>
    </row>
    <row r="366" spans="2:6" x14ac:dyDescent="0.35">
      <c r="B366" t="s">
        <v>2572</v>
      </c>
      <c r="C366" s="42"/>
      <c r="D366" s="42"/>
      <c r="E366" s="84"/>
      <c r="F366" s="42"/>
    </row>
    <row r="367" spans="2:6" x14ac:dyDescent="0.35">
      <c r="B367" t="s">
        <v>2573</v>
      </c>
      <c r="C367" s="42"/>
      <c r="D367" s="42"/>
      <c r="E367" s="84"/>
      <c r="F367" s="42"/>
    </row>
    <row r="368" spans="2:6" x14ac:dyDescent="0.35">
      <c r="B368" t="s">
        <v>2574</v>
      </c>
      <c r="C368" s="42"/>
      <c r="D368" s="42"/>
      <c r="E368" s="84"/>
      <c r="F368" s="42"/>
    </row>
    <row r="369" spans="2:6" x14ac:dyDescent="0.35">
      <c r="B369" t="s">
        <v>2575</v>
      </c>
      <c r="C369" s="42">
        <v>1</v>
      </c>
      <c r="D369" s="42"/>
      <c r="E369" s="84">
        <v>37.9</v>
      </c>
      <c r="F369" s="42"/>
    </row>
    <row r="370" spans="2:6" x14ac:dyDescent="0.35">
      <c r="B370" t="s">
        <v>2576</v>
      </c>
      <c r="C370" s="42"/>
      <c r="D370" s="42"/>
      <c r="E370" s="84"/>
      <c r="F370" s="42"/>
    </row>
    <row r="371" spans="2:6" x14ac:dyDescent="0.35">
      <c r="B371" t="s">
        <v>2577</v>
      </c>
      <c r="C371" s="42">
        <v>1</v>
      </c>
      <c r="D371" s="42"/>
      <c r="E371" s="84">
        <v>31.2</v>
      </c>
      <c r="F371" s="42"/>
    </row>
    <row r="372" spans="2:6" x14ac:dyDescent="0.35">
      <c r="B372" t="s">
        <v>2578</v>
      </c>
      <c r="C372" s="42">
        <v>1</v>
      </c>
      <c r="D372" s="42">
        <v>1</v>
      </c>
      <c r="E372" s="84">
        <v>915.1</v>
      </c>
      <c r="F372" s="42">
        <v>3</v>
      </c>
    </row>
    <row r="373" spans="2:6" x14ac:dyDescent="0.35">
      <c r="B373" t="s">
        <v>2579</v>
      </c>
      <c r="C373" s="42">
        <v>1</v>
      </c>
      <c r="D373" s="42"/>
      <c r="E373" s="84">
        <v>685.8</v>
      </c>
      <c r="F373" s="42"/>
    </row>
    <row r="374" spans="2:6" x14ac:dyDescent="0.35">
      <c r="B374" t="s">
        <v>2580</v>
      </c>
      <c r="C374" s="42"/>
      <c r="D374" s="42"/>
      <c r="E374" s="84"/>
      <c r="F374" s="42"/>
    </row>
    <row r="375" spans="2:6" x14ac:dyDescent="0.35">
      <c r="B375" t="s">
        <v>2581</v>
      </c>
      <c r="C375" s="42"/>
      <c r="D375" s="42"/>
      <c r="E375" s="84"/>
      <c r="F375" s="42"/>
    </row>
    <row r="376" spans="2:6" x14ac:dyDescent="0.35">
      <c r="B376" t="s">
        <v>2582</v>
      </c>
      <c r="C376" s="42">
        <v>1</v>
      </c>
      <c r="D376" s="42"/>
      <c r="E376" s="84">
        <v>155.59</v>
      </c>
      <c r="F376" s="42"/>
    </row>
    <row r="377" spans="2:6" x14ac:dyDescent="0.35">
      <c r="B377" t="s">
        <v>2583</v>
      </c>
      <c r="C377" s="42"/>
      <c r="D377" s="42"/>
      <c r="E377" s="84"/>
      <c r="F377" s="42"/>
    </row>
    <row r="378" spans="2:6" x14ac:dyDescent="0.35">
      <c r="B378" t="s">
        <v>2584</v>
      </c>
      <c r="C378" s="42">
        <v>1</v>
      </c>
      <c r="D378" s="42"/>
      <c r="E378" s="84">
        <v>75.8</v>
      </c>
      <c r="F378" s="42"/>
    </row>
    <row r="379" spans="2:6" x14ac:dyDescent="0.35">
      <c r="B379" t="s">
        <v>2585</v>
      </c>
      <c r="C379" s="42"/>
      <c r="D379" s="42"/>
      <c r="E379" s="84"/>
      <c r="F379" s="42"/>
    </row>
    <row r="380" spans="2:6" x14ac:dyDescent="0.35">
      <c r="B380" t="s">
        <v>2586</v>
      </c>
      <c r="C380" s="42"/>
      <c r="D380" s="42"/>
      <c r="E380" s="84"/>
      <c r="F380" s="42"/>
    </row>
    <row r="381" spans="2:6" x14ac:dyDescent="0.35">
      <c r="B381" t="s">
        <v>2587</v>
      </c>
      <c r="C381" s="42"/>
      <c r="D381" s="42"/>
      <c r="E381" s="84"/>
      <c r="F381" s="42"/>
    </row>
    <row r="382" spans="2:6" x14ac:dyDescent="0.35">
      <c r="B382" t="s">
        <v>2588</v>
      </c>
      <c r="C382" s="42"/>
      <c r="D382" s="42"/>
      <c r="E382" s="84"/>
      <c r="F382" s="42"/>
    </row>
    <row r="383" spans="2:6" x14ac:dyDescent="0.35">
      <c r="B383" t="s">
        <v>2589</v>
      </c>
      <c r="C383" s="42"/>
      <c r="D383" s="42"/>
      <c r="E383" s="84"/>
      <c r="F383" s="42"/>
    </row>
    <row r="384" spans="2:6" x14ac:dyDescent="0.35">
      <c r="B384" t="s">
        <v>2590</v>
      </c>
      <c r="C384" s="42"/>
      <c r="D384" s="42"/>
      <c r="E384" s="84"/>
      <c r="F384" s="42"/>
    </row>
    <row r="385" spans="2:6" x14ac:dyDescent="0.35">
      <c r="B385" t="s">
        <v>2591</v>
      </c>
      <c r="C385" s="42"/>
      <c r="D385" s="42"/>
      <c r="E385" s="84"/>
      <c r="F385" s="42"/>
    </row>
    <row r="386" spans="2:6" x14ac:dyDescent="0.35">
      <c r="B386" t="s">
        <v>2592</v>
      </c>
      <c r="C386" s="42"/>
      <c r="D386" s="42"/>
      <c r="E386" s="84"/>
      <c r="F386" s="42"/>
    </row>
    <row r="387" spans="2:6" x14ac:dyDescent="0.35">
      <c r="B387" t="s">
        <v>2593</v>
      </c>
      <c r="C387" s="42"/>
      <c r="D387" s="42"/>
      <c r="E387" s="84"/>
      <c r="F387" s="42"/>
    </row>
    <row r="388" spans="2:6" x14ac:dyDescent="0.35">
      <c r="B388" t="s">
        <v>2594</v>
      </c>
      <c r="C388" s="42">
        <v>1</v>
      </c>
      <c r="D388" s="42"/>
      <c r="E388" s="84">
        <v>152.88999999999999</v>
      </c>
      <c r="F388" s="42"/>
    </row>
    <row r="389" spans="2:6" x14ac:dyDescent="0.35">
      <c r="B389" t="s">
        <v>2595</v>
      </c>
      <c r="C389" s="42"/>
      <c r="D389" s="42"/>
      <c r="E389" s="84"/>
      <c r="F389" s="42"/>
    </row>
    <row r="390" spans="2:6" x14ac:dyDescent="0.35">
      <c r="B390" t="s">
        <v>2596</v>
      </c>
      <c r="C390" s="42"/>
      <c r="D390" s="42"/>
      <c r="E390" s="84"/>
      <c r="F390" s="42"/>
    </row>
    <row r="391" spans="2:6" x14ac:dyDescent="0.35">
      <c r="B391" t="s">
        <v>2597</v>
      </c>
      <c r="C391" s="42"/>
      <c r="D391" s="42"/>
      <c r="E391" s="84"/>
      <c r="F391" s="42"/>
    </row>
    <row r="392" spans="2:6" x14ac:dyDescent="0.35">
      <c r="B392" t="s">
        <v>2598</v>
      </c>
      <c r="C392" s="42"/>
      <c r="D392" s="42"/>
      <c r="E392" s="84"/>
      <c r="F392" s="42"/>
    </row>
    <row r="393" spans="2:6" x14ac:dyDescent="0.35">
      <c r="B393" t="s">
        <v>2599</v>
      </c>
      <c r="C393" s="42"/>
      <c r="D393" s="42"/>
      <c r="E393" s="84"/>
      <c r="F393" s="42"/>
    </row>
    <row r="394" spans="2:6" x14ac:dyDescent="0.35">
      <c r="B394" t="s">
        <v>2600</v>
      </c>
      <c r="C394" s="42">
        <v>1</v>
      </c>
      <c r="D394" s="42"/>
      <c r="E394" s="84">
        <v>1336.17</v>
      </c>
      <c r="F394" s="42"/>
    </row>
    <row r="395" spans="2:6" x14ac:dyDescent="0.35">
      <c r="B395" t="s">
        <v>2601</v>
      </c>
      <c r="C395" s="42">
        <v>1</v>
      </c>
      <c r="D395" s="42"/>
      <c r="E395" s="84">
        <v>18.71</v>
      </c>
      <c r="F395" s="42"/>
    </row>
    <row r="396" spans="2:6" x14ac:dyDescent="0.35">
      <c r="B396" t="s">
        <v>2602</v>
      </c>
      <c r="C396" s="42"/>
      <c r="D396" s="42"/>
      <c r="E396" s="84"/>
      <c r="F396" s="42"/>
    </row>
    <row r="397" spans="2:6" x14ac:dyDescent="0.35">
      <c r="B397" t="s">
        <v>2603</v>
      </c>
      <c r="C397" s="42">
        <v>1</v>
      </c>
      <c r="D397" s="42"/>
      <c r="E397" s="84">
        <v>56.85</v>
      </c>
      <c r="F397" s="42"/>
    </row>
    <row r="398" spans="2:6" x14ac:dyDescent="0.35">
      <c r="B398" t="s">
        <v>2604</v>
      </c>
      <c r="C398" s="42"/>
      <c r="D398" s="42"/>
      <c r="E398" s="84"/>
      <c r="F398" s="42"/>
    </row>
    <row r="399" spans="2:6" x14ac:dyDescent="0.35">
      <c r="B399" t="s">
        <v>2605</v>
      </c>
      <c r="C399" s="42"/>
      <c r="D399" s="42"/>
      <c r="E399" s="84"/>
      <c r="F399" s="42"/>
    </row>
    <row r="400" spans="2:6" x14ac:dyDescent="0.35">
      <c r="B400" t="s">
        <v>2606</v>
      </c>
      <c r="C400" s="42"/>
      <c r="D400" s="42"/>
      <c r="E400" s="84"/>
      <c r="F400" s="42"/>
    </row>
    <row r="401" spans="2:6" x14ac:dyDescent="0.35">
      <c r="B401" t="s">
        <v>2607</v>
      </c>
      <c r="C401" s="42"/>
      <c r="D401" s="42"/>
      <c r="E401" s="84"/>
      <c r="F401" s="42"/>
    </row>
    <row r="402" spans="2:6" x14ac:dyDescent="0.35">
      <c r="B402" t="s">
        <v>2608</v>
      </c>
      <c r="C402" s="42"/>
      <c r="D402" s="42"/>
      <c r="E402" s="84"/>
      <c r="F402" s="42"/>
    </row>
    <row r="403" spans="2:6" x14ac:dyDescent="0.35">
      <c r="B403" t="s">
        <v>2609</v>
      </c>
      <c r="C403" s="42"/>
      <c r="D403" s="42"/>
      <c r="E403" s="84"/>
      <c r="F403" s="42"/>
    </row>
    <row r="404" spans="2:6" x14ac:dyDescent="0.35">
      <c r="B404" t="s">
        <v>2610</v>
      </c>
      <c r="C404" s="42"/>
      <c r="D404" s="42"/>
      <c r="E404" s="84"/>
      <c r="F404" s="42"/>
    </row>
    <row r="405" spans="2:6" x14ac:dyDescent="0.35">
      <c r="B405" t="s">
        <v>2611</v>
      </c>
      <c r="C405" s="42"/>
      <c r="D405" s="42"/>
      <c r="E405" s="84"/>
      <c r="F405" s="42"/>
    </row>
    <row r="406" spans="2:6" x14ac:dyDescent="0.35">
      <c r="B406" t="s">
        <v>2612</v>
      </c>
      <c r="C406" s="42"/>
      <c r="D406" s="42"/>
      <c r="E406" s="84"/>
      <c r="F406" s="42"/>
    </row>
    <row r="407" spans="2:6" x14ac:dyDescent="0.35">
      <c r="B407" t="s">
        <v>2613</v>
      </c>
      <c r="C407" s="42">
        <v>1</v>
      </c>
      <c r="D407" s="42"/>
      <c r="E407" s="84">
        <v>37.9</v>
      </c>
      <c r="F407" s="42"/>
    </row>
    <row r="408" spans="2:6" x14ac:dyDescent="0.35">
      <c r="B408" t="s">
        <v>2614</v>
      </c>
      <c r="C408" s="42"/>
      <c r="D408" s="42"/>
      <c r="E408" s="84"/>
      <c r="F408" s="42"/>
    </row>
    <row r="409" spans="2:6" x14ac:dyDescent="0.35">
      <c r="B409" t="s">
        <v>2615</v>
      </c>
      <c r="C409" s="42"/>
      <c r="D409" s="42"/>
      <c r="E409" s="84"/>
      <c r="F409" s="42"/>
    </row>
    <row r="410" spans="2:6" x14ac:dyDescent="0.35">
      <c r="B410" t="s">
        <v>2616</v>
      </c>
      <c r="C410" s="42"/>
      <c r="D410" s="42"/>
      <c r="E410" s="84"/>
      <c r="F410" s="42"/>
    </row>
    <row r="411" spans="2:6" x14ac:dyDescent="0.35">
      <c r="B411" t="s">
        <v>2617</v>
      </c>
      <c r="C411" s="42"/>
      <c r="D411" s="42"/>
      <c r="E411" s="84"/>
      <c r="F411" s="42"/>
    </row>
    <row r="412" spans="2:6" x14ac:dyDescent="0.35">
      <c r="B412" t="s">
        <v>2618</v>
      </c>
      <c r="C412" s="42"/>
      <c r="D412" s="42"/>
      <c r="E412" s="84"/>
      <c r="F412" s="42"/>
    </row>
    <row r="413" spans="2:6" x14ac:dyDescent="0.35">
      <c r="B413" t="s">
        <v>2619</v>
      </c>
      <c r="C413" s="42"/>
      <c r="D413" s="42"/>
      <c r="E413" s="84"/>
      <c r="F413" s="42"/>
    </row>
    <row r="414" spans="2:6" x14ac:dyDescent="0.35">
      <c r="B414" t="s">
        <v>2620</v>
      </c>
      <c r="C414" s="42"/>
      <c r="D414" s="42"/>
      <c r="E414" s="84"/>
      <c r="F414" s="42"/>
    </row>
    <row r="415" spans="2:6" x14ac:dyDescent="0.35">
      <c r="B415" t="s">
        <v>2621</v>
      </c>
      <c r="C415" s="42"/>
      <c r="D415" s="42"/>
      <c r="E415" s="84"/>
      <c r="F415" s="42"/>
    </row>
    <row r="416" spans="2:6" x14ac:dyDescent="0.35">
      <c r="B416" t="s">
        <v>2622</v>
      </c>
      <c r="C416" s="42"/>
      <c r="D416" s="42"/>
      <c r="E416" s="84"/>
      <c r="F416" s="42"/>
    </row>
    <row r="417" spans="2:6" x14ac:dyDescent="0.35">
      <c r="B417" t="s">
        <v>2623</v>
      </c>
      <c r="C417" s="42">
        <v>1</v>
      </c>
      <c r="D417" s="42"/>
      <c r="E417" s="84">
        <v>531.75</v>
      </c>
      <c r="F417" s="42"/>
    </row>
    <row r="418" spans="2:6" x14ac:dyDescent="0.35">
      <c r="B418" t="s">
        <v>2624</v>
      </c>
      <c r="C418" s="42"/>
      <c r="D418" s="42"/>
      <c r="E418" s="84"/>
      <c r="F418" s="42"/>
    </row>
    <row r="419" spans="2:6" x14ac:dyDescent="0.35">
      <c r="B419" t="s">
        <v>2625</v>
      </c>
      <c r="C419" s="42"/>
      <c r="D419" s="42"/>
      <c r="E419" s="84"/>
      <c r="F419" s="42"/>
    </row>
    <row r="420" spans="2:6" x14ac:dyDescent="0.35">
      <c r="B420" t="s">
        <v>2626</v>
      </c>
      <c r="C420" s="42"/>
      <c r="D420" s="42"/>
      <c r="E420" s="84"/>
      <c r="F420" s="42"/>
    </row>
    <row r="421" spans="2:6" x14ac:dyDescent="0.35">
      <c r="B421" t="s">
        <v>2627</v>
      </c>
      <c r="C421" s="42"/>
      <c r="D421" s="42"/>
      <c r="E421" s="84"/>
      <c r="F421" s="42"/>
    </row>
    <row r="422" spans="2:6" x14ac:dyDescent="0.35">
      <c r="B422" t="s">
        <v>2628</v>
      </c>
      <c r="C422" s="42">
        <v>1</v>
      </c>
      <c r="D422" s="42"/>
      <c r="E422" s="84">
        <v>23.61</v>
      </c>
      <c r="F422" s="42"/>
    </row>
    <row r="423" spans="2:6" x14ac:dyDescent="0.35">
      <c r="B423" t="s">
        <v>2629</v>
      </c>
      <c r="C423" s="42">
        <v>1</v>
      </c>
      <c r="D423" s="42"/>
      <c r="E423" s="84">
        <v>18.95</v>
      </c>
      <c r="F423" s="42"/>
    </row>
    <row r="424" spans="2:6" x14ac:dyDescent="0.35">
      <c r="B424" t="s">
        <v>2630</v>
      </c>
      <c r="C424" s="42"/>
      <c r="D424" s="42"/>
      <c r="E424" s="84"/>
      <c r="F424" s="42"/>
    </row>
    <row r="425" spans="2:6" x14ac:dyDescent="0.35">
      <c r="B425" t="s">
        <v>2631</v>
      </c>
      <c r="C425" s="42"/>
      <c r="D425" s="42"/>
      <c r="E425" s="84"/>
      <c r="F425" s="42"/>
    </row>
    <row r="426" spans="2:6" x14ac:dyDescent="0.35">
      <c r="B426" t="s">
        <v>2632</v>
      </c>
      <c r="C426" s="42"/>
      <c r="D426" s="42"/>
      <c r="E426" s="84"/>
      <c r="F426" s="42"/>
    </row>
    <row r="427" spans="2:6" x14ac:dyDescent="0.35">
      <c r="B427" t="s">
        <v>2633</v>
      </c>
      <c r="C427" s="42"/>
      <c r="D427" s="42"/>
      <c r="E427" s="84">
        <v>0</v>
      </c>
      <c r="F427" s="42">
        <v>0</v>
      </c>
    </row>
    <row r="428" spans="2:6" x14ac:dyDescent="0.35">
      <c r="B428" t="s">
        <v>2634</v>
      </c>
      <c r="C428" s="42"/>
      <c r="D428" s="42"/>
      <c r="E428" s="84"/>
      <c r="F428" s="42"/>
    </row>
    <row r="429" spans="2:6" x14ac:dyDescent="0.35">
      <c r="B429" t="s">
        <v>2635</v>
      </c>
      <c r="C429" s="42">
        <v>1</v>
      </c>
      <c r="D429" s="42"/>
      <c r="E429" s="84">
        <v>18.95</v>
      </c>
      <c r="F429" s="42"/>
    </row>
    <row r="430" spans="2:6" x14ac:dyDescent="0.35">
      <c r="B430" t="s">
        <v>2636</v>
      </c>
      <c r="C430" s="42"/>
      <c r="D430" s="42"/>
      <c r="E430" s="84"/>
      <c r="F430" s="42"/>
    </row>
    <row r="431" spans="2:6" x14ac:dyDescent="0.35">
      <c r="B431" t="s">
        <v>2637</v>
      </c>
      <c r="C431" s="42"/>
      <c r="D431" s="42"/>
      <c r="E431" s="84"/>
      <c r="F431" s="42"/>
    </row>
    <row r="432" spans="2:6" x14ac:dyDescent="0.35">
      <c r="B432" t="s">
        <v>2638</v>
      </c>
      <c r="C432" s="42">
        <v>1</v>
      </c>
      <c r="D432" s="42"/>
      <c r="E432" s="84">
        <v>39.9</v>
      </c>
      <c r="F432" s="42"/>
    </row>
    <row r="433" spans="2:6" x14ac:dyDescent="0.35">
      <c r="B433" t="s">
        <v>2639</v>
      </c>
      <c r="C433" s="42"/>
      <c r="D433" s="42"/>
      <c r="E433" s="84"/>
      <c r="F433" s="42"/>
    </row>
    <row r="434" spans="2:6" x14ac:dyDescent="0.35">
      <c r="B434" t="s">
        <v>2640</v>
      </c>
      <c r="C434" s="42"/>
      <c r="D434" s="42"/>
      <c r="E434" s="84"/>
      <c r="F434" s="42"/>
    </row>
    <row r="435" spans="2:6" x14ac:dyDescent="0.35">
      <c r="B435" t="s">
        <v>2641</v>
      </c>
      <c r="C435" s="42"/>
      <c r="D435" s="42"/>
      <c r="E435" s="84"/>
      <c r="F435" s="42"/>
    </row>
    <row r="436" spans="2:6" x14ac:dyDescent="0.35">
      <c r="B436" t="s">
        <v>2642</v>
      </c>
      <c r="C436" s="42">
        <v>1</v>
      </c>
      <c r="D436" s="42"/>
      <c r="E436" s="84">
        <v>115.65</v>
      </c>
      <c r="F436" s="42"/>
    </row>
    <row r="437" spans="2:6" x14ac:dyDescent="0.35">
      <c r="B437" t="s">
        <v>2643</v>
      </c>
      <c r="C437" s="42">
        <v>1</v>
      </c>
      <c r="D437" s="42"/>
      <c r="E437" s="84">
        <v>42.96</v>
      </c>
      <c r="F437" s="42"/>
    </row>
    <row r="438" spans="2:6" x14ac:dyDescent="0.35">
      <c r="B438" t="s">
        <v>2644</v>
      </c>
      <c r="C438" s="42"/>
      <c r="D438" s="42"/>
      <c r="E438" s="84"/>
      <c r="F438" s="42"/>
    </row>
    <row r="439" spans="2:6" x14ac:dyDescent="0.35">
      <c r="B439" t="s">
        <v>2645</v>
      </c>
      <c r="C439" s="42">
        <v>1</v>
      </c>
      <c r="D439" s="42"/>
      <c r="E439" s="84">
        <v>75.8</v>
      </c>
      <c r="F439" s="42"/>
    </row>
    <row r="440" spans="2:6" x14ac:dyDescent="0.35">
      <c r="B440" t="s">
        <v>2646</v>
      </c>
      <c r="C440" s="42">
        <v>1</v>
      </c>
      <c r="D440" s="42"/>
      <c r="E440" s="84">
        <v>18.71</v>
      </c>
      <c r="F440" s="42"/>
    </row>
    <row r="441" spans="2:6" x14ac:dyDescent="0.35">
      <c r="B441" t="s">
        <v>2647</v>
      </c>
      <c r="C441" s="42">
        <v>1</v>
      </c>
      <c r="D441" s="42"/>
      <c r="E441" s="84">
        <v>270.14999999999998</v>
      </c>
      <c r="F441" s="42"/>
    </row>
    <row r="442" spans="2:6" x14ac:dyDescent="0.35">
      <c r="B442" t="s">
        <v>2648</v>
      </c>
      <c r="C442" s="42"/>
      <c r="D442" s="42"/>
      <c r="E442" s="84"/>
      <c r="F442" s="42"/>
    </row>
    <row r="443" spans="2:6" x14ac:dyDescent="0.35">
      <c r="B443" t="s">
        <v>2649</v>
      </c>
      <c r="C443" s="42">
        <v>1</v>
      </c>
      <c r="D443" s="42">
        <v>1</v>
      </c>
      <c r="E443" s="84">
        <v>293.8</v>
      </c>
      <c r="F443" s="42">
        <v>2</v>
      </c>
    </row>
    <row r="444" spans="2:6" x14ac:dyDescent="0.35">
      <c r="B444" t="s">
        <v>2650</v>
      </c>
      <c r="C444" s="42"/>
      <c r="D444" s="42"/>
      <c r="E444" s="84"/>
      <c r="F444" s="42"/>
    </row>
    <row r="445" spans="2:6" x14ac:dyDescent="0.35">
      <c r="B445" t="s">
        <v>2651</v>
      </c>
      <c r="C445" s="42"/>
      <c r="D445" s="42"/>
      <c r="E445" s="84"/>
      <c r="F445" s="42"/>
    </row>
    <row r="446" spans="2:6" x14ac:dyDescent="0.35">
      <c r="B446" t="s">
        <v>2652</v>
      </c>
      <c r="C446" s="42"/>
      <c r="D446" s="42"/>
      <c r="E446" s="84"/>
      <c r="F446" s="42"/>
    </row>
    <row r="447" spans="2:6" x14ac:dyDescent="0.35">
      <c r="B447" t="s">
        <v>2653</v>
      </c>
      <c r="C447" s="42"/>
      <c r="D447" s="42"/>
      <c r="E447" s="84"/>
      <c r="F447" s="42"/>
    </row>
    <row r="448" spans="2:6" x14ac:dyDescent="0.35">
      <c r="B448" t="s">
        <v>2654</v>
      </c>
      <c r="C448" s="42"/>
      <c r="D448" s="42"/>
      <c r="E448" s="84"/>
      <c r="F448" s="42"/>
    </row>
    <row r="449" spans="2:6" x14ac:dyDescent="0.35">
      <c r="B449" t="s">
        <v>2655</v>
      </c>
      <c r="C449" s="42">
        <v>1</v>
      </c>
      <c r="D449" s="42"/>
      <c r="E449" s="84">
        <v>124.8</v>
      </c>
      <c r="F449" s="42"/>
    </row>
    <row r="450" spans="2:6" x14ac:dyDescent="0.35">
      <c r="B450" t="s">
        <v>2656</v>
      </c>
      <c r="C450" s="42"/>
      <c r="D450" s="42"/>
      <c r="E450" s="84"/>
      <c r="F450" s="42"/>
    </row>
    <row r="451" spans="2:6" x14ac:dyDescent="0.35">
      <c r="B451" t="s">
        <v>2657</v>
      </c>
      <c r="C451" s="42"/>
      <c r="D451" s="42"/>
      <c r="E451" s="84"/>
      <c r="F451" s="42"/>
    </row>
    <row r="452" spans="2:6" x14ac:dyDescent="0.35">
      <c r="B452" t="s">
        <v>2658</v>
      </c>
      <c r="C452" s="42"/>
      <c r="D452" s="42"/>
      <c r="E452" s="84"/>
      <c r="F452" s="42"/>
    </row>
    <row r="453" spans="2:6" x14ac:dyDescent="0.35">
      <c r="B453" t="s">
        <v>2659</v>
      </c>
      <c r="C453" s="42"/>
      <c r="D453" s="42"/>
      <c r="E453" s="84"/>
      <c r="F453" s="42"/>
    </row>
    <row r="454" spans="2:6" x14ac:dyDescent="0.35">
      <c r="B454" t="s">
        <v>2660</v>
      </c>
      <c r="C454" s="42"/>
      <c r="D454" s="42"/>
      <c r="E454" s="84"/>
      <c r="F454" s="42"/>
    </row>
    <row r="455" spans="2:6" x14ac:dyDescent="0.35">
      <c r="B455" t="s">
        <v>2661</v>
      </c>
      <c r="C455" s="42"/>
      <c r="D455" s="42"/>
      <c r="E455" s="84"/>
      <c r="F455" s="42"/>
    </row>
    <row r="456" spans="2:6" x14ac:dyDescent="0.35">
      <c r="B456" t="s">
        <v>2662</v>
      </c>
      <c r="C456" s="42">
        <v>1</v>
      </c>
      <c r="D456" s="42"/>
      <c r="E456" s="84">
        <v>31.24</v>
      </c>
      <c r="F456" s="42"/>
    </row>
    <row r="457" spans="2:6" x14ac:dyDescent="0.35">
      <c r="B457" t="s">
        <v>2663</v>
      </c>
      <c r="C457" s="42"/>
      <c r="D457" s="42"/>
      <c r="E457" s="84"/>
      <c r="F457" s="42"/>
    </row>
    <row r="458" spans="2:6" x14ac:dyDescent="0.35">
      <c r="B458" t="s">
        <v>2664</v>
      </c>
      <c r="C458" s="42"/>
      <c r="D458" s="42"/>
      <c r="E458" s="84"/>
      <c r="F458" s="42"/>
    </row>
    <row r="459" spans="2:6" x14ac:dyDescent="0.35">
      <c r="B459" t="s">
        <v>2665</v>
      </c>
      <c r="C459" s="42"/>
      <c r="D459" s="42"/>
      <c r="E459" s="84"/>
      <c r="F459" s="42"/>
    </row>
    <row r="460" spans="2:6" x14ac:dyDescent="0.35">
      <c r="B460" t="s">
        <v>2666</v>
      </c>
      <c r="C460" s="42"/>
      <c r="D460" s="42"/>
      <c r="E460" s="84"/>
      <c r="F460" s="42"/>
    </row>
    <row r="461" spans="2:6" x14ac:dyDescent="0.35">
      <c r="B461" t="s">
        <v>2667</v>
      </c>
      <c r="C461" s="42">
        <v>1</v>
      </c>
      <c r="D461" s="42"/>
      <c r="E461" s="84">
        <v>37.9</v>
      </c>
      <c r="F461" s="42"/>
    </row>
    <row r="462" spans="2:6" x14ac:dyDescent="0.35">
      <c r="B462" t="s">
        <v>2668</v>
      </c>
      <c r="C462" s="42"/>
      <c r="D462" s="42"/>
      <c r="E462" s="84"/>
      <c r="F462" s="42"/>
    </row>
    <row r="463" spans="2:6" x14ac:dyDescent="0.35">
      <c r="B463" t="s">
        <v>2669</v>
      </c>
      <c r="C463" s="42"/>
      <c r="D463" s="42"/>
      <c r="E463" s="84"/>
      <c r="F463" s="42"/>
    </row>
    <row r="464" spans="2:6" x14ac:dyDescent="0.35">
      <c r="B464" t="s">
        <v>2670</v>
      </c>
      <c r="C464" s="42">
        <v>1</v>
      </c>
      <c r="D464" s="42"/>
      <c r="E464" s="84">
        <v>18.71</v>
      </c>
      <c r="F464" s="42"/>
    </row>
    <row r="465" spans="2:6" x14ac:dyDescent="0.35">
      <c r="B465" t="s">
        <v>2671</v>
      </c>
      <c r="C465" s="42"/>
      <c r="D465" s="42"/>
      <c r="E465" s="84"/>
      <c r="F465" s="42"/>
    </row>
    <row r="466" spans="2:6" x14ac:dyDescent="0.35">
      <c r="B466" t="s">
        <v>2672</v>
      </c>
      <c r="C466" s="42"/>
      <c r="D466" s="42"/>
      <c r="E466" s="84"/>
      <c r="F466" s="42"/>
    </row>
    <row r="467" spans="2:6" x14ac:dyDescent="0.35">
      <c r="B467" t="s">
        <v>2673</v>
      </c>
      <c r="C467" s="42"/>
      <c r="D467" s="42"/>
      <c r="E467" s="84"/>
      <c r="F467" s="42"/>
    </row>
    <row r="468" spans="2:6" x14ac:dyDescent="0.35">
      <c r="B468" t="s">
        <v>2674</v>
      </c>
      <c r="C468" s="42"/>
      <c r="D468" s="42"/>
      <c r="E468" s="84"/>
      <c r="F468" s="42"/>
    </row>
    <row r="469" spans="2:6" x14ac:dyDescent="0.35">
      <c r="B469" t="s">
        <v>2675</v>
      </c>
      <c r="C469" s="42"/>
      <c r="D469" s="42"/>
      <c r="E469" s="84"/>
      <c r="F469" s="42"/>
    </row>
    <row r="470" spans="2:6" x14ac:dyDescent="0.35">
      <c r="B470" t="s">
        <v>2676</v>
      </c>
      <c r="C470" s="42"/>
      <c r="D470" s="42"/>
      <c r="E470" s="84"/>
      <c r="F470" s="42"/>
    </row>
    <row r="471" spans="2:6" x14ac:dyDescent="0.35">
      <c r="B471" t="s">
        <v>2677</v>
      </c>
      <c r="C471" s="42"/>
      <c r="D471" s="42"/>
      <c r="E471" s="84"/>
      <c r="F471" s="42"/>
    </row>
    <row r="472" spans="2:6" x14ac:dyDescent="0.35">
      <c r="B472" t="s">
        <v>2678</v>
      </c>
      <c r="C472" s="42"/>
      <c r="D472" s="42"/>
      <c r="E472" s="84"/>
      <c r="F472" s="42"/>
    </row>
    <row r="473" spans="2:6" x14ac:dyDescent="0.35">
      <c r="B473" t="s">
        <v>2679</v>
      </c>
      <c r="C473" s="42"/>
      <c r="D473" s="42"/>
      <c r="E473" s="84">
        <v>97.71</v>
      </c>
      <c r="F473" s="42">
        <v>1</v>
      </c>
    </row>
    <row r="474" spans="2:6" x14ac:dyDescent="0.35">
      <c r="B474" t="s">
        <v>2680</v>
      </c>
      <c r="C474" s="42"/>
      <c r="D474" s="42"/>
      <c r="E474" s="84"/>
      <c r="F474" s="42"/>
    </row>
    <row r="475" spans="2:6" x14ac:dyDescent="0.35">
      <c r="B475" t="s">
        <v>2681</v>
      </c>
      <c r="C475" s="42">
        <v>1</v>
      </c>
      <c r="D475" s="42"/>
      <c r="E475" s="84">
        <v>18.82</v>
      </c>
      <c r="F475" s="42"/>
    </row>
    <row r="476" spans="2:6" x14ac:dyDescent="0.35">
      <c r="B476" t="s">
        <v>2682</v>
      </c>
      <c r="C476" s="42"/>
      <c r="D476" s="42"/>
      <c r="E476" s="84"/>
      <c r="F476" s="42"/>
    </row>
    <row r="477" spans="2:6" x14ac:dyDescent="0.35">
      <c r="B477" t="s">
        <v>2683</v>
      </c>
      <c r="C477" s="42"/>
      <c r="D477" s="42"/>
      <c r="E477" s="84"/>
      <c r="F477" s="42"/>
    </row>
    <row r="478" spans="2:6" x14ac:dyDescent="0.35">
      <c r="B478" t="s">
        <v>2684</v>
      </c>
      <c r="C478" s="42">
        <v>1</v>
      </c>
      <c r="D478" s="42"/>
      <c r="E478" s="84">
        <v>37.9</v>
      </c>
      <c r="F478" s="42"/>
    </row>
    <row r="479" spans="2:6" x14ac:dyDescent="0.35">
      <c r="B479" t="s">
        <v>2685</v>
      </c>
      <c r="C479" s="42">
        <v>1</v>
      </c>
      <c r="D479" s="42"/>
      <c r="E479" s="84">
        <v>18.95</v>
      </c>
      <c r="F479" s="42"/>
    </row>
    <row r="480" spans="2:6" x14ac:dyDescent="0.35">
      <c r="B480" t="s">
        <v>2686</v>
      </c>
      <c r="C480" s="42"/>
      <c r="D480" s="42"/>
      <c r="E480" s="84"/>
      <c r="F480" s="42"/>
    </row>
    <row r="481" spans="2:6" x14ac:dyDescent="0.35">
      <c r="B481" t="s">
        <v>2687</v>
      </c>
      <c r="C481" s="42"/>
      <c r="D481" s="42"/>
      <c r="E481" s="84"/>
      <c r="F481" s="42"/>
    </row>
    <row r="482" spans="2:6" x14ac:dyDescent="0.35">
      <c r="B482" t="s">
        <v>2688</v>
      </c>
      <c r="C482" s="42">
        <v>1</v>
      </c>
      <c r="D482" s="42"/>
      <c r="E482" s="84">
        <v>1207.94</v>
      </c>
      <c r="F482" s="42"/>
    </row>
    <row r="483" spans="2:6" x14ac:dyDescent="0.35">
      <c r="B483" t="s">
        <v>2689</v>
      </c>
      <c r="C483" s="42"/>
      <c r="D483" s="42"/>
      <c r="E483" s="84"/>
      <c r="F483" s="42"/>
    </row>
    <row r="484" spans="2:6" x14ac:dyDescent="0.35">
      <c r="B484" t="s">
        <v>2690</v>
      </c>
      <c r="C484" s="42">
        <v>1</v>
      </c>
      <c r="D484" s="42"/>
      <c r="E484" s="84">
        <v>374.4</v>
      </c>
      <c r="F484" s="42"/>
    </row>
    <row r="485" spans="2:6" x14ac:dyDescent="0.35">
      <c r="B485" t="s">
        <v>2691</v>
      </c>
      <c r="C485" s="42"/>
      <c r="D485" s="42"/>
      <c r="E485" s="84"/>
      <c r="F485" s="42"/>
    </row>
    <row r="486" spans="2:6" x14ac:dyDescent="0.35">
      <c r="B486" t="s">
        <v>2692</v>
      </c>
      <c r="C486" s="42">
        <v>1</v>
      </c>
      <c r="D486" s="42"/>
      <c r="E486" s="84">
        <v>94.78</v>
      </c>
      <c r="F486" s="42"/>
    </row>
    <row r="487" spans="2:6" x14ac:dyDescent="0.35">
      <c r="B487" t="s">
        <v>2693</v>
      </c>
      <c r="C487" s="42">
        <v>1</v>
      </c>
      <c r="D487" s="42"/>
      <c r="E487" s="84">
        <v>753.15</v>
      </c>
      <c r="F487" s="42"/>
    </row>
    <row r="488" spans="2:6" x14ac:dyDescent="0.35">
      <c r="B488" t="s">
        <v>2694</v>
      </c>
      <c r="C488" s="42"/>
      <c r="D488" s="42"/>
      <c r="E488" s="84"/>
      <c r="F488" s="42"/>
    </row>
    <row r="489" spans="2:6" x14ac:dyDescent="0.35">
      <c r="B489" t="s">
        <v>2695</v>
      </c>
      <c r="C489" s="42">
        <v>1</v>
      </c>
      <c r="D489" s="42"/>
      <c r="E489" s="84">
        <v>37.96</v>
      </c>
      <c r="F489" s="42"/>
    </row>
    <row r="490" spans="2:6" x14ac:dyDescent="0.35">
      <c r="B490" t="s">
        <v>2696</v>
      </c>
      <c r="C490" s="42"/>
      <c r="D490" s="42"/>
      <c r="E490" s="84"/>
      <c r="F490" s="42"/>
    </row>
    <row r="491" spans="2:6" x14ac:dyDescent="0.35">
      <c r="B491" t="s">
        <v>2697</v>
      </c>
      <c r="C491" s="42"/>
      <c r="D491" s="42"/>
      <c r="E491" s="84"/>
      <c r="F491" s="42"/>
    </row>
    <row r="492" spans="2:6" x14ac:dyDescent="0.35">
      <c r="B492" t="s">
        <v>2698</v>
      </c>
      <c r="C492" s="42"/>
      <c r="D492" s="42"/>
      <c r="E492" s="84"/>
      <c r="F492" s="42"/>
    </row>
    <row r="493" spans="2:6" x14ac:dyDescent="0.35">
      <c r="B493" t="s">
        <v>2699</v>
      </c>
      <c r="C493" s="42"/>
      <c r="D493" s="42"/>
      <c r="E493" s="84"/>
      <c r="F493" s="42"/>
    </row>
    <row r="494" spans="2:6" x14ac:dyDescent="0.35">
      <c r="B494" t="s">
        <v>2700</v>
      </c>
      <c r="C494" s="42"/>
      <c r="D494" s="42"/>
      <c r="E494" s="84"/>
      <c r="F494" s="42"/>
    </row>
    <row r="495" spans="2:6" x14ac:dyDescent="0.35">
      <c r="B495" t="s">
        <v>2701</v>
      </c>
      <c r="C495" s="42"/>
      <c r="D495" s="42"/>
      <c r="E495" s="84"/>
      <c r="F495" s="42"/>
    </row>
    <row r="496" spans="2:6" x14ac:dyDescent="0.35">
      <c r="B496" t="s">
        <v>2702</v>
      </c>
      <c r="C496" s="42"/>
      <c r="D496" s="42"/>
      <c r="E496" s="84"/>
      <c r="F496" s="42"/>
    </row>
    <row r="497" spans="2:6" x14ac:dyDescent="0.35">
      <c r="B497" t="s">
        <v>2703</v>
      </c>
      <c r="C497" s="42"/>
      <c r="D497" s="42"/>
      <c r="E497" s="84">
        <v>97.71</v>
      </c>
      <c r="F497" s="42">
        <v>1</v>
      </c>
    </row>
    <row r="498" spans="2:6" x14ac:dyDescent="0.35">
      <c r="B498" t="s">
        <v>2704</v>
      </c>
      <c r="C498" s="42"/>
      <c r="D498" s="42"/>
      <c r="E498" s="84"/>
      <c r="F498" s="42"/>
    </row>
    <row r="499" spans="2:6" x14ac:dyDescent="0.35">
      <c r="B499" t="s">
        <v>2705</v>
      </c>
      <c r="C499" s="42"/>
      <c r="D499" s="42"/>
      <c r="E499" s="84">
        <v>-124.77</v>
      </c>
      <c r="F499" s="42"/>
    </row>
    <row r="500" spans="2:6" x14ac:dyDescent="0.35">
      <c r="B500" t="s">
        <v>2706</v>
      </c>
      <c r="C500" s="42"/>
      <c r="D500" s="42"/>
      <c r="E500" s="84"/>
      <c r="F500" s="42"/>
    </row>
    <row r="501" spans="2:6" x14ac:dyDescent="0.35">
      <c r="B501" t="s">
        <v>2707</v>
      </c>
      <c r="C501" s="42"/>
      <c r="D501" s="42"/>
      <c r="E501" s="84"/>
      <c r="F501" s="42"/>
    </row>
    <row r="502" spans="2:6" x14ac:dyDescent="0.35">
      <c r="B502" t="s">
        <v>2708</v>
      </c>
      <c r="C502" s="42"/>
      <c r="D502" s="42"/>
      <c r="E502" s="84"/>
      <c r="F502" s="42"/>
    </row>
    <row r="503" spans="2:6" x14ac:dyDescent="0.35">
      <c r="B503" t="s">
        <v>2709</v>
      </c>
      <c r="C503" s="42"/>
      <c r="D503" s="42"/>
      <c r="E503" s="84"/>
      <c r="F503" s="42"/>
    </row>
    <row r="504" spans="2:6" x14ac:dyDescent="0.35">
      <c r="B504" t="s">
        <v>2710</v>
      </c>
      <c r="C504" s="42"/>
      <c r="D504" s="42"/>
      <c r="E504" s="84"/>
      <c r="F504" s="42"/>
    </row>
    <row r="505" spans="2:6" x14ac:dyDescent="0.35">
      <c r="B505" t="s">
        <v>2711</v>
      </c>
      <c r="C505" s="42"/>
      <c r="D505" s="42"/>
      <c r="E505" s="84"/>
      <c r="F505" s="42"/>
    </row>
    <row r="506" spans="2:6" x14ac:dyDescent="0.35">
      <c r="B506" t="s">
        <v>2712</v>
      </c>
      <c r="C506" s="42">
        <v>1</v>
      </c>
      <c r="D506" s="42"/>
      <c r="E506" s="84">
        <v>32.200000000000003</v>
      </c>
      <c r="F506" s="42"/>
    </row>
    <row r="507" spans="2:6" x14ac:dyDescent="0.35">
      <c r="B507" t="s">
        <v>2713</v>
      </c>
      <c r="C507" s="42"/>
      <c r="D507" s="42"/>
      <c r="E507" s="84"/>
      <c r="F507" s="42"/>
    </row>
    <row r="508" spans="2:6" x14ac:dyDescent="0.35">
      <c r="B508" t="s">
        <v>2714</v>
      </c>
      <c r="C508" s="42">
        <v>1</v>
      </c>
      <c r="D508" s="42"/>
      <c r="E508" s="84">
        <v>18.95</v>
      </c>
      <c r="F508" s="42"/>
    </row>
    <row r="509" spans="2:6" x14ac:dyDescent="0.35">
      <c r="B509" t="s">
        <v>2715</v>
      </c>
      <c r="C509" s="42"/>
      <c r="D509" s="42"/>
      <c r="E509" s="84"/>
      <c r="F509" s="42"/>
    </row>
    <row r="510" spans="2:6" x14ac:dyDescent="0.35">
      <c r="B510" t="s">
        <v>2716</v>
      </c>
      <c r="C510" s="42">
        <v>1</v>
      </c>
      <c r="D510" s="42"/>
      <c r="E510" s="84">
        <v>56.9</v>
      </c>
      <c r="F510" s="42"/>
    </row>
    <row r="511" spans="2:6" x14ac:dyDescent="0.35">
      <c r="B511" t="s">
        <v>2717</v>
      </c>
      <c r="C511" s="42">
        <v>1</v>
      </c>
      <c r="D511" s="42"/>
      <c r="E511" s="84">
        <v>255.92</v>
      </c>
      <c r="F511" s="42"/>
    </row>
    <row r="512" spans="2:6" x14ac:dyDescent="0.35">
      <c r="B512" t="s">
        <v>2718</v>
      </c>
      <c r="C512" s="42"/>
      <c r="D512" s="42"/>
      <c r="E512" s="84"/>
      <c r="F512" s="42"/>
    </row>
    <row r="513" spans="2:6" x14ac:dyDescent="0.35">
      <c r="B513" t="s">
        <v>2719</v>
      </c>
      <c r="C513" s="42">
        <v>1</v>
      </c>
      <c r="D513" s="42"/>
      <c r="E513" s="84">
        <v>56.85</v>
      </c>
      <c r="F513" s="42"/>
    </row>
    <row r="514" spans="2:6" x14ac:dyDescent="0.35">
      <c r="B514" t="s">
        <v>2720</v>
      </c>
      <c r="C514" s="42"/>
      <c r="D514" s="42"/>
      <c r="E514" s="84"/>
      <c r="F514" s="42"/>
    </row>
    <row r="515" spans="2:6" x14ac:dyDescent="0.35">
      <c r="B515" t="s">
        <v>2721</v>
      </c>
      <c r="C515" s="42"/>
      <c r="D515" s="42"/>
      <c r="E515" s="84"/>
      <c r="F515" s="42"/>
    </row>
    <row r="516" spans="2:6" x14ac:dyDescent="0.35">
      <c r="B516" t="s">
        <v>2722</v>
      </c>
      <c r="C516" s="42"/>
      <c r="D516" s="42"/>
      <c r="E516" s="84"/>
      <c r="F516" s="42"/>
    </row>
    <row r="517" spans="2:6" x14ac:dyDescent="0.35">
      <c r="B517" t="s">
        <v>2723</v>
      </c>
      <c r="C517" s="42"/>
      <c r="D517" s="42"/>
      <c r="E517" s="84"/>
      <c r="F517" s="42"/>
    </row>
    <row r="518" spans="2:6" x14ac:dyDescent="0.35">
      <c r="B518" t="s">
        <v>2724</v>
      </c>
      <c r="C518" s="42"/>
      <c r="D518" s="42"/>
      <c r="E518" s="84"/>
      <c r="F518" s="42"/>
    </row>
    <row r="519" spans="2:6" x14ac:dyDescent="0.35">
      <c r="B519" t="s">
        <v>2725</v>
      </c>
      <c r="C519" s="42">
        <v>1</v>
      </c>
      <c r="D519" s="42"/>
      <c r="E519" s="84">
        <v>378.57</v>
      </c>
      <c r="F519" s="42"/>
    </row>
    <row r="520" spans="2:6" x14ac:dyDescent="0.35">
      <c r="B520" t="s">
        <v>2726</v>
      </c>
      <c r="C520" s="42"/>
      <c r="D520" s="42"/>
      <c r="E520" s="84"/>
      <c r="F520" s="42"/>
    </row>
    <row r="521" spans="2:6" x14ac:dyDescent="0.35">
      <c r="B521" t="s">
        <v>2727</v>
      </c>
      <c r="C521" s="42">
        <v>1</v>
      </c>
      <c r="D521" s="42"/>
      <c r="E521" s="84">
        <v>308</v>
      </c>
      <c r="F521" s="42"/>
    </row>
    <row r="522" spans="2:6" x14ac:dyDescent="0.35">
      <c r="B522" t="s">
        <v>2728</v>
      </c>
      <c r="C522" s="42"/>
      <c r="D522" s="42"/>
      <c r="E522" s="84"/>
      <c r="F522" s="42"/>
    </row>
    <row r="523" spans="2:6" x14ac:dyDescent="0.35">
      <c r="B523" t="s">
        <v>2729</v>
      </c>
      <c r="C523" s="42">
        <v>1</v>
      </c>
      <c r="D523" s="42"/>
      <c r="E523" s="84">
        <v>37.9</v>
      </c>
      <c r="F523" s="42"/>
    </row>
    <row r="524" spans="2:6" x14ac:dyDescent="0.35">
      <c r="B524" t="s">
        <v>2730</v>
      </c>
      <c r="C524" s="42"/>
      <c r="D524" s="42"/>
      <c r="E524" s="84"/>
      <c r="F524" s="42"/>
    </row>
    <row r="525" spans="2:6" x14ac:dyDescent="0.35">
      <c r="B525" t="s">
        <v>2731</v>
      </c>
      <c r="C525" s="42">
        <v>1</v>
      </c>
      <c r="D525" s="42"/>
      <c r="E525" s="84">
        <v>1109</v>
      </c>
      <c r="F525" s="42"/>
    </row>
    <row r="526" spans="2:6" x14ac:dyDescent="0.35">
      <c r="B526" t="s">
        <v>2732</v>
      </c>
      <c r="C526" s="42"/>
      <c r="D526" s="42"/>
      <c r="E526" s="84"/>
      <c r="F526" s="42"/>
    </row>
    <row r="527" spans="2:6" x14ac:dyDescent="0.35">
      <c r="B527" t="s">
        <v>2733</v>
      </c>
      <c r="C527" s="42"/>
      <c r="D527" s="42"/>
      <c r="E527" s="84"/>
      <c r="F527" s="42"/>
    </row>
    <row r="528" spans="2:6" x14ac:dyDescent="0.35">
      <c r="B528" t="s">
        <v>2734</v>
      </c>
      <c r="C528" s="42"/>
      <c r="D528" s="42"/>
      <c r="E528" s="84"/>
      <c r="F528" s="42"/>
    </row>
    <row r="529" spans="2:6" x14ac:dyDescent="0.35">
      <c r="B529" t="s">
        <v>2735</v>
      </c>
      <c r="C529" s="42">
        <v>1</v>
      </c>
      <c r="D529" s="42"/>
      <c r="E529" s="84">
        <v>61.57</v>
      </c>
      <c r="F529" s="42"/>
    </row>
    <row r="530" spans="2:6" x14ac:dyDescent="0.35">
      <c r="B530" t="s">
        <v>2736</v>
      </c>
      <c r="C530" s="42">
        <v>1</v>
      </c>
      <c r="D530" s="42"/>
      <c r="E530" s="84">
        <v>780</v>
      </c>
      <c r="F530" s="42"/>
    </row>
    <row r="531" spans="2:6" x14ac:dyDescent="0.35">
      <c r="B531" t="s">
        <v>2737</v>
      </c>
      <c r="C531" s="42"/>
      <c r="D531" s="42"/>
      <c r="E531" s="84"/>
      <c r="F531" s="42"/>
    </row>
    <row r="532" spans="2:6" x14ac:dyDescent="0.35">
      <c r="B532" t="s">
        <v>12038</v>
      </c>
      <c r="C532" s="42"/>
      <c r="D532" s="42"/>
      <c r="E532" s="84"/>
      <c r="F532" s="42"/>
    </row>
    <row r="533" spans="2:6" x14ac:dyDescent="0.35">
      <c r="B533" t="s">
        <v>2738</v>
      </c>
      <c r="C533" s="42">
        <v>1</v>
      </c>
      <c r="D533" s="42"/>
      <c r="E533" s="84">
        <v>18.95</v>
      </c>
      <c r="F533" s="42"/>
    </row>
    <row r="534" spans="2:6" x14ac:dyDescent="0.35">
      <c r="B534" t="s">
        <v>2739</v>
      </c>
      <c r="C534" s="42"/>
      <c r="D534" s="42"/>
      <c r="E534" s="84"/>
      <c r="F534" s="42"/>
    </row>
    <row r="535" spans="2:6" x14ac:dyDescent="0.35">
      <c r="B535" t="s">
        <v>2740</v>
      </c>
      <c r="C535" s="42"/>
      <c r="D535" s="42"/>
      <c r="E535" s="84"/>
      <c r="F535" s="42"/>
    </row>
    <row r="536" spans="2:6" x14ac:dyDescent="0.35">
      <c r="B536" t="s">
        <v>2741</v>
      </c>
      <c r="C536" s="42">
        <v>1</v>
      </c>
      <c r="D536" s="42"/>
      <c r="E536" s="84">
        <v>432.24</v>
      </c>
      <c r="F536" s="42"/>
    </row>
    <row r="537" spans="2:6" x14ac:dyDescent="0.35">
      <c r="B537" t="s">
        <v>2742</v>
      </c>
      <c r="C537" s="42">
        <v>1</v>
      </c>
      <c r="D537" s="42"/>
      <c r="E537" s="84">
        <v>439.95</v>
      </c>
      <c r="F537" s="42"/>
    </row>
    <row r="538" spans="2:6" x14ac:dyDescent="0.35">
      <c r="B538" t="s">
        <v>2743</v>
      </c>
      <c r="C538" s="42"/>
      <c r="D538" s="42"/>
      <c r="E538" s="84"/>
      <c r="F538" s="42"/>
    </row>
    <row r="539" spans="2:6" x14ac:dyDescent="0.35">
      <c r="B539" t="s">
        <v>2744</v>
      </c>
      <c r="C539" s="42"/>
      <c r="D539" s="42"/>
      <c r="E539" s="84"/>
      <c r="F539" s="42"/>
    </row>
    <row r="540" spans="2:6" x14ac:dyDescent="0.35">
      <c r="B540" t="s">
        <v>2745</v>
      </c>
      <c r="C540" s="42"/>
      <c r="D540" s="42"/>
      <c r="E540" s="84"/>
      <c r="F540" s="42"/>
    </row>
    <row r="541" spans="2:6" x14ac:dyDescent="0.35">
      <c r="B541" t="s">
        <v>2746</v>
      </c>
      <c r="C541" s="42"/>
      <c r="D541" s="42"/>
      <c r="E541" s="84"/>
      <c r="F541" s="42"/>
    </row>
    <row r="542" spans="2:6" x14ac:dyDescent="0.35">
      <c r="B542" t="s">
        <v>2747</v>
      </c>
      <c r="C542" s="42"/>
      <c r="D542" s="42"/>
      <c r="E542" s="84"/>
      <c r="F542" s="42"/>
    </row>
    <row r="543" spans="2:6" x14ac:dyDescent="0.35">
      <c r="B543" t="s">
        <v>2748</v>
      </c>
      <c r="C543" s="42"/>
      <c r="D543" s="42"/>
      <c r="E543" s="84"/>
      <c r="F543" s="42"/>
    </row>
    <row r="544" spans="2:6" x14ac:dyDescent="0.35">
      <c r="B544" t="s">
        <v>2749</v>
      </c>
      <c r="C544" s="42"/>
      <c r="D544" s="42"/>
      <c r="E544" s="84"/>
      <c r="F544" s="42"/>
    </row>
    <row r="545" spans="2:6" x14ac:dyDescent="0.35">
      <c r="B545" t="s">
        <v>2750</v>
      </c>
      <c r="C545" s="42">
        <v>1</v>
      </c>
      <c r="D545" s="42"/>
      <c r="E545" s="84">
        <v>239.81</v>
      </c>
      <c r="F545" s="42"/>
    </row>
    <row r="546" spans="2:6" x14ac:dyDescent="0.35">
      <c r="B546" t="s">
        <v>2751</v>
      </c>
      <c r="C546" s="42"/>
      <c r="D546" s="42"/>
      <c r="E546" s="84"/>
      <c r="F546" s="42"/>
    </row>
    <row r="547" spans="2:6" x14ac:dyDescent="0.35">
      <c r="B547" t="s">
        <v>2752</v>
      </c>
      <c r="C547" s="42"/>
      <c r="D547" s="42"/>
      <c r="E547" s="84"/>
      <c r="F547" s="42"/>
    </row>
    <row r="548" spans="2:6" x14ac:dyDescent="0.35">
      <c r="B548" t="s">
        <v>2753</v>
      </c>
      <c r="C548" s="42"/>
      <c r="D548" s="42"/>
      <c r="E548" s="84"/>
      <c r="F548" s="42"/>
    </row>
    <row r="549" spans="2:6" x14ac:dyDescent="0.35">
      <c r="B549" t="s">
        <v>2754</v>
      </c>
      <c r="C549" s="42">
        <v>1</v>
      </c>
      <c r="D549" s="42"/>
      <c r="E549" s="84">
        <v>669.6</v>
      </c>
      <c r="F549" s="42"/>
    </row>
    <row r="550" spans="2:6" x14ac:dyDescent="0.35">
      <c r="B550" t="s">
        <v>2755</v>
      </c>
      <c r="C550" s="42"/>
      <c r="D550" s="42"/>
      <c r="E550" s="84"/>
      <c r="F550" s="42"/>
    </row>
    <row r="551" spans="2:6" x14ac:dyDescent="0.35">
      <c r="B551" t="s">
        <v>2756</v>
      </c>
      <c r="C551" s="42">
        <v>1</v>
      </c>
      <c r="D551" s="42"/>
      <c r="E551" s="84">
        <v>37.42</v>
      </c>
      <c r="F551" s="42"/>
    </row>
    <row r="552" spans="2:6" x14ac:dyDescent="0.35">
      <c r="B552" t="s">
        <v>2757</v>
      </c>
      <c r="C552" s="42"/>
      <c r="D552" s="42"/>
      <c r="E552" s="84"/>
      <c r="F552" s="42"/>
    </row>
    <row r="553" spans="2:6" x14ac:dyDescent="0.35">
      <c r="B553" t="s">
        <v>2758</v>
      </c>
      <c r="C553" s="42"/>
      <c r="D553" s="42"/>
      <c r="E553" s="84"/>
      <c r="F553" s="42"/>
    </row>
    <row r="554" spans="2:6" x14ac:dyDescent="0.35">
      <c r="B554" t="s">
        <v>2759</v>
      </c>
      <c r="C554" s="42"/>
      <c r="D554" s="42"/>
      <c r="E554" s="84"/>
      <c r="F554" s="42"/>
    </row>
    <row r="555" spans="2:6" x14ac:dyDescent="0.35">
      <c r="B555" t="s">
        <v>2760</v>
      </c>
      <c r="C555" s="42"/>
      <c r="D555" s="42"/>
      <c r="E555" s="84"/>
      <c r="F555" s="42"/>
    </row>
    <row r="556" spans="2:6" x14ac:dyDescent="0.35">
      <c r="B556" t="s">
        <v>2761</v>
      </c>
      <c r="C556" s="42"/>
      <c r="D556" s="42"/>
      <c r="E556" s="84"/>
      <c r="F556" s="42"/>
    </row>
    <row r="557" spans="2:6" x14ac:dyDescent="0.35">
      <c r="B557" t="s">
        <v>2762</v>
      </c>
      <c r="C557" s="42">
        <v>1</v>
      </c>
      <c r="D557" s="42"/>
      <c r="E557" s="84">
        <v>18.82</v>
      </c>
      <c r="F557" s="42"/>
    </row>
    <row r="558" spans="2:6" x14ac:dyDescent="0.35">
      <c r="B558" t="s">
        <v>2763</v>
      </c>
      <c r="C558" s="42"/>
      <c r="D558" s="42"/>
      <c r="E558" s="84"/>
      <c r="F558" s="42"/>
    </row>
    <row r="559" spans="2:6" x14ac:dyDescent="0.35">
      <c r="B559" t="s">
        <v>2764</v>
      </c>
      <c r="C559" s="42"/>
      <c r="D559" s="42"/>
      <c r="E559" s="84"/>
      <c r="F559" s="42"/>
    </row>
    <row r="560" spans="2:6" x14ac:dyDescent="0.35">
      <c r="B560" t="s">
        <v>2765</v>
      </c>
      <c r="C560" s="42"/>
      <c r="D560" s="42"/>
      <c r="E560" s="84"/>
      <c r="F560" s="42"/>
    </row>
    <row r="561" spans="2:6" x14ac:dyDescent="0.35">
      <c r="B561" t="s">
        <v>2766</v>
      </c>
      <c r="C561" s="42"/>
      <c r="D561" s="42"/>
      <c r="E561" s="84"/>
      <c r="F561" s="42"/>
    </row>
    <row r="562" spans="2:6" x14ac:dyDescent="0.35">
      <c r="B562" t="s">
        <v>2767</v>
      </c>
      <c r="C562" s="42">
        <v>1</v>
      </c>
      <c r="D562" s="42"/>
      <c r="E562" s="84">
        <v>23.71</v>
      </c>
      <c r="F562" s="42"/>
    </row>
    <row r="563" spans="2:6" x14ac:dyDescent="0.35">
      <c r="B563" t="s">
        <v>2768</v>
      </c>
      <c r="C563" s="42"/>
      <c r="D563" s="42"/>
      <c r="E563" s="84"/>
      <c r="F563" s="42"/>
    </row>
    <row r="564" spans="2:6" x14ac:dyDescent="0.35">
      <c r="B564" t="s">
        <v>2769</v>
      </c>
      <c r="C564" s="42"/>
      <c r="D564" s="42"/>
      <c r="E564" s="84"/>
      <c r="F564" s="42"/>
    </row>
    <row r="565" spans="2:6" x14ac:dyDescent="0.35">
      <c r="B565" t="s">
        <v>2770</v>
      </c>
      <c r="C565" s="42"/>
      <c r="D565" s="42"/>
      <c r="E565" s="84"/>
      <c r="F565" s="42"/>
    </row>
    <row r="566" spans="2:6" x14ac:dyDescent="0.35">
      <c r="B566" t="s">
        <v>2771</v>
      </c>
      <c r="C566" s="42"/>
      <c r="D566" s="42"/>
      <c r="E566" s="84"/>
      <c r="F566" s="42"/>
    </row>
    <row r="567" spans="2:6" x14ac:dyDescent="0.35">
      <c r="B567" t="s">
        <v>2772</v>
      </c>
      <c r="C567" s="42"/>
      <c r="D567" s="42"/>
      <c r="E567" s="84"/>
      <c r="F567" s="42"/>
    </row>
    <row r="568" spans="2:6" x14ac:dyDescent="0.35">
      <c r="B568" t="s">
        <v>2773</v>
      </c>
      <c r="C568" s="42"/>
      <c r="D568" s="42"/>
      <c r="E568" s="84"/>
      <c r="F568" s="42"/>
    </row>
    <row r="569" spans="2:6" x14ac:dyDescent="0.35">
      <c r="B569" t="s">
        <v>2774</v>
      </c>
      <c r="C569" s="42"/>
      <c r="D569" s="42"/>
      <c r="E569" s="84"/>
      <c r="F569" s="42"/>
    </row>
    <row r="570" spans="2:6" x14ac:dyDescent="0.35">
      <c r="B570" t="s">
        <v>2775</v>
      </c>
      <c r="C570" s="42">
        <v>1</v>
      </c>
      <c r="D570" s="42"/>
      <c r="E570" s="84">
        <v>189.68</v>
      </c>
      <c r="F570" s="42"/>
    </row>
    <row r="571" spans="2:6" x14ac:dyDescent="0.35">
      <c r="B571" t="s">
        <v>2776</v>
      </c>
      <c r="C571" s="42">
        <v>1</v>
      </c>
      <c r="D571" s="42"/>
      <c r="E571" s="84">
        <v>353.21</v>
      </c>
      <c r="F571" s="42"/>
    </row>
    <row r="572" spans="2:6" x14ac:dyDescent="0.35">
      <c r="B572" t="s">
        <v>2777</v>
      </c>
      <c r="C572" s="42"/>
      <c r="D572" s="42"/>
      <c r="E572" s="84"/>
      <c r="F572" s="42"/>
    </row>
    <row r="573" spans="2:6" x14ac:dyDescent="0.35">
      <c r="B573" t="s">
        <v>2778</v>
      </c>
      <c r="C573" s="42">
        <v>1</v>
      </c>
      <c r="D573" s="42"/>
      <c r="E573" s="84">
        <v>56.85</v>
      </c>
      <c r="F573" s="42"/>
    </row>
    <row r="574" spans="2:6" x14ac:dyDescent="0.35">
      <c r="B574" t="s">
        <v>2779</v>
      </c>
      <c r="C574" s="42"/>
      <c r="D574" s="42"/>
      <c r="E574" s="84"/>
      <c r="F574" s="42"/>
    </row>
    <row r="575" spans="2:6" x14ac:dyDescent="0.35">
      <c r="B575" t="s">
        <v>2780</v>
      </c>
      <c r="C575" s="42">
        <v>1</v>
      </c>
      <c r="D575" s="42"/>
      <c r="E575" s="84">
        <v>167.4</v>
      </c>
      <c r="F575" s="42"/>
    </row>
    <row r="576" spans="2:6" x14ac:dyDescent="0.35">
      <c r="B576" t="s">
        <v>2781</v>
      </c>
      <c r="C576" s="42"/>
      <c r="D576" s="42"/>
      <c r="E576" s="84"/>
      <c r="F576" s="42"/>
    </row>
    <row r="577" spans="2:6" x14ac:dyDescent="0.35">
      <c r="B577" t="s">
        <v>2782</v>
      </c>
      <c r="C577" s="42"/>
      <c r="D577" s="42"/>
      <c r="E577" s="84"/>
      <c r="F577" s="42"/>
    </row>
    <row r="578" spans="2:6" x14ac:dyDescent="0.35">
      <c r="B578" t="s">
        <v>2783</v>
      </c>
      <c r="C578" s="42">
        <v>1</v>
      </c>
      <c r="D578" s="42"/>
      <c r="E578" s="84">
        <v>94.75</v>
      </c>
      <c r="F578" s="42"/>
    </row>
    <row r="579" spans="2:6" x14ac:dyDescent="0.35">
      <c r="B579" t="s">
        <v>2784</v>
      </c>
      <c r="C579" s="42">
        <v>1</v>
      </c>
      <c r="D579" s="42"/>
      <c r="E579" s="84">
        <v>18.95</v>
      </c>
      <c r="F579" s="42"/>
    </row>
    <row r="580" spans="2:6" x14ac:dyDescent="0.35">
      <c r="B580" t="s">
        <v>2785</v>
      </c>
      <c r="C580" s="42"/>
      <c r="D580" s="42"/>
      <c r="E580" s="84"/>
      <c r="F580" s="42"/>
    </row>
    <row r="581" spans="2:6" x14ac:dyDescent="0.35">
      <c r="B581" t="s">
        <v>2786</v>
      </c>
      <c r="C581" s="42"/>
      <c r="D581" s="42"/>
      <c r="E581" s="84"/>
      <c r="F581" s="42"/>
    </row>
    <row r="582" spans="2:6" x14ac:dyDescent="0.35">
      <c r="B582" t="s">
        <v>2787</v>
      </c>
      <c r="C582" s="42"/>
      <c r="D582" s="42"/>
      <c r="E582" s="84"/>
      <c r="F582" s="42"/>
    </row>
    <row r="583" spans="2:6" x14ac:dyDescent="0.35">
      <c r="B583" t="s">
        <v>2788</v>
      </c>
      <c r="C583" s="42"/>
      <c r="D583" s="42"/>
      <c r="E583" s="84"/>
      <c r="F583" s="42"/>
    </row>
    <row r="584" spans="2:6" x14ac:dyDescent="0.35">
      <c r="B584" t="s">
        <v>2789</v>
      </c>
      <c r="C584" s="42"/>
      <c r="D584" s="42"/>
      <c r="E584" s="84">
        <v>0</v>
      </c>
      <c r="F584" s="42">
        <v>0</v>
      </c>
    </row>
    <row r="585" spans="2:6" x14ac:dyDescent="0.35">
      <c r="B585" t="s">
        <v>2790</v>
      </c>
      <c r="C585" s="42"/>
      <c r="D585" s="42"/>
      <c r="E585" s="84"/>
      <c r="F585" s="42"/>
    </row>
    <row r="586" spans="2:6" x14ac:dyDescent="0.35">
      <c r="B586" t="s">
        <v>2791</v>
      </c>
      <c r="C586" s="42">
        <v>1</v>
      </c>
      <c r="D586" s="42"/>
      <c r="E586" s="84">
        <v>143.94</v>
      </c>
      <c r="F586" s="42"/>
    </row>
    <row r="587" spans="2:6" x14ac:dyDescent="0.35">
      <c r="B587" t="s">
        <v>2792</v>
      </c>
      <c r="C587" s="42"/>
      <c r="D587" s="42"/>
      <c r="E587" s="84"/>
      <c r="F587" s="42"/>
    </row>
    <row r="588" spans="2:6" x14ac:dyDescent="0.35">
      <c r="B588" t="s">
        <v>2793</v>
      </c>
      <c r="C588" s="42"/>
      <c r="D588" s="42"/>
      <c r="E588" s="84"/>
      <c r="F588" s="42"/>
    </row>
    <row r="589" spans="2:6" x14ac:dyDescent="0.35">
      <c r="B589" t="s">
        <v>2794</v>
      </c>
      <c r="C589" s="42"/>
      <c r="D589" s="42"/>
      <c r="E589" s="84"/>
      <c r="F589" s="42"/>
    </row>
    <row r="590" spans="2:6" x14ac:dyDescent="0.35">
      <c r="B590" t="s">
        <v>2795</v>
      </c>
      <c r="C590" s="42"/>
      <c r="D590" s="42"/>
      <c r="E590" s="84"/>
      <c r="F590" s="42"/>
    </row>
    <row r="591" spans="2:6" x14ac:dyDescent="0.35">
      <c r="B591" t="s">
        <v>2796</v>
      </c>
      <c r="C591" s="42">
        <v>1</v>
      </c>
      <c r="D591" s="42"/>
      <c r="E591" s="84">
        <v>18.95</v>
      </c>
      <c r="F591" s="42"/>
    </row>
    <row r="592" spans="2:6" x14ac:dyDescent="0.35">
      <c r="B592" t="s">
        <v>2797</v>
      </c>
      <c r="C592" s="42"/>
      <c r="D592" s="42"/>
      <c r="E592" s="84"/>
      <c r="F592" s="42"/>
    </row>
    <row r="593" spans="2:6" x14ac:dyDescent="0.35">
      <c r="B593" t="s">
        <v>2798</v>
      </c>
      <c r="C593" s="42"/>
      <c r="D593" s="42"/>
      <c r="E593" s="84"/>
      <c r="F593" s="42"/>
    </row>
    <row r="594" spans="2:6" x14ac:dyDescent="0.35">
      <c r="B594" t="s">
        <v>2799</v>
      </c>
      <c r="C594" s="42"/>
      <c r="D594" s="42"/>
      <c r="E594" s="84"/>
      <c r="F594" s="42"/>
    </row>
    <row r="595" spans="2:6" x14ac:dyDescent="0.35">
      <c r="B595" t="s">
        <v>2800</v>
      </c>
      <c r="C595" s="42"/>
      <c r="D595" s="42"/>
      <c r="E595" s="84"/>
      <c r="F595" s="42"/>
    </row>
    <row r="596" spans="2:6" x14ac:dyDescent="0.35">
      <c r="B596" t="s">
        <v>2801</v>
      </c>
      <c r="C596" s="42"/>
      <c r="D596" s="42"/>
      <c r="E596" s="84"/>
      <c r="F596" s="42"/>
    </row>
    <row r="597" spans="2:6" x14ac:dyDescent="0.35">
      <c r="B597" t="s">
        <v>2802</v>
      </c>
      <c r="C597" s="42"/>
      <c r="D597" s="42"/>
      <c r="E597" s="84"/>
      <c r="F597" s="42"/>
    </row>
    <row r="598" spans="2:6" x14ac:dyDescent="0.35">
      <c r="B598" t="s">
        <v>2803</v>
      </c>
      <c r="C598" s="42">
        <v>1</v>
      </c>
      <c r="D598" s="42"/>
      <c r="E598" s="84">
        <v>246.4</v>
      </c>
      <c r="F598" s="42"/>
    </row>
    <row r="599" spans="2:6" x14ac:dyDescent="0.35">
      <c r="B599" t="s">
        <v>2804</v>
      </c>
      <c r="C599" s="42"/>
      <c r="D599" s="42"/>
      <c r="E599" s="84"/>
      <c r="F599" s="42"/>
    </row>
    <row r="600" spans="2:6" x14ac:dyDescent="0.35">
      <c r="B600" t="s">
        <v>2805</v>
      </c>
      <c r="C600" s="42"/>
      <c r="D600" s="42"/>
      <c r="E600" s="84"/>
      <c r="F600" s="42"/>
    </row>
    <row r="601" spans="2:6" x14ac:dyDescent="0.35">
      <c r="B601" t="s">
        <v>2806</v>
      </c>
      <c r="C601" s="42">
        <v>1</v>
      </c>
      <c r="D601" s="42"/>
      <c r="E601" s="84">
        <v>18.95</v>
      </c>
      <c r="F601" s="42"/>
    </row>
    <row r="602" spans="2:6" x14ac:dyDescent="0.35">
      <c r="B602" t="s">
        <v>2807</v>
      </c>
      <c r="C602" s="42"/>
      <c r="D602" s="42"/>
      <c r="E602" s="84"/>
      <c r="F602" s="42"/>
    </row>
    <row r="603" spans="2:6" x14ac:dyDescent="0.35">
      <c r="B603" t="s">
        <v>2808</v>
      </c>
      <c r="C603" s="42"/>
      <c r="D603" s="42"/>
      <c r="E603" s="84"/>
      <c r="F603" s="42"/>
    </row>
    <row r="604" spans="2:6" x14ac:dyDescent="0.35">
      <c r="B604" t="s">
        <v>2809</v>
      </c>
      <c r="C604" s="42">
        <v>1</v>
      </c>
      <c r="D604" s="42">
        <v>1</v>
      </c>
      <c r="E604" s="84">
        <v>183.11</v>
      </c>
      <c r="F604" s="42">
        <v>1</v>
      </c>
    </row>
    <row r="605" spans="2:6" x14ac:dyDescent="0.35">
      <c r="B605" t="s">
        <v>2810</v>
      </c>
      <c r="C605" s="42"/>
      <c r="D605" s="42"/>
      <c r="E605" s="84"/>
      <c r="F605" s="42"/>
    </row>
    <row r="606" spans="2:6" x14ac:dyDescent="0.35">
      <c r="B606" t="s">
        <v>2811</v>
      </c>
      <c r="C606" s="42"/>
      <c r="D606" s="42"/>
      <c r="E606" s="84"/>
      <c r="F606" s="42"/>
    </row>
    <row r="607" spans="2:6" x14ac:dyDescent="0.35">
      <c r="B607" t="s">
        <v>2812</v>
      </c>
      <c r="C607" s="42"/>
      <c r="D607" s="42"/>
      <c r="E607" s="84"/>
      <c r="F607" s="42"/>
    </row>
    <row r="608" spans="2:6" x14ac:dyDescent="0.35">
      <c r="B608" t="s">
        <v>2813</v>
      </c>
      <c r="C608" s="42">
        <v>1</v>
      </c>
      <c r="D608" s="42"/>
      <c r="E608" s="84">
        <v>93.6</v>
      </c>
      <c r="F608" s="42"/>
    </row>
    <row r="609" spans="2:6" x14ac:dyDescent="0.35">
      <c r="B609" t="s">
        <v>2814</v>
      </c>
      <c r="C609" s="42"/>
      <c r="D609" s="42"/>
      <c r="E609" s="84">
        <v>97.71</v>
      </c>
      <c r="F609" s="42">
        <v>1</v>
      </c>
    </row>
    <row r="610" spans="2:6" x14ac:dyDescent="0.35">
      <c r="B610" t="s">
        <v>2815</v>
      </c>
      <c r="C610" s="42"/>
      <c r="D610" s="42"/>
      <c r="E610" s="84"/>
      <c r="F610" s="42"/>
    </row>
    <row r="611" spans="2:6" x14ac:dyDescent="0.35">
      <c r="B611" t="s">
        <v>2816</v>
      </c>
      <c r="C611" s="42"/>
      <c r="D611" s="42"/>
      <c r="E611" s="84"/>
      <c r="F611" s="42"/>
    </row>
    <row r="612" spans="2:6" x14ac:dyDescent="0.35">
      <c r="B612" t="s">
        <v>2817</v>
      </c>
      <c r="C612" s="42"/>
      <c r="D612" s="42"/>
      <c r="E612" s="84"/>
      <c r="F612" s="42"/>
    </row>
    <row r="613" spans="2:6" x14ac:dyDescent="0.35">
      <c r="B613" t="s">
        <v>2818</v>
      </c>
      <c r="C613" s="42">
        <v>1</v>
      </c>
      <c r="D613" s="42"/>
      <c r="E613" s="84">
        <v>375.44</v>
      </c>
      <c r="F613" s="42"/>
    </row>
    <row r="614" spans="2:6" x14ac:dyDescent="0.35">
      <c r="B614" t="s">
        <v>2819</v>
      </c>
      <c r="C614" s="42"/>
      <c r="D614" s="42"/>
      <c r="E614" s="84"/>
      <c r="F614" s="42"/>
    </row>
    <row r="615" spans="2:6" x14ac:dyDescent="0.35">
      <c r="B615" t="s">
        <v>2820</v>
      </c>
      <c r="C615" s="42"/>
      <c r="D615" s="42"/>
      <c r="E615" s="84"/>
      <c r="F615" s="42"/>
    </row>
    <row r="616" spans="2:6" x14ac:dyDescent="0.35">
      <c r="B616" t="s">
        <v>2821</v>
      </c>
      <c r="C616" s="42"/>
      <c r="D616" s="42"/>
      <c r="E616" s="84"/>
      <c r="F616" s="42"/>
    </row>
    <row r="617" spans="2:6" x14ac:dyDescent="0.35">
      <c r="B617" t="s">
        <v>2822</v>
      </c>
      <c r="C617" s="42"/>
      <c r="D617" s="42"/>
      <c r="E617" s="84"/>
      <c r="F617" s="42"/>
    </row>
    <row r="618" spans="2:6" x14ac:dyDescent="0.35">
      <c r="B618" t="s">
        <v>2823</v>
      </c>
      <c r="C618" s="42">
        <v>1</v>
      </c>
      <c r="D618" s="42">
        <v>1</v>
      </c>
      <c r="E618" s="84">
        <v>625.83000000000004</v>
      </c>
      <c r="F618" s="42">
        <v>3</v>
      </c>
    </row>
    <row r="619" spans="2:6" x14ac:dyDescent="0.35">
      <c r="B619" t="s">
        <v>2824</v>
      </c>
      <c r="C619" s="42"/>
      <c r="D619" s="42"/>
      <c r="E619" s="84"/>
      <c r="F619" s="42"/>
    </row>
    <row r="620" spans="2:6" x14ac:dyDescent="0.35">
      <c r="B620" t="s">
        <v>2825</v>
      </c>
      <c r="C620" s="42"/>
      <c r="D620" s="42"/>
      <c r="E620" s="84"/>
      <c r="F620" s="42"/>
    </row>
    <row r="621" spans="2:6" x14ac:dyDescent="0.35">
      <c r="B621" t="s">
        <v>2826</v>
      </c>
      <c r="C621" s="42"/>
      <c r="D621" s="42"/>
      <c r="E621" s="84"/>
      <c r="F621" s="42"/>
    </row>
    <row r="622" spans="2:6" x14ac:dyDescent="0.35">
      <c r="B622" t="s">
        <v>2827</v>
      </c>
      <c r="C622" s="42"/>
      <c r="D622" s="42"/>
      <c r="E622" s="84"/>
      <c r="F622" s="42"/>
    </row>
    <row r="623" spans="2:6" x14ac:dyDescent="0.35">
      <c r="B623" t="s">
        <v>2828</v>
      </c>
      <c r="C623" s="42">
        <v>1</v>
      </c>
      <c r="D623" s="42">
        <v>1</v>
      </c>
      <c r="E623" s="84">
        <v>456.65</v>
      </c>
      <c r="F623" s="42">
        <v>3</v>
      </c>
    </row>
    <row r="624" spans="2:6" x14ac:dyDescent="0.35">
      <c r="B624" t="s">
        <v>2829</v>
      </c>
      <c r="C624" s="42">
        <v>1</v>
      </c>
      <c r="D624" s="42"/>
      <c r="E624" s="84">
        <v>100.3</v>
      </c>
      <c r="F624" s="42"/>
    </row>
    <row r="625" spans="2:6" x14ac:dyDescent="0.35">
      <c r="B625" t="s">
        <v>2830</v>
      </c>
      <c r="C625" s="42">
        <v>1</v>
      </c>
      <c r="D625" s="42">
        <v>1</v>
      </c>
      <c r="E625" s="84">
        <v>860.35</v>
      </c>
      <c r="F625" s="42">
        <v>3</v>
      </c>
    </row>
    <row r="626" spans="2:6" x14ac:dyDescent="0.35">
      <c r="B626" t="s">
        <v>2831</v>
      </c>
      <c r="C626" s="42"/>
      <c r="D626" s="42"/>
      <c r="E626" s="84"/>
      <c r="F626" s="42"/>
    </row>
    <row r="627" spans="2:6" x14ac:dyDescent="0.35">
      <c r="B627" t="s">
        <v>2832</v>
      </c>
      <c r="C627" s="42"/>
      <c r="D627" s="42"/>
      <c r="E627" s="84"/>
      <c r="F627" s="42"/>
    </row>
    <row r="628" spans="2:6" x14ac:dyDescent="0.35">
      <c r="B628" t="s">
        <v>2833</v>
      </c>
      <c r="C628" s="42"/>
      <c r="D628" s="42"/>
      <c r="E628" s="84"/>
      <c r="F628" s="42"/>
    </row>
    <row r="629" spans="2:6" x14ac:dyDescent="0.35">
      <c r="B629" t="s">
        <v>2834</v>
      </c>
      <c r="C629" s="42"/>
      <c r="D629" s="42"/>
      <c r="E629" s="84"/>
      <c r="F629" s="42"/>
    </row>
    <row r="630" spans="2:6" x14ac:dyDescent="0.35">
      <c r="B630" t="s">
        <v>2835</v>
      </c>
      <c r="C630" s="42"/>
      <c r="D630" s="42"/>
      <c r="E630" s="84"/>
      <c r="F630" s="42"/>
    </row>
    <row r="631" spans="2:6" x14ac:dyDescent="0.35">
      <c r="B631" t="s">
        <v>2836</v>
      </c>
      <c r="C631" s="42"/>
      <c r="D631" s="42"/>
      <c r="E631" s="84"/>
      <c r="F631" s="42"/>
    </row>
    <row r="632" spans="2:6" x14ac:dyDescent="0.35">
      <c r="B632" t="s">
        <v>2837</v>
      </c>
      <c r="C632" s="42"/>
      <c r="D632" s="42"/>
      <c r="E632" s="84"/>
      <c r="F632" s="42"/>
    </row>
    <row r="633" spans="2:6" x14ac:dyDescent="0.35">
      <c r="B633" t="s">
        <v>2838</v>
      </c>
      <c r="C633" s="42"/>
      <c r="D633" s="42"/>
      <c r="E633" s="84"/>
      <c r="F633" s="42"/>
    </row>
    <row r="634" spans="2:6" x14ac:dyDescent="0.35">
      <c r="B634" t="s">
        <v>2839</v>
      </c>
      <c r="C634" s="42"/>
      <c r="D634" s="42"/>
      <c r="E634" s="84"/>
      <c r="F634" s="42"/>
    </row>
    <row r="635" spans="2:6" x14ac:dyDescent="0.35">
      <c r="B635" t="s">
        <v>2840</v>
      </c>
      <c r="C635" s="42"/>
      <c r="D635" s="42"/>
      <c r="E635" s="84"/>
      <c r="F635" s="42"/>
    </row>
    <row r="636" spans="2:6" x14ac:dyDescent="0.35">
      <c r="B636" t="s">
        <v>2841</v>
      </c>
      <c r="C636" s="42"/>
      <c r="D636" s="42"/>
      <c r="E636" s="84"/>
      <c r="F636" s="42"/>
    </row>
    <row r="637" spans="2:6" x14ac:dyDescent="0.35">
      <c r="B637" t="s">
        <v>2842</v>
      </c>
      <c r="C637" s="42">
        <v>1</v>
      </c>
      <c r="D637" s="42"/>
      <c r="E637" s="84">
        <v>22.52</v>
      </c>
      <c r="F637" s="42"/>
    </row>
    <row r="638" spans="2:6" x14ac:dyDescent="0.35">
      <c r="B638" t="s">
        <v>2843</v>
      </c>
      <c r="C638" s="42"/>
      <c r="D638" s="42"/>
      <c r="E638" s="84"/>
      <c r="F638" s="42"/>
    </row>
    <row r="639" spans="2:6" x14ac:dyDescent="0.35">
      <c r="B639" t="s">
        <v>2844</v>
      </c>
      <c r="C639" s="42"/>
      <c r="D639" s="42"/>
      <c r="E639" s="84"/>
      <c r="F639" s="42"/>
    </row>
    <row r="640" spans="2:6" x14ac:dyDescent="0.35">
      <c r="B640" t="s">
        <v>2845</v>
      </c>
      <c r="C640" s="42"/>
      <c r="D640" s="42"/>
      <c r="E640" s="84"/>
      <c r="F640" s="42"/>
    </row>
    <row r="641" spans="2:6" x14ac:dyDescent="0.35">
      <c r="B641" t="s">
        <v>2846</v>
      </c>
      <c r="C641" s="42"/>
      <c r="D641" s="42"/>
      <c r="E641" s="84"/>
      <c r="F641" s="42"/>
    </row>
    <row r="642" spans="2:6" x14ac:dyDescent="0.35">
      <c r="B642" t="s">
        <v>2847</v>
      </c>
      <c r="C642" s="42"/>
      <c r="D642" s="42"/>
      <c r="E642" s="84"/>
      <c r="F642" s="42"/>
    </row>
    <row r="643" spans="2:6" x14ac:dyDescent="0.35">
      <c r="B643" t="s">
        <v>2848</v>
      </c>
      <c r="C643" s="42">
        <v>1</v>
      </c>
      <c r="D643" s="42"/>
      <c r="E643" s="84">
        <v>18.95</v>
      </c>
      <c r="F643" s="42"/>
    </row>
    <row r="644" spans="2:6" x14ac:dyDescent="0.35">
      <c r="B644" t="s">
        <v>2849</v>
      </c>
      <c r="C644" s="42"/>
      <c r="D644" s="42"/>
      <c r="E644" s="84">
        <v>0</v>
      </c>
      <c r="F644" s="42">
        <v>0</v>
      </c>
    </row>
    <row r="645" spans="2:6" x14ac:dyDescent="0.35">
      <c r="B645" t="s">
        <v>2850</v>
      </c>
      <c r="C645" s="42">
        <v>1</v>
      </c>
      <c r="D645" s="42"/>
      <c r="E645" s="84">
        <v>37.9</v>
      </c>
      <c r="F645" s="42"/>
    </row>
    <row r="646" spans="2:6" x14ac:dyDescent="0.35">
      <c r="B646" t="s">
        <v>2851</v>
      </c>
      <c r="C646" s="42"/>
      <c r="D646" s="42"/>
      <c r="E646" s="84"/>
      <c r="F646" s="42"/>
    </row>
    <row r="647" spans="2:6" x14ac:dyDescent="0.35">
      <c r="B647" t="s">
        <v>2852</v>
      </c>
      <c r="C647" s="42"/>
      <c r="D647" s="42"/>
      <c r="E647" s="84"/>
      <c r="F647" s="42"/>
    </row>
    <row r="648" spans="2:6" x14ac:dyDescent="0.35">
      <c r="B648" t="s">
        <v>2853</v>
      </c>
      <c r="C648" s="42"/>
      <c r="D648" s="42"/>
      <c r="E648" s="84"/>
      <c r="F648" s="42"/>
    </row>
    <row r="649" spans="2:6" x14ac:dyDescent="0.35">
      <c r="B649" t="s">
        <v>2854</v>
      </c>
      <c r="C649" s="42">
        <v>1</v>
      </c>
      <c r="D649" s="42"/>
      <c r="E649" s="84">
        <v>100.3</v>
      </c>
      <c r="F649" s="42"/>
    </row>
    <row r="650" spans="2:6" x14ac:dyDescent="0.35">
      <c r="B650" t="s">
        <v>2855</v>
      </c>
      <c r="C650" s="42"/>
      <c r="D650" s="42"/>
      <c r="E650" s="84"/>
      <c r="F650" s="42"/>
    </row>
    <row r="651" spans="2:6" x14ac:dyDescent="0.35">
      <c r="B651" t="s">
        <v>2856</v>
      </c>
      <c r="C651" s="42"/>
      <c r="D651" s="42"/>
      <c r="E651" s="84"/>
      <c r="F651" s="42"/>
    </row>
    <row r="652" spans="2:6" x14ac:dyDescent="0.35">
      <c r="B652" t="s">
        <v>2857</v>
      </c>
      <c r="C652" s="42">
        <v>1</v>
      </c>
      <c r="D652" s="42"/>
      <c r="E652" s="84">
        <v>62.4</v>
      </c>
      <c r="F652" s="42"/>
    </row>
    <row r="653" spans="2:6" x14ac:dyDescent="0.35">
      <c r="B653" t="s">
        <v>2858</v>
      </c>
      <c r="C653" s="42"/>
      <c r="D653" s="42"/>
      <c r="E653" s="84"/>
      <c r="F653" s="42"/>
    </row>
    <row r="654" spans="2:6" x14ac:dyDescent="0.35">
      <c r="B654" t="s">
        <v>2859</v>
      </c>
      <c r="C654" s="42"/>
      <c r="D654" s="42"/>
      <c r="E654" s="84"/>
      <c r="F654" s="42"/>
    </row>
    <row r="655" spans="2:6" x14ac:dyDescent="0.35">
      <c r="B655" t="s">
        <v>2860</v>
      </c>
      <c r="C655" s="42">
        <v>1</v>
      </c>
      <c r="D655" s="42"/>
      <c r="E655" s="84">
        <v>94.75</v>
      </c>
      <c r="F655" s="42"/>
    </row>
    <row r="656" spans="2:6" x14ac:dyDescent="0.35">
      <c r="B656" t="s">
        <v>2861</v>
      </c>
      <c r="C656" s="42"/>
      <c r="D656" s="42"/>
      <c r="E656" s="84"/>
      <c r="F656" s="42"/>
    </row>
    <row r="657" spans="2:6" x14ac:dyDescent="0.35">
      <c r="B657" t="s">
        <v>2862</v>
      </c>
      <c r="C657" s="42"/>
      <c r="D657" s="42"/>
      <c r="E657" s="84"/>
      <c r="F657" s="42"/>
    </row>
    <row r="658" spans="2:6" x14ac:dyDescent="0.35">
      <c r="B658" t="s">
        <v>2863</v>
      </c>
      <c r="C658" s="42"/>
      <c r="D658" s="42"/>
      <c r="E658" s="84"/>
      <c r="F658" s="42"/>
    </row>
    <row r="659" spans="2:6" x14ac:dyDescent="0.35">
      <c r="B659" t="s">
        <v>2864</v>
      </c>
      <c r="C659" s="42"/>
      <c r="D659" s="42"/>
      <c r="E659" s="84"/>
      <c r="F659" s="42"/>
    </row>
    <row r="660" spans="2:6" x14ac:dyDescent="0.35">
      <c r="B660" t="s">
        <v>2865</v>
      </c>
      <c r="C660" s="42"/>
      <c r="D660" s="42"/>
      <c r="E660" s="84"/>
      <c r="F660" s="42"/>
    </row>
    <row r="661" spans="2:6" x14ac:dyDescent="0.35">
      <c r="B661" t="s">
        <v>2866</v>
      </c>
      <c r="C661" s="42"/>
      <c r="D661" s="42"/>
      <c r="E661" s="84"/>
      <c r="F661" s="42"/>
    </row>
    <row r="662" spans="2:6" x14ac:dyDescent="0.35">
      <c r="B662" t="s">
        <v>2867</v>
      </c>
      <c r="C662" s="42"/>
      <c r="D662" s="42"/>
      <c r="E662" s="84"/>
      <c r="F662" s="42"/>
    </row>
    <row r="663" spans="2:6" x14ac:dyDescent="0.35">
      <c r="B663" t="s">
        <v>2868</v>
      </c>
      <c r="C663" s="42"/>
      <c r="D663" s="42"/>
      <c r="E663" s="84"/>
      <c r="F663" s="42"/>
    </row>
    <row r="664" spans="2:6" x14ac:dyDescent="0.35">
      <c r="B664" t="s">
        <v>2869</v>
      </c>
      <c r="C664" s="42"/>
      <c r="D664" s="42"/>
      <c r="E664" s="84"/>
      <c r="F664" s="42"/>
    </row>
    <row r="665" spans="2:6" x14ac:dyDescent="0.35">
      <c r="B665" t="s">
        <v>2870</v>
      </c>
      <c r="C665" s="42"/>
      <c r="D665" s="42"/>
      <c r="E665" s="84"/>
      <c r="F665" s="42"/>
    </row>
    <row r="666" spans="2:6" x14ac:dyDescent="0.35">
      <c r="B666" t="s">
        <v>2871</v>
      </c>
      <c r="C666" s="42"/>
      <c r="D666" s="42"/>
      <c r="E666" s="84"/>
      <c r="F666" s="42"/>
    </row>
    <row r="667" spans="2:6" x14ac:dyDescent="0.35">
      <c r="B667" t="s">
        <v>2872</v>
      </c>
      <c r="C667" s="42">
        <v>1</v>
      </c>
      <c r="D667" s="42"/>
      <c r="E667" s="84">
        <v>167.4</v>
      </c>
      <c r="F667" s="42"/>
    </row>
    <row r="668" spans="2:6" x14ac:dyDescent="0.35">
      <c r="B668" t="s">
        <v>2873</v>
      </c>
      <c r="C668" s="42"/>
      <c r="D668" s="42"/>
      <c r="E668" s="84"/>
      <c r="F668" s="42"/>
    </row>
    <row r="669" spans="2:6" x14ac:dyDescent="0.35">
      <c r="B669" t="s">
        <v>2874</v>
      </c>
      <c r="C669" s="42"/>
      <c r="D669" s="42"/>
      <c r="E669" s="84"/>
      <c r="F669" s="42"/>
    </row>
    <row r="670" spans="2:6" x14ac:dyDescent="0.35">
      <c r="B670" t="s">
        <v>2875</v>
      </c>
      <c r="C670" s="42">
        <v>1</v>
      </c>
      <c r="D670" s="42"/>
      <c r="E670" s="84">
        <v>94.65</v>
      </c>
      <c r="F670" s="42"/>
    </row>
    <row r="671" spans="2:6" x14ac:dyDescent="0.35">
      <c r="B671" t="s">
        <v>2876</v>
      </c>
      <c r="C671" s="42"/>
      <c r="D671" s="42"/>
      <c r="E671" s="84"/>
      <c r="F671" s="42"/>
    </row>
    <row r="672" spans="2:6" x14ac:dyDescent="0.35">
      <c r="B672" t="s">
        <v>2877</v>
      </c>
      <c r="C672" s="42"/>
      <c r="D672" s="42"/>
      <c r="E672" s="84"/>
      <c r="F672" s="42"/>
    </row>
    <row r="673" spans="2:6" x14ac:dyDescent="0.35">
      <c r="B673" t="s">
        <v>2878</v>
      </c>
      <c r="C673" s="42">
        <v>1</v>
      </c>
      <c r="D673" s="42"/>
      <c r="E673" s="84">
        <v>60.63</v>
      </c>
      <c r="F673" s="42"/>
    </row>
    <row r="674" spans="2:6" x14ac:dyDescent="0.35">
      <c r="B674" t="s">
        <v>2879</v>
      </c>
      <c r="C674" s="42">
        <v>1</v>
      </c>
      <c r="D674" s="42"/>
      <c r="E674" s="84">
        <v>563.27</v>
      </c>
      <c r="F674" s="42"/>
    </row>
    <row r="675" spans="2:6" x14ac:dyDescent="0.35">
      <c r="B675" t="s">
        <v>2880</v>
      </c>
      <c r="C675" s="42">
        <v>1</v>
      </c>
      <c r="D675" s="42"/>
      <c r="E675" s="84">
        <v>18.64</v>
      </c>
      <c r="F675" s="42"/>
    </row>
    <row r="676" spans="2:6" x14ac:dyDescent="0.35">
      <c r="B676" t="s">
        <v>2881</v>
      </c>
      <c r="C676" s="42"/>
      <c r="D676" s="42"/>
      <c r="E676" s="84"/>
      <c r="F676" s="42"/>
    </row>
    <row r="677" spans="2:6" x14ac:dyDescent="0.35">
      <c r="B677" t="s">
        <v>2882</v>
      </c>
      <c r="C677" s="42"/>
      <c r="D677" s="42"/>
      <c r="E677" s="84"/>
      <c r="F677" s="42"/>
    </row>
    <row r="678" spans="2:6" x14ac:dyDescent="0.35">
      <c r="B678" t="s">
        <v>2883</v>
      </c>
      <c r="C678" s="42"/>
      <c r="D678" s="42"/>
      <c r="E678" s="84"/>
      <c r="F678" s="42"/>
    </row>
    <row r="679" spans="2:6" x14ac:dyDescent="0.35">
      <c r="B679" t="s">
        <v>2884</v>
      </c>
      <c r="C679" s="42">
        <v>1</v>
      </c>
      <c r="D679" s="42"/>
      <c r="E679" s="84">
        <v>124.8</v>
      </c>
      <c r="F679" s="42"/>
    </row>
    <row r="680" spans="2:6" x14ac:dyDescent="0.35">
      <c r="B680" t="s">
        <v>2885</v>
      </c>
      <c r="C680" s="42"/>
      <c r="D680" s="42"/>
      <c r="E680" s="84"/>
      <c r="F680" s="42"/>
    </row>
    <row r="681" spans="2:6" x14ac:dyDescent="0.35">
      <c r="B681" t="s">
        <v>2886</v>
      </c>
      <c r="C681" s="42"/>
      <c r="D681" s="42"/>
      <c r="E681" s="84"/>
      <c r="F681" s="42"/>
    </row>
    <row r="682" spans="2:6" x14ac:dyDescent="0.35">
      <c r="B682" t="s">
        <v>2887</v>
      </c>
      <c r="C682" s="42"/>
      <c r="D682" s="42"/>
      <c r="E682" s="84"/>
      <c r="F682" s="42"/>
    </row>
    <row r="683" spans="2:6" x14ac:dyDescent="0.35">
      <c r="B683" t="s">
        <v>2888</v>
      </c>
      <c r="C683" s="42"/>
      <c r="D683" s="42"/>
      <c r="E683" s="84"/>
      <c r="F683" s="42"/>
    </row>
    <row r="684" spans="2:6" x14ac:dyDescent="0.35">
      <c r="B684" t="s">
        <v>2889</v>
      </c>
      <c r="C684" s="42"/>
      <c r="D684" s="42"/>
      <c r="E684" s="84"/>
      <c r="F684" s="42"/>
    </row>
    <row r="685" spans="2:6" x14ac:dyDescent="0.35">
      <c r="B685" t="s">
        <v>2890</v>
      </c>
      <c r="C685" s="42"/>
      <c r="D685" s="42"/>
      <c r="E685" s="84"/>
      <c r="F685" s="42"/>
    </row>
    <row r="686" spans="2:6" x14ac:dyDescent="0.35">
      <c r="B686" t="s">
        <v>2891</v>
      </c>
      <c r="C686" s="42"/>
      <c r="D686" s="42"/>
      <c r="E686" s="84"/>
      <c r="F686" s="42"/>
    </row>
    <row r="687" spans="2:6" x14ac:dyDescent="0.35">
      <c r="B687" t="s">
        <v>2892</v>
      </c>
      <c r="C687" s="42">
        <v>1</v>
      </c>
      <c r="D687" s="42"/>
      <c r="E687" s="84">
        <v>18.95</v>
      </c>
      <c r="F687" s="42"/>
    </row>
    <row r="688" spans="2:6" x14ac:dyDescent="0.35">
      <c r="B688" t="s">
        <v>2893</v>
      </c>
      <c r="C688" s="42"/>
      <c r="D688" s="42"/>
      <c r="E688" s="84"/>
      <c r="F688" s="42"/>
    </row>
    <row r="689" spans="2:6" x14ac:dyDescent="0.35">
      <c r="B689" t="s">
        <v>2894</v>
      </c>
      <c r="C689" s="42"/>
      <c r="D689" s="42"/>
      <c r="E689" s="84"/>
      <c r="F689" s="42"/>
    </row>
    <row r="690" spans="2:6" x14ac:dyDescent="0.35">
      <c r="B690" t="s">
        <v>2895</v>
      </c>
      <c r="C690" s="42"/>
      <c r="D690" s="42"/>
      <c r="E690" s="84"/>
      <c r="F690" s="42"/>
    </row>
    <row r="691" spans="2:6" x14ac:dyDescent="0.35">
      <c r="B691" t="s">
        <v>2896</v>
      </c>
      <c r="C691" s="42">
        <v>1</v>
      </c>
      <c r="D691" s="42">
        <v>1</v>
      </c>
      <c r="E691" s="84">
        <v>135.61000000000001</v>
      </c>
      <c r="F691" s="42">
        <v>1</v>
      </c>
    </row>
    <row r="692" spans="2:6" x14ac:dyDescent="0.35">
      <c r="B692" t="s">
        <v>2897</v>
      </c>
      <c r="C692" s="42"/>
      <c r="D692" s="42"/>
      <c r="E692" s="84"/>
      <c r="F692" s="42"/>
    </row>
    <row r="693" spans="2:6" x14ac:dyDescent="0.35">
      <c r="B693" t="s">
        <v>2898</v>
      </c>
      <c r="C693" s="42">
        <v>1</v>
      </c>
      <c r="D693" s="42"/>
      <c r="E693" s="84">
        <v>100.3</v>
      </c>
      <c r="F693" s="42"/>
    </row>
    <row r="694" spans="2:6" x14ac:dyDescent="0.35">
      <c r="B694" t="s">
        <v>2899</v>
      </c>
      <c r="C694" s="42"/>
      <c r="D694" s="42"/>
      <c r="E694" s="84"/>
      <c r="F694" s="42"/>
    </row>
    <row r="695" spans="2:6" x14ac:dyDescent="0.35">
      <c r="B695" t="s">
        <v>2900</v>
      </c>
      <c r="C695" s="42"/>
      <c r="D695" s="42"/>
      <c r="E695" s="84"/>
      <c r="F695" s="42"/>
    </row>
    <row r="696" spans="2:6" x14ac:dyDescent="0.35">
      <c r="B696" t="s">
        <v>2901</v>
      </c>
      <c r="C696" s="42"/>
      <c r="D696" s="42"/>
      <c r="E696" s="84"/>
      <c r="F696" s="42"/>
    </row>
    <row r="697" spans="2:6" x14ac:dyDescent="0.35">
      <c r="B697" t="s">
        <v>2902</v>
      </c>
      <c r="C697" s="42">
        <v>1</v>
      </c>
      <c r="D697" s="42"/>
      <c r="E697" s="84">
        <v>143.69999999999999</v>
      </c>
      <c r="F697" s="42"/>
    </row>
    <row r="698" spans="2:6" x14ac:dyDescent="0.35">
      <c r="B698" t="s">
        <v>2903</v>
      </c>
      <c r="C698" s="42">
        <v>1</v>
      </c>
      <c r="D698" s="42"/>
      <c r="E698" s="84">
        <v>18.95</v>
      </c>
      <c r="F698" s="42"/>
    </row>
    <row r="699" spans="2:6" x14ac:dyDescent="0.35">
      <c r="B699" t="s">
        <v>2904</v>
      </c>
      <c r="C699" s="42"/>
      <c r="D699" s="42"/>
      <c r="E699" s="84"/>
      <c r="F699" s="42"/>
    </row>
    <row r="700" spans="2:6" x14ac:dyDescent="0.35">
      <c r="B700" t="s">
        <v>2905</v>
      </c>
      <c r="C700" s="42"/>
      <c r="D700" s="42"/>
      <c r="E700" s="84"/>
      <c r="F700" s="42"/>
    </row>
    <row r="701" spans="2:6" x14ac:dyDescent="0.35">
      <c r="B701" t="s">
        <v>2906</v>
      </c>
      <c r="C701" s="42"/>
      <c r="D701" s="42"/>
      <c r="E701" s="84"/>
      <c r="F701" s="42"/>
    </row>
    <row r="702" spans="2:6" x14ac:dyDescent="0.35">
      <c r="B702" t="s">
        <v>2907</v>
      </c>
      <c r="C702" s="42"/>
      <c r="D702" s="42"/>
      <c r="E702" s="84"/>
      <c r="F702" s="42"/>
    </row>
    <row r="703" spans="2:6" x14ac:dyDescent="0.35">
      <c r="B703" t="s">
        <v>2908</v>
      </c>
      <c r="C703" s="42"/>
      <c r="D703" s="42"/>
      <c r="E703" s="84"/>
      <c r="F703" s="42"/>
    </row>
    <row r="704" spans="2:6" x14ac:dyDescent="0.35">
      <c r="B704" t="s">
        <v>2909</v>
      </c>
      <c r="C704" s="42">
        <v>1</v>
      </c>
      <c r="D704" s="42"/>
      <c r="E704" s="84">
        <v>312</v>
      </c>
      <c r="F704" s="42"/>
    </row>
    <row r="705" spans="2:6" x14ac:dyDescent="0.35">
      <c r="B705" t="s">
        <v>2910</v>
      </c>
      <c r="C705" s="42"/>
      <c r="D705" s="42"/>
      <c r="E705" s="84"/>
      <c r="F705" s="42"/>
    </row>
    <row r="706" spans="2:6" x14ac:dyDescent="0.35">
      <c r="B706" t="s">
        <v>2911</v>
      </c>
      <c r="C706" s="42"/>
      <c r="D706" s="42"/>
      <c r="E706" s="84"/>
      <c r="F706" s="42"/>
    </row>
    <row r="707" spans="2:6" x14ac:dyDescent="0.35">
      <c r="B707" t="s">
        <v>2912</v>
      </c>
      <c r="C707" s="42"/>
      <c r="D707" s="42"/>
      <c r="E707" s="84"/>
      <c r="F707" s="42"/>
    </row>
    <row r="708" spans="2:6" x14ac:dyDescent="0.35">
      <c r="B708" t="s">
        <v>2913</v>
      </c>
      <c r="C708" s="42"/>
      <c r="D708" s="42"/>
      <c r="E708" s="84"/>
      <c r="F708" s="42"/>
    </row>
    <row r="709" spans="2:6" x14ac:dyDescent="0.35">
      <c r="B709" t="s">
        <v>2914</v>
      </c>
      <c r="C709" s="42"/>
      <c r="D709" s="42"/>
      <c r="E709" s="84"/>
      <c r="F709" s="42"/>
    </row>
    <row r="710" spans="2:6" x14ac:dyDescent="0.35">
      <c r="B710" t="s">
        <v>2915</v>
      </c>
      <c r="C710" s="42"/>
      <c r="D710" s="42"/>
      <c r="E710" s="84"/>
      <c r="F710" s="42"/>
    </row>
    <row r="711" spans="2:6" x14ac:dyDescent="0.35">
      <c r="B711" t="s">
        <v>2916</v>
      </c>
      <c r="C711" s="42"/>
      <c r="D711" s="42"/>
      <c r="E711" s="84"/>
      <c r="F711" s="42"/>
    </row>
    <row r="712" spans="2:6" x14ac:dyDescent="0.35">
      <c r="B712" t="s">
        <v>2917</v>
      </c>
      <c r="C712" s="42"/>
      <c r="D712" s="42"/>
      <c r="E712" s="84"/>
      <c r="F712" s="42"/>
    </row>
    <row r="713" spans="2:6" x14ac:dyDescent="0.35">
      <c r="B713" t="s">
        <v>2918</v>
      </c>
      <c r="C713" s="42">
        <v>1</v>
      </c>
      <c r="D713" s="42"/>
      <c r="E713" s="84">
        <v>18.95</v>
      </c>
      <c r="F713" s="42"/>
    </row>
    <row r="714" spans="2:6" x14ac:dyDescent="0.35">
      <c r="B714" t="s">
        <v>2919</v>
      </c>
      <c r="C714" s="42"/>
      <c r="D714" s="42"/>
      <c r="E714" s="84"/>
      <c r="F714" s="42"/>
    </row>
    <row r="715" spans="2:6" x14ac:dyDescent="0.35">
      <c r="B715" t="s">
        <v>2920</v>
      </c>
      <c r="C715" s="42"/>
      <c r="D715" s="42"/>
      <c r="E715" s="84"/>
      <c r="F715" s="42"/>
    </row>
    <row r="716" spans="2:6" x14ac:dyDescent="0.35">
      <c r="B716" t="s">
        <v>2921</v>
      </c>
      <c r="C716" s="42"/>
      <c r="D716" s="42"/>
      <c r="E716" s="84"/>
      <c r="F716" s="42"/>
    </row>
    <row r="717" spans="2:6" x14ac:dyDescent="0.35">
      <c r="B717" t="s">
        <v>2922</v>
      </c>
      <c r="C717" s="42">
        <v>1</v>
      </c>
      <c r="D717" s="42"/>
      <c r="E717" s="84">
        <v>37.9</v>
      </c>
      <c r="F717" s="42"/>
    </row>
    <row r="718" spans="2:6" x14ac:dyDescent="0.35">
      <c r="B718" t="s">
        <v>2923</v>
      </c>
      <c r="C718" s="42"/>
      <c r="D718" s="42"/>
      <c r="E718" s="84"/>
      <c r="F718" s="42"/>
    </row>
    <row r="719" spans="2:6" x14ac:dyDescent="0.35">
      <c r="B719" t="s">
        <v>2924</v>
      </c>
      <c r="C719" s="42"/>
      <c r="D719" s="42"/>
      <c r="E719" s="84"/>
      <c r="F719" s="42"/>
    </row>
    <row r="720" spans="2:6" x14ac:dyDescent="0.35">
      <c r="B720" t="s">
        <v>2925</v>
      </c>
      <c r="C720" s="42">
        <v>1</v>
      </c>
      <c r="D720" s="42"/>
      <c r="E720" s="84">
        <v>81.349999999999994</v>
      </c>
      <c r="F720" s="42"/>
    </row>
    <row r="721" spans="2:6" x14ac:dyDescent="0.35">
      <c r="B721" t="s">
        <v>2926</v>
      </c>
      <c r="C721" s="42"/>
      <c r="D721" s="42"/>
      <c r="E721" s="84"/>
      <c r="F721" s="42"/>
    </row>
    <row r="722" spans="2:6" x14ac:dyDescent="0.35">
      <c r="B722" t="s">
        <v>2927</v>
      </c>
      <c r="C722" s="42">
        <v>1</v>
      </c>
      <c r="D722" s="42"/>
      <c r="E722" s="84">
        <v>62.4</v>
      </c>
      <c r="F722" s="42"/>
    </row>
    <row r="723" spans="2:6" x14ac:dyDescent="0.35">
      <c r="B723" t="s">
        <v>2928</v>
      </c>
      <c r="C723" s="42"/>
      <c r="D723" s="42"/>
      <c r="E723" s="84"/>
      <c r="F723" s="42"/>
    </row>
    <row r="724" spans="2:6" x14ac:dyDescent="0.35">
      <c r="B724" t="s">
        <v>2929</v>
      </c>
      <c r="C724" s="42">
        <v>1</v>
      </c>
      <c r="D724" s="42"/>
      <c r="E724" s="84">
        <v>581.38</v>
      </c>
      <c r="F724" s="42"/>
    </row>
    <row r="725" spans="2:6" x14ac:dyDescent="0.35">
      <c r="B725" t="s">
        <v>2930</v>
      </c>
      <c r="C725" s="42"/>
      <c r="D725" s="42"/>
      <c r="E725" s="84"/>
      <c r="F725" s="42"/>
    </row>
    <row r="726" spans="2:6" x14ac:dyDescent="0.35">
      <c r="B726" t="s">
        <v>2931</v>
      </c>
      <c r="C726" s="42"/>
      <c r="D726" s="42"/>
      <c r="E726" s="84"/>
      <c r="F726" s="42"/>
    </row>
    <row r="727" spans="2:6" x14ac:dyDescent="0.35">
      <c r="B727" t="s">
        <v>2932</v>
      </c>
      <c r="C727" s="42"/>
      <c r="D727" s="42"/>
      <c r="E727" s="84"/>
      <c r="F727" s="42"/>
    </row>
    <row r="728" spans="2:6" x14ac:dyDescent="0.35">
      <c r="B728" t="s">
        <v>2933</v>
      </c>
      <c r="C728" s="42"/>
      <c r="D728" s="42"/>
      <c r="E728" s="84"/>
      <c r="F728" s="42"/>
    </row>
    <row r="729" spans="2:6" x14ac:dyDescent="0.35">
      <c r="B729" t="s">
        <v>2934</v>
      </c>
      <c r="C729" s="42"/>
      <c r="D729" s="42"/>
      <c r="E729" s="84"/>
      <c r="F729" s="42"/>
    </row>
    <row r="730" spans="2:6" x14ac:dyDescent="0.35">
      <c r="B730" t="s">
        <v>2935</v>
      </c>
      <c r="C730" s="42"/>
      <c r="D730" s="42"/>
      <c r="E730" s="84"/>
      <c r="F730" s="42"/>
    </row>
    <row r="731" spans="2:6" x14ac:dyDescent="0.35">
      <c r="B731" t="s">
        <v>2936</v>
      </c>
      <c r="C731" s="42">
        <v>1</v>
      </c>
      <c r="D731" s="42"/>
      <c r="E731" s="84">
        <v>31.2</v>
      </c>
      <c r="F731" s="42"/>
    </row>
    <row r="732" spans="2:6" x14ac:dyDescent="0.35">
      <c r="B732" t="s">
        <v>2937</v>
      </c>
      <c r="C732" s="42"/>
      <c r="D732" s="42"/>
      <c r="E732" s="84"/>
      <c r="F732" s="42"/>
    </row>
    <row r="733" spans="2:6" x14ac:dyDescent="0.35">
      <c r="B733" t="s">
        <v>2938</v>
      </c>
      <c r="C733" s="42"/>
      <c r="D733" s="42"/>
      <c r="E733" s="84"/>
      <c r="F733" s="42"/>
    </row>
    <row r="734" spans="2:6" x14ac:dyDescent="0.35">
      <c r="B734" t="s">
        <v>2939</v>
      </c>
      <c r="C734" s="42"/>
      <c r="D734" s="42"/>
      <c r="E734" s="84"/>
      <c r="F734" s="42"/>
    </row>
    <row r="735" spans="2:6" x14ac:dyDescent="0.35">
      <c r="B735" t="s">
        <v>2940</v>
      </c>
      <c r="C735" s="42">
        <v>1</v>
      </c>
      <c r="D735" s="42"/>
      <c r="E735" s="84">
        <v>93.6</v>
      </c>
      <c r="F735" s="42"/>
    </row>
    <row r="736" spans="2:6" x14ac:dyDescent="0.35">
      <c r="B736" t="s">
        <v>2941</v>
      </c>
      <c r="C736" s="42"/>
      <c r="D736" s="42"/>
      <c r="E736" s="84"/>
      <c r="F736" s="42"/>
    </row>
    <row r="737" spans="2:6" x14ac:dyDescent="0.35">
      <c r="B737" t="s">
        <v>2942</v>
      </c>
      <c r="C737" s="42"/>
      <c r="D737" s="42"/>
      <c r="E737" s="84"/>
      <c r="F737" s="42"/>
    </row>
    <row r="738" spans="2:6" x14ac:dyDescent="0.35">
      <c r="B738" t="s">
        <v>2943</v>
      </c>
      <c r="C738" s="42"/>
      <c r="D738" s="42"/>
      <c r="E738" s="84"/>
      <c r="F738" s="42"/>
    </row>
    <row r="739" spans="2:6" x14ac:dyDescent="0.35">
      <c r="B739" t="s">
        <v>2944</v>
      </c>
      <c r="C739" s="42"/>
      <c r="D739" s="42"/>
      <c r="E739" s="84"/>
      <c r="F739" s="42"/>
    </row>
    <row r="740" spans="2:6" x14ac:dyDescent="0.35">
      <c r="B740" t="s">
        <v>2945</v>
      </c>
      <c r="C740" s="42"/>
      <c r="D740" s="42"/>
      <c r="E740" s="84"/>
      <c r="F740" s="42"/>
    </row>
    <row r="741" spans="2:6" x14ac:dyDescent="0.35">
      <c r="B741" t="s">
        <v>2946</v>
      </c>
      <c r="C741" s="42"/>
      <c r="D741" s="42"/>
      <c r="E741" s="84"/>
      <c r="F741" s="42"/>
    </row>
    <row r="742" spans="2:6" x14ac:dyDescent="0.35">
      <c r="B742" t="s">
        <v>2947</v>
      </c>
      <c r="C742" s="42"/>
      <c r="D742" s="42"/>
      <c r="E742" s="84"/>
      <c r="F742" s="42"/>
    </row>
    <row r="743" spans="2:6" x14ac:dyDescent="0.35">
      <c r="B743" t="s">
        <v>2948</v>
      </c>
      <c r="C743" s="42"/>
      <c r="D743" s="42"/>
      <c r="E743" s="84"/>
      <c r="F743" s="42"/>
    </row>
    <row r="744" spans="2:6" x14ac:dyDescent="0.35">
      <c r="B744" t="s">
        <v>2949</v>
      </c>
      <c r="C744" s="42"/>
      <c r="D744" s="42"/>
      <c r="E744" s="84"/>
      <c r="F744" s="42"/>
    </row>
    <row r="745" spans="2:6" x14ac:dyDescent="0.35">
      <c r="B745" t="s">
        <v>2950</v>
      </c>
      <c r="C745" s="42"/>
      <c r="D745" s="42"/>
      <c r="E745" s="84"/>
      <c r="F745" s="42"/>
    </row>
    <row r="746" spans="2:6" x14ac:dyDescent="0.35">
      <c r="B746" t="s">
        <v>2951</v>
      </c>
      <c r="C746" s="42"/>
      <c r="D746" s="42"/>
      <c r="E746" s="84"/>
      <c r="F746" s="42"/>
    </row>
    <row r="747" spans="2:6" x14ac:dyDescent="0.35">
      <c r="B747" t="s">
        <v>2952</v>
      </c>
      <c r="C747" s="42"/>
      <c r="D747" s="42"/>
      <c r="E747" s="84"/>
      <c r="F747" s="42"/>
    </row>
    <row r="748" spans="2:6" x14ac:dyDescent="0.35">
      <c r="B748" t="s">
        <v>2953</v>
      </c>
      <c r="C748" s="42"/>
      <c r="D748" s="42"/>
      <c r="E748" s="84"/>
      <c r="F748" s="42"/>
    </row>
    <row r="749" spans="2:6" x14ac:dyDescent="0.35">
      <c r="B749" t="s">
        <v>2954</v>
      </c>
      <c r="C749" s="42"/>
      <c r="D749" s="42"/>
      <c r="E749" s="84"/>
      <c r="F749" s="42"/>
    </row>
    <row r="750" spans="2:6" x14ac:dyDescent="0.35">
      <c r="B750" t="s">
        <v>2955</v>
      </c>
      <c r="C750" s="42"/>
      <c r="D750" s="42"/>
      <c r="E750" s="84"/>
      <c r="F750" s="42"/>
    </row>
    <row r="751" spans="2:6" x14ac:dyDescent="0.35">
      <c r="B751" t="s">
        <v>2956</v>
      </c>
      <c r="C751" s="42"/>
      <c r="D751" s="42"/>
      <c r="E751" s="84"/>
      <c r="F751" s="42"/>
    </row>
    <row r="752" spans="2:6" x14ac:dyDescent="0.35">
      <c r="B752" t="s">
        <v>2957</v>
      </c>
      <c r="C752" s="42"/>
      <c r="D752" s="42"/>
      <c r="E752" s="84"/>
      <c r="F752" s="42"/>
    </row>
    <row r="753" spans="2:6" x14ac:dyDescent="0.35">
      <c r="B753" t="s">
        <v>2958</v>
      </c>
      <c r="C753" s="42">
        <v>1</v>
      </c>
      <c r="D753" s="42"/>
      <c r="E753" s="84">
        <v>18.95</v>
      </c>
      <c r="F753" s="42"/>
    </row>
    <row r="754" spans="2:6" x14ac:dyDescent="0.35">
      <c r="B754" t="s">
        <v>2959</v>
      </c>
      <c r="C754" s="42"/>
      <c r="D754" s="42"/>
      <c r="E754" s="84"/>
      <c r="F754" s="42"/>
    </row>
    <row r="755" spans="2:6" x14ac:dyDescent="0.35">
      <c r="B755" t="s">
        <v>2960</v>
      </c>
      <c r="C755" s="42"/>
      <c r="D755" s="42"/>
      <c r="E755" s="84"/>
      <c r="F755" s="42"/>
    </row>
    <row r="756" spans="2:6" x14ac:dyDescent="0.35">
      <c r="B756" t="s">
        <v>2961</v>
      </c>
      <c r="C756" s="42">
        <v>1</v>
      </c>
      <c r="D756" s="42"/>
      <c r="E756" s="84">
        <v>1098.6099999999999</v>
      </c>
      <c r="F756" s="42"/>
    </row>
    <row r="757" spans="2:6" x14ac:dyDescent="0.35">
      <c r="B757" t="s">
        <v>2962</v>
      </c>
      <c r="C757" s="42"/>
      <c r="D757" s="42"/>
      <c r="E757" s="84"/>
      <c r="F757" s="42"/>
    </row>
    <row r="758" spans="2:6" x14ac:dyDescent="0.35">
      <c r="B758" t="s">
        <v>2963</v>
      </c>
      <c r="C758" s="42">
        <v>1</v>
      </c>
      <c r="D758" s="42">
        <v>1</v>
      </c>
      <c r="E758" s="84">
        <v>116.66</v>
      </c>
      <c r="F758" s="42">
        <v>1</v>
      </c>
    </row>
    <row r="759" spans="2:6" x14ac:dyDescent="0.35">
      <c r="B759" t="s">
        <v>2964</v>
      </c>
      <c r="C759" s="42">
        <v>1</v>
      </c>
      <c r="D759" s="42"/>
      <c r="E759" s="84">
        <v>182.96</v>
      </c>
      <c r="F759" s="42"/>
    </row>
    <row r="760" spans="2:6" x14ac:dyDescent="0.35">
      <c r="B760" t="s">
        <v>2965</v>
      </c>
      <c r="C760" s="42"/>
      <c r="D760" s="42"/>
      <c r="E760" s="84"/>
      <c r="F760" s="42"/>
    </row>
    <row r="761" spans="2:6" x14ac:dyDescent="0.35">
      <c r="B761" t="s">
        <v>2966</v>
      </c>
      <c r="C761" s="42"/>
      <c r="D761" s="42"/>
      <c r="E761" s="84"/>
      <c r="F761" s="42"/>
    </row>
    <row r="762" spans="2:6" x14ac:dyDescent="0.35">
      <c r="B762" t="s">
        <v>2967</v>
      </c>
      <c r="C762" s="42"/>
      <c r="D762" s="42"/>
      <c r="E762" s="84"/>
      <c r="F762" s="42"/>
    </row>
    <row r="763" spans="2:6" x14ac:dyDescent="0.35">
      <c r="B763" t="s">
        <v>2968</v>
      </c>
      <c r="C763" s="42">
        <v>1</v>
      </c>
      <c r="D763" s="42"/>
      <c r="E763" s="84">
        <v>18.95</v>
      </c>
      <c r="F763" s="42"/>
    </row>
    <row r="764" spans="2:6" x14ac:dyDescent="0.35">
      <c r="B764" t="s">
        <v>2969</v>
      </c>
      <c r="C764" s="42"/>
      <c r="D764" s="42"/>
      <c r="E764" s="84"/>
      <c r="F764" s="42"/>
    </row>
    <row r="765" spans="2:6" x14ac:dyDescent="0.35">
      <c r="B765" t="s">
        <v>2970</v>
      </c>
      <c r="C765" s="42"/>
      <c r="D765" s="42"/>
      <c r="E765" s="84"/>
      <c r="F765" s="42"/>
    </row>
    <row r="766" spans="2:6" x14ac:dyDescent="0.35">
      <c r="B766" t="s">
        <v>2971</v>
      </c>
      <c r="C766" s="42"/>
      <c r="D766" s="42"/>
      <c r="E766" s="84"/>
      <c r="F766" s="42"/>
    </row>
    <row r="767" spans="2:6" x14ac:dyDescent="0.35">
      <c r="B767" t="s">
        <v>2972</v>
      </c>
      <c r="C767" s="42"/>
      <c r="D767" s="42"/>
      <c r="E767" s="84"/>
      <c r="F767" s="42"/>
    </row>
    <row r="768" spans="2:6" x14ac:dyDescent="0.35">
      <c r="B768" t="s">
        <v>2973</v>
      </c>
      <c r="C768" s="42">
        <v>1</v>
      </c>
      <c r="D768" s="42"/>
      <c r="E768" s="84">
        <v>274</v>
      </c>
      <c r="F768" s="42"/>
    </row>
    <row r="769" spans="2:6" x14ac:dyDescent="0.35">
      <c r="B769" t="s">
        <v>2974</v>
      </c>
      <c r="C769" s="42">
        <v>1</v>
      </c>
      <c r="D769" s="42"/>
      <c r="E769" s="84">
        <v>88.05</v>
      </c>
      <c r="F769" s="42"/>
    </row>
    <row r="770" spans="2:6" x14ac:dyDescent="0.35">
      <c r="B770" t="s">
        <v>2975</v>
      </c>
      <c r="C770" s="42">
        <v>1</v>
      </c>
      <c r="D770" s="42"/>
      <c r="E770" s="84">
        <v>123.96</v>
      </c>
      <c r="F770" s="42"/>
    </row>
    <row r="771" spans="2:6" x14ac:dyDescent="0.35">
      <c r="B771" t="s">
        <v>2976</v>
      </c>
      <c r="C771" s="42">
        <v>1</v>
      </c>
      <c r="D771" s="42"/>
      <c r="E771" s="84">
        <v>37.9</v>
      </c>
      <c r="F771" s="42"/>
    </row>
    <row r="772" spans="2:6" x14ac:dyDescent="0.35">
      <c r="B772" t="s">
        <v>2977</v>
      </c>
      <c r="C772" s="42"/>
      <c r="D772" s="42"/>
      <c r="E772" s="84"/>
      <c r="F772" s="42"/>
    </row>
    <row r="773" spans="2:6" x14ac:dyDescent="0.35">
      <c r="B773" t="s">
        <v>2978</v>
      </c>
      <c r="C773" s="42"/>
      <c r="D773" s="42"/>
      <c r="E773" s="84"/>
      <c r="F773" s="42"/>
    </row>
    <row r="774" spans="2:6" x14ac:dyDescent="0.35">
      <c r="B774" t="s">
        <v>2979</v>
      </c>
      <c r="C774" s="42">
        <v>1</v>
      </c>
      <c r="D774" s="42"/>
      <c r="E774" s="84">
        <v>936.6</v>
      </c>
      <c r="F774" s="42"/>
    </row>
    <row r="775" spans="2:6" x14ac:dyDescent="0.35">
      <c r="B775" t="s">
        <v>2980</v>
      </c>
      <c r="C775" s="42">
        <v>1</v>
      </c>
      <c r="D775" s="42"/>
      <c r="E775" s="84">
        <v>113.82</v>
      </c>
      <c r="F775" s="42"/>
    </row>
    <row r="776" spans="2:6" x14ac:dyDescent="0.35">
      <c r="B776" t="s">
        <v>2981</v>
      </c>
      <c r="C776" s="42"/>
      <c r="D776" s="42"/>
      <c r="E776" s="84"/>
      <c r="F776" s="42"/>
    </row>
    <row r="777" spans="2:6" x14ac:dyDescent="0.35">
      <c r="B777" t="s">
        <v>2982</v>
      </c>
      <c r="C777" s="42"/>
      <c r="D777" s="42"/>
      <c r="E777" s="84"/>
      <c r="F777" s="42"/>
    </row>
    <row r="778" spans="2:6" x14ac:dyDescent="0.35">
      <c r="B778" t="s">
        <v>2983</v>
      </c>
      <c r="C778" s="42"/>
      <c r="D778" s="42"/>
      <c r="E778" s="84"/>
      <c r="F778" s="42"/>
    </row>
    <row r="779" spans="2:6" x14ac:dyDescent="0.35">
      <c r="B779" t="s">
        <v>2984</v>
      </c>
      <c r="C779" s="42"/>
      <c r="D779" s="42"/>
      <c r="E779" s="84"/>
      <c r="F779" s="42"/>
    </row>
    <row r="780" spans="2:6" x14ac:dyDescent="0.35">
      <c r="B780" t="s">
        <v>2985</v>
      </c>
      <c r="C780" s="42">
        <v>1</v>
      </c>
      <c r="D780" s="42"/>
      <c r="E780" s="84">
        <v>61.98</v>
      </c>
      <c r="F780" s="42"/>
    </row>
    <row r="781" spans="2:6" x14ac:dyDescent="0.35">
      <c r="B781" t="s">
        <v>2986</v>
      </c>
      <c r="C781" s="42"/>
      <c r="D781" s="42"/>
      <c r="E781" s="84"/>
      <c r="F781" s="42"/>
    </row>
    <row r="782" spans="2:6" x14ac:dyDescent="0.35">
      <c r="B782" t="s">
        <v>2987</v>
      </c>
      <c r="C782" s="42"/>
      <c r="D782" s="42"/>
      <c r="E782" s="84"/>
      <c r="F782" s="42"/>
    </row>
    <row r="783" spans="2:6" x14ac:dyDescent="0.35">
      <c r="B783" t="s">
        <v>2988</v>
      </c>
      <c r="C783" s="42"/>
      <c r="D783" s="42"/>
      <c r="E783" s="84"/>
      <c r="F783" s="42"/>
    </row>
    <row r="784" spans="2:6" x14ac:dyDescent="0.35">
      <c r="B784" t="s">
        <v>2989</v>
      </c>
      <c r="C784" s="42"/>
      <c r="D784" s="42"/>
      <c r="E784" s="84"/>
      <c r="F784" s="42"/>
    </row>
    <row r="785" spans="2:6" x14ac:dyDescent="0.35">
      <c r="B785" t="s">
        <v>2990</v>
      </c>
      <c r="C785" s="42"/>
      <c r="D785" s="42"/>
      <c r="E785" s="84"/>
      <c r="F785" s="42"/>
    </row>
    <row r="786" spans="2:6" x14ac:dyDescent="0.35">
      <c r="B786" t="s">
        <v>2991</v>
      </c>
      <c r="C786" s="42"/>
      <c r="D786" s="42"/>
      <c r="E786" s="84"/>
      <c r="F786" s="42"/>
    </row>
    <row r="787" spans="2:6" x14ac:dyDescent="0.35">
      <c r="B787" t="s">
        <v>2992</v>
      </c>
      <c r="C787" s="42">
        <v>1</v>
      </c>
      <c r="D787" s="42"/>
      <c r="E787" s="84">
        <v>18.95</v>
      </c>
      <c r="F787" s="42"/>
    </row>
    <row r="788" spans="2:6" x14ac:dyDescent="0.35">
      <c r="B788" t="s">
        <v>2993</v>
      </c>
      <c r="C788" s="42"/>
      <c r="D788" s="42"/>
      <c r="E788" s="84"/>
      <c r="F788" s="42"/>
    </row>
    <row r="789" spans="2:6" x14ac:dyDescent="0.35">
      <c r="B789" t="s">
        <v>2994</v>
      </c>
      <c r="C789" s="42">
        <v>1</v>
      </c>
      <c r="D789" s="42"/>
      <c r="E789" s="84">
        <v>187.2</v>
      </c>
      <c r="F789" s="42"/>
    </row>
    <row r="790" spans="2:6" x14ac:dyDescent="0.35">
      <c r="B790" t="s">
        <v>2995</v>
      </c>
      <c r="C790" s="42"/>
      <c r="D790" s="42"/>
      <c r="E790" s="84"/>
      <c r="F790" s="42"/>
    </row>
    <row r="791" spans="2:6" x14ac:dyDescent="0.35">
      <c r="B791" t="s">
        <v>2996</v>
      </c>
      <c r="C791" s="42"/>
      <c r="D791" s="42"/>
      <c r="E791" s="84"/>
      <c r="F791" s="42"/>
    </row>
    <row r="792" spans="2:6" x14ac:dyDescent="0.35">
      <c r="B792" t="s">
        <v>2997</v>
      </c>
      <c r="C792" s="42">
        <v>1</v>
      </c>
      <c r="D792" s="42"/>
      <c r="E792" s="84">
        <v>18.95</v>
      </c>
      <c r="F792" s="42"/>
    </row>
    <row r="793" spans="2:6" x14ac:dyDescent="0.35">
      <c r="B793" t="s">
        <v>2998</v>
      </c>
      <c r="C793" s="42"/>
      <c r="D793" s="42"/>
      <c r="E793" s="84"/>
      <c r="F793" s="42"/>
    </row>
    <row r="794" spans="2:6" x14ac:dyDescent="0.35">
      <c r="B794" t="s">
        <v>2999</v>
      </c>
      <c r="C794" s="42">
        <v>1</v>
      </c>
      <c r="D794" s="42"/>
      <c r="E794" s="84">
        <v>81.12</v>
      </c>
      <c r="F794" s="42"/>
    </row>
    <row r="795" spans="2:6" x14ac:dyDescent="0.35">
      <c r="B795" t="s">
        <v>3000</v>
      </c>
      <c r="C795" s="42"/>
      <c r="D795" s="42"/>
      <c r="E795" s="84"/>
      <c r="F795" s="42"/>
    </row>
    <row r="796" spans="2:6" x14ac:dyDescent="0.35">
      <c r="B796" t="s">
        <v>3001</v>
      </c>
      <c r="C796" s="42"/>
      <c r="D796" s="42"/>
      <c r="E796" s="84"/>
      <c r="F796" s="42"/>
    </row>
    <row r="797" spans="2:6" x14ac:dyDescent="0.35">
      <c r="B797" t="s">
        <v>3002</v>
      </c>
      <c r="C797" s="42">
        <v>1</v>
      </c>
      <c r="D797" s="42"/>
      <c r="E797" s="84">
        <v>62.1</v>
      </c>
      <c r="F797" s="42"/>
    </row>
    <row r="798" spans="2:6" x14ac:dyDescent="0.35">
      <c r="B798" t="s">
        <v>3003</v>
      </c>
      <c r="C798" s="42"/>
      <c r="D798" s="42"/>
      <c r="E798" s="84"/>
      <c r="F798" s="42"/>
    </row>
    <row r="799" spans="2:6" x14ac:dyDescent="0.35">
      <c r="B799" t="s">
        <v>3004</v>
      </c>
      <c r="C799" s="42"/>
      <c r="D799" s="42"/>
      <c r="E799" s="84"/>
      <c r="F799" s="42"/>
    </row>
    <row r="800" spans="2:6" x14ac:dyDescent="0.35">
      <c r="B800" t="s">
        <v>3005</v>
      </c>
      <c r="C800" s="42"/>
      <c r="D800" s="42"/>
      <c r="E800" s="84"/>
      <c r="F800" s="42"/>
    </row>
    <row r="801" spans="2:6" x14ac:dyDescent="0.35">
      <c r="B801" t="s">
        <v>3006</v>
      </c>
      <c r="C801" s="42"/>
      <c r="D801" s="42"/>
      <c r="E801" s="84"/>
      <c r="F801" s="42"/>
    </row>
    <row r="802" spans="2:6" x14ac:dyDescent="0.35">
      <c r="B802" t="s">
        <v>3007</v>
      </c>
      <c r="C802" s="42"/>
      <c r="D802" s="42"/>
      <c r="E802" s="84"/>
      <c r="F802" s="42"/>
    </row>
    <row r="803" spans="2:6" x14ac:dyDescent="0.35">
      <c r="B803" t="s">
        <v>3008</v>
      </c>
      <c r="C803" s="42">
        <v>1</v>
      </c>
      <c r="D803" s="42"/>
      <c r="E803" s="84">
        <v>18.82</v>
      </c>
      <c r="F803" s="42"/>
    </row>
    <row r="804" spans="2:6" x14ac:dyDescent="0.35">
      <c r="B804" t="s">
        <v>3009</v>
      </c>
      <c r="C804" s="42"/>
      <c r="D804" s="42"/>
      <c r="E804" s="84"/>
      <c r="F804" s="42"/>
    </row>
    <row r="805" spans="2:6" x14ac:dyDescent="0.35">
      <c r="B805" t="s">
        <v>3010</v>
      </c>
      <c r="C805" s="42">
        <v>1</v>
      </c>
      <c r="D805" s="42"/>
      <c r="E805" s="84">
        <v>18.95</v>
      </c>
      <c r="F805" s="42"/>
    </row>
    <row r="806" spans="2:6" x14ac:dyDescent="0.35">
      <c r="B806" t="s">
        <v>3011</v>
      </c>
      <c r="C806" s="42">
        <v>1</v>
      </c>
      <c r="D806" s="42"/>
      <c r="E806" s="84">
        <v>125.95</v>
      </c>
      <c r="F806" s="42"/>
    </row>
    <row r="807" spans="2:6" x14ac:dyDescent="0.35">
      <c r="B807" t="s">
        <v>3012</v>
      </c>
      <c r="C807" s="42">
        <v>1</v>
      </c>
      <c r="D807" s="42"/>
      <c r="E807" s="84">
        <v>124.8</v>
      </c>
      <c r="F807" s="42"/>
    </row>
    <row r="808" spans="2:6" x14ac:dyDescent="0.35">
      <c r="B808" t="s">
        <v>3013</v>
      </c>
      <c r="C808" s="42"/>
      <c r="D808" s="42"/>
      <c r="E808" s="84"/>
      <c r="F808" s="42"/>
    </row>
    <row r="809" spans="2:6" x14ac:dyDescent="0.35">
      <c r="B809" t="s">
        <v>3014</v>
      </c>
      <c r="C809" s="42"/>
      <c r="D809" s="42"/>
      <c r="E809" s="84"/>
      <c r="F809" s="42"/>
    </row>
    <row r="810" spans="2:6" x14ac:dyDescent="0.35">
      <c r="B810" t="s">
        <v>3015</v>
      </c>
      <c r="C810" s="42">
        <v>1</v>
      </c>
      <c r="D810" s="42"/>
      <c r="E810" s="84">
        <v>530.6</v>
      </c>
      <c r="F810" s="42"/>
    </row>
    <row r="811" spans="2:6" x14ac:dyDescent="0.35">
      <c r="B811" t="s">
        <v>3016</v>
      </c>
      <c r="C811" s="42"/>
      <c r="D811" s="42"/>
      <c r="E811" s="84"/>
      <c r="F811" s="42"/>
    </row>
    <row r="812" spans="2:6" x14ac:dyDescent="0.35">
      <c r="B812" t="s">
        <v>3017</v>
      </c>
      <c r="C812" s="42"/>
      <c r="D812" s="42"/>
      <c r="E812" s="84"/>
      <c r="F812" s="42"/>
    </row>
    <row r="813" spans="2:6" x14ac:dyDescent="0.35">
      <c r="B813" t="s">
        <v>3018</v>
      </c>
      <c r="C813" s="42"/>
      <c r="D813" s="42"/>
      <c r="E813" s="84"/>
      <c r="F813" s="42"/>
    </row>
    <row r="814" spans="2:6" x14ac:dyDescent="0.35">
      <c r="B814" t="s">
        <v>3019</v>
      </c>
      <c r="C814" s="42"/>
      <c r="D814" s="42"/>
      <c r="E814" s="84"/>
      <c r="F814" s="42"/>
    </row>
    <row r="815" spans="2:6" x14ac:dyDescent="0.35">
      <c r="B815" t="s">
        <v>3020</v>
      </c>
      <c r="C815" s="42">
        <v>1</v>
      </c>
      <c r="D815" s="42"/>
      <c r="E815" s="84">
        <v>93.6</v>
      </c>
      <c r="F815" s="42"/>
    </row>
    <row r="816" spans="2:6" x14ac:dyDescent="0.35">
      <c r="B816" t="s">
        <v>3021</v>
      </c>
      <c r="C816" s="42"/>
      <c r="D816" s="42"/>
      <c r="E816" s="84"/>
      <c r="F816" s="42"/>
    </row>
    <row r="817" spans="2:6" x14ac:dyDescent="0.35">
      <c r="B817" t="s">
        <v>3022</v>
      </c>
      <c r="C817" s="42"/>
      <c r="D817" s="42"/>
      <c r="E817" s="84"/>
      <c r="F817" s="42"/>
    </row>
    <row r="818" spans="2:6" x14ac:dyDescent="0.35">
      <c r="B818" t="s">
        <v>3023</v>
      </c>
      <c r="C818" s="42"/>
      <c r="D818" s="42"/>
      <c r="E818" s="84"/>
      <c r="F818" s="42"/>
    </row>
    <row r="819" spans="2:6" x14ac:dyDescent="0.35">
      <c r="B819" t="s">
        <v>3024</v>
      </c>
      <c r="C819" s="42"/>
      <c r="D819" s="42"/>
      <c r="E819" s="84"/>
      <c r="F819" s="42"/>
    </row>
    <row r="820" spans="2:6" x14ac:dyDescent="0.35">
      <c r="B820" t="s">
        <v>3025</v>
      </c>
      <c r="C820" s="42">
        <v>1</v>
      </c>
      <c r="D820" s="42"/>
      <c r="E820" s="84">
        <v>294.2</v>
      </c>
      <c r="F820" s="42"/>
    </row>
    <row r="821" spans="2:6" x14ac:dyDescent="0.35">
      <c r="B821" t="s">
        <v>3026</v>
      </c>
      <c r="C821" s="42"/>
      <c r="D821" s="42"/>
      <c r="E821" s="84"/>
      <c r="F821" s="42"/>
    </row>
    <row r="822" spans="2:6" x14ac:dyDescent="0.35">
      <c r="B822" t="s">
        <v>3027</v>
      </c>
      <c r="C822" s="42"/>
      <c r="D822" s="42"/>
      <c r="E822" s="84"/>
      <c r="F822" s="42"/>
    </row>
    <row r="823" spans="2:6" x14ac:dyDescent="0.35">
      <c r="B823" t="s">
        <v>3028</v>
      </c>
      <c r="C823" s="42"/>
      <c r="D823" s="42"/>
      <c r="E823" s="84"/>
      <c r="F823" s="42"/>
    </row>
    <row r="824" spans="2:6" x14ac:dyDescent="0.35">
      <c r="B824" t="s">
        <v>3029</v>
      </c>
      <c r="C824" s="42"/>
      <c r="D824" s="42"/>
      <c r="E824" s="84"/>
      <c r="F824" s="42"/>
    </row>
    <row r="825" spans="2:6" x14ac:dyDescent="0.35">
      <c r="B825" t="s">
        <v>3030</v>
      </c>
      <c r="C825" s="42"/>
      <c r="D825" s="42"/>
      <c r="E825" s="84"/>
      <c r="F825" s="42"/>
    </row>
    <row r="826" spans="2:6" x14ac:dyDescent="0.35">
      <c r="B826" t="s">
        <v>3031</v>
      </c>
      <c r="C826" s="42"/>
      <c r="D826" s="42"/>
      <c r="E826" s="84"/>
      <c r="F826" s="42"/>
    </row>
    <row r="827" spans="2:6" x14ac:dyDescent="0.35">
      <c r="B827" t="s">
        <v>3032</v>
      </c>
      <c r="C827" s="42"/>
      <c r="D827" s="42"/>
      <c r="E827" s="84"/>
      <c r="F827" s="42"/>
    </row>
    <row r="828" spans="2:6" x14ac:dyDescent="0.35">
      <c r="B828" t="s">
        <v>3033</v>
      </c>
      <c r="C828" s="42"/>
      <c r="D828" s="42"/>
      <c r="E828" s="84"/>
      <c r="F828" s="42"/>
    </row>
    <row r="829" spans="2:6" x14ac:dyDescent="0.35">
      <c r="B829" t="s">
        <v>3034</v>
      </c>
      <c r="C829" s="42">
        <v>1</v>
      </c>
      <c r="D829" s="42"/>
      <c r="E829" s="84">
        <v>56.91</v>
      </c>
      <c r="F829" s="42"/>
    </row>
    <row r="830" spans="2:6" x14ac:dyDescent="0.35">
      <c r="B830" t="s">
        <v>3035</v>
      </c>
      <c r="C830" s="42">
        <v>1</v>
      </c>
      <c r="D830" s="42"/>
      <c r="E830" s="84">
        <v>37.9</v>
      </c>
      <c r="F830" s="42"/>
    </row>
    <row r="831" spans="2:6" x14ac:dyDescent="0.35">
      <c r="B831" t="s">
        <v>3036</v>
      </c>
      <c r="C831" s="42"/>
      <c r="D831" s="42"/>
      <c r="E831" s="84"/>
      <c r="F831" s="42"/>
    </row>
    <row r="832" spans="2:6" x14ac:dyDescent="0.35">
      <c r="B832" t="s">
        <v>3037</v>
      </c>
      <c r="C832" s="42">
        <v>1</v>
      </c>
      <c r="D832" s="42"/>
      <c r="E832" s="84">
        <v>62.4</v>
      </c>
      <c r="F832" s="42"/>
    </row>
    <row r="833" spans="2:6" x14ac:dyDescent="0.35">
      <c r="B833" t="s">
        <v>3038</v>
      </c>
      <c r="C833" s="42">
        <v>1</v>
      </c>
      <c r="D833" s="42"/>
      <c r="E833" s="84">
        <v>18.899999999999999</v>
      </c>
      <c r="F833" s="42"/>
    </row>
    <row r="834" spans="2:6" x14ac:dyDescent="0.35">
      <c r="B834" t="s">
        <v>3039</v>
      </c>
      <c r="C834" s="42"/>
      <c r="D834" s="42"/>
      <c r="E834" s="84"/>
      <c r="F834" s="42"/>
    </row>
    <row r="835" spans="2:6" x14ac:dyDescent="0.35">
      <c r="B835" t="s">
        <v>3040</v>
      </c>
      <c r="C835" s="42"/>
      <c r="D835" s="42"/>
      <c r="E835" s="84"/>
      <c r="F835" s="42"/>
    </row>
    <row r="836" spans="2:6" x14ac:dyDescent="0.35">
      <c r="B836" t="s">
        <v>3041</v>
      </c>
      <c r="C836" s="42">
        <v>1</v>
      </c>
      <c r="D836" s="42"/>
      <c r="E836" s="84">
        <v>62.4</v>
      </c>
      <c r="F836" s="42"/>
    </row>
    <row r="837" spans="2:6" x14ac:dyDescent="0.35">
      <c r="B837" t="s">
        <v>3042</v>
      </c>
      <c r="C837" s="42">
        <v>1</v>
      </c>
      <c r="D837" s="42"/>
      <c r="E837" s="84">
        <v>18.95</v>
      </c>
      <c r="F837" s="42"/>
    </row>
    <row r="838" spans="2:6" x14ac:dyDescent="0.35">
      <c r="B838" t="s">
        <v>3043</v>
      </c>
      <c r="C838" s="42"/>
      <c r="D838" s="42"/>
      <c r="E838" s="84"/>
      <c r="F838" s="42"/>
    </row>
    <row r="839" spans="2:6" x14ac:dyDescent="0.35">
      <c r="B839" t="s">
        <v>3044</v>
      </c>
      <c r="C839" s="42"/>
      <c r="D839" s="42"/>
      <c r="E839" s="84"/>
      <c r="F839" s="42"/>
    </row>
    <row r="840" spans="2:6" x14ac:dyDescent="0.35">
      <c r="B840" t="s">
        <v>3045</v>
      </c>
      <c r="C840" s="42"/>
      <c r="D840" s="42"/>
      <c r="E840" s="84"/>
      <c r="F840" s="42"/>
    </row>
    <row r="841" spans="2:6" x14ac:dyDescent="0.35">
      <c r="B841" t="s">
        <v>3046</v>
      </c>
      <c r="C841" s="42">
        <v>1</v>
      </c>
      <c r="D841" s="42"/>
      <c r="E841" s="84">
        <v>30.8</v>
      </c>
      <c r="F841" s="42"/>
    </row>
    <row r="842" spans="2:6" x14ac:dyDescent="0.35">
      <c r="B842" t="s">
        <v>3047</v>
      </c>
      <c r="C842" s="42">
        <v>1</v>
      </c>
      <c r="D842" s="42"/>
      <c r="E842" s="84">
        <v>31.2</v>
      </c>
      <c r="F842" s="42"/>
    </row>
    <row r="843" spans="2:6" x14ac:dyDescent="0.35">
      <c r="B843" t="s">
        <v>3048</v>
      </c>
      <c r="C843" s="42">
        <v>1</v>
      </c>
      <c r="D843" s="42"/>
      <c r="E843" s="84">
        <v>37.42</v>
      </c>
      <c r="F843" s="42"/>
    </row>
    <row r="844" spans="2:6" x14ac:dyDescent="0.35">
      <c r="B844" t="s">
        <v>3049</v>
      </c>
      <c r="C844" s="42"/>
      <c r="D844" s="42"/>
      <c r="E844" s="84"/>
      <c r="F844" s="42"/>
    </row>
    <row r="845" spans="2:6" x14ac:dyDescent="0.35">
      <c r="B845" t="s">
        <v>3050</v>
      </c>
      <c r="C845" s="42"/>
      <c r="D845" s="42"/>
      <c r="E845" s="84"/>
      <c r="F845" s="42"/>
    </row>
    <row r="846" spans="2:6" x14ac:dyDescent="0.35">
      <c r="B846" t="s">
        <v>3051</v>
      </c>
      <c r="C846" s="42">
        <v>1</v>
      </c>
      <c r="D846" s="42"/>
      <c r="E846" s="84">
        <v>62.4</v>
      </c>
      <c r="F846" s="42"/>
    </row>
    <row r="847" spans="2:6" x14ac:dyDescent="0.35">
      <c r="B847" t="s">
        <v>3052</v>
      </c>
      <c r="C847" s="42">
        <v>1</v>
      </c>
      <c r="D847" s="42"/>
      <c r="E847" s="84">
        <v>37.9</v>
      </c>
      <c r="F847" s="42"/>
    </row>
    <row r="848" spans="2:6" x14ac:dyDescent="0.35">
      <c r="B848" t="s">
        <v>3053</v>
      </c>
      <c r="C848" s="42"/>
      <c r="D848" s="42"/>
      <c r="E848" s="84"/>
      <c r="F848" s="42"/>
    </row>
    <row r="849" spans="2:6" x14ac:dyDescent="0.35">
      <c r="B849" t="s">
        <v>3054</v>
      </c>
      <c r="C849" s="42"/>
      <c r="D849" s="42"/>
      <c r="E849" s="84"/>
      <c r="F849" s="42"/>
    </row>
    <row r="850" spans="2:6" x14ac:dyDescent="0.35">
      <c r="B850" t="s">
        <v>3055</v>
      </c>
      <c r="C850" s="42">
        <v>1</v>
      </c>
      <c r="D850" s="42"/>
      <c r="E850" s="84">
        <v>56.13</v>
      </c>
      <c r="F850" s="42"/>
    </row>
    <row r="851" spans="2:6" x14ac:dyDescent="0.35">
      <c r="B851" t="s">
        <v>3056</v>
      </c>
      <c r="C851" s="42"/>
      <c r="D851" s="42"/>
      <c r="E851" s="84"/>
      <c r="F851" s="42"/>
    </row>
    <row r="852" spans="2:6" x14ac:dyDescent="0.35">
      <c r="B852" t="s">
        <v>3057</v>
      </c>
      <c r="C852" s="42"/>
      <c r="D852" s="42"/>
      <c r="E852" s="84"/>
      <c r="F852" s="42"/>
    </row>
    <row r="853" spans="2:6" x14ac:dyDescent="0.35">
      <c r="B853" t="s">
        <v>3058</v>
      </c>
      <c r="C853" s="42"/>
      <c r="D853" s="42"/>
      <c r="E853" s="84"/>
      <c r="F853" s="42"/>
    </row>
    <row r="854" spans="2:6" x14ac:dyDescent="0.35">
      <c r="B854" t="s">
        <v>3059</v>
      </c>
      <c r="C854" s="42"/>
      <c r="D854" s="42"/>
      <c r="E854" s="84"/>
      <c r="F854" s="42"/>
    </row>
    <row r="855" spans="2:6" x14ac:dyDescent="0.35">
      <c r="B855" t="s">
        <v>3060</v>
      </c>
      <c r="C855" s="42"/>
      <c r="D855" s="42"/>
      <c r="E855" s="84"/>
      <c r="F855" s="42"/>
    </row>
    <row r="856" spans="2:6" x14ac:dyDescent="0.35">
      <c r="B856" t="s">
        <v>3061</v>
      </c>
      <c r="C856" s="42"/>
      <c r="D856" s="42"/>
      <c r="E856" s="84"/>
      <c r="F856" s="42"/>
    </row>
    <row r="857" spans="2:6" x14ac:dyDescent="0.35">
      <c r="B857" t="s">
        <v>3062</v>
      </c>
      <c r="C857" s="42">
        <v>1</v>
      </c>
      <c r="D857" s="42"/>
      <c r="E857" s="84">
        <v>444.65</v>
      </c>
      <c r="F857" s="42"/>
    </row>
    <row r="858" spans="2:6" x14ac:dyDescent="0.35">
      <c r="B858" t="s">
        <v>3063</v>
      </c>
      <c r="C858" s="42"/>
      <c r="D858" s="42"/>
      <c r="E858" s="84"/>
      <c r="F858" s="42"/>
    </row>
    <row r="859" spans="2:6" x14ac:dyDescent="0.35">
      <c r="B859" t="s">
        <v>3064</v>
      </c>
      <c r="C859" s="42">
        <v>1</v>
      </c>
      <c r="D859" s="42"/>
      <c r="E859" s="84">
        <v>37.64</v>
      </c>
      <c r="F859" s="42"/>
    </row>
    <row r="860" spans="2:6" x14ac:dyDescent="0.35">
      <c r="B860" t="s">
        <v>3065</v>
      </c>
      <c r="C860" s="42"/>
      <c r="D860" s="42"/>
      <c r="E860" s="84"/>
      <c r="F860" s="42"/>
    </row>
    <row r="861" spans="2:6" x14ac:dyDescent="0.35">
      <c r="B861" t="s">
        <v>3066</v>
      </c>
      <c r="C861" s="42"/>
      <c r="D861" s="42"/>
      <c r="E861" s="84"/>
      <c r="F861" s="42"/>
    </row>
    <row r="862" spans="2:6" x14ac:dyDescent="0.35">
      <c r="B862" t="s">
        <v>3067</v>
      </c>
      <c r="C862" s="42"/>
      <c r="D862" s="42"/>
      <c r="E862" s="84"/>
      <c r="F862" s="42"/>
    </row>
    <row r="863" spans="2:6" x14ac:dyDescent="0.35">
      <c r="B863" t="s">
        <v>3068</v>
      </c>
      <c r="C863" s="42"/>
      <c r="D863" s="42"/>
      <c r="E863" s="84"/>
      <c r="F863" s="42"/>
    </row>
    <row r="864" spans="2:6" x14ac:dyDescent="0.35">
      <c r="B864" t="s">
        <v>3069</v>
      </c>
      <c r="C864" s="42"/>
      <c r="D864" s="42"/>
      <c r="E864" s="84"/>
      <c r="F864" s="42"/>
    </row>
    <row r="865" spans="2:6" x14ac:dyDescent="0.35">
      <c r="B865" t="s">
        <v>3070</v>
      </c>
      <c r="C865" s="42">
        <v>1</v>
      </c>
      <c r="D865" s="42">
        <v>1</v>
      </c>
      <c r="E865" s="84">
        <v>3814.17</v>
      </c>
      <c r="F865" s="42">
        <v>3</v>
      </c>
    </row>
    <row r="866" spans="2:6" x14ac:dyDescent="0.35">
      <c r="B866" t="s">
        <v>3071</v>
      </c>
      <c r="C866" s="42">
        <v>1</v>
      </c>
      <c r="D866" s="42"/>
      <c r="E866" s="84">
        <v>127.96</v>
      </c>
      <c r="F866" s="42"/>
    </row>
    <row r="867" spans="2:6" x14ac:dyDescent="0.35">
      <c r="B867" t="s">
        <v>3072</v>
      </c>
      <c r="C867" s="42"/>
      <c r="D867" s="42"/>
      <c r="E867" s="84"/>
      <c r="F867" s="42"/>
    </row>
    <row r="868" spans="2:6" x14ac:dyDescent="0.35">
      <c r="B868" t="s">
        <v>3073</v>
      </c>
      <c r="C868" s="42">
        <v>1</v>
      </c>
      <c r="D868" s="42"/>
      <c r="E868" s="84">
        <v>30.99</v>
      </c>
      <c r="F868" s="42"/>
    </row>
    <row r="869" spans="2:6" x14ac:dyDescent="0.35">
      <c r="B869" t="s">
        <v>3074</v>
      </c>
      <c r="C869" s="42"/>
      <c r="D869" s="42"/>
      <c r="E869" s="84"/>
      <c r="F869" s="42"/>
    </row>
    <row r="870" spans="2:6" x14ac:dyDescent="0.35">
      <c r="B870" t="s">
        <v>3075</v>
      </c>
      <c r="C870" s="42"/>
      <c r="D870" s="42"/>
      <c r="E870" s="84"/>
      <c r="F870" s="42"/>
    </row>
    <row r="871" spans="2:6" x14ac:dyDescent="0.35">
      <c r="B871" t="s">
        <v>3076</v>
      </c>
      <c r="C871" s="42"/>
      <c r="D871" s="42"/>
      <c r="E871" s="84"/>
      <c r="F871" s="42"/>
    </row>
    <row r="872" spans="2:6" x14ac:dyDescent="0.35">
      <c r="B872" t="s">
        <v>3077</v>
      </c>
      <c r="C872" s="42">
        <v>1</v>
      </c>
      <c r="D872" s="42"/>
      <c r="E872" s="84">
        <v>76197.679999999993</v>
      </c>
      <c r="F872" s="42"/>
    </row>
    <row r="873" spans="2:6" x14ac:dyDescent="0.35">
      <c r="B873" t="s">
        <v>3078</v>
      </c>
      <c r="C873" s="42">
        <v>1</v>
      </c>
      <c r="D873" s="42"/>
      <c r="E873" s="84">
        <v>31.2</v>
      </c>
      <c r="F873" s="42"/>
    </row>
    <row r="874" spans="2:6" x14ac:dyDescent="0.35">
      <c r="B874" t="s">
        <v>3079</v>
      </c>
      <c r="C874" s="42"/>
      <c r="D874" s="42"/>
      <c r="E874" s="84"/>
      <c r="F874" s="42"/>
    </row>
    <row r="875" spans="2:6" x14ac:dyDescent="0.35">
      <c r="B875" t="s">
        <v>3080</v>
      </c>
      <c r="C875" s="42"/>
      <c r="D875" s="42"/>
      <c r="E875" s="84"/>
      <c r="F875" s="42"/>
    </row>
    <row r="876" spans="2:6" x14ac:dyDescent="0.35">
      <c r="B876" t="s">
        <v>3081</v>
      </c>
      <c r="C876" s="42"/>
      <c r="D876" s="42"/>
      <c r="E876" s="84"/>
      <c r="F876" s="42"/>
    </row>
    <row r="877" spans="2:6" x14ac:dyDescent="0.35">
      <c r="B877" t="s">
        <v>3082</v>
      </c>
      <c r="C877" s="42"/>
      <c r="D877" s="42"/>
      <c r="E877" s="84"/>
      <c r="F877" s="42"/>
    </row>
    <row r="878" spans="2:6" x14ac:dyDescent="0.35">
      <c r="B878" t="s">
        <v>3083</v>
      </c>
      <c r="C878" s="42"/>
      <c r="D878" s="42"/>
      <c r="E878" s="84"/>
      <c r="F878" s="42"/>
    </row>
    <row r="879" spans="2:6" x14ac:dyDescent="0.35">
      <c r="B879" t="s">
        <v>3084</v>
      </c>
      <c r="C879" s="42"/>
      <c r="D879" s="42"/>
      <c r="E879" s="84"/>
      <c r="F879" s="42"/>
    </row>
    <row r="880" spans="2:6" x14ac:dyDescent="0.35">
      <c r="B880" t="s">
        <v>3085</v>
      </c>
      <c r="C880" s="42"/>
      <c r="D880" s="42"/>
      <c r="E880" s="84"/>
      <c r="F880" s="42"/>
    </row>
    <row r="881" spans="2:6" x14ac:dyDescent="0.35">
      <c r="B881" t="s">
        <v>3086</v>
      </c>
      <c r="C881" s="42"/>
      <c r="D881" s="42"/>
      <c r="E881" s="84"/>
      <c r="F881" s="42"/>
    </row>
    <row r="882" spans="2:6" x14ac:dyDescent="0.35">
      <c r="B882" t="s">
        <v>3087</v>
      </c>
      <c r="C882" s="42">
        <v>1</v>
      </c>
      <c r="D882" s="42"/>
      <c r="E882" s="84">
        <v>50.15</v>
      </c>
      <c r="F882" s="42"/>
    </row>
    <row r="883" spans="2:6" x14ac:dyDescent="0.35">
      <c r="B883" t="s">
        <v>3088</v>
      </c>
      <c r="C883" s="42"/>
      <c r="D883" s="42"/>
      <c r="E883" s="84"/>
      <c r="F883" s="42"/>
    </row>
    <row r="884" spans="2:6" x14ac:dyDescent="0.35">
      <c r="B884" t="s">
        <v>3089</v>
      </c>
      <c r="C884" s="42"/>
      <c r="D884" s="42"/>
      <c r="E884" s="84"/>
      <c r="F884" s="42"/>
    </row>
    <row r="885" spans="2:6" x14ac:dyDescent="0.35">
      <c r="B885" t="s">
        <v>3090</v>
      </c>
      <c r="C885" s="42"/>
      <c r="D885" s="42"/>
      <c r="E885" s="84"/>
      <c r="F885" s="42"/>
    </row>
    <row r="886" spans="2:6" x14ac:dyDescent="0.35">
      <c r="B886" t="s">
        <v>3091</v>
      </c>
      <c r="C886" s="42">
        <v>1</v>
      </c>
      <c r="D886" s="42"/>
      <c r="E886" s="84">
        <v>18.95</v>
      </c>
      <c r="F886" s="42"/>
    </row>
    <row r="887" spans="2:6" x14ac:dyDescent="0.35">
      <c r="B887" t="s">
        <v>3092</v>
      </c>
      <c r="C887" s="42">
        <v>1</v>
      </c>
      <c r="D887" s="42"/>
      <c r="E887" s="84">
        <v>37.9</v>
      </c>
      <c r="F887" s="42"/>
    </row>
    <row r="888" spans="2:6" x14ac:dyDescent="0.35">
      <c r="B888" t="s">
        <v>3093</v>
      </c>
      <c r="C888" s="42"/>
      <c r="D888" s="42"/>
      <c r="E888" s="84"/>
      <c r="F888" s="42"/>
    </row>
    <row r="889" spans="2:6" x14ac:dyDescent="0.35">
      <c r="B889" t="s">
        <v>3094</v>
      </c>
      <c r="C889" s="42"/>
      <c r="D889" s="42"/>
      <c r="E889" s="84"/>
      <c r="F889" s="42"/>
    </row>
    <row r="890" spans="2:6" x14ac:dyDescent="0.35">
      <c r="B890" t="s">
        <v>3095</v>
      </c>
      <c r="C890" s="42"/>
      <c r="D890" s="42"/>
      <c r="E890" s="84"/>
      <c r="F890" s="42"/>
    </row>
    <row r="891" spans="2:6" x14ac:dyDescent="0.35">
      <c r="B891" t="s">
        <v>3096</v>
      </c>
      <c r="C891" s="42"/>
      <c r="D891" s="42"/>
      <c r="E891" s="84"/>
      <c r="F891" s="42"/>
    </row>
    <row r="892" spans="2:6" x14ac:dyDescent="0.35">
      <c r="B892" t="s">
        <v>3097</v>
      </c>
      <c r="C892" s="42"/>
      <c r="D892" s="42"/>
      <c r="E892" s="84"/>
      <c r="F892" s="42"/>
    </row>
    <row r="893" spans="2:6" x14ac:dyDescent="0.35">
      <c r="B893" t="s">
        <v>3098</v>
      </c>
      <c r="C893" s="42"/>
      <c r="D893" s="42"/>
      <c r="E893" s="84"/>
      <c r="F893" s="42"/>
    </row>
    <row r="894" spans="2:6" x14ac:dyDescent="0.35">
      <c r="B894" t="s">
        <v>3099</v>
      </c>
      <c r="C894" s="42"/>
      <c r="D894" s="42"/>
      <c r="E894" s="84"/>
      <c r="F894" s="42"/>
    </row>
    <row r="895" spans="2:6" x14ac:dyDescent="0.35">
      <c r="B895" t="s">
        <v>3100</v>
      </c>
      <c r="C895" s="42">
        <v>1</v>
      </c>
      <c r="D895" s="42">
        <v>1</v>
      </c>
      <c r="E895" s="84">
        <v>1282.76</v>
      </c>
      <c r="F895" s="42">
        <v>10</v>
      </c>
    </row>
    <row r="896" spans="2:6" x14ac:dyDescent="0.35">
      <c r="B896" t="s">
        <v>3101</v>
      </c>
      <c r="C896" s="42"/>
      <c r="D896" s="42"/>
      <c r="E896" s="84"/>
      <c r="F896" s="42"/>
    </row>
    <row r="897" spans="2:6" x14ac:dyDescent="0.35">
      <c r="B897" t="s">
        <v>3102</v>
      </c>
      <c r="C897" s="42"/>
      <c r="D897" s="42"/>
      <c r="E897" s="84"/>
      <c r="F897" s="42"/>
    </row>
    <row r="898" spans="2:6" x14ac:dyDescent="0.35">
      <c r="B898" t="s">
        <v>3103</v>
      </c>
      <c r="C898" s="42"/>
      <c r="D898" s="42"/>
      <c r="E898" s="84"/>
      <c r="F898" s="42"/>
    </row>
    <row r="899" spans="2:6" x14ac:dyDescent="0.35">
      <c r="B899" t="s">
        <v>3104</v>
      </c>
      <c r="C899" s="42"/>
      <c r="D899" s="42"/>
      <c r="E899" s="84"/>
      <c r="F899" s="42"/>
    </row>
    <row r="900" spans="2:6" x14ac:dyDescent="0.35">
      <c r="B900" t="s">
        <v>3105</v>
      </c>
      <c r="C900" s="42">
        <v>1</v>
      </c>
      <c r="D900" s="42"/>
      <c r="E900" s="84">
        <v>18.95</v>
      </c>
      <c r="F900" s="42"/>
    </row>
    <row r="901" spans="2:6" x14ac:dyDescent="0.35">
      <c r="B901" t="s">
        <v>3106</v>
      </c>
      <c r="C901" s="42"/>
      <c r="D901" s="42"/>
      <c r="E901" s="84"/>
      <c r="F901" s="42"/>
    </row>
    <row r="902" spans="2:6" x14ac:dyDescent="0.35">
      <c r="B902" t="s">
        <v>3107</v>
      </c>
      <c r="C902" s="42"/>
      <c r="D902" s="42"/>
      <c r="E902" s="84"/>
      <c r="F902" s="42"/>
    </row>
    <row r="903" spans="2:6" x14ac:dyDescent="0.35">
      <c r="B903" t="s">
        <v>3108</v>
      </c>
      <c r="C903" s="42"/>
      <c r="D903" s="42"/>
      <c r="E903" s="84"/>
      <c r="F903" s="42"/>
    </row>
    <row r="904" spans="2:6" x14ac:dyDescent="0.35">
      <c r="B904" t="s">
        <v>3109</v>
      </c>
      <c r="C904" s="42"/>
      <c r="D904" s="42"/>
      <c r="E904" s="84"/>
      <c r="F904" s="42"/>
    </row>
    <row r="905" spans="2:6" x14ac:dyDescent="0.35">
      <c r="B905" t="s">
        <v>3110</v>
      </c>
      <c r="C905" s="42"/>
      <c r="D905" s="42"/>
      <c r="E905" s="84"/>
      <c r="F905" s="42"/>
    </row>
    <row r="906" spans="2:6" x14ac:dyDescent="0.35">
      <c r="B906" t="s">
        <v>3111</v>
      </c>
      <c r="C906" s="42"/>
      <c r="D906" s="42"/>
      <c r="E906" s="84"/>
      <c r="F906" s="42"/>
    </row>
    <row r="907" spans="2:6" x14ac:dyDescent="0.35">
      <c r="B907" t="s">
        <v>3112</v>
      </c>
      <c r="C907" s="42">
        <v>1</v>
      </c>
      <c r="D907" s="42"/>
      <c r="E907" s="84">
        <v>18.95</v>
      </c>
      <c r="F907" s="42"/>
    </row>
    <row r="908" spans="2:6" x14ac:dyDescent="0.35">
      <c r="B908" t="s">
        <v>3113</v>
      </c>
      <c r="C908" s="42"/>
      <c r="D908" s="42"/>
      <c r="E908" s="84"/>
      <c r="F908" s="42"/>
    </row>
    <row r="909" spans="2:6" x14ac:dyDescent="0.35">
      <c r="B909" t="s">
        <v>3114</v>
      </c>
      <c r="C909" s="42">
        <v>1</v>
      </c>
      <c r="D909" s="42"/>
      <c r="E909" s="84">
        <v>625.35</v>
      </c>
      <c r="F909" s="42"/>
    </row>
    <row r="910" spans="2:6" x14ac:dyDescent="0.35">
      <c r="B910" t="s">
        <v>3115</v>
      </c>
      <c r="C910" s="42"/>
      <c r="D910" s="42"/>
      <c r="E910" s="84"/>
      <c r="F910" s="42"/>
    </row>
    <row r="911" spans="2:6" x14ac:dyDescent="0.35">
      <c r="B911" t="s">
        <v>3116</v>
      </c>
      <c r="C911" s="42"/>
      <c r="D911" s="42"/>
      <c r="E911" s="84"/>
      <c r="F911" s="42"/>
    </row>
    <row r="912" spans="2:6" x14ac:dyDescent="0.35">
      <c r="B912" t="s">
        <v>3117</v>
      </c>
      <c r="C912" s="42"/>
      <c r="D912" s="42"/>
      <c r="E912" s="84"/>
      <c r="F912" s="42"/>
    </row>
    <row r="913" spans="2:6" x14ac:dyDescent="0.35">
      <c r="B913" t="s">
        <v>3118</v>
      </c>
      <c r="C913" s="42">
        <v>1</v>
      </c>
      <c r="D913" s="42"/>
      <c r="E913" s="84">
        <v>18.95</v>
      </c>
      <c r="F913" s="42"/>
    </row>
    <row r="914" spans="2:6" x14ac:dyDescent="0.35">
      <c r="B914" t="s">
        <v>3119</v>
      </c>
      <c r="C914" s="42">
        <v>1</v>
      </c>
      <c r="D914" s="42"/>
      <c r="E914" s="84">
        <v>96.6</v>
      </c>
      <c r="F914" s="42"/>
    </row>
    <row r="915" spans="2:6" x14ac:dyDescent="0.35">
      <c r="B915" t="s">
        <v>3120</v>
      </c>
      <c r="C915" s="42">
        <v>1</v>
      </c>
      <c r="D915" s="42"/>
      <c r="E915" s="84">
        <v>336.84</v>
      </c>
      <c r="F915" s="42"/>
    </row>
    <row r="916" spans="2:6" x14ac:dyDescent="0.35">
      <c r="B916" t="s">
        <v>3121</v>
      </c>
      <c r="C916" s="42">
        <v>1</v>
      </c>
      <c r="D916" s="42"/>
      <c r="E916" s="84">
        <v>156</v>
      </c>
      <c r="F916" s="42"/>
    </row>
    <row r="917" spans="2:6" x14ac:dyDescent="0.35">
      <c r="B917" t="s">
        <v>3122</v>
      </c>
      <c r="C917" s="42">
        <v>1</v>
      </c>
      <c r="D917" s="42"/>
      <c r="E917" s="84">
        <v>18.98</v>
      </c>
      <c r="F917" s="42"/>
    </row>
    <row r="918" spans="2:6" x14ac:dyDescent="0.35">
      <c r="B918" t="s">
        <v>3123</v>
      </c>
      <c r="C918" s="42">
        <v>1</v>
      </c>
      <c r="D918" s="42"/>
      <c r="E918" s="84">
        <v>176.1</v>
      </c>
      <c r="F918" s="42"/>
    </row>
    <row r="919" spans="2:6" x14ac:dyDescent="0.35">
      <c r="B919" t="s">
        <v>3124</v>
      </c>
      <c r="C919" s="42"/>
      <c r="D919" s="42"/>
      <c r="E919" s="84"/>
      <c r="F919" s="42"/>
    </row>
    <row r="920" spans="2:6" x14ac:dyDescent="0.35">
      <c r="B920" t="s">
        <v>3125</v>
      </c>
      <c r="C920" s="42"/>
      <c r="D920" s="42"/>
      <c r="E920" s="84"/>
      <c r="F920" s="42"/>
    </row>
    <row r="921" spans="2:6" x14ac:dyDescent="0.35">
      <c r="B921" t="s">
        <v>3126</v>
      </c>
      <c r="C921" s="42"/>
      <c r="D921" s="42"/>
      <c r="E921" s="84"/>
      <c r="F921" s="42"/>
    </row>
    <row r="922" spans="2:6" x14ac:dyDescent="0.35">
      <c r="B922" t="s">
        <v>3127</v>
      </c>
      <c r="C922" s="42">
        <v>1</v>
      </c>
      <c r="D922" s="42"/>
      <c r="E922" s="84">
        <v>18.95</v>
      </c>
      <c r="F922" s="42"/>
    </row>
    <row r="923" spans="2:6" x14ac:dyDescent="0.35">
      <c r="B923" t="s">
        <v>3128</v>
      </c>
      <c r="C923" s="42"/>
      <c r="D923" s="42"/>
      <c r="E923" s="84"/>
      <c r="F923" s="42"/>
    </row>
    <row r="924" spans="2:6" x14ac:dyDescent="0.35">
      <c r="B924" t="s">
        <v>3129</v>
      </c>
      <c r="C924" s="42"/>
      <c r="D924" s="42"/>
      <c r="E924" s="84"/>
      <c r="F924" s="42"/>
    </row>
    <row r="925" spans="2:6" x14ac:dyDescent="0.35">
      <c r="B925" t="s">
        <v>3130</v>
      </c>
      <c r="C925" s="42"/>
      <c r="D925" s="42"/>
      <c r="E925" s="84"/>
      <c r="F925" s="42"/>
    </row>
    <row r="926" spans="2:6" x14ac:dyDescent="0.35">
      <c r="B926" t="s">
        <v>3131</v>
      </c>
      <c r="C926" s="42">
        <v>1</v>
      </c>
      <c r="D926" s="42"/>
      <c r="E926" s="84">
        <v>94.75</v>
      </c>
      <c r="F926" s="42"/>
    </row>
    <row r="927" spans="2:6" x14ac:dyDescent="0.35">
      <c r="B927" t="s">
        <v>3132</v>
      </c>
      <c r="C927" s="42"/>
      <c r="D927" s="42"/>
      <c r="E927" s="84"/>
      <c r="F927" s="42"/>
    </row>
    <row r="928" spans="2:6" x14ac:dyDescent="0.35">
      <c r="B928" t="s">
        <v>3133</v>
      </c>
      <c r="C928" s="42">
        <v>1</v>
      </c>
      <c r="D928" s="42"/>
      <c r="E928" s="84">
        <v>91.2</v>
      </c>
      <c r="F928" s="42"/>
    </row>
    <row r="929" spans="2:6" x14ac:dyDescent="0.35">
      <c r="B929" t="s">
        <v>3134</v>
      </c>
      <c r="C929" s="42"/>
      <c r="D929" s="42"/>
      <c r="E929" s="84"/>
      <c r="F929" s="42"/>
    </row>
    <row r="930" spans="2:6" x14ac:dyDescent="0.35">
      <c r="B930" t="s">
        <v>3135</v>
      </c>
      <c r="C930" s="42"/>
      <c r="D930" s="42"/>
      <c r="E930" s="84"/>
      <c r="F930" s="42"/>
    </row>
    <row r="931" spans="2:6" x14ac:dyDescent="0.35">
      <c r="B931" t="s">
        <v>3136</v>
      </c>
      <c r="C931" s="42"/>
      <c r="D931" s="42"/>
      <c r="E931" s="84"/>
      <c r="F931" s="42"/>
    </row>
    <row r="932" spans="2:6" x14ac:dyDescent="0.35">
      <c r="B932" t="s">
        <v>3137</v>
      </c>
      <c r="C932" s="42"/>
      <c r="D932" s="42"/>
      <c r="E932" s="84"/>
      <c r="F932" s="42"/>
    </row>
    <row r="933" spans="2:6" x14ac:dyDescent="0.35">
      <c r="B933" t="s">
        <v>3138</v>
      </c>
      <c r="C933" s="42">
        <v>1</v>
      </c>
      <c r="D933" s="42"/>
      <c r="E933" s="84">
        <v>91.2</v>
      </c>
      <c r="F933" s="42"/>
    </row>
    <row r="934" spans="2:6" x14ac:dyDescent="0.35">
      <c r="B934" t="s">
        <v>3139</v>
      </c>
      <c r="C934" s="42"/>
      <c r="D934" s="42"/>
      <c r="E934" s="84"/>
      <c r="F934" s="42"/>
    </row>
    <row r="935" spans="2:6" x14ac:dyDescent="0.35">
      <c r="B935" t="s">
        <v>3140</v>
      </c>
      <c r="C935" s="42"/>
      <c r="D935" s="42"/>
      <c r="E935" s="84"/>
      <c r="F935" s="42"/>
    </row>
    <row r="936" spans="2:6" x14ac:dyDescent="0.35">
      <c r="B936" t="s">
        <v>3141</v>
      </c>
      <c r="C936" s="42"/>
      <c r="D936" s="42"/>
      <c r="E936" s="84"/>
      <c r="F936" s="42"/>
    </row>
    <row r="937" spans="2:6" x14ac:dyDescent="0.35">
      <c r="B937" t="s">
        <v>3142</v>
      </c>
      <c r="C937" s="42"/>
      <c r="D937" s="42"/>
      <c r="E937" s="84"/>
      <c r="F937" s="42"/>
    </row>
    <row r="938" spans="2:6" x14ac:dyDescent="0.35">
      <c r="B938" t="s">
        <v>3143</v>
      </c>
      <c r="C938" s="42">
        <v>1</v>
      </c>
      <c r="D938" s="42"/>
      <c r="E938" s="84">
        <v>7142</v>
      </c>
      <c r="F938" s="42"/>
    </row>
    <row r="939" spans="2:6" x14ac:dyDescent="0.35">
      <c r="B939" t="s">
        <v>3144</v>
      </c>
      <c r="C939" s="42">
        <v>1</v>
      </c>
      <c r="D939" s="42"/>
      <c r="E939" s="84">
        <v>150.44999999999999</v>
      </c>
      <c r="F939" s="42"/>
    </row>
    <row r="940" spans="2:6" x14ac:dyDescent="0.35">
      <c r="B940" t="s">
        <v>3145</v>
      </c>
      <c r="C940" s="42"/>
      <c r="D940" s="42"/>
      <c r="E940" s="84"/>
      <c r="F940" s="42"/>
    </row>
    <row r="941" spans="2:6" x14ac:dyDescent="0.35">
      <c r="B941" t="s">
        <v>3146</v>
      </c>
      <c r="C941" s="42"/>
      <c r="D941" s="42"/>
      <c r="E941" s="84"/>
      <c r="F941" s="42"/>
    </row>
    <row r="942" spans="2:6" x14ac:dyDescent="0.35">
      <c r="B942" t="s">
        <v>3147</v>
      </c>
      <c r="C942" s="42"/>
      <c r="D942" s="42"/>
      <c r="E942" s="84"/>
      <c r="F942" s="42"/>
    </row>
    <row r="943" spans="2:6" x14ac:dyDescent="0.35">
      <c r="B943" t="s">
        <v>3148</v>
      </c>
      <c r="C943" s="42"/>
      <c r="D943" s="42"/>
      <c r="E943" s="84"/>
      <c r="F943" s="42"/>
    </row>
    <row r="944" spans="2:6" x14ac:dyDescent="0.35">
      <c r="B944" t="s">
        <v>3149</v>
      </c>
      <c r="C944" s="42"/>
      <c r="D944" s="42"/>
      <c r="E944" s="84"/>
      <c r="F944" s="42"/>
    </row>
    <row r="945" spans="2:6" x14ac:dyDescent="0.35">
      <c r="B945" t="s">
        <v>3150</v>
      </c>
      <c r="C945" s="42"/>
      <c r="D945" s="42"/>
      <c r="E945" s="84"/>
      <c r="F945" s="42"/>
    </row>
    <row r="946" spans="2:6" x14ac:dyDescent="0.35">
      <c r="B946" t="s">
        <v>3151</v>
      </c>
      <c r="C946" s="42"/>
      <c r="D946" s="42"/>
      <c r="E946" s="84"/>
      <c r="F946" s="42"/>
    </row>
    <row r="947" spans="2:6" x14ac:dyDescent="0.35">
      <c r="B947" t="s">
        <v>3152</v>
      </c>
      <c r="C947" s="42"/>
      <c r="D947" s="42"/>
      <c r="E947" s="84"/>
      <c r="F947" s="42"/>
    </row>
    <row r="948" spans="2:6" x14ac:dyDescent="0.35">
      <c r="B948" t="s">
        <v>3153</v>
      </c>
      <c r="C948" s="42">
        <v>1</v>
      </c>
      <c r="D948" s="42"/>
      <c r="E948" s="84">
        <v>56.85</v>
      </c>
      <c r="F948" s="42"/>
    </row>
    <row r="949" spans="2:6" x14ac:dyDescent="0.35">
      <c r="B949" t="s">
        <v>3154</v>
      </c>
      <c r="C949" s="42"/>
      <c r="D949" s="42"/>
      <c r="E949" s="84"/>
      <c r="F949" s="42"/>
    </row>
    <row r="950" spans="2:6" x14ac:dyDescent="0.35">
      <c r="B950" t="s">
        <v>3155</v>
      </c>
      <c r="C950" s="42">
        <v>1</v>
      </c>
      <c r="D950" s="42"/>
      <c r="E950" s="84">
        <v>339.11</v>
      </c>
      <c r="F950" s="42"/>
    </row>
    <row r="951" spans="2:6" x14ac:dyDescent="0.35">
      <c r="B951" t="s">
        <v>3156</v>
      </c>
      <c r="C951" s="42"/>
      <c r="D951" s="42"/>
      <c r="E951" s="84"/>
      <c r="F951" s="42"/>
    </row>
    <row r="952" spans="2:6" x14ac:dyDescent="0.35">
      <c r="B952" t="s">
        <v>3157</v>
      </c>
      <c r="C952" s="42">
        <v>1</v>
      </c>
      <c r="D952" s="42"/>
      <c r="E952" s="84">
        <v>18.95</v>
      </c>
      <c r="F952" s="42"/>
    </row>
    <row r="953" spans="2:6" x14ac:dyDescent="0.35">
      <c r="B953" t="s">
        <v>3158</v>
      </c>
      <c r="C953" s="42"/>
      <c r="D953" s="42"/>
      <c r="E953" s="84"/>
      <c r="F953" s="42"/>
    </row>
    <row r="954" spans="2:6" x14ac:dyDescent="0.35">
      <c r="B954" t="s">
        <v>3159</v>
      </c>
      <c r="C954" s="42"/>
      <c r="D954" s="42"/>
      <c r="E954" s="84"/>
      <c r="F954" s="42"/>
    </row>
    <row r="955" spans="2:6" x14ac:dyDescent="0.35">
      <c r="B955" t="s">
        <v>3160</v>
      </c>
      <c r="C955" s="42"/>
      <c r="D955" s="42"/>
      <c r="E955" s="84"/>
      <c r="F955" s="42"/>
    </row>
    <row r="956" spans="2:6" x14ac:dyDescent="0.35">
      <c r="B956" t="s">
        <v>3161</v>
      </c>
      <c r="C956" s="42"/>
      <c r="D956" s="42"/>
      <c r="E956" s="84"/>
      <c r="F956" s="42"/>
    </row>
    <row r="957" spans="2:6" x14ac:dyDescent="0.35">
      <c r="B957" t="s">
        <v>3162</v>
      </c>
      <c r="C957" s="42">
        <v>1</v>
      </c>
      <c r="D957" s="42"/>
      <c r="E957" s="84">
        <v>62.4</v>
      </c>
      <c r="F957" s="42"/>
    </row>
    <row r="958" spans="2:6" x14ac:dyDescent="0.35">
      <c r="B958" t="s">
        <v>3163</v>
      </c>
      <c r="C958" s="42"/>
      <c r="D958" s="42"/>
      <c r="E958" s="84"/>
      <c r="F958" s="42"/>
    </row>
    <row r="959" spans="2:6" x14ac:dyDescent="0.35">
      <c r="B959" t="s">
        <v>3164</v>
      </c>
      <c r="C959" s="42"/>
      <c r="D959" s="42"/>
      <c r="E959" s="84"/>
      <c r="F959" s="42"/>
    </row>
    <row r="960" spans="2:6" x14ac:dyDescent="0.35">
      <c r="B960" t="s">
        <v>3165</v>
      </c>
      <c r="C960" s="42"/>
      <c r="D960" s="42"/>
      <c r="E960" s="84"/>
      <c r="F960" s="42"/>
    </row>
    <row r="961" spans="2:6" x14ac:dyDescent="0.35">
      <c r="B961" t="s">
        <v>3166</v>
      </c>
      <c r="C961" s="42"/>
      <c r="D961" s="42"/>
      <c r="E961" s="84"/>
      <c r="F961" s="42"/>
    </row>
    <row r="962" spans="2:6" x14ac:dyDescent="0.35">
      <c r="B962" t="s">
        <v>3167</v>
      </c>
      <c r="C962" s="42"/>
      <c r="D962" s="42"/>
      <c r="E962" s="84"/>
      <c r="F962" s="42"/>
    </row>
    <row r="963" spans="2:6" x14ac:dyDescent="0.35">
      <c r="B963" t="s">
        <v>3168</v>
      </c>
      <c r="C963" s="42">
        <v>1</v>
      </c>
      <c r="D963" s="42">
        <v>1</v>
      </c>
      <c r="E963" s="84">
        <v>538</v>
      </c>
      <c r="F963" s="42">
        <v>2</v>
      </c>
    </row>
    <row r="964" spans="2:6" x14ac:dyDescent="0.35">
      <c r="B964" t="s">
        <v>3169</v>
      </c>
      <c r="C964" s="42">
        <v>1</v>
      </c>
      <c r="D964" s="42"/>
      <c r="E964" s="84">
        <v>18.95</v>
      </c>
      <c r="F964" s="42"/>
    </row>
    <row r="965" spans="2:6" x14ac:dyDescent="0.35">
      <c r="B965" t="s">
        <v>3170</v>
      </c>
      <c r="C965" s="42"/>
      <c r="D965" s="42"/>
      <c r="E965" s="84"/>
      <c r="F965" s="42"/>
    </row>
    <row r="966" spans="2:6" x14ac:dyDescent="0.35">
      <c r="B966" t="s">
        <v>3171</v>
      </c>
      <c r="C966" s="42"/>
      <c r="D966" s="42"/>
      <c r="E966" s="84"/>
      <c r="F966" s="42"/>
    </row>
    <row r="967" spans="2:6" x14ac:dyDescent="0.35">
      <c r="B967" t="s">
        <v>3172</v>
      </c>
      <c r="C967" s="42"/>
      <c r="D967" s="42"/>
      <c r="E967" s="84"/>
      <c r="F967" s="42"/>
    </row>
    <row r="968" spans="2:6" x14ac:dyDescent="0.35">
      <c r="B968" t="s">
        <v>3173</v>
      </c>
      <c r="C968" s="42"/>
      <c r="D968" s="42"/>
      <c r="E968" s="84"/>
      <c r="F968" s="42"/>
    </row>
    <row r="969" spans="2:6" x14ac:dyDescent="0.35">
      <c r="B969" t="s">
        <v>3174</v>
      </c>
      <c r="C969" s="42"/>
      <c r="D969" s="42"/>
      <c r="E969" s="84"/>
      <c r="F969" s="42"/>
    </row>
    <row r="970" spans="2:6" x14ac:dyDescent="0.35">
      <c r="B970" t="s">
        <v>3175</v>
      </c>
      <c r="C970" s="42"/>
      <c r="D970" s="42"/>
      <c r="E970" s="84"/>
      <c r="F970" s="42"/>
    </row>
    <row r="971" spans="2:6" x14ac:dyDescent="0.35">
      <c r="B971" t="s">
        <v>3176</v>
      </c>
      <c r="C971" s="42">
        <v>1</v>
      </c>
      <c r="D971" s="42">
        <v>1</v>
      </c>
      <c r="E971" s="84">
        <v>147.86000000000001</v>
      </c>
      <c r="F971" s="42">
        <v>1</v>
      </c>
    </row>
    <row r="972" spans="2:6" x14ac:dyDescent="0.35">
      <c r="B972" t="s">
        <v>3177</v>
      </c>
      <c r="C972" s="42"/>
      <c r="D972" s="42"/>
      <c r="E972" s="84"/>
      <c r="F972" s="42"/>
    </row>
    <row r="973" spans="2:6" x14ac:dyDescent="0.35">
      <c r="B973" t="s">
        <v>3178</v>
      </c>
      <c r="C973" s="42"/>
      <c r="D973" s="42"/>
      <c r="E973" s="84"/>
      <c r="F973" s="42"/>
    </row>
    <row r="974" spans="2:6" x14ac:dyDescent="0.35">
      <c r="B974" t="s">
        <v>3179</v>
      </c>
      <c r="C974" s="42">
        <v>1</v>
      </c>
      <c r="D974" s="42"/>
      <c r="E974" s="84">
        <v>18.899999999999999</v>
      </c>
      <c r="F974" s="42"/>
    </row>
    <row r="975" spans="2:6" x14ac:dyDescent="0.35">
      <c r="B975" t="s">
        <v>3180</v>
      </c>
      <c r="C975" s="42"/>
      <c r="D975" s="42"/>
      <c r="E975" s="84"/>
      <c r="F975" s="42"/>
    </row>
    <row r="976" spans="2:6" x14ac:dyDescent="0.35">
      <c r="B976" t="s">
        <v>3181</v>
      </c>
      <c r="C976" s="42"/>
      <c r="D976" s="42"/>
      <c r="E976" s="84"/>
      <c r="F976" s="42"/>
    </row>
    <row r="977" spans="2:6" x14ac:dyDescent="0.35">
      <c r="B977" t="s">
        <v>3182</v>
      </c>
      <c r="C977" s="42"/>
      <c r="D977" s="42"/>
      <c r="E977" s="84"/>
      <c r="F977" s="42"/>
    </row>
    <row r="978" spans="2:6" x14ac:dyDescent="0.35">
      <c r="B978" t="s">
        <v>3183</v>
      </c>
      <c r="C978" s="42"/>
      <c r="D978" s="42"/>
      <c r="E978" s="84"/>
      <c r="F978" s="42"/>
    </row>
    <row r="979" spans="2:6" x14ac:dyDescent="0.35">
      <c r="B979" t="s">
        <v>3184</v>
      </c>
      <c r="C979" s="42"/>
      <c r="D979" s="42"/>
      <c r="E979" s="84"/>
      <c r="F979" s="42"/>
    </row>
    <row r="980" spans="2:6" x14ac:dyDescent="0.35">
      <c r="B980" t="s">
        <v>3185</v>
      </c>
      <c r="C980" s="42">
        <v>1</v>
      </c>
      <c r="D980" s="42">
        <v>1</v>
      </c>
      <c r="E980" s="84">
        <v>623.71</v>
      </c>
      <c r="F980" s="42">
        <v>1</v>
      </c>
    </row>
    <row r="981" spans="2:6" x14ac:dyDescent="0.35">
      <c r="B981" t="s">
        <v>3186</v>
      </c>
      <c r="C981" s="42"/>
      <c r="D981" s="42"/>
      <c r="E981" s="84"/>
      <c r="F981" s="42"/>
    </row>
    <row r="982" spans="2:6" x14ac:dyDescent="0.35">
      <c r="B982" t="s">
        <v>3187</v>
      </c>
      <c r="C982" s="42">
        <v>1</v>
      </c>
      <c r="D982" s="42"/>
      <c r="E982" s="84">
        <v>18.82</v>
      </c>
      <c r="F982" s="42"/>
    </row>
    <row r="983" spans="2:6" x14ac:dyDescent="0.35">
      <c r="B983" t="s">
        <v>3188</v>
      </c>
      <c r="C983" s="42"/>
      <c r="D983" s="42"/>
      <c r="E983" s="84"/>
      <c r="F983" s="42"/>
    </row>
    <row r="984" spans="2:6" x14ac:dyDescent="0.35">
      <c r="B984" t="s">
        <v>3189</v>
      </c>
      <c r="C984" s="42">
        <v>1</v>
      </c>
      <c r="D984" s="42"/>
      <c r="E984" s="84">
        <v>855.3</v>
      </c>
      <c r="F984" s="42"/>
    </row>
    <row r="985" spans="2:6" x14ac:dyDescent="0.35">
      <c r="B985" t="s">
        <v>3190</v>
      </c>
      <c r="C985" s="42"/>
      <c r="D985" s="42"/>
      <c r="E985" s="84"/>
      <c r="F985" s="42"/>
    </row>
    <row r="986" spans="2:6" x14ac:dyDescent="0.35">
      <c r="B986" t="s">
        <v>3191</v>
      </c>
      <c r="C986" s="42"/>
      <c r="D986" s="42"/>
      <c r="E986" s="84"/>
      <c r="F986" s="42"/>
    </row>
    <row r="987" spans="2:6" x14ac:dyDescent="0.35">
      <c r="B987" t="s">
        <v>3192</v>
      </c>
      <c r="C987" s="42"/>
      <c r="D987" s="42"/>
      <c r="E987" s="84"/>
      <c r="F987" s="42"/>
    </row>
    <row r="988" spans="2:6" x14ac:dyDescent="0.35">
      <c r="B988" t="s">
        <v>3193</v>
      </c>
      <c r="C988" s="42"/>
      <c r="D988" s="42"/>
      <c r="E988" s="84"/>
      <c r="F988" s="42"/>
    </row>
    <row r="989" spans="2:6" x14ac:dyDescent="0.35">
      <c r="B989" t="s">
        <v>3194</v>
      </c>
      <c r="C989" s="42">
        <v>1</v>
      </c>
      <c r="D989" s="42"/>
      <c r="E989" s="84">
        <v>18.95</v>
      </c>
      <c r="F989" s="42"/>
    </row>
    <row r="990" spans="2:6" x14ac:dyDescent="0.35">
      <c r="B990" t="s">
        <v>3195</v>
      </c>
      <c r="C990" s="42"/>
      <c r="D990" s="42"/>
      <c r="E990" s="84"/>
      <c r="F990" s="42"/>
    </row>
    <row r="991" spans="2:6" x14ac:dyDescent="0.35">
      <c r="B991" t="s">
        <v>3196</v>
      </c>
      <c r="C991" s="42"/>
      <c r="D991" s="42"/>
      <c r="E991" s="84"/>
      <c r="F991" s="42"/>
    </row>
    <row r="992" spans="2:6" x14ac:dyDescent="0.35">
      <c r="B992" t="s">
        <v>3197</v>
      </c>
      <c r="C992" s="42"/>
      <c r="D992" s="42"/>
      <c r="E992" s="84"/>
      <c r="F992" s="42"/>
    </row>
    <row r="993" spans="2:6" x14ac:dyDescent="0.35">
      <c r="B993" t="s">
        <v>3198</v>
      </c>
      <c r="C993" s="42">
        <v>1</v>
      </c>
      <c r="D993" s="42"/>
      <c r="E993" s="84">
        <v>94.9</v>
      </c>
      <c r="F993" s="42"/>
    </row>
    <row r="994" spans="2:6" x14ac:dyDescent="0.35">
      <c r="B994" t="s">
        <v>3199</v>
      </c>
      <c r="C994" s="42"/>
      <c r="D994" s="42"/>
      <c r="E994" s="84"/>
      <c r="F994" s="42"/>
    </row>
    <row r="995" spans="2:6" x14ac:dyDescent="0.35">
      <c r="B995" t="s">
        <v>3200</v>
      </c>
      <c r="C995" s="42"/>
      <c r="D995" s="42"/>
      <c r="E995" s="84"/>
      <c r="F995" s="42"/>
    </row>
    <row r="996" spans="2:6" x14ac:dyDescent="0.35">
      <c r="B996" t="s">
        <v>3201</v>
      </c>
      <c r="C996" s="42">
        <v>1</v>
      </c>
      <c r="D996" s="42"/>
      <c r="E996" s="84">
        <v>18.95</v>
      </c>
      <c r="F996" s="42"/>
    </row>
    <row r="997" spans="2:6" x14ac:dyDescent="0.35">
      <c r="B997" t="s">
        <v>3202</v>
      </c>
      <c r="C997" s="42">
        <v>1</v>
      </c>
      <c r="D997" s="42">
        <v>1</v>
      </c>
      <c r="E997" s="84">
        <v>195.88</v>
      </c>
      <c r="F997" s="42">
        <v>1</v>
      </c>
    </row>
    <row r="998" spans="2:6" x14ac:dyDescent="0.35">
      <c r="B998" t="s">
        <v>3203</v>
      </c>
      <c r="C998" s="42"/>
      <c r="D998" s="42"/>
      <c r="E998" s="84"/>
      <c r="F998" s="42"/>
    </row>
    <row r="999" spans="2:6" x14ac:dyDescent="0.35">
      <c r="B999" t="s">
        <v>3204</v>
      </c>
      <c r="C999" s="42"/>
      <c r="D999" s="42"/>
      <c r="E999" s="84"/>
      <c r="F999" s="42"/>
    </row>
    <row r="1000" spans="2:6" x14ac:dyDescent="0.35">
      <c r="B1000" t="s">
        <v>3205</v>
      </c>
      <c r="C1000" s="42">
        <v>1</v>
      </c>
      <c r="D1000" s="42"/>
      <c r="E1000" s="84">
        <v>95.92</v>
      </c>
      <c r="F1000" s="42"/>
    </row>
    <row r="1001" spans="2:6" x14ac:dyDescent="0.35">
      <c r="B1001" t="s">
        <v>3206</v>
      </c>
      <c r="C1001" s="42"/>
      <c r="D1001" s="42"/>
      <c r="E1001" s="84"/>
      <c r="F1001" s="42"/>
    </row>
    <row r="1002" spans="2:6" x14ac:dyDescent="0.35">
      <c r="B1002" t="s">
        <v>3207</v>
      </c>
      <c r="C1002" s="42">
        <v>1</v>
      </c>
      <c r="D1002" s="42"/>
      <c r="E1002" s="84">
        <v>148.53</v>
      </c>
      <c r="F1002" s="42"/>
    </row>
    <row r="1003" spans="2:6" x14ac:dyDescent="0.35">
      <c r="B1003" t="s">
        <v>3208</v>
      </c>
      <c r="C1003" s="42"/>
      <c r="D1003" s="42"/>
      <c r="E1003" s="84"/>
      <c r="F1003" s="42"/>
    </row>
    <row r="1004" spans="2:6" x14ac:dyDescent="0.35">
      <c r="B1004" t="s">
        <v>3209</v>
      </c>
      <c r="C1004" s="42"/>
      <c r="D1004" s="42"/>
      <c r="E1004" s="84"/>
      <c r="F1004" s="42"/>
    </row>
    <row r="1005" spans="2:6" x14ac:dyDescent="0.35">
      <c r="B1005" t="s">
        <v>3210</v>
      </c>
      <c r="C1005" s="42"/>
      <c r="D1005" s="42"/>
      <c r="E1005" s="84"/>
      <c r="F1005" s="42"/>
    </row>
    <row r="1006" spans="2:6" x14ac:dyDescent="0.35">
      <c r="B1006" t="s">
        <v>3211</v>
      </c>
      <c r="C1006" s="42"/>
      <c r="D1006" s="42"/>
      <c r="E1006" s="84"/>
      <c r="F1006" s="42"/>
    </row>
    <row r="1007" spans="2:6" x14ac:dyDescent="0.35">
      <c r="B1007" t="s">
        <v>3212</v>
      </c>
      <c r="C1007" s="42">
        <v>1</v>
      </c>
      <c r="D1007" s="42"/>
      <c r="E1007" s="84">
        <v>18.98</v>
      </c>
      <c r="F1007" s="42"/>
    </row>
    <row r="1008" spans="2:6" x14ac:dyDescent="0.35">
      <c r="B1008" t="s">
        <v>3213</v>
      </c>
      <c r="C1008" s="42">
        <v>1</v>
      </c>
      <c r="D1008" s="42"/>
      <c r="E1008" s="84">
        <v>18.98</v>
      </c>
      <c r="F1008" s="42"/>
    </row>
    <row r="1009" spans="2:6" x14ac:dyDescent="0.35">
      <c r="B1009" t="s">
        <v>3214</v>
      </c>
      <c r="C1009" s="42">
        <v>1</v>
      </c>
      <c r="D1009" s="42"/>
      <c r="E1009" s="84">
        <v>218.4</v>
      </c>
      <c r="F1009" s="42"/>
    </row>
    <row r="1010" spans="2:6" x14ac:dyDescent="0.35">
      <c r="B1010" t="s">
        <v>3215</v>
      </c>
      <c r="C1010" s="42"/>
      <c r="D1010" s="42"/>
      <c r="E1010" s="84"/>
      <c r="F1010" s="42"/>
    </row>
    <row r="1011" spans="2:6" x14ac:dyDescent="0.35">
      <c r="B1011" t="s">
        <v>3216</v>
      </c>
      <c r="C1011" s="42"/>
      <c r="D1011" s="42"/>
      <c r="E1011" s="84"/>
      <c r="F1011" s="42"/>
    </row>
    <row r="1012" spans="2:6" x14ac:dyDescent="0.35">
      <c r="B1012" t="s">
        <v>3217</v>
      </c>
      <c r="C1012" s="42"/>
      <c r="D1012" s="42"/>
      <c r="E1012" s="84"/>
      <c r="F1012" s="42"/>
    </row>
    <row r="1013" spans="2:6" x14ac:dyDescent="0.35">
      <c r="B1013" t="s">
        <v>3218</v>
      </c>
      <c r="C1013" s="42"/>
      <c r="D1013" s="42"/>
      <c r="E1013" s="84"/>
      <c r="F1013" s="42"/>
    </row>
    <row r="1014" spans="2:6" x14ac:dyDescent="0.35">
      <c r="B1014" t="s">
        <v>3219</v>
      </c>
      <c r="C1014" s="42"/>
      <c r="D1014" s="42"/>
      <c r="E1014" s="84"/>
      <c r="F1014" s="42"/>
    </row>
    <row r="1015" spans="2:6" x14ac:dyDescent="0.35">
      <c r="B1015" t="s">
        <v>3220</v>
      </c>
      <c r="C1015" s="42"/>
      <c r="D1015" s="42"/>
      <c r="E1015" s="84"/>
      <c r="F1015" s="42"/>
    </row>
    <row r="1016" spans="2:6" x14ac:dyDescent="0.35">
      <c r="B1016" t="s">
        <v>3221</v>
      </c>
      <c r="C1016" s="42">
        <v>1</v>
      </c>
      <c r="D1016" s="42"/>
      <c r="E1016" s="84">
        <v>425.18</v>
      </c>
      <c r="F1016" s="42"/>
    </row>
    <row r="1017" spans="2:6" x14ac:dyDescent="0.35">
      <c r="B1017" t="s">
        <v>3222</v>
      </c>
      <c r="C1017" s="42"/>
      <c r="D1017" s="42"/>
      <c r="E1017" s="84"/>
      <c r="F1017" s="42"/>
    </row>
    <row r="1018" spans="2:6" x14ac:dyDescent="0.35">
      <c r="B1018" t="s">
        <v>3223</v>
      </c>
      <c r="C1018" s="42"/>
      <c r="D1018" s="42"/>
      <c r="E1018" s="84"/>
      <c r="F1018" s="42"/>
    </row>
    <row r="1019" spans="2:6" x14ac:dyDescent="0.35">
      <c r="B1019" t="s">
        <v>3224</v>
      </c>
      <c r="C1019" s="42"/>
      <c r="D1019" s="42"/>
      <c r="E1019" s="84"/>
      <c r="F1019" s="42"/>
    </row>
    <row r="1020" spans="2:6" x14ac:dyDescent="0.35">
      <c r="B1020" t="s">
        <v>3225</v>
      </c>
      <c r="C1020" s="42"/>
      <c r="D1020" s="42"/>
      <c r="E1020" s="84"/>
      <c r="F1020" s="42"/>
    </row>
    <row r="1021" spans="2:6" x14ac:dyDescent="0.35">
      <c r="B1021" t="s">
        <v>3226</v>
      </c>
      <c r="C1021" s="42"/>
      <c r="D1021" s="42"/>
      <c r="E1021" s="84"/>
      <c r="F1021" s="42"/>
    </row>
    <row r="1022" spans="2:6" x14ac:dyDescent="0.35">
      <c r="B1022" t="s">
        <v>3227</v>
      </c>
      <c r="C1022" s="42"/>
      <c r="D1022" s="42"/>
      <c r="E1022" s="84"/>
      <c r="F1022" s="42"/>
    </row>
    <row r="1023" spans="2:6" x14ac:dyDescent="0.35">
      <c r="B1023" t="s">
        <v>3228</v>
      </c>
      <c r="C1023" s="42"/>
      <c r="D1023" s="42"/>
      <c r="E1023" s="84"/>
      <c r="F1023" s="42"/>
    </row>
    <row r="1024" spans="2:6" x14ac:dyDescent="0.35">
      <c r="B1024" t="s">
        <v>3229</v>
      </c>
      <c r="C1024" s="42">
        <v>1</v>
      </c>
      <c r="D1024" s="42"/>
      <c r="E1024" s="84">
        <v>18.95</v>
      </c>
      <c r="F1024" s="42"/>
    </row>
    <row r="1025" spans="2:6" x14ac:dyDescent="0.35">
      <c r="B1025" t="s">
        <v>3230</v>
      </c>
      <c r="C1025" s="42"/>
      <c r="D1025" s="42"/>
      <c r="E1025" s="84"/>
      <c r="F1025" s="42"/>
    </row>
    <row r="1026" spans="2:6" x14ac:dyDescent="0.35">
      <c r="B1026" t="s">
        <v>3231</v>
      </c>
      <c r="C1026" s="42"/>
      <c r="D1026" s="42"/>
      <c r="E1026" s="84"/>
      <c r="F1026" s="42"/>
    </row>
    <row r="1027" spans="2:6" x14ac:dyDescent="0.35">
      <c r="B1027" t="s">
        <v>3232</v>
      </c>
      <c r="C1027" s="42"/>
      <c r="D1027" s="42"/>
      <c r="E1027" s="84"/>
      <c r="F1027" s="42"/>
    </row>
    <row r="1028" spans="2:6" x14ac:dyDescent="0.35">
      <c r="B1028" t="s">
        <v>3233</v>
      </c>
      <c r="C1028" s="42">
        <v>1</v>
      </c>
      <c r="D1028" s="42"/>
      <c r="E1028" s="84">
        <v>18.95</v>
      </c>
      <c r="F1028" s="42"/>
    </row>
    <row r="1029" spans="2:6" x14ac:dyDescent="0.35">
      <c r="B1029" t="s">
        <v>3234</v>
      </c>
      <c r="C1029" s="42"/>
      <c r="D1029" s="42"/>
      <c r="E1029" s="84"/>
      <c r="F1029" s="42"/>
    </row>
    <row r="1030" spans="2:6" x14ac:dyDescent="0.35">
      <c r="B1030" t="s">
        <v>3235</v>
      </c>
      <c r="C1030" s="42"/>
      <c r="D1030" s="42"/>
      <c r="E1030" s="84"/>
      <c r="F1030" s="42"/>
    </row>
    <row r="1031" spans="2:6" x14ac:dyDescent="0.35">
      <c r="B1031" t="s">
        <v>3236</v>
      </c>
      <c r="C1031" s="42">
        <v>1</v>
      </c>
      <c r="D1031" s="42"/>
      <c r="E1031" s="84">
        <v>181.65</v>
      </c>
      <c r="F1031" s="42"/>
    </row>
    <row r="1032" spans="2:6" x14ac:dyDescent="0.35">
      <c r="B1032" t="s">
        <v>3237</v>
      </c>
      <c r="C1032" s="42"/>
      <c r="D1032" s="42"/>
      <c r="E1032" s="84"/>
      <c r="F1032" s="42"/>
    </row>
    <row r="1033" spans="2:6" x14ac:dyDescent="0.35">
      <c r="B1033" t="s">
        <v>3238</v>
      </c>
      <c r="C1033" s="42"/>
      <c r="D1033" s="42"/>
      <c r="E1033" s="84"/>
      <c r="F1033" s="42"/>
    </row>
    <row r="1034" spans="2:6" x14ac:dyDescent="0.35">
      <c r="B1034" t="s">
        <v>3239</v>
      </c>
      <c r="C1034" s="42"/>
      <c r="D1034" s="42"/>
      <c r="E1034" s="84"/>
      <c r="F1034" s="42"/>
    </row>
    <row r="1035" spans="2:6" x14ac:dyDescent="0.35">
      <c r="B1035" t="s">
        <v>3240</v>
      </c>
      <c r="C1035" s="42"/>
      <c r="D1035" s="42"/>
      <c r="E1035" s="84"/>
      <c r="F1035" s="42"/>
    </row>
    <row r="1036" spans="2:6" x14ac:dyDescent="0.35">
      <c r="B1036" t="s">
        <v>3241</v>
      </c>
      <c r="C1036" s="42"/>
      <c r="D1036" s="42"/>
      <c r="E1036" s="84"/>
      <c r="F1036" s="42"/>
    </row>
    <row r="1037" spans="2:6" x14ac:dyDescent="0.35">
      <c r="B1037" t="s">
        <v>3242</v>
      </c>
      <c r="C1037" s="42"/>
      <c r="D1037" s="42"/>
      <c r="E1037" s="84"/>
      <c r="F1037" s="42"/>
    </row>
    <row r="1038" spans="2:6" x14ac:dyDescent="0.35">
      <c r="B1038" t="s">
        <v>3243</v>
      </c>
      <c r="C1038" s="42">
        <v>1</v>
      </c>
      <c r="D1038" s="42"/>
      <c r="E1038" s="84">
        <v>23.94</v>
      </c>
      <c r="F1038" s="42"/>
    </row>
    <row r="1039" spans="2:6" x14ac:dyDescent="0.35">
      <c r="B1039" t="s">
        <v>3244</v>
      </c>
      <c r="C1039" s="42"/>
      <c r="D1039" s="42"/>
      <c r="E1039" s="84"/>
      <c r="F1039" s="42"/>
    </row>
    <row r="1040" spans="2:6" x14ac:dyDescent="0.35">
      <c r="B1040" t="s">
        <v>3245</v>
      </c>
      <c r="C1040" s="42"/>
      <c r="D1040" s="42"/>
      <c r="E1040" s="84"/>
      <c r="F1040" s="42"/>
    </row>
    <row r="1041" spans="2:6" x14ac:dyDescent="0.35">
      <c r="B1041" t="s">
        <v>3246</v>
      </c>
      <c r="C1041" s="42">
        <v>1</v>
      </c>
      <c r="D1041" s="42"/>
      <c r="E1041" s="84">
        <v>37.96</v>
      </c>
      <c r="F1041" s="42"/>
    </row>
    <row r="1042" spans="2:6" x14ac:dyDescent="0.35">
      <c r="B1042" t="s">
        <v>3247</v>
      </c>
      <c r="C1042" s="42">
        <v>1</v>
      </c>
      <c r="D1042" s="42"/>
      <c r="E1042" s="84">
        <v>18.82</v>
      </c>
      <c r="F1042" s="42"/>
    </row>
    <row r="1043" spans="2:6" x14ac:dyDescent="0.35">
      <c r="B1043" t="s">
        <v>3248</v>
      </c>
      <c r="C1043" s="42"/>
      <c r="D1043" s="42"/>
      <c r="E1043" s="84"/>
      <c r="F1043" s="42"/>
    </row>
    <row r="1044" spans="2:6" x14ac:dyDescent="0.35">
      <c r="B1044" t="s">
        <v>3249</v>
      </c>
      <c r="C1044" s="42">
        <v>1</v>
      </c>
      <c r="D1044" s="42"/>
      <c r="E1044" s="84">
        <v>18.95</v>
      </c>
      <c r="F1044" s="42"/>
    </row>
    <row r="1045" spans="2:6" x14ac:dyDescent="0.35">
      <c r="B1045" t="s">
        <v>3250</v>
      </c>
      <c r="C1045" s="42"/>
      <c r="D1045" s="42"/>
      <c r="E1045" s="84"/>
      <c r="F1045" s="42"/>
    </row>
    <row r="1046" spans="2:6" x14ac:dyDescent="0.35">
      <c r="B1046" t="s">
        <v>3251</v>
      </c>
      <c r="C1046" s="42"/>
      <c r="D1046" s="42"/>
      <c r="E1046" s="84"/>
      <c r="F1046" s="42"/>
    </row>
    <row r="1047" spans="2:6" x14ac:dyDescent="0.35">
      <c r="B1047" t="s">
        <v>3252</v>
      </c>
      <c r="C1047" s="42"/>
      <c r="D1047" s="42"/>
      <c r="E1047" s="84"/>
      <c r="F1047" s="42"/>
    </row>
    <row r="1048" spans="2:6" x14ac:dyDescent="0.35">
      <c r="B1048" t="s">
        <v>3253</v>
      </c>
      <c r="C1048" s="42"/>
      <c r="D1048" s="42"/>
      <c r="E1048" s="84"/>
      <c r="F1048" s="42"/>
    </row>
    <row r="1049" spans="2:6" x14ac:dyDescent="0.35">
      <c r="B1049" t="s">
        <v>3254</v>
      </c>
      <c r="C1049" s="42"/>
      <c r="D1049" s="42"/>
      <c r="E1049" s="84"/>
      <c r="F1049" s="42"/>
    </row>
    <row r="1050" spans="2:6" x14ac:dyDescent="0.35">
      <c r="B1050" t="s">
        <v>3255</v>
      </c>
      <c r="C1050" s="42"/>
      <c r="D1050" s="42"/>
      <c r="E1050" s="84"/>
      <c r="F1050" s="42"/>
    </row>
    <row r="1051" spans="2:6" x14ac:dyDescent="0.35">
      <c r="B1051" t="s">
        <v>3256</v>
      </c>
      <c r="C1051" s="42"/>
      <c r="D1051" s="42"/>
      <c r="E1051" s="84"/>
      <c r="F1051" s="42"/>
    </row>
    <row r="1052" spans="2:6" x14ac:dyDescent="0.35">
      <c r="B1052" t="s">
        <v>3257</v>
      </c>
      <c r="C1052" s="42"/>
      <c r="D1052" s="42"/>
      <c r="E1052" s="84"/>
      <c r="F1052" s="42"/>
    </row>
    <row r="1053" spans="2:6" x14ac:dyDescent="0.35">
      <c r="B1053" t="s">
        <v>3258</v>
      </c>
      <c r="C1053" s="42"/>
      <c r="D1053" s="42"/>
      <c r="E1053" s="84"/>
      <c r="F1053" s="42"/>
    </row>
    <row r="1054" spans="2:6" x14ac:dyDescent="0.35">
      <c r="B1054" t="s">
        <v>3259</v>
      </c>
      <c r="C1054" s="42">
        <v>1</v>
      </c>
      <c r="D1054" s="42">
        <v>1</v>
      </c>
      <c r="E1054" s="84">
        <v>296.58999999999997</v>
      </c>
      <c r="F1054" s="42">
        <v>1</v>
      </c>
    </row>
    <row r="1055" spans="2:6" x14ac:dyDescent="0.35">
      <c r="B1055" t="s">
        <v>3260</v>
      </c>
      <c r="C1055" s="42"/>
      <c r="D1055" s="42"/>
      <c r="E1055" s="84"/>
      <c r="F1055" s="42"/>
    </row>
    <row r="1056" spans="2:6" x14ac:dyDescent="0.35">
      <c r="B1056" t="s">
        <v>3261</v>
      </c>
      <c r="C1056" s="42"/>
      <c r="D1056" s="42"/>
      <c r="E1056" s="84"/>
      <c r="F1056" s="42"/>
    </row>
    <row r="1057" spans="2:6" x14ac:dyDescent="0.35">
      <c r="B1057" t="s">
        <v>3262</v>
      </c>
      <c r="C1057" s="42"/>
      <c r="D1057" s="42"/>
      <c r="E1057" s="84"/>
      <c r="F1057" s="42"/>
    </row>
    <row r="1058" spans="2:6" x14ac:dyDescent="0.35">
      <c r="B1058" t="s">
        <v>3263</v>
      </c>
      <c r="C1058" s="42"/>
      <c r="D1058" s="42"/>
      <c r="E1058" s="84"/>
      <c r="F1058" s="42"/>
    </row>
    <row r="1059" spans="2:6" x14ac:dyDescent="0.35">
      <c r="B1059" t="s">
        <v>3264</v>
      </c>
      <c r="C1059" s="42"/>
      <c r="D1059" s="42"/>
      <c r="E1059" s="84"/>
      <c r="F1059" s="42"/>
    </row>
    <row r="1060" spans="2:6" x14ac:dyDescent="0.35">
      <c r="B1060" t="s">
        <v>3265</v>
      </c>
      <c r="C1060" s="42">
        <v>1</v>
      </c>
      <c r="D1060" s="42"/>
      <c r="E1060" s="84">
        <v>286.3</v>
      </c>
      <c r="F1060" s="42"/>
    </row>
    <row r="1061" spans="2:6" x14ac:dyDescent="0.35">
      <c r="B1061" t="s">
        <v>3266</v>
      </c>
      <c r="C1061" s="42"/>
      <c r="D1061" s="42"/>
      <c r="E1061" s="84"/>
      <c r="F1061" s="42"/>
    </row>
    <row r="1062" spans="2:6" x14ac:dyDescent="0.35">
      <c r="B1062" t="s">
        <v>3267</v>
      </c>
      <c r="C1062" s="42">
        <v>1</v>
      </c>
      <c r="D1062" s="42"/>
      <c r="E1062" s="84">
        <v>18.95</v>
      </c>
      <c r="F1062" s="42"/>
    </row>
    <row r="1063" spans="2:6" x14ac:dyDescent="0.35">
      <c r="B1063" t="s">
        <v>3268</v>
      </c>
      <c r="C1063" s="42"/>
      <c r="D1063" s="42"/>
      <c r="E1063" s="84"/>
      <c r="F1063" s="42"/>
    </row>
    <row r="1064" spans="2:6" x14ac:dyDescent="0.35">
      <c r="B1064" t="s">
        <v>3269</v>
      </c>
      <c r="C1064" s="42"/>
      <c r="D1064" s="42"/>
      <c r="E1064" s="84"/>
      <c r="F1064" s="42"/>
    </row>
    <row r="1065" spans="2:6" x14ac:dyDescent="0.35">
      <c r="B1065" t="s">
        <v>3270</v>
      </c>
      <c r="C1065" s="42">
        <v>1</v>
      </c>
      <c r="D1065" s="42"/>
      <c r="E1065" s="84">
        <v>297.7</v>
      </c>
      <c r="F1065" s="42"/>
    </row>
    <row r="1066" spans="2:6" x14ac:dyDescent="0.35">
      <c r="B1066" t="s">
        <v>3271</v>
      </c>
      <c r="C1066" s="42"/>
      <c r="D1066" s="42"/>
      <c r="E1066" s="84"/>
      <c r="F1066" s="42"/>
    </row>
    <row r="1067" spans="2:6" x14ac:dyDescent="0.35">
      <c r="B1067" t="s">
        <v>3272</v>
      </c>
      <c r="C1067" s="42"/>
      <c r="D1067" s="42"/>
      <c r="E1067" s="84"/>
      <c r="F1067" s="42"/>
    </row>
    <row r="1068" spans="2:6" x14ac:dyDescent="0.35">
      <c r="B1068" t="s">
        <v>3273</v>
      </c>
      <c r="C1068" s="42"/>
      <c r="D1068" s="42"/>
      <c r="E1068" s="84">
        <v>195.42</v>
      </c>
      <c r="F1068" s="42">
        <v>2</v>
      </c>
    </row>
    <row r="1069" spans="2:6" x14ac:dyDescent="0.35">
      <c r="B1069" t="s">
        <v>3274</v>
      </c>
      <c r="C1069" s="42"/>
      <c r="D1069" s="42"/>
      <c r="E1069" s="84"/>
      <c r="F1069" s="42"/>
    </row>
    <row r="1070" spans="2:6" x14ac:dyDescent="0.35">
      <c r="B1070" t="s">
        <v>3275</v>
      </c>
      <c r="C1070" s="42">
        <v>1</v>
      </c>
      <c r="D1070" s="42"/>
      <c r="E1070" s="84">
        <v>62</v>
      </c>
      <c r="F1070" s="42"/>
    </row>
    <row r="1071" spans="2:6" x14ac:dyDescent="0.35">
      <c r="B1071" t="s">
        <v>3276</v>
      </c>
      <c r="C1071" s="42"/>
      <c r="D1071" s="42"/>
      <c r="E1071" s="84"/>
      <c r="F1071" s="42"/>
    </row>
    <row r="1072" spans="2:6" x14ac:dyDescent="0.35">
      <c r="B1072" t="s">
        <v>3277</v>
      </c>
      <c r="C1072" s="42"/>
      <c r="D1072" s="42"/>
      <c r="E1072" s="84"/>
      <c r="F1072" s="42"/>
    </row>
    <row r="1073" spans="2:6" x14ac:dyDescent="0.35">
      <c r="B1073" t="s">
        <v>3278</v>
      </c>
      <c r="C1073" s="42"/>
      <c r="D1073" s="42"/>
      <c r="E1073" s="84"/>
      <c r="F1073" s="42"/>
    </row>
    <row r="1074" spans="2:6" x14ac:dyDescent="0.35">
      <c r="B1074" t="s">
        <v>3279</v>
      </c>
      <c r="C1074" s="42"/>
      <c r="D1074" s="42"/>
      <c r="E1074" s="84"/>
      <c r="F1074" s="42"/>
    </row>
    <row r="1075" spans="2:6" x14ac:dyDescent="0.35">
      <c r="B1075" t="s">
        <v>3280</v>
      </c>
      <c r="C1075" s="42"/>
      <c r="D1075" s="42"/>
      <c r="E1075" s="84"/>
      <c r="F1075" s="42"/>
    </row>
    <row r="1076" spans="2:6" x14ac:dyDescent="0.35">
      <c r="B1076" t="s">
        <v>3281</v>
      </c>
      <c r="C1076" s="42"/>
      <c r="D1076" s="42"/>
      <c r="E1076" s="84"/>
      <c r="F1076" s="42"/>
    </row>
    <row r="1077" spans="2:6" x14ac:dyDescent="0.35">
      <c r="B1077" t="s">
        <v>3282</v>
      </c>
      <c r="C1077" s="42"/>
      <c r="D1077" s="42"/>
      <c r="E1077" s="84"/>
      <c r="F1077" s="42"/>
    </row>
    <row r="1078" spans="2:6" x14ac:dyDescent="0.35">
      <c r="B1078" t="s">
        <v>3283</v>
      </c>
      <c r="C1078" s="42"/>
      <c r="D1078" s="42"/>
      <c r="E1078" s="84"/>
      <c r="F1078" s="42"/>
    </row>
    <row r="1079" spans="2:6" x14ac:dyDescent="0.35">
      <c r="B1079" t="s">
        <v>3284</v>
      </c>
      <c r="C1079" s="42">
        <v>1</v>
      </c>
      <c r="D1079" s="42"/>
      <c r="E1079" s="84">
        <v>18.95</v>
      </c>
      <c r="F1079" s="42"/>
    </row>
    <row r="1080" spans="2:6" x14ac:dyDescent="0.35">
      <c r="B1080" t="s">
        <v>3285</v>
      </c>
      <c r="C1080" s="42">
        <v>1</v>
      </c>
      <c r="D1080" s="42"/>
      <c r="E1080" s="84">
        <v>261</v>
      </c>
      <c r="F1080" s="42"/>
    </row>
    <row r="1081" spans="2:6" x14ac:dyDescent="0.35">
      <c r="B1081" t="s">
        <v>3286</v>
      </c>
      <c r="C1081" s="42"/>
      <c r="D1081" s="42"/>
      <c r="E1081" s="84"/>
      <c r="F1081" s="42"/>
    </row>
    <row r="1082" spans="2:6" x14ac:dyDescent="0.35">
      <c r="B1082" t="s">
        <v>3287</v>
      </c>
      <c r="C1082" s="42"/>
      <c r="D1082" s="42"/>
      <c r="E1082" s="84"/>
      <c r="F1082" s="42"/>
    </row>
    <row r="1083" spans="2:6" x14ac:dyDescent="0.35">
      <c r="B1083" t="s">
        <v>3288</v>
      </c>
      <c r="C1083" s="42"/>
      <c r="D1083" s="42"/>
      <c r="E1083" s="84"/>
      <c r="F1083" s="42"/>
    </row>
    <row r="1084" spans="2:6" x14ac:dyDescent="0.35">
      <c r="B1084" t="s">
        <v>3289</v>
      </c>
      <c r="C1084" s="42"/>
      <c r="D1084" s="42"/>
      <c r="E1084" s="84"/>
      <c r="F1084" s="42"/>
    </row>
    <row r="1085" spans="2:6" x14ac:dyDescent="0.35">
      <c r="B1085" t="s">
        <v>3290</v>
      </c>
      <c r="C1085" s="42"/>
      <c r="D1085" s="42"/>
      <c r="E1085" s="84"/>
      <c r="F1085" s="42"/>
    </row>
    <row r="1086" spans="2:6" x14ac:dyDescent="0.35">
      <c r="B1086" t="s">
        <v>3291</v>
      </c>
      <c r="C1086" s="42"/>
      <c r="D1086" s="42"/>
      <c r="E1086" s="84"/>
      <c r="F1086" s="42"/>
    </row>
    <row r="1087" spans="2:6" x14ac:dyDescent="0.35">
      <c r="B1087" t="s">
        <v>3292</v>
      </c>
      <c r="C1087" s="42"/>
      <c r="D1087" s="42"/>
      <c r="E1087" s="84"/>
      <c r="F1087" s="42"/>
    </row>
    <row r="1088" spans="2:6" x14ac:dyDescent="0.35">
      <c r="B1088" t="s">
        <v>3293</v>
      </c>
      <c r="C1088" s="42"/>
      <c r="D1088" s="42"/>
      <c r="E1088" s="84"/>
      <c r="F1088" s="42"/>
    </row>
    <row r="1089" spans="2:6" x14ac:dyDescent="0.35">
      <c r="B1089" t="s">
        <v>3294</v>
      </c>
      <c r="C1089" s="42">
        <v>1</v>
      </c>
      <c r="D1089" s="42"/>
      <c r="E1089" s="84">
        <v>37.659999999999997</v>
      </c>
      <c r="F1089" s="42"/>
    </row>
    <row r="1090" spans="2:6" x14ac:dyDescent="0.35">
      <c r="B1090" t="s">
        <v>3295</v>
      </c>
      <c r="C1090" s="42"/>
      <c r="D1090" s="42"/>
      <c r="E1090" s="84"/>
      <c r="F1090" s="42"/>
    </row>
    <row r="1091" spans="2:6" x14ac:dyDescent="0.35">
      <c r="B1091" t="s">
        <v>3296</v>
      </c>
      <c r="C1091" s="42"/>
      <c r="D1091" s="42"/>
      <c r="E1091" s="84"/>
      <c r="F1091" s="42"/>
    </row>
    <row r="1092" spans="2:6" x14ac:dyDescent="0.35">
      <c r="B1092" t="s">
        <v>3297</v>
      </c>
      <c r="C1092" s="42"/>
      <c r="D1092" s="42"/>
      <c r="E1092" s="84"/>
      <c r="F1092" s="42"/>
    </row>
    <row r="1093" spans="2:6" x14ac:dyDescent="0.35">
      <c r="B1093" t="s">
        <v>3298</v>
      </c>
      <c r="C1093" s="42"/>
      <c r="D1093" s="42"/>
      <c r="E1093" s="84"/>
      <c r="F1093" s="42"/>
    </row>
    <row r="1094" spans="2:6" x14ac:dyDescent="0.35">
      <c r="B1094" t="s">
        <v>3299</v>
      </c>
      <c r="C1094" s="42"/>
      <c r="D1094" s="42"/>
      <c r="E1094" s="84"/>
      <c r="F1094" s="42"/>
    </row>
    <row r="1095" spans="2:6" x14ac:dyDescent="0.35">
      <c r="B1095" t="s">
        <v>3300</v>
      </c>
      <c r="C1095" s="42"/>
      <c r="D1095" s="42"/>
      <c r="E1095" s="84"/>
      <c r="F1095" s="42"/>
    </row>
    <row r="1096" spans="2:6" x14ac:dyDescent="0.35">
      <c r="B1096" t="s">
        <v>3301</v>
      </c>
      <c r="C1096" s="42">
        <v>1</v>
      </c>
      <c r="D1096" s="42"/>
      <c r="E1096" s="84">
        <v>93.6</v>
      </c>
      <c r="F1096" s="42"/>
    </row>
    <row r="1097" spans="2:6" x14ac:dyDescent="0.35">
      <c r="B1097" t="s">
        <v>3302</v>
      </c>
      <c r="C1097" s="42"/>
      <c r="D1097" s="42"/>
      <c r="E1097" s="84"/>
      <c r="F1097" s="42"/>
    </row>
    <row r="1098" spans="2:6" x14ac:dyDescent="0.35">
      <c r="B1098" t="s">
        <v>3303</v>
      </c>
      <c r="C1098" s="42"/>
      <c r="D1098" s="42"/>
      <c r="E1098" s="84"/>
      <c r="F1098" s="42"/>
    </row>
    <row r="1099" spans="2:6" x14ac:dyDescent="0.35">
      <c r="B1099" t="s">
        <v>3304</v>
      </c>
      <c r="C1099" s="42"/>
      <c r="D1099" s="42"/>
      <c r="E1099" s="84"/>
      <c r="F1099" s="42"/>
    </row>
    <row r="1100" spans="2:6" x14ac:dyDescent="0.35">
      <c r="B1100" t="s">
        <v>3305</v>
      </c>
      <c r="C1100" s="42"/>
      <c r="D1100" s="42"/>
      <c r="E1100" s="84"/>
      <c r="F1100" s="42"/>
    </row>
    <row r="1101" spans="2:6" x14ac:dyDescent="0.35">
      <c r="B1101" t="s">
        <v>3306</v>
      </c>
      <c r="C1101" s="42"/>
      <c r="D1101" s="42"/>
      <c r="E1101" s="84"/>
      <c r="F1101" s="42"/>
    </row>
    <row r="1102" spans="2:6" x14ac:dyDescent="0.35">
      <c r="B1102" t="s">
        <v>3307</v>
      </c>
      <c r="C1102" s="42">
        <v>1</v>
      </c>
      <c r="D1102" s="42"/>
      <c r="E1102" s="84">
        <v>616</v>
      </c>
      <c r="F1102" s="42"/>
    </row>
    <row r="1103" spans="2:6" x14ac:dyDescent="0.35">
      <c r="B1103" t="s">
        <v>3308</v>
      </c>
      <c r="C1103" s="42"/>
      <c r="D1103" s="42"/>
      <c r="E1103" s="84"/>
      <c r="F1103" s="42"/>
    </row>
    <row r="1104" spans="2:6" x14ac:dyDescent="0.35">
      <c r="B1104" t="s">
        <v>3309</v>
      </c>
      <c r="C1104" s="42"/>
      <c r="D1104" s="42"/>
      <c r="E1104" s="84"/>
      <c r="F1104" s="42"/>
    </row>
    <row r="1105" spans="2:6" x14ac:dyDescent="0.35">
      <c r="B1105" t="s">
        <v>3310</v>
      </c>
      <c r="C1105" s="42"/>
      <c r="D1105" s="42"/>
      <c r="E1105" s="84"/>
      <c r="F1105" s="42"/>
    </row>
    <row r="1106" spans="2:6" x14ac:dyDescent="0.35">
      <c r="B1106" t="s">
        <v>3311</v>
      </c>
      <c r="C1106" s="42"/>
      <c r="D1106" s="42"/>
      <c r="E1106" s="84"/>
      <c r="F1106" s="42"/>
    </row>
    <row r="1107" spans="2:6" x14ac:dyDescent="0.35">
      <c r="B1107" t="s">
        <v>3312</v>
      </c>
      <c r="C1107" s="42">
        <v>1</v>
      </c>
      <c r="D1107" s="42"/>
      <c r="E1107" s="84">
        <v>280.8</v>
      </c>
      <c r="F1107" s="42"/>
    </row>
    <row r="1108" spans="2:6" x14ac:dyDescent="0.35">
      <c r="B1108" t="s">
        <v>3313</v>
      </c>
      <c r="C1108" s="42"/>
      <c r="D1108" s="42"/>
      <c r="E1108" s="84"/>
      <c r="F1108" s="42"/>
    </row>
    <row r="1109" spans="2:6" x14ac:dyDescent="0.35">
      <c r="B1109" t="s">
        <v>3314</v>
      </c>
      <c r="C1109" s="42"/>
      <c r="D1109" s="42"/>
      <c r="E1109" s="84"/>
      <c r="F1109" s="42"/>
    </row>
    <row r="1110" spans="2:6" x14ac:dyDescent="0.35">
      <c r="B1110" t="s">
        <v>3315</v>
      </c>
      <c r="C1110" s="42">
        <v>1</v>
      </c>
      <c r="D1110" s="42"/>
      <c r="E1110" s="84">
        <v>37.9</v>
      </c>
      <c r="F1110" s="42"/>
    </row>
    <row r="1111" spans="2:6" x14ac:dyDescent="0.35">
      <c r="B1111" t="s">
        <v>3316</v>
      </c>
      <c r="C1111" s="42"/>
      <c r="D1111" s="42"/>
      <c r="E1111" s="84"/>
      <c r="F1111" s="42"/>
    </row>
    <row r="1112" spans="2:6" x14ac:dyDescent="0.35">
      <c r="B1112" t="s">
        <v>3317</v>
      </c>
      <c r="C1112" s="42">
        <v>1</v>
      </c>
      <c r="D1112" s="42"/>
      <c r="E1112" s="84">
        <v>276.16000000000003</v>
      </c>
      <c r="F1112" s="42"/>
    </row>
    <row r="1113" spans="2:6" x14ac:dyDescent="0.35">
      <c r="B1113" t="s">
        <v>3318</v>
      </c>
      <c r="C1113" s="42"/>
      <c r="D1113" s="42"/>
      <c r="E1113" s="84"/>
      <c r="F1113" s="42"/>
    </row>
    <row r="1114" spans="2:6" x14ac:dyDescent="0.35">
      <c r="B1114" t="s">
        <v>3319</v>
      </c>
      <c r="C1114" s="42"/>
      <c r="D1114" s="42"/>
      <c r="E1114" s="84"/>
      <c r="F1114" s="42"/>
    </row>
    <row r="1115" spans="2:6" x14ac:dyDescent="0.35">
      <c r="B1115" t="s">
        <v>3320</v>
      </c>
      <c r="C1115" s="42"/>
      <c r="D1115" s="42"/>
      <c r="E1115" s="84"/>
      <c r="F1115" s="42"/>
    </row>
    <row r="1116" spans="2:6" x14ac:dyDescent="0.35">
      <c r="B1116" t="s">
        <v>3321</v>
      </c>
      <c r="C1116" s="42"/>
      <c r="D1116" s="42"/>
      <c r="E1116" s="84"/>
      <c r="F1116" s="42"/>
    </row>
    <row r="1117" spans="2:6" x14ac:dyDescent="0.35">
      <c r="B1117" t="s">
        <v>3322</v>
      </c>
      <c r="C1117" s="42">
        <v>1</v>
      </c>
      <c r="D1117" s="42"/>
      <c r="E1117" s="84">
        <v>18.95</v>
      </c>
      <c r="F1117" s="42"/>
    </row>
    <row r="1118" spans="2:6" x14ac:dyDescent="0.35">
      <c r="B1118" t="s">
        <v>3323</v>
      </c>
      <c r="C1118" s="42"/>
      <c r="D1118" s="42"/>
      <c r="E1118" s="84"/>
      <c r="F1118" s="42"/>
    </row>
    <row r="1119" spans="2:6" x14ac:dyDescent="0.35">
      <c r="B1119" t="s">
        <v>3324</v>
      </c>
      <c r="C1119" s="42"/>
      <c r="D1119" s="42"/>
      <c r="E1119" s="84"/>
      <c r="F1119" s="42"/>
    </row>
    <row r="1120" spans="2:6" x14ac:dyDescent="0.35">
      <c r="B1120" t="s">
        <v>3325</v>
      </c>
      <c r="C1120" s="42">
        <v>1</v>
      </c>
      <c r="D1120" s="42"/>
      <c r="E1120" s="84">
        <v>595834.41</v>
      </c>
      <c r="F1120" s="42"/>
    </row>
    <row r="1121" spans="2:6" x14ac:dyDescent="0.35">
      <c r="B1121" t="s">
        <v>3326</v>
      </c>
      <c r="C1121" s="42"/>
      <c r="D1121" s="42"/>
      <c r="E1121" s="84"/>
      <c r="F1121" s="42"/>
    </row>
    <row r="1122" spans="2:6" x14ac:dyDescent="0.35">
      <c r="B1122" t="s">
        <v>3327</v>
      </c>
      <c r="C1122" s="42"/>
      <c r="D1122" s="42"/>
      <c r="E1122" s="84"/>
      <c r="F1122" s="42"/>
    </row>
    <row r="1123" spans="2:6" x14ac:dyDescent="0.35">
      <c r="B1123" t="s">
        <v>3328</v>
      </c>
      <c r="C1123" s="42"/>
      <c r="D1123" s="42"/>
      <c r="E1123" s="84"/>
      <c r="F1123" s="42"/>
    </row>
    <row r="1124" spans="2:6" x14ac:dyDescent="0.35">
      <c r="B1124" t="s">
        <v>3329</v>
      </c>
      <c r="C1124" s="42"/>
      <c r="D1124" s="42"/>
      <c r="E1124" s="84"/>
      <c r="F1124" s="42"/>
    </row>
    <row r="1125" spans="2:6" x14ac:dyDescent="0.35">
      <c r="B1125" t="s">
        <v>3330</v>
      </c>
      <c r="C1125" s="42"/>
      <c r="D1125" s="42"/>
      <c r="E1125" s="84"/>
      <c r="F1125" s="42"/>
    </row>
    <row r="1126" spans="2:6" x14ac:dyDescent="0.35">
      <c r="B1126" t="s">
        <v>3331</v>
      </c>
      <c r="C1126" s="42"/>
      <c r="D1126" s="42"/>
      <c r="E1126" s="84"/>
      <c r="F1126" s="42"/>
    </row>
    <row r="1127" spans="2:6" x14ac:dyDescent="0.35">
      <c r="B1127" t="s">
        <v>3332</v>
      </c>
      <c r="C1127" s="42"/>
      <c r="D1127" s="42"/>
      <c r="E1127" s="84"/>
      <c r="F1127" s="42"/>
    </row>
    <row r="1128" spans="2:6" x14ac:dyDescent="0.35">
      <c r="B1128" t="s">
        <v>3333</v>
      </c>
      <c r="C1128" s="42"/>
      <c r="D1128" s="42"/>
      <c r="E1128" s="84"/>
      <c r="F1128" s="42"/>
    </row>
    <row r="1129" spans="2:6" x14ac:dyDescent="0.35">
      <c r="B1129" t="s">
        <v>3334</v>
      </c>
      <c r="C1129" s="42"/>
      <c r="D1129" s="42"/>
      <c r="E1129" s="84"/>
      <c r="F1129" s="42"/>
    </row>
    <row r="1130" spans="2:6" x14ac:dyDescent="0.35">
      <c r="B1130" t="s">
        <v>3335</v>
      </c>
      <c r="C1130" s="42"/>
      <c r="D1130" s="42"/>
      <c r="E1130" s="84"/>
      <c r="F1130" s="42"/>
    </row>
    <row r="1131" spans="2:6" x14ac:dyDescent="0.35">
      <c r="B1131" t="s">
        <v>3336</v>
      </c>
      <c r="C1131" s="42"/>
      <c r="D1131" s="42"/>
      <c r="E1131" s="84"/>
      <c r="F1131" s="42"/>
    </row>
    <row r="1132" spans="2:6" x14ac:dyDescent="0.35">
      <c r="B1132" t="s">
        <v>3337</v>
      </c>
      <c r="C1132" s="42">
        <v>1</v>
      </c>
      <c r="D1132" s="42"/>
      <c r="E1132" s="84">
        <v>18.899999999999999</v>
      </c>
      <c r="F1132" s="42"/>
    </row>
    <row r="1133" spans="2:6" x14ac:dyDescent="0.35">
      <c r="B1133" t="s">
        <v>3338</v>
      </c>
      <c r="C1133" s="42"/>
      <c r="D1133" s="42"/>
      <c r="E1133" s="84"/>
      <c r="F1133" s="42"/>
    </row>
    <row r="1134" spans="2:6" x14ac:dyDescent="0.35">
      <c r="B1134" t="s">
        <v>3339</v>
      </c>
      <c r="C1134" s="42">
        <v>1</v>
      </c>
      <c r="D1134" s="42"/>
      <c r="E1134" s="84">
        <v>18.899999999999999</v>
      </c>
      <c r="F1134" s="42"/>
    </row>
    <row r="1135" spans="2:6" x14ac:dyDescent="0.35">
      <c r="B1135" t="s">
        <v>3340</v>
      </c>
      <c r="C1135" s="42"/>
      <c r="D1135" s="42"/>
      <c r="E1135" s="84"/>
      <c r="F1135" s="42"/>
    </row>
    <row r="1136" spans="2:6" x14ac:dyDescent="0.35">
      <c r="B1136" t="s">
        <v>3341</v>
      </c>
      <c r="C1136" s="42">
        <v>1</v>
      </c>
      <c r="D1136" s="42"/>
      <c r="E1136" s="84">
        <v>62.4</v>
      </c>
      <c r="F1136" s="42"/>
    </row>
    <row r="1137" spans="2:6" x14ac:dyDescent="0.35">
      <c r="B1137" t="s">
        <v>3342</v>
      </c>
      <c r="C1137" s="42"/>
      <c r="D1137" s="42"/>
      <c r="E1137" s="84"/>
      <c r="F1137" s="42"/>
    </row>
    <row r="1138" spans="2:6" x14ac:dyDescent="0.35">
      <c r="B1138" t="s">
        <v>3343</v>
      </c>
      <c r="C1138" s="42"/>
      <c r="D1138" s="42"/>
      <c r="E1138" s="84"/>
      <c r="F1138" s="42"/>
    </row>
    <row r="1139" spans="2:6" x14ac:dyDescent="0.35">
      <c r="B1139" t="s">
        <v>3344</v>
      </c>
      <c r="C1139" s="42"/>
      <c r="D1139" s="42"/>
      <c r="E1139" s="84"/>
      <c r="F1139" s="42"/>
    </row>
    <row r="1140" spans="2:6" x14ac:dyDescent="0.35">
      <c r="B1140" t="s">
        <v>3345</v>
      </c>
      <c r="C1140" s="42"/>
      <c r="D1140" s="42"/>
      <c r="E1140" s="84"/>
      <c r="F1140" s="42"/>
    </row>
    <row r="1141" spans="2:6" x14ac:dyDescent="0.35">
      <c r="B1141" t="s">
        <v>3346</v>
      </c>
      <c r="C1141" s="42"/>
      <c r="D1141" s="42"/>
      <c r="E1141" s="84"/>
      <c r="F1141" s="42"/>
    </row>
    <row r="1142" spans="2:6" x14ac:dyDescent="0.35">
      <c r="B1142" t="s">
        <v>3347</v>
      </c>
      <c r="C1142" s="42"/>
      <c r="D1142" s="42"/>
      <c r="E1142" s="84"/>
      <c r="F1142" s="42"/>
    </row>
    <row r="1143" spans="2:6" x14ac:dyDescent="0.35">
      <c r="B1143" t="s">
        <v>3348</v>
      </c>
      <c r="C1143" s="42"/>
      <c r="D1143" s="42"/>
      <c r="E1143" s="84"/>
      <c r="F1143" s="42"/>
    </row>
    <row r="1144" spans="2:6" x14ac:dyDescent="0.35">
      <c r="B1144" t="s">
        <v>3349</v>
      </c>
      <c r="C1144" s="42"/>
      <c r="D1144" s="42"/>
      <c r="E1144" s="84"/>
      <c r="F1144" s="42"/>
    </row>
    <row r="1145" spans="2:6" x14ac:dyDescent="0.35">
      <c r="B1145" t="s">
        <v>3350</v>
      </c>
      <c r="C1145" s="42"/>
      <c r="D1145" s="42"/>
      <c r="E1145" s="84"/>
      <c r="F1145" s="42"/>
    </row>
    <row r="1146" spans="2:6" x14ac:dyDescent="0.35">
      <c r="B1146" t="s">
        <v>3351</v>
      </c>
      <c r="C1146" s="42">
        <v>1</v>
      </c>
      <c r="D1146" s="42"/>
      <c r="E1146" s="84">
        <v>218.4</v>
      </c>
      <c r="F1146" s="42"/>
    </row>
    <row r="1147" spans="2:6" x14ac:dyDescent="0.35">
      <c r="B1147" t="s">
        <v>3352</v>
      </c>
      <c r="C1147" s="42"/>
      <c r="D1147" s="42"/>
      <c r="E1147" s="84"/>
      <c r="F1147" s="42"/>
    </row>
    <row r="1148" spans="2:6" x14ac:dyDescent="0.35">
      <c r="B1148" t="s">
        <v>3353</v>
      </c>
      <c r="C1148" s="42">
        <v>1</v>
      </c>
      <c r="D1148" s="42"/>
      <c r="E1148" s="84">
        <v>93.6</v>
      </c>
      <c r="F1148" s="42"/>
    </row>
    <row r="1149" spans="2:6" x14ac:dyDescent="0.35">
      <c r="B1149" t="s">
        <v>3354</v>
      </c>
      <c r="C1149" s="42"/>
      <c r="D1149" s="42"/>
      <c r="E1149" s="84"/>
      <c r="F1149" s="42"/>
    </row>
    <row r="1150" spans="2:6" x14ac:dyDescent="0.35">
      <c r="B1150" t="s">
        <v>3355</v>
      </c>
      <c r="C1150" s="42"/>
      <c r="D1150" s="42"/>
      <c r="E1150" s="84"/>
      <c r="F1150" s="42"/>
    </row>
    <row r="1151" spans="2:6" x14ac:dyDescent="0.35">
      <c r="B1151" t="s">
        <v>3356</v>
      </c>
      <c r="C1151" s="42">
        <v>1</v>
      </c>
      <c r="D1151" s="42"/>
      <c r="E1151" s="84">
        <v>37.9</v>
      </c>
      <c r="F1151" s="42"/>
    </row>
    <row r="1152" spans="2:6" x14ac:dyDescent="0.35">
      <c r="B1152" t="s">
        <v>3357</v>
      </c>
      <c r="C1152" s="42">
        <v>1</v>
      </c>
      <c r="D1152" s="42">
        <v>1</v>
      </c>
      <c r="E1152" s="84">
        <v>276.77</v>
      </c>
      <c r="F1152" s="42">
        <v>2</v>
      </c>
    </row>
    <row r="1153" spans="2:6" x14ac:dyDescent="0.35">
      <c r="B1153" t="s">
        <v>3358</v>
      </c>
      <c r="C1153" s="42"/>
      <c r="D1153" s="42"/>
      <c r="E1153" s="84"/>
      <c r="F1153" s="42"/>
    </row>
    <row r="1154" spans="2:6" x14ac:dyDescent="0.35">
      <c r="B1154" t="s">
        <v>3359</v>
      </c>
      <c r="C1154" s="42"/>
      <c r="D1154" s="42"/>
      <c r="E1154" s="84"/>
      <c r="F1154" s="42"/>
    </row>
    <row r="1155" spans="2:6" x14ac:dyDescent="0.35">
      <c r="B1155" t="s">
        <v>3360</v>
      </c>
      <c r="C1155" s="42"/>
      <c r="D1155" s="42"/>
      <c r="E1155" s="84"/>
      <c r="F1155" s="42"/>
    </row>
    <row r="1156" spans="2:6" x14ac:dyDescent="0.35">
      <c r="B1156" t="s">
        <v>3361</v>
      </c>
      <c r="C1156" s="42"/>
      <c r="D1156" s="42"/>
      <c r="E1156" s="84"/>
      <c r="F1156" s="42"/>
    </row>
    <row r="1157" spans="2:6" x14ac:dyDescent="0.35">
      <c r="B1157" t="s">
        <v>3362</v>
      </c>
      <c r="C1157" s="42"/>
      <c r="D1157" s="42"/>
      <c r="E1157" s="84">
        <v>195.42</v>
      </c>
      <c r="F1157" s="42">
        <v>2</v>
      </c>
    </row>
    <row r="1158" spans="2:6" x14ac:dyDescent="0.35">
      <c r="B1158" t="s">
        <v>3363</v>
      </c>
      <c r="C1158" s="42"/>
      <c r="D1158" s="42"/>
      <c r="E1158" s="84"/>
      <c r="F1158" s="42"/>
    </row>
    <row r="1159" spans="2:6" x14ac:dyDescent="0.35">
      <c r="B1159" t="s">
        <v>3364</v>
      </c>
      <c r="C1159" s="42"/>
      <c r="D1159" s="42"/>
      <c r="E1159" s="84"/>
      <c r="F1159" s="42"/>
    </row>
    <row r="1160" spans="2:6" x14ac:dyDescent="0.35">
      <c r="B1160" t="s">
        <v>3365</v>
      </c>
      <c r="C1160" s="42"/>
      <c r="D1160" s="42"/>
      <c r="E1160" s="84"/>
      <c r="F1160" s="42"/>
    </row>
    <row r="1161" spans="2:6" x14ac:dyDescent="0.35">
      <c r="B1161" t="s">
        <v>3366</v>
      </c>
      <c r="C1161" s="42"/>
      <c r="D1161" s="42"/>
      <c r="E1161" s="84"/>
      <c r="F1161" s="42"/>
    </row>
    <row r="1162" spans="2:6" x14ac:dyDescent="0.35">
      <c r="B1162" t="s">
        <v>3367</v>
      </c>
      <c r="C1162" s="42"/>
      <c r="D1162" s="42"/>
      <c r="E1162" s="84"/>
      <c r="F1162" s="42"/>
    </row>
    <row r="1163" spans="2:6" x14ac:dyDescent="0.35">
      <c r="B1163" t="s">
        <v>3368</v>
      </c>
      <c r="C1163" s="42"/>
      <c r="D1163" s="42"/>
      <c r="E1163" s="84"/>
      <c r="F1163" s="42"/>
    </row>
    <row r="1164" spans="2:6" x14ac:dyDescent="0.35">
      <c r="B1164" t="s">
        <v>3369</v>
      </c>
      <c r="C1164" s="42"/>
      <c r="D1164" s="42"/>
      <c r="E1164" s="84"/>
      <c r="F1164" s="42"/>
    </row>
    <row r="1165" spans="2:6" x14ac:dyDescent="0.35">
      <c r="B1165" t="s">
        <v>3370</v>
      </c>
      <c r="C1165" s="42"/>
      <c r="D1165" s="42"/>
      <c r="E1165" s="84"/>
      <c r="F1165" s="42"/>
    </row>
    <row r="1166" spans="2:6" x14ac:dyDescent="0.35">
      <c r="B1166" t="s">
        <v>3371</v>
      </c>
      <c r="C1166" s="42"/>
      <c r="D1166" s="42"/>
      <c r="E1166" s="84"/>
      <c r="F1166" s="42"/>
    </row>
    <row r="1167" spans="2:6" x14ac:dyDescent="0.35">
      <c r="B1167" t="s">
        <v>3372</v>
      </c>
      <c r="C1167" s="42"/>
      <c r="D1167" s="42"/>
      <c r="E1167" s="84"/>
      <c r="F1167" s="42"/>
    </row>
    <row r="1168" spans="2:6" x14ac:dyDescent="0.35">
      <c r="B1168" t="s">
        <v>3373</v>
      </c>
      <c r="C1168" s="42">
        <v>1</v>
      </c>
      <c r="D1168" s="42"/>
      <c r="E1168" s="84">
        <v>176.08</v>
      </c>
      <c r="F1168" s="42"/>
    </row>
    <row r="1169" spans="2:6" x14ac:dyDescent="0.35">
      <c r="B1169" t="s">
        <v>3374</v>
      </c>
      <c r="C1169" s="42"/>
      <c r="D1169" s="42"/>
      <c r="E1169" s="84"/>
      <c r="F1169" s="42"/>
    </row>
    <row r="1170" spans="2:6" x14ac:dyDescent="0.35">
      <c r="B1170" t="s">
        <v>3375</v>
      </c>
      <c r="C1170" s="42">
        <v>1</v>
      </c>
      <c r="D1170" s="42"/>
      <c r="E1170" s="84">
        <v>74.84</v>
      </c>
      <c r="F1170" s="42"/>
    </row>
    <row r="1171" spans="2:6" x14ac:dyDescent="0.35">
      <c r="B1171" t="s">
        <v>3376</v>
      </c>
      <c r="C1171" s="42"/>
      <c r="D1171" s="42"/>
      <c r="E1171" s="84"/>
      <c r="F1171" s="42"/>
    </row>
    <row r="1172" spans="2:6" x14ac:dyDescent="0.35">
      <c r="B1172" t="s">
        <v>3377</v>
      </c>
      <c r="C1172" s="42">
        <v>1</v>
      </c>
      <c r="D1172" s="42"/>
      <c r="E1172" s="84">
        <v>18.95</v>
      </c>
      <c r="F1172" s="42"/>
    </row>
    <row r="1173" spans="2:6" x14ac:dyDescent="0.35">
      <c r="B1173" t="s">
        <v>3378</v>
      </c>
      <c r="C1173" s="42"/>
      <c r="D1173" s="42"/>
      <c r="E1173" s="84"/>
      <c r="F1173" s="42"/>
    </row>
    <row r="1174" spans="2:6" x14ac:dyDescent="0.35">
      <c r="B1174" t="s">
        <v>3379</v>
      </c>
      <c r="C1174" s="42"/>
      <c r="D1174" s="42"/>
      <c r="E1174" s="84"/>
      <c r="F1174" s="42"/>
    </row>
    <row r="1175" spans="2:6" x14ac:dyDescent="0.35">
      <c r="B1175" t="s">
        <v>3380</v>
      </c>
      <c r="C1175" s="42"/>
      <c r="D1175" s="42"/>
      <c r="E1175" s="84"/>
      <c r="F1175" s="42"/>
    </row>
    <row r="1176" spans="2:6" x14ac:dyDescent="0.35">
      <c r="B1176" t="s">
        <v>3381</v>
      </c>
      <c r="C1176" s="42"/>
      <c r="D1176" s="42"/>
      <c r="E1176" s="84"/>
      <c r="F1176" s="42"/>
    </row>
    <row r="1177" spans="2:6" x14ac:dyDescent="0.35">
      <c r="B1177" t="s">
        <v>3382</v>
      </c>
      <c r="C1177" s="42"/>
      <c r="D1177" s="42"/>
      <c r="E1177" s="84"/>
      <c r="F1177" s="42"/>
    </row>
    <row r="1178" spans="2:6" x14ac:dyDescent="0.35">
      <c r="B1178" t="s">
        <v>3383</v>
      </c>
      <c r="C1178" s="42">
        <v>1</v>
      </c>
      <c r="D1178" s="42"/>
      <c r="E1178" s="84">
        <v>349.41</v>
      </c>
      <c r="F1178" s="42"/>
    </row>
    <row r="1179" spans="2:6" x14ac:dyDescent="0.35">
      <c r="B1179" t="s">
        <v>3384</v>
      </c>
      <c r="C1179" s="42"/>
      <c r="D1179" s="42"/>
      <c r="E1179" s="84"/>
      <c r="F1179" s="42"/>
    </row>
    <row r="1180" spans="2:6" x14ac:dyDescent="0.35">
      <c r="B1180" t="s">
        <v>3385</v>
      </c>
      <c r="C1180" s="42"/>
      <c r="D1180" s="42"/>
      <c r="E1180" s="84"/>
      <c r="F1180" s="42"/>
    </row>
    <row r="1181" spans="2:6" x14ac:dyDescent="0.35">
      <c r="B1181" t="s">
        <v>3386</v>
      </c>
      <c r="C1181" s="42">
        <v>1</v>
      </c>
      <c r="D1181" s="42"/>
      <c r="E1181" s="84">
        <v>18.920000000000002</v>
      </c>
      <c r="F1181" s="42"/>
    </row>
    <row r="1182" spans="2:6" x14ac:dyDescent="0.35">
      <c r="B1182" t="s">
        <v>3387</v>
      </c>
      <c r="C1182" s="42">
        <v>1</v>
      </c>
      <c r="D1182" s="42"/>
      <c r="E1182" s="84">
        <v>479.4</v>
      </c>
      <c r="F1182" s="42"/>
    </row>
    <row r="1183" spans="2:6" x14ac:dyDescent="0.35">
      <c r="B1183" t="s">
        <v>3388</v>
      </c>
      <c r="C1183" s="42"/>
      <c r="D1183" s="42"/>
      <c r="E1183" s="84"/>
      <c r="F1183" s="42"/>
    </row>
    <row r="1184" spans="2:6" x14ac:dyDescent="0.35">
      <c r="B1184" t="s">
        <v>3389</v>
      </c>
      <c r="C1184" s="42">
        <v>1</v>
      </c>
      <c r="D1184" s="42">
        <v>1</v>
      </c>
      <c r="E1184" s="84">
        <v>1277.1600000000001</v>
      </c>
      <c r="F1184" s="42">
        <v>1</v>
      </c>
    </row>
    <row r="1185" spans="2:6" x14ac:dyDescent="0.35">
      <c r="B1185" t="s">
        <v>3390</v>
      </c>
      <c r="C1185" s="42"/>
      <c r="D1185" s="42"/>
      <c r="E1185" s="84"/>
      <c r="F1185" s="42"/>
    </row>
    <row r="1186" spans="2:6" x14ac:dyDescent="0.35">
      <c r="B1186" t="s">
        <v>3391</v>
      </c>
      <c r="C1186" s="42"/>
      <c r="D1186" s="42"/>
      <c r="E1186" s="84"/>
      <c r="F1186" s="42"/>
    </row>
    <row r="1187" spans="2:6" x14ac:dyDescent="0.35">
      <c r="B1187" t="s">
        <v>3392</v>
      </c>
      <c r="C1187" s="42"/>
      <c r="D1187" s="42"/>
      <c r="E1187" s="84"/>
      <c r="F1187" s="42"/>
    </row>
    <row r="1188" spans="2:6" x14ac:dyDescent="0.35">
      <c r="B1188" t="s">
        <v>3393</v>
      </c>
      <c r="C1188" s="42"/>
      <c r="D1188" s="42"/>
      <c r="E1188" s="84"/>
      <c r="F1188" s="42"/>
    </row>
    <row r="1189" spans="2:6" x14ac:dyDescent="0.35">
      <c r="B1189" t="s">
        <v>3394</v>
      </c>
      <c r="C1189" s="42"/>
      <c r="D1189" s="42"/>
      <c r="E1189" s="84"/>
      <c r="F1189" s="42"/>
    </row>
    <row r="1190" spans="2:6" x14ac:dyDescent="0.35">
      <c r="B1190" t="s">
        <v>3395</v>
      </c>
      <c r="C1190" s="42">
        <v>1</v>
      </c>
      <c r="D1190" s="42">
        <v>1</v>
      </c>
      <c r="E1190" s="84">
        <v>127.27</v>
      </c>
      <c r="F1190" s="42">
        <v>1</v>
      </c>
    </row>
    <row r="1191" spans="2:6" x14ac:dyDescent="0.35">
      <c r="B1191" t="s">
        <v>3396</v>
      </c>
      <c r="C1191" s="42"/>
      <c r="D1191" s="42"/>
      <c r="E1191" s="84"/>
      <c r="F1191" s="42"/>
    </row>
    <row r="1192" spans="2:6" x14ac:dyDescent="0.35">
      <c r="B1192" t="s">
        <v>3397</v>
      </c>
      <c r="C1192" s="42">
        <v>1</v>
      </c>
      <c r="D1192" s="42"/>
      <c r="E1192" s="84">
        <v>24.04</v>
      </c>
      <c r="F1192" s="42"/>
    </row>
    <row r="1193" spans="2:6" x14ac:dyDescent="0.35">
      <c r="B1193" t="s">
        <v>3398</v>
      </c>
      <c r="C1193" s="42"/>
      <c r="D1193" s="42"/>
      <c r="E1193" s="84"/>
      <c r="F1193" s="42"/>
    </row>
    <row r="1194" spans="2:6" x14ac:dyDescent="0.35">
      <c r="B1194" t="s">
        <v>3399</v>
      </c>
      <c r="C1194" s="42"/>
      <c r="D1194" s="42"/>
      <c r="E1194" s="84"/>
      <c r="F1194" s="42"/>
    </row>
    <row r="1195" spans="2:6" x14ac:dyDescent="0.35">
      <c r="B1195" t="s">
        <v>3400</v>
      </c>
      <c r="C1195" s="42"/>
      <c r="D1195" s="42"/>
      <c r="E1195" s="84"/>
      <c r="F1195" s="42"/>
    </row>
    <row r="1196" spans="2:6" x14ac:dyDescent="0.35">
      <c r="B1196" t="s">
        <v>3401</v>
      </c>
      <c r="C1196" s="42"/>
      <c r="D1196" s="42"/>
      <c r="E1196" s="84"/>
      <c r="F1196" s="42"/>
    </row>
    <row r="1197" spans="2:6" x14ac:dyDescent="0.35">
      <c r="B1197" t="s">
        <v>3402</v>
      </c>
      <c r="C1197" s="42"/>
      <c r="D1197" s="42"/>
      <c r="E1197" s="84"/>
      <c r="F1197" s="42"/>
    </row>
    <row r="1198" spans="2:6" x14ac:dyDescent="0.35">
      <c r="B1198" t="s">
        <v>3403</v>
      </c>
      <c r="C1198" s="42">
        <v>1</v>
      </c>
      <c r="D1198" s="42"/>
      <c r="E1198" s="84">
        <v>18.95</v>
      </c>
      <c r="F1198" s="42"/>
    </row>
    <row r="1199" spans="2:6" x14ac:dyDescent="0.35">
      <c r="B1199" t="s">
        <v>3404</v>
      </c>
      <c r="C1199" s="42"/>
      <c r="D1199" s="42"/>
      <c r="E1199" s="84"/>
      <c r="F1199" s="42"/>
    </row>
    <row r="1200" spans="2:6" x14ac:dyDescent="0.35">
      <c r="B1200" t="s">
        <v>3405</v>
      </c>
      <c r="C1200" s="42"/>
      <c r="D1200" s="42"/>
      <c r="E1200" s="84"/>
      <c r="F1200" s="42"/>
    </row>
    <row r="1201" spans="2:6" x14ac:dyDescent="0.35">
      <c r="B1201" t="s">
        <v>3406</v>
      </c>
      <c r="C1201" s="42"/>
      <c r="D1201" s="42"/>
      <c r="E1201" s="84"/>
      <c r="F1201" s="42"/>
    </row>
    <row r="1202" spans="2:6" x14ac:dyDescent="0.35">
      <c r="B1202" t="s">
        <v>3407</v>
      </c>
      <c r="C1202" s="42"/>
      <c r="D1202" s="42"/>
      <c r="E1202" s="84"/>
      <c r="F1202" s="42"/>
    </row>
    <row r="1203" spans="2:6" x14ac:dyDescent="0.35">
      <c r="B1203" t="s">
        <v>3408</v>
      </c>
      <c r="C1203" s="42"/>
      <c r="D1203" s="42"/>
      <c r="E1203" s="84"/>
      <c r="F1203" s="42"/>
    </row>
    <row r="1204" spans="2:6" x14ac:dyDescent="0.35">
      <c r="B1204" t="s">
        <v>3409</v>
      </c>
      <c r="C1204" s="42"/>
      <c r="D1204" s="42"/>
      <c r="E1204" s="84"/>
      <c r="F1204" s="42"/>
    </row>
    <row r="1205" spans="2:6" x14ac:dyDescent="0.35">
      <c r="B1205" t="s">
        <v>3410</v>
      </c>
      <c r="C1205" s="42"/>
      <c r="D1205" s="42"/>
      <c r="E1205" s="84"/>
      <c r="F1205" s="42"/>
    </row>
    <row r="1206" spans="2:6" x14ac:dyDescent="0.35">
      <c r="B1206" t="s">
        <v>3411</v>
      </c>
      <c r="C1206" s="42"/>
      <c r="D1206" s="42"/>
      <c r="E1206" s="84"/>
      <c r="F1206" s="42"/>
    </row>
    <row r="1207" spans="2:6" x14ac:dyDescent="0.35">
      <c r="B1207" t="s">
        <v>3412</v>
      </c>
      <c r="C1207" s="42"/>
      <c r="D1207" s="42"/>
      <c r="E1207" s="84"/>
      <c r="F1207" s="42"/>
    </row>
    <row r="1208" spans="2:6" x14ac:dyDescent="0.35">
      <c r="B1208" t="s">
        <v>3413</v>
      </c>
      <c r="C1208" s="42"/>
      <c r="D1208" s="42"/>
      <c r="E1208" s="84"/>
      <c r="F1208" s="42"/>
    </row>
    <row r="1209" spans="2:6" x14ac:dyDescent="0.35">
      <c r="B1209" t="s">
        <v>3414</v>
      </c>
      <c r="C1209" s="42">
        <v>1</v>
      </c>
      <c r="D1209" s="42"/>
      <c r="E1209" s="84">
        <v>18.71</v>
      </c>
      <c r="F1209" s="42"/>
    </row>
    <row r="1210" spans="2:6" x14ac:dyDescent="0.35">
      <c r="B1210" t="s">
        <v>3415</v>
      </c>
      <c r="C1210" s="42"/>
      <c r="D1210" s="42"/>
      <c r="E1210" s="84"/>
      <c r="F1210" s="42"/>
    </row>
    <row r="1211" spans="2:6" x14ac:dyDescent="0.35">
      <c r="B1211" t="s">
        <v>3416</v>
      </c>
      <c r="C1211" s="42">
        <v>1</v>
      </c>
      <c r="D1211" s="42"/>
      <c r="E1211" s="84">
        <v>56.85</v>
      </c>
      <c r="F1211" s="42"/>
    </row>
    <row r="1212" spans="2:6" x14ac:dyDescent="0.35">
      <c r="B1212" t="s">
        <v>3417</v>
      </c>
      <c r="C1212" s="42"/>
      <c r="D1212" s="42"/>
      <c r="E1212" s="84"/>
      <c r="F1212" s="42"/>
    </row>
    <row r="1213" spans="2:6" x14ac:dyDescent="0.35">
      <c r="B1213" t="s">
        <v>3418</v>
      </c>
      <c r="C1213" s="42"/>
      <c r="D1213" s="42"/>
      <c r="E1213" s="84"/>
      <c r="F1213" s="42"/>
    </row>
    <row r="1214" spans="2:6" x14ac:dyDescent="0.35">
      <c r="B1214" t="s">
        <v>3419</v>
      </c>
      <c r="C1214" s="42"/>
      <c r="D1214" s="42"/>
      <c r="E1214" s="84"/>
      <c r="F1214" s="42"/>
    </row>
    <row r="1215" spans="2:6" x14ac:dyDescent="0.35">
      <c r="B1215" t="s">
        <v>3420</v>
      </c>
      <c r="C1215" s="42">
        <v>1</v>
      </c>
      <c r="D1215" s="42"/>
      <c r="E1215" s="84">
        <v>37.96</v>
      </c>
      <c r="F1215" s="42"/>
    </row>
    <row r="1216" spans="2:6" x14ac:dyDescent="0.35">
      <c r="B1216" t="s">
        <v>3421</v>
      </c>
      <c r="C1216" s="42"/>
      <c r="D1216" s="42"/>
      <c r="E1216" s="84"/>
      <c r="F1216" s="42"/>
    </row>
    <row r="1217" spans="2:6" x14ac:dyDescent="0.35">
      <c r="B1217" t="s">
        <v>3422</v>
      </c>
      <c r="C1217" s="42"/>
      <c r="D1217" s="42"/>
      <c r="E1217" s="84"/>
      <c r="F1217" s="42"/>
    </row>
    <row r="1218" spans="2:6" x14ac:dyDescent="0.35">
      <c r="B1218" t="s">
        <v>3423</v>
      </c>
      <c r="C1218" s="42"/>
      <c r="D1218" s="42"/>
      <c r="E1218" s="84"/>
      <c r="F1218" s="42"/>
    </row>
    <row r="1219" spans="2:6" x14ac:dyDescent="0.35">
      <c r="B1219" t="s">
        <v>3424</v>
      </c>
      <c r="C1219" s="42"/>
      <c r="D1219" s="42"/>
      <c r="E1219" s="84"/>
      <c r="F1219" s="42"/>
    </row>
    <row r="1220" spans="2:6" x14ac:dyDescent="0.35">
      <c r="B1220" t="s">
        <v>3425</v>
      </c>
      <c r="C1220" s="42"/>
      <c r="D1220" s="42"/>
      <c r="E1220" s="84"/>
      <c r="F1220" s="42"/>
    </row>
    <row r="1221" spans="2:6" x14ac:dyDescent="0.35">
      <c r="B1221" t="s">
        <v>3426</v>
      </c>
      <c r="C1221" s="42"/>
      <c r="D1221" s="42"/>
      <c r="E1221" s="84"/>
      <c r="F1221" s="42"/>
    </row>
    <row r="1222" spans="2:6" x14ac:dyDescent="0.35">
      <c r="B1222" t="s">
        <v>3427</v>
      </c>
      <c r="C1222" s="42"/>
      <c r="D1222" s="42"/>
      <c r="E1222" s="84"/>
      <c r="F1222" s="42"/>
    </row>
    <row r="1223" spans="2:6" x14ac:dyDescent="0.35">
      <c r="B1223" t="s">
        <v>3428</v>
      </c>
      <c r="C1223" s="42">
        <v>1</v>
      </c>
      <c r="D1223" s="42"/>
      <c r="E1223" s="84">
        <v>39.92</v>
      </c>
      <c r="F1223" s="42"/>
    </row>
    <row r="1224" spans="2:6" x14ac:dyDescent="0.35">
      <c r="B1224" t="s">
        <v>3429</v>
      </c>
      <c r="C1224" s="42"/>
      <c r="D1224" s="42"/>
      <c r="E1224" s="84"/>
      <c r="F1224" s="42"/>
    </row>
    <row r="1225" spans="2:6" x14ac:dyDescent="0.35">
      <c r="B1225" t="s">
        <v>3430</v>
      </c>
      <c r="C1225" s="42">
        <v>1</v>
      </c>
      <c r="D1225" s="42"/>
      <c r="E1225" s="84">
        <v>1599.28</v>
      </c>
      <c r="F1225" s="42"/>
    </row>
    <row r="1226" spans="2:6" x14ac:dyDescent="0.35">
      <c r="B1226" t="s">
        <v>3431</v>
      </c>
      <c r="C1226" s="42"/>
      <c r="D1226" s="42"/>
      <c r="E1226" s="84"/>
      <c r="F1226" s="42"/>
    </row>
    <row r="1227" spans="2:6" x14ac:dyDescent="0.35">
      <c r="B1227" t="s">
        <v>3432</v>
      </c>
      <c r="C1227" s="42"/>
      <c r="D1227" s="42"/>
      <c r="E1227" s="84"/>
      <c r="F1227" s="42"/>
    </row>
    <row r="1228" spans="2:6" x14ac:dyDescent="0.35">
      <c r="B1228" t="s">
        <v>3433</v>
      </c>
      <c r="C1228" s="42">
        <v>1</v>
      </c>
      <c r="D1228" s="42"/>
      <c r="E1228" s="84">
        <v>2805.99</v>
      </c>
      <c r="F1228" s="42"/>
    </row>
    <row r="1229" spans="2:6" x14ac:dyDescent="0.35">
      <c r="B1229" t="s">
        <v>3434</v>
      </c>
      <c r="C1229" s="42">
        <v>1</v>
      </c>
      <c r="D1229" s="42"/>
      <c r="E1229" s="84">
        <v>18.95</v>
      </c>
      <c r="F1229" s="42"/>
    </row>
    <row r="1230" spans="2:6" x14ac:dyDescent="0.35">
      <c r="B1230" t="s">
        <v>3435</v>
      </c>
      <c r="C1230" s="42">
        <v>1</v>
      </c>
      <c r="D1230" s="42"/>
      <c r="E1230" s="84">
        <v>108.85</v>
      </c>
      <c r="F1230" s="42"/>
    </row>
    <row r="1231" spans="2:6" x14ac:dyDescent="0.35">
      <c r="B1231" t="s">
        <v>3436</v>
      </c>
      <c r="C1231" s="42"/>
      <c r="D1231" s="42"/>
      <c r="E1231" s="84"/>
      <c r="F1231" s="42"/>
    </row>
    <row r="1232" spans="2:6" x14ac:dyDescent="0.35">
      <c r="B1232" t="s">
        <v>3437</v>
      </c>
      <c r="C1232" s="42"/>
      <c r="D1232" s="42"/>
      <c r="E1232" s="84"/>
      <c r="F1232" s="42"/>
    </row>
    <row r="1233" spans="2:6" x14ac:dyDescent="0.35">
      <c r="B1233" t="s">
        <v>3438</v>
      </c>
      <c r="C1233" s="42"/>
      <c r="D1233" s="42"/>
      <c r="E1233" s="84"/>
      <c r="F1233" s="42"/>
    </row>
    <row r="1234" spans="2:6" x14ac:dyDescent="0.35">
      <c r="B1234" t="s">
        <v>3439</v>
      </c>
      <c r="C1234" s="42"/>
      <c r="D1234" s="42"/>
      <c r="E1234" s="84"/>
      <c r="F1234" s="42"/>
    </row>
    <row r="1235" spans="2:6" x14ac:dyDescent="0.35">
      <c r="B1235" t="s">
        <v>3440</v>
      </c>
      <c r="C1235" s="42"/>
      <c r="D1235" s="42"/>
      <c r="E1235" s="84"/>
      <c r="F1235" s="42"/>
    </row>
    <row r="1236" spans="2:6" x14ac:dyDescent="0.35">
      <c r="B1236" t="s">
        <v>3441</v>
      </c>
      <c r="C1236" s="42"/>
      <c r="D1236" s="42"/>
      <c r="E1236" s="84"/>
      <c r="F1236" s="42"/>
    </row>
    <row r="1237" spans="2:6" x14ac:dyDescent="0.35">
      <c r="B1237" t="s">
        <v>3442</v>
      </c>
      <c r="C1237" s="42"/>
      <c r="D1237" s="42"/>
      <c r="E1237" s="84"/>
      <c r="F1237" s="42"/>
    </row>
    <row r="1238" spans="2:6" x14ac:dyDescent="0.35">
      <c r="B1238" t="s">
        <v>3443</v>
      </c>
      <c r="C1238" s="42">
        <v>1</v>
      </c>
      <c r="D1238" s="42"/>
      <c r="E1238" s="84">
        <v>529.83000000000004</v>
      </c>
      <c r="F1238" s="42"/>
    </row>
    <row r="1239" spans="2:6" x14ac:dyDescent="0.35">
      <c r="B1239" t="s">
        <v>3444</v>
      </c>
      <c r="C1239" s="42"/>
      <c r="D1239" s="42"/>
      <c r="E1239" s="84"/>
      <c r="F1239" s="42"/>
    </row>
    <row r="1240" spans="2:6" x14ac:dyDescent="0.35">
      <c r="B1240" t="s">
        <v>3445</v>
      </c>
      <c r="C1240" s="42">
        <v>1</v>
      </c>
      <c r="D1240" s="42"/>
      <c r="E1240" s="84">
        <v>42.42</v>
      </c>
      <c r="F1240" s="42"/>
    </row>
    <row r="1241" spans="2:6" x14ac:dyDescent="0.35">
      <c r="B1241" t="s">
        <v>3446</v>
      </c>
      <c r="C1241" s="42"/>
      <c r="D1241" s="42"/>
      <c r="E1241" s="84"/>
      <c r="F1241" s="42"/>
    </row>
    <row r="1242" spans="2:6" x14ac:dyDescent="0.35">
      <c r="B1242" t="s">
        <v>3447</v>
      </c>
      <c r="C1242" s="42"/>
      <c r="D1242" s="42"/>
      <c r="E1242" s="84"/>
      <c r="F1242" s="42"/>
    </row>
    <row r="1243" spans="2:6" x14ac:dyDescent="0.35">
      <c r="B1243" t="s">
        <v>3448</v>
      </c>
      <c r="C1243" s="42"/>
      <c r="D1243" s="42"/>
      <c r="E1243" s="84"/>
      <c r="F1243" s="42"/>
    </row>
    <row r="1244" spans="2:6" x14ac:dyDescent="0.35">
      <c r="B1244" t="s">
        <v>3449</v>
      </c>
      <c r="C1244" s="42"/>
      <c r="D1244" s="42"/>
      <c r="E1244" s="84"/>
      <c r="F1244" s="42"/>
    </row>
    <row r="1245" spans="2:6" x14ac:dyDescent="0.35">
      <c r="B1245" t="s">
        <v>3450</v>
      </c>
      <c r="C1245" s="42"/>
      <c r="D1245" s="42"/>
      <c r="E1245" s="84"/>
      <c r="F1245" s="42"/>
    </row>
    <row r="1246" spans="2:6" x14ac:dyDescent="0.35">
      <c r="B1246" t="s">
        <v>3451</v>
      </c>
      <c r="C1246" s="42"/>
      <c r="D1246" s="42"/>
      <c r="E1246" s="84"/>
      <c r="F1246" s="42"/>
    </row>
    <row r="1247" spans="2:6" x14ac:dyDescent="0.35">
      <c r="B1247" t="s">
        <v>3452</v>
      </c>
      <c r="C1247" s="42"/>
      <c r="D1247" s="42"/>
      <c r="E1247" s="84"/>
      <c r="F1247" s="42"/>
    </row>
    <row r="1248" spans="2:6" x14ac:dyDescent="0.35">
      <c r="B1248" t="s">
        <v>3453</v>
      </c>
      <c r="C1248" s="42"/>
      <c r="D1248" s="42"/>
      <c r="E1248" s="84"/>
      <c r="F1248" s="42"/>
    </row>
    <row r="1249" spans="2:6" x14ac:dyDescent="0.35">
      <c r="B1249" t="s">
        <v>3454</v>
      </c>
      <c r="C1249" s="42"/>
      <c r="D1249" s="42"/>
      <c r="E1249" s="84"/>
      <c r="F1249" s="42"/>
    </row>
    <row r="1250" spans="2:6" x14ac:dyDescent="0.35">
      <c r="B1250" t="s">
        <v>3455</v>
      </c>
      <c r="C1250" s="42">
        <v>1</v>
      </c>
      <c r="D1250" s="42"/>
      <c r="E1250" s="84">
        <v>37.9</v>
      </c>
      <c r="F1250" s="42"/>
    </row>
    <row r="1251" spans="2:6" x14ac:dyDescent="0.35">
      <c r="B1251" t="s">
        <v>3456</v>
      </c>
      <c r="C1251" s="42"/>
      <c r="D1251" s="42"/>
      <c r="E1251" s="84"/>
      <c r="F1251" s="42"/>
    </row>
    <row r="1252" spans="2:6" x14ac:dyDescent="0.35">
      <c r="B1252" t="s">
        <v>3457</v>
      </c>
      <c r="C1252" s="42"/>
      <c r="D1252" s="42"/>
      <c r="E1252" s="84"/>
      <c r="F1252" s="42"/>
    </row>
    <row r="1253" spans="2:6" x14ac:dyDescent="0.35">
      <c r="B1253" t="s">
        <v>3458</v>
      </c>
      <c r="C1253" s="42"/>
      <c r="D1253" s="42"/>
      <c r="E1253" s="84"/>
      <c r="F1253" s="42"/>
    </row>
    <row r="1254" spans="2:6" x14ac:dyDescent="0.35">
      <c r="B1254" t="s">
        <v>3459</v>
      </c>
      <c r="C1254" s="42"/>
      <c r="D1254" s="42"/>
      <c r="E1254" s="84"/>
      <c r="F1254" s="42"/>
    </row>
    <row r="1255" spans="2:6" x14ac:dyDescent="0.35">
      <c r="B1255" t="s">
        <v>3460</v>
      </c>
      <c r="C1255" s="42"/>
      <c r="D1255" s="42"/>
      <c r="E1255" s="84"/>
      <c r="F1255" s="42"/>
    </row>
    <row r="1256" spans="2:6" x14ac:dyDescent="0.35">
      <c r="B1256" t="s">
        <v>3461</v>
      </c>
      <c r="C1256" s="42"/>
      <c r="D1256" s="42"/>
      <c r="E1256" s="84"/>
      <c r="F1256" s="42"/>
    </row>
    <row r="1257" spans="2:6" x14ac:dyDescent="0.35">
      <c r="B1257" t="s">
        <v>3462</v>
      </c>
      <c r="C1257" s="42"/>
      <c r="D1257" s="42"/>
      <c r="E1257" s="84"/>
      <c r="F1257" s="42"/>
    </row>
    <row r="1258" spans="2:6" x14ac:dyDescent="0.35">
      <c r="B1258" t="s">
        <v>3463</v>
      </c>
      <c r="C1258" s="42">
        <v>1</v>
      </c>
      <c r="D1258" s="42"/>
      <c r="E1258" s="84">
        <v>107</v>
      </c>
      <c r="F1258" s="42"/>
    </row>
    <row r="1259" spans="2:6" x14ac:dyDescent="0.35">
      <c r="B1259" t="s">
        <v>3464</v>
      </c>
      <c r="C1259" s="42"/>
      <c r="D1259" s="42"/>
      <c r="E1259" s="84"/>
      <c r="F1259" s="42"/>
    </row>
    <row r="1260" spans="2:6" x14ac:dyDescent="0.35">
      <c r="B1260" t="s">
        <v>3465</v>
      </c>
      <c r="C1260" s="42">
        <v>1</v>
      </c>
      <c r="D1260" s="42"/>
      <c r="E1260" s="84">
        <v>186.93</v>
      </c>
      <c r="F1260" s="42"/>
    </row>
    <row r="1261" spans="2:6" x14ac:dyDescent="0.35">
      <c r="B1261" t="s">
        <v>3466</v>
      </c>
      <c r="C1261" s="42"/>
      <c r="D1261" s="42"/>
      <c r="E1261" s="84"/>
      <c r="F1261" s="42"/>
    </row>
    <row r="1262" spans="2:6" x14ac:dyDescent="0.35">
      <c r="B1262" t="s">
        <v>3467</v>
      </c>
      <c r="C1262" s="42"/>
      <c r="D1262" s="42"/>
      <c r="E1262" s="84"/>
      <c r="F1262" s="42"/>
    </row>
    <row r="1263" spans="2:6" x14ac:dyDescent="0.35">
      <c r="B1263" t="s">
        <v>3468</v>
      </c>
      <c r="C1263" s="42"/>
      <c r="D1263" s="42"/>
      <c r="E1263" s="84"/>
      <c r="F1263" s="42"/>
    </row>
    <row r="1264" spans="2:6" x14ac:dyDescent="0.35">
      <c r="B1264" t="s">
        <v>3469</v>
      </c>
      <c r="C1264" s="42"/>
      <c r="D1264" s="42"/>
      <c r="E1264" s="84"/>
      <c r="F1264" s="42"/>
    </row>
    <row r="1265" spans="2:6" x14ac:dyDescent="0.35">
      <c r="B1265" t="s">
        <v>3470</v>
      </c>
      <c r="C1265" s="42">
        <v>1</v>
      </c>
      <c r="D1265" s="42"/>
      <c r="E1265" s="84">
        <v>18.95</v>
      </c>
      <c r="F1265" s="42"/>
    </row>
    <row r="1266" spans="2:6" x14ac:dyDescent="0.35">
      <c r="B1266" t="s">
        <v>3471</v>
      </c>
      <c r="C1266" s="42">
        <v>1</v>
      </c>
      <c r="D1266" s="42"/>
      <c r="E1266" s="84">
        <v>64.400000000000006</v>
      </c>
      <c r="F1266" s="42"/>
    </row>
    <row r="1267" spans="2:6" x14ac:dyDescent="0.35">
      <c r="B1267" t="s">
        <v>3472</v>
      </c>
      <c r="C1267" s="42">
        <v>1</v>
      </c>
      <c r="D1267" s="42"/>
      <c r="E1267" s="84">
        <v>18.64</v>
      </c>
      <c r="F1267" s="42"/>
    </row>
    <row r="1268" spans="2:6" x14ac:dyDescent="0.35">
      <c r="B1268" t="s">
        <v>3473</v>
      </c>
      <c r="C1268" s="42"/>
      <c r="D1268" s="42"/>
      <c r="E1268" s="84"/>
      <c r="F1268" s="42"/>
    </row>
    <row r="1269" spans="2:6" x14ac:dyDescent="0.35">
      <c r="B1269" t="s">
        <v>3474</v>
      </c>
      <c r="C1269" s="42"/>
      <c r="D1269" s="42"/>
      <c r="E1269" s="84"/>
      <c r="F1269" s="42"/>
    </row>
    <row r="1270" spans="2:6" x14ac:dyDescent="0.35">
      <c r="B1270" t="s">
        <v>3475</v>
      </c>
      <c r="C1270" s="42"/>
      <c r="D1270" s="42"/>
      <c r="E1270" s="84"/>
      <c r="F1270" s="42"/>
    </row>
    <row r="1271" spans="2:6" x14ac:dyDescent="0.35">
      <c r="B1271" t="s">
        <v>3476</v>
      </c>
      <c r="C1271" s="42"/>
      <c r="D1271" s="42"/>
      <c r="E1271" s="84"/>
      <c r="F1271" s="42"/>
    </row>
    <row r="1272" spans="2:6" x14ac:dyDescent="0.35">
      <c r="B1272" t="s">
        <v>3477</v>
      </c>
      <c r="C1272" s="42">
        <v>1</v>
      </c>
      <c r="D1272" s="42"/>
      <c r="E1272" s="84">
        <v>1067.98</v>
      </c>
      <c r="F1272" s="42"/>
    </row>
    <row r="1273" spans="2:6" x14ac:dyDescent="0.35">
      <c r="B1273" t="s">
        <v>3478</v>
      </c>
      <c r="C1273" s="42"/>
      <c r="D1273" s="42"/>
      <c r="E1273" s="84"/>
      <c r="F1273" s="42"/>
    </row>
    <row r="1274" spans="2:6" x14ac:dyDescent="0.35">
      <c r="B1274" t="s">
        <v>3479</v>
      </c>
      <c r="C1274" s="42"/>
      <c r="D1274" s="42"/>
      <c r="E1274" s="84"/>
      <c r="F1274" s="42"/>
    </row>
    <row r="1275" spans="2:6" x14ac:dyDescent="0.35">
      <c r="B1275" t="s">
        <v>3480</v>
      </c>
      <c r="C1275" s="42"/>
      <c r="D1275" s="42"/>
      <c r="E1275" s="84"/>
      <c r="F1275" s="42"/>
    </row>
    <row r="1276" spans="2:6" x14ac:dyDescent="0.35">
      <c r="B1276" t="s">
        <v>3481</v>
      </c>
      <c r="C1276" s="42"/>
      <c r="D1276" s="42"/>
      <c r="E1276" s="84"/>
      <c r="F1276" s="42"/>
    </row>
    <row r="1277" spans="2:6" x14ac:dyDescent="0.35">
      <c r="B1277" t="s">
        <v>3482</v>
      </c>
      <c r="C1277" s="42"/>
      <c r="D1277" s="42"/>
      <c r="E1277" s="84"/>
      <c r="F1277" s="42"/>
    </row>
    <row r="1278" spans="2:6" x14ac:dyDescent="0.35">
      <c r="B1278" t="s">
        <v>3483</v>
      </c>
      <c r="C1278" s="42"/>
      <c r="D1278" s="42"/>
      <c r="E1278" s="84"/>
      <c r="F1278" s="42"/>
    </row>
    <row r="1279" spans="2:6" x14ac:dyDescent="0.35">
      <c r="B1279" t="s">
        <v>3484</v>
      </c>
      <c r="C1279" s="42">
        <v>1</v>
      </c>
      <c r="D1279" s="42"/>
      <c r="E1279" s="84">
        <v>61.98</v>
      </c>
      <c r="F1279" s="42"/>
    </row>
    <row r="1280" spans="2:6" x14ac:dyDescent="0.35">
      <c r="B1280" t="s">
        <v>3485</v>
      </c>
      <c r="C1280" s="42"/>
      <c r="D1280" s="42"/>
      <c r="E1280" s="84"/>
      <c r="F1280" s="42"/>
    </row>
    <row r="1281" spans="2:6" x14ac:dyDescent="0.35">
      <c r="B1281" t="s">
        <v>3486</v>
      </c>
      <c r="C1281" s="42">
        <v>1</v>
      </c>
      <c r="D1281" s="42"/>
      <c r="E1281" s="84">
        <v>18.899999999999999</v>
      </c>
      <c r="F1281" s="42"/>
    </row>
    <row r="1282" spans="2:6" x14ac:dyDescent="0.35">
      <c r="B1282" t="s">
        <v>3487</v>
      </c>
      <c r="C1282" s="42">
        <v>1</v>
      </c>
      <c r="D1282" s="42"/>
      <c r="E1282" s="84">
        <v>37.9</v>
      </c>
      <c r="F1282" s="42"/>
    </row>
    <row r="1283" spans="2:6" x14ac:dyDescent="0.35">
      <c r="B1283" t="s">
        <v>3488</v>
      </c>
      <c r="C1283" s="42"/>
      <c r="D1283" s="42"/>
      <c r="E1283" s="84"/>
      <c r="F1283" s="42"/>
    </row>
    <row r="1284" spans="2:6" x14ac:dyDescent="0.35">
      <c r="B1284" t="s">
        <v>3489</v>
      </c>
      <c r="C1284" s="42"/>
      <c r="D1284" s="42"/>
      <c r="E1284" s="84"/>
      <c r="F1284" s="42"/>
    </row>
    <row r="1285" spans="2:6" x14ac:dyDescent="0.35">
      <c r="B1285" t="s">
        <v>3490</v>
      </c>
      <c r="C1285" s="42"/>
      <c r="D1285" s="42"/>
      <c r="E1285" s="84"/>
      <c r="F1285" s="42"/>
    </row>
    <row r="1286" spans="2:6" x14ac:dyDescent="0.35">
      <c r="B1286" t="s">
        <v>3491</v>
      </c>
      <c r="C1286" s="42"/>
      <c r="D1286" s="42"/>
      <c r="E1286" s="84"/>
      <c r="F1286" s="42"/>
    </row>
    <row r="1287" spans="2:6" x14ac:dyDescent="0.35">
      <c r="B1287" t="s">
        <v>3492</v>
      </c>
      <c r="C1287" s="42"/>
      <c r="D1287" s="42"/>
      <c r="E1287" s="84"/>
      <c r="F1287" s="42"/>
    </row>
    <row r="1288" spans="2:6" x14ac:dyDescent="0.35">
      <c r="B1288" t="s">
        <v>3493</v>
      </c>
      <c r="C1288" s="42">
        <v>1</v>
      </c>
      <c r="D1288" s="42"/>
      <c r="E1288" s="84">
        <v>63.98</v>
      </c>
      <c r="F1288" s="42"/>
    </row>
    <row r="1289" spans="2:6" x14ac:dyDescent="0.35">
      <c r="B1289" t="s">
        <v>3494</v>
      </c>
      <c r="C1289" s="42"/>
      <c r="D1289" s="42"/>
      <c r="E1289" s="84"/>
      <c r="F1289" s="42"/>
    </row>
    <row r="1290" spans="2:6" x14ac:dyDescent="0.35">
      <c r="B1290" t="s">
        <v>3495</v>
      </c>
      <c r="C1290" s="42"/>
      <c r="D1290" s="42"/>
      <c r="E1290" s="84"/>
      <c r="F1290" s="42"/>
    </row>
    <row r="1291" spans="2:6" x14ac:dyDescent="0.35">
      <c r="B1291" t="s">
        <v>3496</v>
      </c>
      <c r="C1291" s="42"/>
      <c r="D1291" s="42"/>
      <c r="E1291" s="84"/>
      <c r="F1291" s="42"/>
    </row>
    <row r="1292" spans="2:6" x14ac:dyDescent="0.35">
      <c r="B1292" t="s">
        <v>3497</v>
      </c>
      <c r="C1292" s="42"/>
      <c r="D1292" s="42"/>
      <c r="E1292" s="84"/>
      <c r="F1292" s="42"/>
    </row>
    <row r="1293" spans="2:6" x14ac:dyDescent="0.35">
      <c r="B1293" t="s">
        <v>3498</v>
      </c>
      <c r="C1293" s="42"/>
      <c r="D1293" s="42"/>
      <c r="E1293" s="84"/>
      <c r="F1293" s="42"/>
    </row>
    <row r="1294" spans="2:6" x14ac:dyDescent="0.35">
      <c r="B1294" t="s">
        <v>3499</v>
      </c>
      <c r="C1294" s="42"/>
      <c r="D1294" s="42"/>
      <c r="E1294" s="84"/>
      <c r="F1294" s="42"/>
    </row>
    <row r="1295" spans="2:6" x14ac:dyDescent="0.35">
      <c r="B1295" t="s">
        <v>3500</v>
      </c>
      <c r="C1295" s="42"/>
      <c r="D1295" s="42"/>
      <c r="E1295" s="84"/>
      <c r="F1295" s="42"/>
    </row>
    <row r="1296" spans="2:6" x14ac:dyDescent="0.35">
      <c r="B1296" t="s">
        <v>3501</v>
      </c>
      <c r="C1296" s="42"/>
      <c r="D1296" s="42"/>
      <c r="E1296" s="84"/>
      <c r="F1296" s="42"/>
    </row>
    <row r="1297" spans="2:6" x14ac:dyDescent="0.35">
      <c r="B1297" t="s">
        <v>3502</v>
      </c>
      <c r="C1297" s="42">
        <v>1</v>
      </c>
      <c r="D1297" s="42"/>
      <c r="E1297" s="84">
        <v>75.8</v>
      </c>
      <c r="F1297" s="42"/>
    </row>
    <row r="1298" spans="2:6" x14ac:dyDescent="0.35">
      <c r="B1298" t="s">
        <v>3503</v>
      </c>
      <c r="C1298" s="42"/>
      <c r="D1298" s="42"/>
      <c r="E1298" s="84"/>
      <c r="F1298" s="42"/>
    </row>
    <row r="1299" spans="2:6" x14ac:dyDescent="0.35">
      <c r="B1299" t="s">
        <v>3504</v>
      </c>
      <c r="C1299" s="42">
        <v>1</v>
      </c>
      <c r="D1299" s="42"/>
      <c r="E1299" s="84">
        <v>93.6</v>
      </c>
      <c r="F1299" s="42"/>
    </row>
    <row r="1300" spans="2:6" x14ac:dyDescent="0.35">
      <c r="B1300" t="s">
        <v>3505</v>
      </c>
      <c r="C1300" s="42"/>
      <c r="D1300" s="42"/>
      <c r="E1300" s="84"/>
      <c r="F1300" s="42"/>
    </row>
    <row r="1301" spans="2:6" x14ac:dyDescent="0.35">
      <c r="B1301" t="s">
        <v>3506</v>
      </c>
      <c r="C1301" s="42"/>
      <c r="D1301" s="42"/>
      <c r="E1301" s="84"/>
      <c r="F1301" s="42"/>
    </row>
    <row r="1302" spans="2:6" x14ac:dyDescent="0.35">
      <c r="B1302" t="s">
        <v>3507</v>
      </c>
      <c r="C1302" s="42"/>
      <c r="D1302" s="42"/>
      <c r="E1302" s="84"/>
      <c r="F1302" s="42"/>
    </row>
    <row r="1303" spans="2:6" x14ac:dyDescent="0.35">
      <c r="B1303" t="s">
        <v>3508</v>
      </c>
      <c r="C1303" s="42"/>
      <c r="D1303" s="42"/>
      <c r="E1303" s="84"/>
      <c r="F1303" s="42"/>
    </row>
    <row r="1304" spans="2:6" x14ac:dyDescent="0.35">
      <c r="B1304" t="s">
        <v>3509</v>
      </c>
      <c r="C1304" s="42">
        <v>1</v>
      </c>
      <c r="D1304" s="42"/>
      <c r="E1304" s="84">
        <v>152.88</v>
      </c>
      <c r="F1304" s="42"/>
    </row>
    <row r="1305" spans="2:6" x14ac:dyDescent="0.35">
      <c r="B1305" t="s">
        <v>3510</v>
      </c>
      <c r="C1305" s="42"/>
      <c r="D1305" s="42"/>
      <c r="E1305" s="84"/>
      <c r="F1305" s="42"/>
    </row>
    <row r="1306" spans="2:6" x14ac:dyDescent="0.35">
      <c r="B1306" t="s">
        <v>3511</v>
      </c>
      <c r="C1306" s="42">
        <v>1</v>
      </c>
      <c r="D1306" s="42">
        <v>1</v>
      </c>
      <c r="E1306" s="84">
        <v>2270.73</v>
      </c>
      <c r="F1306" s="42">
        <v>3</v>
      </c>
    </row>
    <row r="1307" spans="2:6" x14ac:dyDescent="0.35">
      <c r="B1307" t="s">
        <v>3512</v>
      </c>
      <c r="C1307" s="42"/>
      <c r="D1307" s="42"/>
      <c r="E1307" s="84"/>
      <c r="F1307" s="42"/>
    </row>
    <row r="1308" spans="2:6" x14ac:dyDescent="0.35">
      <c r="B1308" t="s">
        <v>3513</v>
      </c>
      <c r="C1308" s="42">
        <v>1</v>
      </c>
      <c r="D1308" s="42"/>
      <c r="E1308" s="84">
        <v>113.8</v>
      </c>
      <c r="F1308" s="42"/>
    </row>
    <row r="1309" spans="2:6" x14ac:dyDescent="0.35">
      <c r="B1309" t="s">
        <v>3514</v>
      </c>
      <c r="C1309" s="42">
        <v>1</v>
      </c>
      <c r="D1309" s="42"/>
      <c r="E1309" s="84">
        <v>19.64</v>
      </c>
      <c r="F1309" s="42"/>
    </row>
    <row r="1310" spans="2:6" x14ac:dyDescent="0.35">
      <c r="B1310" t="s">
        <v>3515</v>
      </c>
      <c r="C1310" s="42">
        <v>1</v>
      </c>
      <c r="D1310" s="42"/>
      <c r="E1310" s="84">
        <v>99.77</v>
      </c>
      <c r="F1310" s="42"/>
    </row>
    <row r="1311" spans="2:6" x14ac:dyDescent="0.35">
      <c r="B1311" t="s">
        <v>3516</v>
      </c>
      <c r="C1311" s="42"/>
      <c r="D1311" s="42"/>
      <c r="E1311" s="84"/>
      <c r="F1311" s="42"/>
    </row>
    <row r="1312" spans="2:6" x14ac:dyDescent="0.35">
      <c r="B1312" t="s">
        <v>3517</v>
      </c>
      <c r="C1312" s="42"/>
      <c r="D1312" s="42"/>
      <c r="E1312" s="84"/>
      <c r="F1312" s="42"/>
    </row>
    <row r="1313" spans="2:6" x14ac:dyDescent="0.35">
      <c r="B1313" t="s">
        <v>3518</v>
      </c>
      <c r="C1313" s="42"/>
      <c r="D1313" s="42"/>
      <c r="E1313" s="84"/>
      <c r="F1313" s="42"/>
    </row>
    <row r="1314" spans="2:6" x14ac:dyDescent="0.35">
      <c r="B1314" t="s">
        <v>3519</v>
      </c>
      <c r="C1314" s="42"/>
      <c r="D1314" s="42"/>
      <c r="E1314" s="84"/>
      <c r="F1314" s="42"/>
    </row>
    <row r="1315" spans="2:6" x14ac:dyDescent="0.35">
      <c r="B1315" t="s">
        <v>3520</v>
      </c>
      <c r="C1315" s="42"/>
      <c r="D1315" s="42"/>
      <c r="E1315" s="84"/>
      <c r="F1315" s="42"/>
    </row>
    <row r="1316" spans="2:6" x14ac:dyDescent="0.35">
      <c r="B1316" t="s">
        <v>3521</v>
      </c>
      <c r="C1316" s="42"/>
      <c r="D1316" s="42"/>
      <c r="E1316" s="84"/>
      <c r="F1316" s="42"/>
    </row>
    <row r="1317" spans="2:6" x14ac:dyDescent="0.35">
      <c r="B1317" t="s">
        <v>3522</v>
      </c>
      <c r="C1317" s="42"/>
      <c r="D1317" s="42"/>
      <c r="E1317" s="84"/>
      <c r="F1317" s="42"/>
    </row>
    <row r="1318" spans="2:6" x14ac:dyDescent="0.35">
      <c r="B1318" t="s">
        <v>3523</v>
      </c>
      <c r="C1318" s="42"/>
      <c r="D1318" s="42"/>
      <c r="E1318" s="84"/>
      <c r="F1318" s="42"/>
    </row>
    <row r="1319" spans="2:6" x14ac:dyDescent="0.35">
      <c r="B1319" t="s">
        <v>3524</v>
      </c>
      <c r="C1319" s="42">
        <v>1</v>
      </c>
      <c r="D1319" s="42"/>
      <c r="E1319" s="84">
        <v>18.95</v>
      </c>
      <c r="F1319" s="42"/>
    </row>
    <row r="1320" spans="2:6" x14ac:dyDescent="0.35">
      <c r="B1320" t="s">
        <v>3525</v>
      </c>
      <c r="C1320" s="42">
        <v>1</v>
      </c>
      <c r="D1320" s="42"/>
      <c r="E1320" s="84">
        <v>68</v>
      </c>
      <c r="F1320" s="42"/>
    </row>
    <row r="1321" spans="2:6" x14ac:dyDescent="0.35">
      <c r="B1321" t="s">
        <v>3526</v>
      </c>
      <c r="C1321" s="42"/>
      <c r="D1321" s="42"/>
      <c r="E1321" s="84"/>
      <c r="F1321" s="42"/>
    </row>
    <row r="1322" spans="2:6" x14ac:dyDescent="0.35">
      <c r="B1322" t="s">
        <v>3527</v>
      </c>
      <c r="C1322" s="42"/>
      <c r="D1322" s="42"/>
      <c r="E1322" s="84"/>
      <c r="F1322" s="42"/>
    </row>
    <row r="1323" spans="2:6" x14ac:dyDescent="0.35">
      <c r="B1323" t="s">
        <v>3528</v>
      </c>
      <c r="C1323" s="42"/>
      <c r="D1323" s="42"/>
      <c r="E1323" s="84"/>
      <c r="F1323" s="42"/>
    </row>
    <row r="1324" spans="2:6" x14ac:dyDescent="0.35">
      <c r="B1324" t="s">
        <v>3529</v>
      </c>
      <c r="C1324" s="42"/>
      <c r="D1324" s="42"/>
      <c r="E1324" s="84"/>
      <c r="F1324" s="42"/>
    </row>
    <row r="1325" spans="2:6" x14ac:dyDescent="0.35">
      <c r="B1325" t="s">
        <v>3530</v>
      </c>
      <c r="C1325" s="42"/>
      <c r="D1325" s="42"/>
      <c r="E1325" s="84"/>
      <c r="F1325" s="42"/>
    </row>
    <row r="1326" spans="2:6" x14ac:dyDescent="0.35">
      <c r="B1326" t="s">
        <v>3531</v>
      </c>
      <c r="C1326" s="42"/>
      <c r="D1326" s="42"/>
      <c r="E1326" s="84"/>
      <c r="F1326" s="42"/>
    </row>
    <row r="1327" spans="2:6" x14ac:dyDescent="0.35">
      <c r="B1327" t="s">
        <v>3532</v>
      </c>
      <c r="C1327" s="42"/>
      <c r="D1327" s="42"/>
      <c r="E1327" s="84"/>
      <c r="F1327" s="42"/>
    </row>
    <row r="1328" spans="2:6" x14ac:dyDescent="0.35">
      <c r="B1328" t="s">
        <v>3533</v>
      </c>
      <c r="C1328" s="42"/>
      <c r="D1328" s="42"/>
      <c r="E1328" s="84"/>
      <c r="F1328" s="42"/>
    </row>
    <row r="1329" spans="2:6" x14ac:dyDescent="0.35">
      <c r="B1329" t="s">
        <v>3534</v>
      </c>
      <c r="C1329" s="42"/>
      <c r="D1329" s="42"/>
      <c r="E1329" s="84"/>
      <c r="F1329" s="42"/>
    </row>
    <row r="1330" spans="2:6" x14ac:dyDescent="0.35">
      <c r="B1330" t="s">
        <v>3535</v>
      </c>
      <c r="C1330" s="42"/>
      <c r="D1330" s="42"/>
      <c r="E1330" s="84"/>
      <c r="F1330" s="42"/>
    </row>
    <row r="1331" spans="2:6" x14ac:dyDescent="0.35">
      <c r="B1331" t="s">
        <v>3536</v>
      </c>
      <c r="C1331" s="42"/>
      <c r="D1331" s="42"/>
      <c r="E1331" s="84"/>
      <c r="F1331" s="42"/>
    </row>
    <row r="1332" spans="2:6" x14ac:dyDescent="0.35">
      <c r="B1332" t="s">
        <v>3537</v>
      </c>
      <c r="C1332" s="42"/>
      <c r="D1332" s="42"/>
      <c r="E1332" s="84"/>
      <c r="F1332" s="42"/>
    </row>
    <row r="1333" spans="2:6" x14ac:dyDescent="0.35">
      <c r="B1333" t="s">
        <v>3538</v>
      </c>
      <c r="C1333" s="42"/>
      <c r="D1333" s="42"/>
      <c r="E1333" s="84"/>
      <c r="F1333" s="42"/>
    </row>
    <row r="1334" spans="2:6" x14ac:dyDescent="0.35">
      <c r="B1334" t="s">
        <v>3539</v>
      </c>
      <c r="C1334" s="42"/>
      <c r="D1334" s="42"/>
      <c r="E1334" s="84">
        <v>195.42</v>
      </c>
      <c r="F1334" s="42">
        <v>2</v>
      </c>
    </row>
    <row r="1335" spans="2:6" x14ac:dyDescent="0.35">
      <c r="B1335" t="s">
        <v>3540</v>
      </c>
      <c r="C1335" s="42"/>
      <c r="D1335" s="42"/>
      <c r="E1335" s="84"/>
      <c r="F1335" s="42"/>
    </row>
    <row r="1336" spans="2:6" x14ac:dyDescent="0.35">
      <c r="B1336" t="s">
        <v>3541</v>
      </c>
      <c r="C1336" s="42"/>
      <c r="D1336" s="42"/>
      <c r="E1336" s="84"/>
      <c r="F1336" s="42"/>
    </row>
    <row r="1337" spans="2:6" x14ac:dyDescent="0.35">
      <c r="B1337" t="s">
        <v>3542</v>
      </c>
      <c r="C1337" s="42">
        <v>1</v>
      </c>
      <c r="D1337" s="42"/>
      <c r="E1337" s="84">
        <v>18.71</v>
      </c>
      <c r="F1337" s="42"/>
    </row>
    <row r="1338" spans="2:6" x14ac:dyDescent="0.35">
      <c r="B1338" t="s">
        <v>3543</v>
      </c>
      <c r="C1338" s="42"/>
      <c r="D1338" s="42"/>
      <c r="E1338" s="84"/>
      <c r="F1338" s="42"/>
    </row>
    <row r="1339" spans="2:6" x14ac:dyDescent="0.35">
      <c r="B1339" t="s">
        <v>3544</v>
      </c>
      <c r="C1339" s="42"/>
      <c r="D1339" s="42"/>
      <c r="E1339" s="84"/>
      <c r="F1339" s="42"/>
    </row>
    <row r="1340" spans="2:6" x14ac:dyDescent="0.35">
      <c r="B1340" t="s">
        <v>3545</v>
      </c>
      <c r="C1340" s="42">
        <v>1</v>
      </c>
      <c r="D1340" s="42"/>
      <c r="E1340" s="84">
        <v>1564.2</v>
      </c>
      <c r="F1340" s="42"/>
    </row>
    <row r="1341" spans="2:6" x14ac:dyDescent="0.35">
      <c r="B1341" t="s">
        <v>3546</v>
      </c>
      <c r="C1341" s="42">
        <v>1</v>
      </c>
      <c r="D1341" s="42">
        <v>1</v>
      </c>
      <c r="E1341" s="84">
        <v>228.55</v>
      </c>
      <c r="F1341" s="42">
        <v>1</v>
      </c>
    </row>
    <row r="1342" spans="2:6" x14ac:dyDescent="0.35">
      <c r="B1342" t="s">
        <v>3547</v>
      </c>
      <c r="C1342" s="42"/>
      <c r="D1342" s="42"/>
      <c r="E1342" s="84"/>
      <c r="F1342" s="42"/>
    </row>
    <row r="1343" spans="2:6" x14ac:dyDescent="0.35">
      <c r="B1343" t="s">
        <v>3548</v>
      </c>
      <c r="C1343" s="42">
        <v>1</v>
      </c>
      <c r="D1343" s="42"/>
      <c r="E1343" s="84">
        <v>56.8</v>
      </c>
      <c r="F1343" s="42"/>
    </row>
    <row r="1344" spans="2:6" x14ac:dyDescent="0.35">
      <c r="B1344" t="s">
        <v>3549</v>
      </c>
      <c r="C1344" s="42"/>
      <c r="D1344" s="42"/>
      <c r="E1344" s="84"/>
      <c r="F1344" s="42"/>
    </row>
    <row r="1345" spans="2:6" x14ac:dyDescent="0.35">
      <c r="B1345" t="s">
        <v>3550</v>
      </c>
      <c r="C1345" s="42"/>
      <c r="D1345" s="42"/>
      <c r="E1345" s="84"/>
      <c r="F1345" s="42"/>
    </row>
    <row r="1346" spans="2:6" x14ac:dyDescent="0.35">
      <c r="B1346" t="s">
        <v>3551</v>
      </c>
      <c r="C1346" s="42"/>
      <c r="D1346" s="42"/>
      <c r="E1346" s="84"/>
      <c r="F1346" s="42"/>
    </row>
    <row r="1347" spans="2:6" x14ac:dyDescent="0.35">
      <c r="B1347" t="s">
        <v>3552</v>
      </c>
      <c r="C1347" s="42"/>
      <c r="D1347" s="42"/>
      <c r="E1347" s="84"/>
      <c r="F1347" s="42"/>
    </row>
    <row r="1348" spans="2:6" x14ac:dyDescent="0.35">
      <c r="B1348" t="s">
        <v>3553</v>
      </c>
      <c r="C1348" s="42"/>
      <c r="D1348" s="42"/>
      <c r="E1348" s="84"/>
      <c r="F1348" s="42"/>
    </row>
    <row r="1349" spans="2:6" x14ac:dyDescent="0.35">
      <c r="B1349" t="s">
        <v>3554</v>
      </c>
      <c r="C1349" s="42"/>
      <c r="D1349" s="42"/>
      <c r="E1349" s="84"/>
      <c r="F1349" s="42"/>
    </row>
    <row r="1350" spans="2:6" x14ac:dyDescent="0.35">
      <c r="B1350" t="s">
        <v>3555</v>
      </c>
      <c r="C1350" s="42">
        <v>1</v>
      </c>
      <c r="D1350" s="42"/>
      <c r="E1350" s="84">
        <v>31.2</v>
      </c>
      <c r="F1350" s="42"/>
    </row>
    <row r="1351" spans="2:6" x14ac:dyDescent="0.35">
      <c r="B1351" t="s">
        <v>3556</v>
      </c>
      <c r="C1351" s="42"/>
      <c r="D1351" s="42"/>
      <c r="E1351" s="84"/>
      <c r="F1351" s="42"/>
    </row>
    <row r="1352" spans="2:6" x14ac:dyDescent="0.35">
      <c r="B1352" t="s">
        <v>3557</v>
      </c>
      <c r="C1352" s="42"/>
      <c r="D1352" s="42"/>
      <c r="E1352" s="84"/>
      <c r="F1352" s="42"/>
    </row>
    <row r="1353" spans="2:6" x14ac:dyDescent="0.35">
      <c r="B1353" t="s">
        <v>3558</v>
      </c>
      <c r="C1353" s="42"/>
      <c r="D1353" s="42"/>
      <c r="E1353" s="84"/>
      <c r="F1353" s="42"/>
    </row>
    <row r="1354" spans="2:6" x14ac:dyDescent="0.35">
      <c r="B1354" t="s">
        <v>3559</v>
      </c>
      <c r="C1354" s="42">
        <v>1</v>
      </c>
      <c r="D1354" s="42"/>
      <c r="E1354" s="84">
        <v>2427.12</v>
      </c>
      <c r="F1354" s="42"/>
    </row>
    <row r="1355" spans="2:6" x14ac:dyDescent="0.35">
      <c r="B1355" t="s">
        <v>3560</v>
      </c>
      <c r="C1355" s="42">
        <v>1</v>
      </c>
      <c r="D1355" s="42"/>
      <c r="E1355" s="84">
        <v>19.989999999999998</v>
      </c>
      <c r="F1355" s="42"/>
    </row>
    <row r="1356" spans="2:6" x14ac:dyDescent="0.35">
      <c r="B1356" t="s">
        <v>3561</v>
      </c>
      <c r="C1356" s="42"/>
      <c r="D1356" s="42"/>
      <c r="E1356" s="84"/>
      <c r="F1356" s="42"/>
    </row>
    <row r="1357" spans="2:6" x14ac:dyDescent="0.35">
      <c r="B1357" t="s">
        <v>3562</v>
      </c>
      <c r="C1357" s="42"/>
      <c r="D1357" s="42"/>
      <c r="E1357" s="84"/>
      <c r="F1357" s="42"/>
    </row>
    <row r="1358" spans="2:6" x14ac:dyDescent="0.35">
      <c r="B1358" t="s">
        <v>3563</v>
      </c>
      <c r="C1358" s="42"/>
      <c r="D1358" s="42"/>
      <c r="E1358" s="84"/>
      <c r="F1358" s="42"/>
    </row>
    <row r="1359" spans="2:6" x14ac:dyDescent="0.35">
      <c r="B1359" t="s">
        <v>3564</v>
      </c>
      <c r="C1359" s="42"/>
      <c r="D1359" s="42"/>
      <c r="E1359" s="84"/>
      <c r="F1359" s="42"/>
    </row>
    <row r="1360" spans="2:6" x14ac:dyDescent="0.35">
      <c r="B1360" t="s">
        <v>3565</v>
      </c>
      <c r="C1360" s="42">
        <v>1</v>
      </c>
      <c r="D1360" s="42"/>
      <c r="E1360" s="84">
        <v>18.64</v>
      </c>
      <c r="F1360" s="42"/>
    </row>
    <row r="1361" spans="2:6" x14ac:dyDescent="0.35">
      <c r="B1361" t="s">
        <v>3566</v>
      </c>
      <c r="C1361" s="42">
        <v>1</v>
      </c>
      <c r="D1361" s="42"/>
      <c r="E1361" s="84">
        <v>156</v>
      </c>
      <c r="F1361" s="42"/>
    </row>
    <row r="1362" spans="2:6" x14ac:dyDescent="0.35">
      <c r="B1362" t="s">
        <v>3567</v>
      </c>
      <c r="C1362" s="42"/>
      <c r="D1362" s="42"/>
      <c r="E1362" s="84"/>
      <c r="F1362" s="42"/>
    </row>
    <row r="1363" spans="2:6" x14ac:dyDescent="0.35">
      <c r="B1363" t="s">
        <v>3568</v>
      </c>
      <c r="C1363" s="42">
        <v>1</v>
      </c>
      <c r="D1363" s="42"/>
      <c r="E1363" s="84">
        <v>18.95</v>
      </c>
      <c r="F1363" s="42"/>
    </row>
    <row r="1364" spans="2:6" x14ac:dyDescent="0.35">
      <c r="B1364" t="s">
        <v>3569</v>
      </c>
      <c r="C1364" s="42">
        <v>1</v>
      </c>
      <c r="D1364" s="42"/>
      <c r="E1364" s="84">
        <v>18.95</v>
      </c>
      <c r="F1364" s="42"/>
    </row>
    <row r="1365" spans="2:6" x14ac:dyDescent="0.35">
      <c r="B1365" t="s">
        <v>3570</v>
      </c>
      <c r="C1365" s="42"/>
      <c r="D1365" s="42"/>
      <c r="E1365" s="84"/>
      <c r="F1365" s="42"/>
    </row>
    <row r="1366" spans="2:6" x14ac:dyDescent="0.35">
      <c r="B1366" t="s">
        <v>3571</v>
      </c>
      <c r="C1366" s="42">
        <v>1</v>
      </c>
      <c r="D1366" s="42"/>
      <c r="E1366" s="84">
        <v>170.42</v>
      </c>
      <c r="F1366" s="42"/>
    </row>
    <row r="1367" spans="2:6" x14ac:dyDescent="0.35">
      <c r="B1367" t="s">
        <v>3572</v>
      </c>
      <c r="C1367" s="42">
        <v>1</v>
      </c>
      <c r="D1367" s="42"/>
      <c r="E1367" s="84">
        <v>136</v>
      </c>
      <c r="F1367" s="42"/>
    </row>
    <row r="1368" spans="2:6" x14ac:dyDescent="0.35">
      <c r="B1368" t="s">
        <v>3573</v>
      </c>
      <c r="C1368" s="42"/>
      <c r="D1368" s="42"/>
      <c r="E1368" s="84"/>
      <c r="F1368" s="42"/>
    </row>
    <row r="1369" spans="2:6" x14ac:dyDescent="0.35">
      <c r="B1369" t="s">
        <v>3574</v>
      </c>
      <c r="C1369" s="42"/>
      <c r="D1369" s="42"/>
      <c r="E1369" s="84"/>
      <c r="F1369" s="42"/>
    </row>
    <row r="1370" spans="2:6" x14ac:dyDescent="0.35">
      <c r="B1370" t="s">
        <v>3575</v>
      </c>
      <c r="C1370" s="42"/>
      <c r="D1370" s="42"/>
      <c r="E1370" s="84"/>
      <c r="F1370" s="42"/>
    </row>
    <row r="1371" spans="2:6" x14ac:dyDescent="0.35">
      <c r="B1371" t="s">
        <v>3576</v>
      </c>
      <c r="C1371" s="42"/>
      <c r="D1371" s="42"/>
      <c r="E1371" s="84"/>
      <c r="F1371" s="42"/>
    </row>
    <row r="1372" spans="2:6" x14ac:dyDescent="0.35">
      <c r="B1372" t="s">
        <v>3577</v>
      </c>
      <c r="C1372" s="42"/>
      <c r="D1372" s="42"/>
      <c r="E1372" s="84"/>
      <c r="F1372" s="42"/>
    </row>
    <row r="1373" spans="2:6" x14ac:dyDescent="0.35">
      <c r="B1373" t="s">
        <v>3578</v>
      </c>
      <c r="C1373" s="42"/>
      <c r="D1373" s="42"/>
      <c r="E1373" s="84"/>
      <c r="F1373" s="42"/>
    </row>
    <row r="1374" spans="2:6" x14ac:dyDescent="0.35">
      <c r="B1374" t="s">
        <v>3579</v>
      </c>
      <c r="C1374" s="42"/>
      <c r="D1374" s="42"/>
      <c r="E1374" s="84"/>
      <c r="F1374" s="42"/>
    </row>
    <row r="1375" spans="2:6" x14ac:dyDescent="0.35">
      <c r="B1375" t="s">
        <v>3580</v>
      </c>
      <c r="C1375" s="42">
        <v>1</v>
      </c>
      <c r="D1375" s="42"/>
      <c r="E1375" s="84">
        <v>18.82</v>
      </c>
      <c r="F1375" s="42"/>
    </row>
    <row r="1376" spans="2:6" x14ac:dyDescent="0.35">
      <c r="B1376" t="s">
        <v>3581</v>
      </c>
      <c r="C1376" s="42"/>
      <c r="D1376" s="42"/>
      <c r="E1376" s="84"/>
      <c r="F1376" s="42"/>
    </row>
    <row r="1377" spans="2:6" x14ac:dyDescent="0.35">
      <c r="B1377" t="s">
        <v>3582</v>
      </c>
      <c r="C1377" s="42"/>
      <c r="D1377" s="42"/>
      <c r="E1377" s="84"/>
      <c r="F1377" s="42"/>
    </row>
    <row r="1378" spans="2:6" x14ac:dyDescent="0.35">
      <c r="B1378" t="s">
        <v>3583</v>
      </c>
      <c r="C1378" s="42"/>
      <c r="D1378" s="42"/>
      <c r="E1378" s="84"/>
      <c r="F1378" s="42"/>
    </row>
    <row r="1379" spans="2:6" x14ac:dyDescent="0.35">
      <c r="B1379" t="s">
        <v>3584</v>
      </c>
      <c r="C1379" s="42">
        <v>1</v>
      </c>
      <c r="D1379" s="42"/>
      <c r="E1379" s="84">
        <v>47.7</v>
      </c>
      <c r="F1379" s="42"/>
    </row>
    <row r="1380" spans="2:6" x14ac:dyDescent="0.35">
      <c r="B1380" t="s">
        <v>3585</v>
      </c>
      <c r="C1380" s="42"/>
      <c r="D1380" s="42"/>
      <c r="E1380" s="84"/>
      <c r="F1380" s="42"/>
    </row>
    <row r="1381" spans="2:6" x14ac:dyDescent="0.35">
      <c r="B1381" t="s">
        <v>3586</v>
      </c>
      <c r="C1381" s="42"/>
      <c r="D1381" s="42"/>
      <c r="E1381" s="84"/>
      <c r="F1381" s="42"/>
    </row>
    <row r="1382" spans="2:6" x14ac:dyDescent="0.35">
      <c r="B1382" t="s">
        <v>3587</v>
      </c>
      <c r="C1382" s="42"/>
      <c r="D1382" s="42"/>
      <c r="E1382" s="84"/>
      <c r="F1382" s="42"/>
    </row>
    <row r="1383" spans="2:6" x14ac:dyDescent="0.35">
      <c r="B1383" t="s">
        <v>3588</v>
      </c>
      <c r="C1383" s="42"/>
      <c r="D1383" s="42"/>
      <c r="E1383" s="84"/>
      <c r="F1383" s="42"/>
    </row>
    <row r="1384" spans="2:6" x14ac:dyDescent="0.35">
      <c r="B1384" t="s">
        <v>3589</v>
      </c>
      <c r="C1384" s="42"/>
      <c r="D1384" s="42"/>
      <c r="E1384" s="84"/>
      <c r="F1384" s="42"/>
    </row>
    <row r="1385" spans="2:6" x14ac:dyDescent="0.35">
      <c r="B1385" t="s">
        <v>3590</v>
      </c>
      <c r="C1385" s="42"/>
      <c r="D1385" s="42"/>
      <c r="E1385" s="84"/>
      <c r="F1385" s="42"/>
    </row>
    <row r="1386" spans="2:6" x14ac:dyDescent="0.35">
      <c r="B1386" t="s">
        <v>3591</v>
      </c>
      <c r="C1386" s="42"/>
      <c r="D1386" s="42"/>
      <c r="E1386" s="84"/>
      <c r="F1386" s="42"/>
    </row>
    <row r="1387" spans="2:6" x14ac:dyDescent="0.35">
      <c r="B1387" t="s">
        <v>3592</v>
      </c>
      <c r="C1387" s="42"/>
      <c r="D1387" s="42"/>
      <c r="E1387" s="84"/>
      <c r="F1387" s="42"/>
    </row>
    <row r="1388" spans="2:6" x14ac:dyDescent="0.35">
      <c r="B1388" t="s">
        <v>3593</v>
      </c>
      <c r="C1388" s="42">
        <v>1</v>
      </c>
      <c r="D1388" s="42"/>
      <c r="E1388" s="84">
        <v>3126.39</v>
      </c>
      <c r="F1388" s="42">
        <v>0</v>
      </c>
    </row>
    <row r="1389" spans="2:6" x14ac:dyDescent="0.35">
      <c r="B1389" t="s">
        <v>3594</v>
      </c>
      <c r="C1389" s="42">
        <v>1</v>
      </c>
      <c r="D1389" s="42"/>
      <c r="E1389" s="84">
        <v>75.8</v>
      </c>
      <c r="F1389" s="42"/>
    </row>
    <row r="1390" spans="2:6" x14ac:dyDescent="0.35">
      <c r="B1390" t="s">
        <v>3595</v>
      </c>
      <c r="C1390" s="42"/>
      <c r="D1390" s="42"/>
      <c r="E1390" s="84"/>
      <c r="F1390" s="42"/>
    </row>
    <row r="1391" spans="2:6" x14ac:dyDescent="0.35">
      <c r="B1391" t="s">
        <v>3596</v>
      </c>
      <c r="C1391" s="42">
        <v>1</v>
      </c>
      <c r="D1391" s="42"/>
      <c r="E1391" s="84">
        <v>56.85</v>
      </c>
      <c r="F1391" s="42"/>
    </row>
    <row r="1392" spans="2:6" x14ac:dyDescent="0.35">
      <c r="B1392" t="s">
        <v>3597</v>
      </c>
      <c r="C1392" s="42"/>
      <c r="D1392" s="42"/>
      <c r="E1392" s="84"/>
      <c r="F1392" s="42"/>
    </row>
    <row r="1393" spans="2:6" x14ac:dyDescent="0.35">
      <c r="B1393" t="s">
        <v>3598</v>
      </c>
      <c r="C1393" s="42">
        <v>1</v>
      </c>
      <c r="D1393" s="42"/>
      <c r="E1393" s="84">
        <v>37.9</v>
      </c>
      <c r="F1393" s="42"/>
    </row>
    <row r="1394" spans="2:6" x14ac:dyDescent="0.35">
      <c r="B1394" t="s">
        <v>3599</v>
      </c>
      <c r="C1394" s="42"/>
      <c r="D1394" s="42"/>
      <c r="E1394" s="84"/>
      <c r="F1394" s="42"/>
    </row>
    <row r="1395" spans="2:6" x14ac:dyDescent="0.35">
      <c r="B1395" t="s">
        <v>3600</v>
      </c>
      <c r="C1395" s="42">
        <v>1</v>
      </c>
      <c r="D1395" s="42"/>
      <c r="E1395" s="84">
        <v>142.88</v>
      </c>
      <c r="F1395" s="42"/>
    </row>
    <row r="1396" spans="2:6" x14ac:dyDescent="0.35">
      <c r="B1396" t="s">
        <v>3601</v>
      </c>
      <c r="C1396" s="42"/>
      <c r="D1396" s="42"/>
      <c r="E1396" s="84"/>
      <c r="F1396" s="42"/>
    </row>
    <row r="1397" spans="2:6" x14ac:dyDescent="0.35">
      <c r="B1397" t="s">
        <v>3602</v>
      </c>
      <c r="C1397" s="42">
        <v>1</v>
      </c>
      <c r="D1397" s="42"/>
      <c r="E1397" s="84">
        <v>75.8</v>
      </c>
      <c r="F1397" s="42"/>
    </row>
    <row r="1398" spans="2:6" x14ac:dyDescent="0.35">
      <c r="B1398" t="s">
        <v>3603</v>
      </c>
      <c r="C1398" s="42"/>
      <c r="D1398" s="42"/>
      <c r="E1398" s="84"/>
      <c r="F1398" s="42"/>
    </row>
    <row r="1399" spans="2:6" x14ac:dyDescent="0.35">
      <c r="B1399" t="s">
        <v>3604</v>
      </c>
      <c r="C1399" s="42"/>
      <c r="D1399" s="42"/>
      <c r="E1399" s="84"/>
      <c r="F1399" s="42"/>
    </row>
    <row r="1400" spans="2:6" x14ac:dyDescent="0.35">
      <c r="B1400" t="s">
        <v>3605</v>
      </c>
      <c r="C1400" s="42"/>
      <c r="D1400" s="42"/>
      <c r="E1400" s="84"/>
      <c r="F1400" s="42"/>
    </row>
    <row r="1401" spans="2:6" x14ac:dyDescent="0.35">
      <c r="B1401" t="s">
        <v>3606</v>
      </c>
      <c r="C1401" s="42"/>
      <c r="D1401" s="42"/>
      <c r="E1401" s="84"/>
      <c r="F1401" s="42"/>
    </row>
    <row r="1402" spans="2:6" x14ac:dyDescent="0.35">
      <c r="B1402" t="s">
        <v>3607</v>
      </c>
      <c r="C1402" s="42"/>
      <c r="D1402" s="42"/>
      <c r="E1402" s="84"/>
      <c r="F1402" s="42"/>
    </row>
    <row r="1403" spans="2:6" x14ac:dyDescent="0.35">
      <c r="B1403" t="s">
        <v>3608</v>
      </c>
      <c r="C1403" s="42"/>
      <c r="D1403" s="42"/>
      <c r="E1403" s="84"/>
      <c r="F1403" s="42"/>
    </row>
    <row r="1404" spans="2:6" x14ac:dyDescent="0.35">
      <c r="B1404" t="s">
        <v>3609</v>
      </c>
      <c r="C1404" s="42"/>
      <c r="D1404" s="42"/>
      <c r="E1404" s="84"/>
      <c r="F1404" s="42"/>
    </row>
    <row r="1405" spans="2:6" x14ac:dyDescent="0.35">
      <c r="B1405" t="s">
        <v>3610</v>
      </c>
      <c r="C1405" s="42"/>
      <c r="D1405" s="42"/>
      <c r="E1405" s="84"/>
      <c r="F1405" s="42"/>
    </row>
    <row r="1406" spans="2:6" x14ac:dyDescent="0.35">
      <c r="B1406" t="s">
        <v>3611</v>
      </c>
      <c r="C1406" s="42"/>
      <c r="D1406" s="42"/>
      <c r="E1406" s="84"/>
      <c r="F1406" s="42"/>
    </row>
    <row r="1407" spans="2:6" x14ac:dyDescent="0.35">
      <c r="B1407" t="s">
        <v>3612</v>
      </c>
      <c r="C1407" s="42"/>
      <c r="D1407" s="42"/>
      <c r="E1407" s="84"/>
      <c r="F1407" s="42"/>
    </row>
    <row r="1408" spans="2:6" x14ac:dyDescent="0.35">
      <c r="B1408" t="s">
        <v>3613</v>
      </c>
      <c r="C1408" s="42"/>
      <c r="D1408" s="42"/>
      <c r="E1408" s="84"/>
      <c r="F1408" s="42"/>
    </row>
    <row r="1409" spans="2:6" x14ac:dyDescent="0.35">
      <c r="B1409" t="s">
        <v>3614</v>
      </c>
      <c r="C1409" s="42"/>
      <c r="D1409" s="42"/>
      <c r="E1409" s="84"/>
      <c r="F1409" s="42"/>
    </row>
    <row r="1410" spans="2:6" x14ac:dyDescent="0.35">
      <c r="B1410" t="s">
        <v>3615</v>
      </c>
      <c r="C1410" s="42"/>
      <c r="D1410" s="42"/>
      <c r="E1410" s="84"/>
      <c r="F1410" s="42"/>
    </row>
    <row r="1411" spans="2:6" x14ac:dyDescent="0.35">
      <c r="B1411" t="s">
        <v>3616</v>
      </c>
      <c r="C1411" s="42"/>
      <c r="D1411" s="42"/>
      <c r="E1411" s="84"/>
      <c r="F1411" s="42"/>
    </row>
    <row r="1412" spans="2:6" x14ac:dyDescent="0.35">
      <c r="B1412" t="s">
        <v>3617</v>
      </c>
      <c r="C1412" s="42"/>
      <c r="D1412" s="42"/>
      <c r="E1412" s="84"/>
      <c r="F1412" s="42"/>
    </row>
    <row r="1413" spans="2:6" x14ac:dyDescent="0.35">
      <c r="B1413" t="s">
        <v>3618</v>
      </c>
      <c r="C1413" s="42">
        <v>1</v>
      </c>
      <c r="D1413" s="42"/>
      <c r="E1413" s="84">
        <v>18.899999999999999</v>
      </c>
      <c r="F1413" s="42"/>
    </row>
    <row r="1414" spans="2:6" x14ac:dyDescent="0.35">
      <c r="B1414" t="s">
        <v>3619</v>
      </c>
      <c r="C1414" s="42"/>
      <c r="D1414" s="42"/>
      <c r="E1414" s="84"/>
      <c r="F1414" s="42"/>
    </row>
    <row r="1415" spans="2:6" x14ac:dyDescent="0.35">
      <c r="B1415" t="s">
        <v>3620</v>
      </c>
      <c r="C1415" s="42"/>
      <c r="D1415" s="42"/>
      <c r="E1415" s="84"/>
      <c r="F1415" s="42"/>
    </row>
    <row r="1416" spans="2:6" x14ac:dyDescent="0.35">
      <c r="B1416" t="s">
        <v>3621</v>
      </c>
      <c r="C1416" s="42"/>
      <c r="D1416" s="42"/>
      <c r="E1416" s="84"/>
      <c r="F1416" s="42"/>
    </row>
    <row r="1417" spans="2:6" x14ac:dyDescent="0.35">
      <c r="B1417" t="s">
        <v>3622</v>
      </c>
      <c r="C1417" s="42"/>
      <c r="D1417" s="42"/>
      <c r="E1417" s="84"/>
      <c r="F1417" s="42"/>
    </row>
    <row r="1418" spans="2:6" x14ac:dyDescent="0.35">
      <c r="B1418" t="s">
        <v>3623</v>
      </c>
      <c r="C1418" s="42">
        <v>1</v>
      </c>
      <c r="D1418" s="42"/>
      <c r="E1418" s="84">
        <v>18.95</v>
      </c>
      <c r="F1418" s="42"/>
    </row>
    <row r="1419" spans="2:6" x14ac:dyDescent="0.35">
      <c r="B1419" t="s">
        <v>3624</v>
      </c>
      <c r="C1419" s="42"/>
      <c r="D1419" s="42"/>
      <c r="E1419" s="84"/>
      <c r="F1419" s="42"/>
    </row>
    <row r="1420" spans="2:6" x14ac:dyDescent="0.35">
      <c r="B1420" t="s">
        <v>3625</v>
      </c>
      <c r="C1420" s="42"/>
      <c r="D1420" s="42"/>
      <c r="E1420" s="84"/>
      <c r="F1420" s="42"/>
    </row>
    <row r="1421" spans="2:6" x14ac:dyDescent="0.35">
      <c r="B1421" t="s">
        <v>3626</v>
      </c>
      <c r="C1421" s="42"/>
      <c r="D1421" s="42"/>
      <c r="E1421" s="84"/>
      <c r="F1421" s="42"/>
    </row>
    <row r="1422" spans="2:6" x14ac:dyDescent="0.35">
      <c r="B1422" t="s">
        <v>3627</v>
      </c>
      <c r="C1422" s="42"/>
      <c r="D1422" s="42"/>
      <c r="E1422" s="84"/>
      <c r="F1422" s="42"/>
    </row>
    <row r="1423" spans="2:6" x14ac:dyDescent="0.35">
      <c r="B1423" t="s">
        <v>3628</v>
      </c>
      <c r="C1423" s="42"/>
      <c r="D1423" s="42"/>
      <c r="E1423" s="84"/>
      <c r="F1423" s="42"/>
    </row>
    <row r="1424" spans="2:6" x14ac:dyDescent="0.35">
      <c r="B1424" t="s">
        <v>3629</v>
      </c>
      <c r="C1424" s="42"/>
      <c r="D1424" s="42"/>
      <c r="E1424" s="84"/>
      <c r="F1424" s="42"/>
    </row>
    <row r="1425" spans="2:6" x14ac:dyDescent="0.35">
      <c r="B1425" t="s">
        <v>3630</v>
      </c>
      <c r="C1425" s="42">
        <v>1</v>
      </c>
      <c r="D1425" s="42"/>
      <c r="E1425" s="84">
        <v>47.7</v>
      </c>
      <c r="F1425" s="42"/>
    </row>
    <row r="1426" spans="2:6" x14ac:dyDescent="0.35">
      <c r="B1426" t="s">
        <v>3631</v>
      </c>
      <c r="C1426" s="42"/>
      <c r="D1426" s="42"/>
      <c r="E1426" s="84"/>
      <c r="F1426" s="42"/>
    </row>
    <row r="1427" spans="2:6" x14ac:dyDescent="0.35">
      <c r="B1427" t="s">
        <v>3632</v>
      </c>
      <c r="C1427" s="42"/>
      <c r="D1427" s="42"/>
      <c r="E1427" s="84"/>
      <c r="F1427" s="42"/>
    </row>
    <row r="1428" spans="2:6" x14ac:dyDescent="0.35">
      <c r="B1428" t="s">
        <v>3633</v>
      </c>
      <c r="C1428" s="42"/>
      <c r="D1428" s="42"/>
      <c r="E1428" s="84"/>
      <c r="F1428" s="42"/>
    </row>
    <row r="1429" spans="2:6" x14ac:dyDescent="0.35">
      <c r="B1429" t="s">
        <v>3634</v>
      </c>
      <c r="C1429" s="42"/>
      <c r="D1429" s="42"/>
      <c r="E1429" s="84"/>
      <c r="F1429" s="42"/>
    </row>
    <row r="1430" spans="2:6" x14ac:dyDescent="0.35">
      <c r="B1430" t="s">
        <v>3635</v>
      </c>
      <c r="C1430" s="42"/>
      <c r="D1430" s="42"/>
      <c r="E1430" s="84"/>
      <c r="F1430" s="42"/>
    </row>
    <row r="1431" spans="2:6" x14ac:dyDescent="0.35">
      <c r="B1431" t="s">
        <v>3636</v>
      </c>
      <c r="C1431" s="42">
        <v>1</v>
      </c>
      <c r="D1431" s="42"/>
      <c r="E1431" s="84">
        <v>18.95</v>
      </c>
      <c r="F1431" s="42"/>
    </row>
    <row r="1432" spans="2:6" x14ac:dyDescent="0.35">
      <c r="B1432" t="s">
        <v>3637</v>
      </c>
      <c r="C1432" s="42"/>
      <c r="D1432" s="42"/>
      <c r="E1432" s="84"/>
      <c r="F1432" s="42"/>
    </row>
    <row r="1433" spans="2:6" x14ac:dyDescent="0.35">
      <c r="B1433" t="s">
        <v>3638</v>
      </c>
      <c r="C1433" s="42"/>
      <c r="D1433" s="42"/>
      <c r="E1433" s="84"/>
      <c r="F1433" s="42"/>
    </row>
    <row r="1434" spans="2:6" x14ac:dyDescent="0.35">
      <c r="B1434" t="s">
        <v>3639</v>
      </c>
      <c r="C1434" s="42"/>
      <c r="D1434" s="42"/>
      <c r="E1434" s="84"/>
      <c r="F1434" s="42"/>
    </row>
    <row r="1435" spans="2:6" x14ac:dyDescent="0.35">
      <c r="B1435" t="s">
        <v>3640</v>
      </c>
      <c r="C1435" s="42">
        <v>1</v>
      </c>
      <c r="D1435" s="42">
        <v>1</v>
      </c>
      <c r="E1435" s="84">
        <v>1300.06</v>
      </c>
      <c r="F1435" s="42">
        <v>2</v>
      </c>
    </row>
    <row r="1436" spans="2:6" x14ac:dyDescent="0.35">
      <c r="B1436" t="s">
        <v>3641</v>
      </c>
      <c r="C1436" s="42">
        <v>1</v>
      </c>
      <c r="D1436" s="42"/>
      <c r="E1436" s="84">
        <v>131.5</v>
      </c>
      <c r="F1436" s="42"/>
    </row>
    <row r="1437" spans="2:6" x14ac:dyDescent="0.35">
      <c r="B1437" t="s">
        <v>3642</v>
      </c>
      <c r="C1437" s="42"/>
      <c r="D1437" s="42"/>
      <c r="E1437" s="84"/>
      <c r="F1437" s="42"/>
    </row>
    <row r="1438" spans="2:6" x14ac:dyDescent="0.35">
      <c r="B1438" t="s">
        <v>3643</v>
      </c>
      <c r="C1438" s="42"/>
      <c r="D1438" s="42"/>
      <c r="E1438" s="84"/>
      <c r="F1438" s="42"/>
    </row>
    <row r="1439" spans="2:6" x14ac:dyDescent="0.35">
      <c r="B1439" t="s">
        <v>3644</v>
      </c>
      <c r="C1439" s="42"/>
      <c r="D1439" s="42"/>
      <c r="E1439" s="84"/>
      <c r="F1439" s="42"/>
    </row>
    <row r="1440" spans="2:6" x14ac:dyDescent="0.35">
      <c r="B1440" t="s">
        <v>3645</v>
      </c>
      <c r="C1440" s="42">
        <v>1</v>
      </c>
      <c r="D1440" s="42"/>
      <c r="E1440" s="84">
        <v>31.24</v>
      </c>
      <c r="F1440" s="42"/>
    </row>
    <row r="1441" spans="2:6" x14ac:dyDescent="0.35">
      <c r="B1441" t="s">
        <v>3646</v>
      </c>
      <c r="C1441" s="42">
        <v>1</v>
      </c>
      <c r="D1441" s="42"/>
      <c r="E1441" s="84">
        <v>796.84</v>
      </c>
      <c r="F1441" s="42"/>
    </row>
    <row r="1442" spans="2:6" x14ac:dyDescent="0.35">
      <c r="B1442" t="s">
        <v>3647</v>
      </c>
      <c r="C1442" s="42">
        <v>1</v>
      </c>
      <c r="D1442" s="42"/>
      <c r="E1442" s="84">
        <v>449.79</v>
      </c>
      <c r="F1442" s="42"/>
    </row>
    <row r="1443" spans="2:6" x14ac:dyDescent="0.35">
      <c r="B1443" t="s">
        <v>3648</v>
      </c>
      <c r="C1443" s="42">
        <v>1</v>
      </c>
      <c r="D1443" s="42"/>
      <c r="E1443" s="84">
        <v>37.9</v>
      </c>
      <c r="F1443" s="42"/>
    </row>
    <row r="1444" spans="2:6" x14ac:dyDescent="0.35">
      <c r="B1444" t="s">
        <v>3649</v>
      </c>
      <c r="C1444" s="42">
        <v>1</v>
      </c>
      <c r="D1444" s="42"/>
      <c r="E1444" s="84">
        <v>18.920000000000002</v>
      </c>
      <c r="F1444" s="42"/>
    </row>
    <row r="1445" spans="2:6" x14ac:dyDescent="0.35">
      <c r="B1445" t="s">
        <v>3650</v>
      </c>
      <c r="C1445" s="42"/>
      <c r="D1445" s="42"/>
      <c r="E1445" s="84"/>
      <c r="F1445" s="42"/>
    </row>
    <row r="1446" spans="2:6" x14ac:dyDescent="0.35">
      <c r="B1446" t="s">
        <v>3651</v>
      </c>
      <c r="C1446" s="42"/>
      <c r="D1446" s="42"/>
      <c r="E1446" s="84"/>
      <c r="F1446" s="42"/>
    </row>
    <row r="1447" spans="2:6" x14ac:dyDescent="0.35">
      <c r="B1447" t="s">
        <v>3652</v>
      </c>
      <c r="C1447" s="42">
        <v>1</v>
      </c>
      <c r="D1447" s="42"/>
      <c r="E1447" s="84">
        <v>79.78</v>
      </c>
      <c r="F1447" s="42"/>
    </row>
    <row r="1448" spans="2:6" x14ac:dyDescent="0.35">
      <c r="B1448" t="s">
        <v>3653</v>
      </c>
      <c r="C1448" s="42"/>
      <c r="D1448" s="42"/>
      <c r="E1448" s="84"/>
      <c r="F1448" s="42"/>
    </row>
    <row r="1449" spans="2:6" x14ac:dyDescent="0.35">
      <c r="B1449" t="s">
        <v>3654</v>
      </c>
      <c r="C1449" s="42"/>
      <c r="D1449" s="42"/>
      <c r="E1449" s="84"/>
      <c r="F1449" s="42"/>
    </row>
    <row r="1450" spans="2:6" x14ac:dyDescent="0.35">
      <c r="B1450" t="s">
        <v>3655</v>
      </c>
      <c r="C1450" s="42"/>
      <c r="D1450" s="42"/>
      <c r="E1450" s="84"/>
      <c r="F1450" s="42"/>
    </row>
    <row r="1451" spans="2:6" x14ac:dyDescent="0.35">
      <c r="B1451" t="s">
        <v>3656</v>
      </c>
      <c r="C1451" s="42"/>
      <c r="D1451" s="42"/>
      <c r="E1451" s="84"/>
      <c r="F1451" s="42"/>
    </row>
    <row r="1452" spans="2:6" x14ac:dyDescent="0.35">
      <c r="B1452" t="s">
        <v>3657</v>
      </c>
      <c r="C1452" s="42"/>
      <c r="D1452" s="42"/>
      <c r="E1452" s="84"/>
      <c r="F1452" s="42"/>
    </row>
    <row r="1453" spans="2:6" x14ac:dyDescent="0.35">
      <c r="B1453" t="s">
        <v>3658</v>
      </c>
      <c r="C1453" s="42"/>
      <c r="D1453" s="42"/>
      <c r="E1453" s="84"/>
      <c r="F1453" s="42"/>
    </row>
    <row r="1454" spans="2:6" x14ac:dyDescent="0.35">
      <c r="B1454" t="s">
        <v>3659</v>
      </c>
      <c r="C1454" s="42"/>
      <c r="D1454" s="42"/>
      <c r="E1454" s="84"/>
      <c r="F1454" s="42"/>
    </row>
    <row r="1455" spans="2:6" x14ac:dyDescent="0.35">
      <c r="B1455" t="s">
        <v>3660</v>
      </c>
      <c r="C1455" s="42">
        <v>1</v>
      </c>
      <c r="D1455" s="42"/>
      <c r="E1455" s="84">
        <v>283.82</v>
      </c>
      <c r="F1455" s="42"/>
    </row>
    <row r="1456" spans="2:6" x14ac:dyDescent="0.35">
      <c r="B1456" t="s">
        <v>3661</v>
      </c>
      <c r="C1456" s="42"/>
      <c r="D1456" s="42"/>
      <c r="E1456" s="84"/>
      <c r="F1456" s="42"/>
    </row>
    <row r="1457" spans="2:6" x14ac:dyDescent="0.35">
      <c r="B1457" t="s">
        <v>3662</v>
      </c>
      <c r="C1457" s="42"/>
      <c r="D1457" s="42"/>
      <c r="E1457" s="84"/>
      <c r="F1457" s="42"/>
    </row>
    <row r="1458" spans="2:6" x14ac:dyDescent="0.35">
      <c r="B1458" t="s">
        <v>3663</v>
      </c>
      <c r="C1458" s="42"/>
      <c r="D1458" s="42"/>
      <c r="E1458" s="84"/>
      <c r="F1458" s="42"/>
    </row>
    <row r="1459" spans="2:6" x14ac:dyDescent="0.35">
      <c r="B1459" t="s">
        <v>3664</v>
      </c>
      <c r="C1459" s="42"/>
      <c r="D1459" s="42"/>
      <c r="E1459" s="84"/>
      <c r="F1459" s="42"/>
    </row>
    <row r="1460" spans="2:6" x14ac:dyDescent="0.35">
      <c r="B1460" t="s">
        <v>3665</v>
      </c>
      <c r="C1460" s="42">
        <v>1</v>
      </c>
      <c r="D1460" s="42"/>
      <c r="E1460" s="84">
        <v>14304.6</v>
      </c>
      <c r="F1460" s="42"/>
    </row>
    <row r="1461" spans="2:6" x14ac:dyDescent="0.35">
      <c r="B1461" t="s">
        <v>3666</v>
      </c>
      <c r="C1461" s="42">
        <v>1</v>
      </c>
      <c r="D1461" s="42"/>
      <c r="E1461" s="84">
        <v>18.95</v>
      </c>
      <c r="F1461" s="42"/>
    </row>
    <row r="1462" spans="2:6" x14ac:dyDescent="0.35">
      <c r="B1462" t="s">
        <v>3667</v>
      </c>
      <c r="C1462" s="42"/>
      <c r="D1462" s="42"/>
      <c r="E1462" s="84"/>
      <c r="F1462" s="42"/>
    </row>
    <row r="1463" spans="2:6" x14ac:dyDescent="0.35">
      <c r="B1463" t="s">
        <v>3668</v>
      </c>
      <c r="C1463" s="42">
        <v>1</v>
      </c>
      <c r="D1463" s="42">
        <v>1</v>
      </c>
      <c r="E1463" s="84">
        <v>980.61</v>
      </c>
      <c r="F1463" s="42">
        <v>3</v>
      </c>
    </row>
    <row r="1464" spans="2:6" x14ac:dyDescent="0.35">
      <c r="B1464" t="s">
        <v>3669</v>
      </c>
      <c r="C1464" s="42"/>
      <c r="D1464" s="42"/>
      <c r="E1464" s="84"/>
      <c r="F1464" s="42"/>
    </row>
    <row r="1465" spans="2:6" x14ac:dyDescent="0.35">
      <c r="B1465" t="s">
        <v>3670</v>
      </c>
      <c r="C1465" s="42"/>
      <c r="D1465" s="42"/>
      <c r="E1465" s="84"/>
      <c r="F1465" s="42"/>
    </row>
    <row r="1466" spans="2:6" x14ac:dyDescent="0.35">
      <c r="B1466" t="s">
        <v>3671</v>
      </c>
      <c r="C1466" s="42"/>
      <c r="D1466" s="42"/>
      <c r="E1466" s="84"/>
      <c r="F1466" s="42"/>
    </row>
    <row r="1467" spans="2:6" x14ac:dyDescent="0.35">
      <c r="B1467" t="s">
        <v>3672</v>
      </c>
      <c r="C1467" s="42"/>
      <c r="D1467" s="42"/>
      <c r="E1467" s="84"/>
      <c r="F1467" s="42"/>
    </row>
    <row r="1468" spans="2:6" x14ac:dyDescent="0.35">
      <c r="B1468" t="s">
        <v>3673</v>
      </c>
      <c r="C1468" s="42"/>
      <c r="D1468" s="42"/>
      <c r="E1468" s="84"/>
      <c r="F1468" s="42"/>
    </row>
    <row r="1469" spans="2:6" x14ac:dyDescent="0.35">
      <c r="B1469" t="s">
        <v>3674</v>
      </c>
      <c r="C1469" s="42"/>
      <c r="D1469" s="42"/>
      <c r="E1469" s="84"/>
      <c r="F1469" s="42"/>
    </row>
    <row r="1470" spans="2:6" x14ac:dyDescent="0.35">
      <c r="B1470" t="s">
        <v>3675</v>
      </c>
      <c r="C1470" s="42">
        <v>1</v>
      </c>
      <c r="D1470" s="42"/>
      <c r="E1470" s="84">
        <v>37.9</v>
      </c>
      <c r="F1470" s="42"/>
    </row>
    <row r="1471" spans="2:6" x14ac:dyDescent="0.35">
      <c r="B1471" t="s">
        <v>3676</v>
      </c>
      <c r="C1471" s="42"/>
      <c r="D1471" s="42"/>
      <c r="E1471" s="84"/>
      <c r="F1471" s="42"/>
    </row>
    <row r="1472" spans="2:6" x14ac:dyDescent="0.35">
      <c r="B1472" t="s">
        <v>3677</v>
      </c>
      <c r="C1472" s="42"/>
      <c r="D1472" s="42"/>
      <c r="E1472" s="84"/>
      <c r="F1472" s="42"/>
    </row>
    <row r="1473" spans="2:6" x14ac:dyDescent="0.35">
      <c r="B1473" t="s">
        <v>3678</v>
      </c>
      <c r="C1473" s="42"/>
      <c r="D1473" s="42"/>
      <c r="E1473" s="84"/>
      <c r="F1473" s="42"/>
    </row>
    <row r="1474" spans="2:6" x14ac:dyDescent="0.35">
      <c r="B1474" t="s">
        <v>3679</v>
      </c>
      <c r="C1474" s="42"/>
      <c r="D1474" s="42"/>
      <c r="E1474" s="84"/>
      <c r="F1474" s="42"/>
    </row>
    <row r="1475" spans="2:6" x14ac:dyDescent="0.35">
      <c r="B1475" t="s">
        <v>3680</v>
      </c>
      <c r="C1475" s="42"/>
      <c r="D1475" s="42"/>
      <c r="E1475" s="84"/>
      <c r="F1475" s="42"/>
    </row>
    <row r="1476" spans="2:6" x14ac:dyDescent="0.35">
      <c r="B1476" t="s">
        <v>3681</v>
      </c>
      <c r="C1476" s="42"/>
      <c r="D1476" s="42"/>
      <c r="E1476" s="84"/>
      <c r="F1476" s="42"/>
    </row>
    <row r="1477" spans="2:6" x14ac:dyDescent="0.35">
      <c r="B1477" t="s">
        <v>3682</v>
      </c>
      <c r="C1477" s="42"/>
      <c r="D1477" s="42"/>
      <c r="E1477" s="84"/>
      <c r="F1477" s="42"/>
    </row>
    <row r="1478" spans="2:6" x14ac:dyDescent="0.35">
      <c r="B1478" t="s">
        <v>3683</v>
      </c>
      <c r="C1478" s="42">
        <v>1</v>
      </c>
      <c r="D1478" s="42"/>
      <c r="E1478" s="84">
        <v>18.95</v>
      </c>
      <c r="F1478" s="42"/>
    </row>
    <row r="1479" spans="2:6" x14ac:dyDescent="0.35">
      <c r="B1479" t="s">
        <v>3684</v>
      </c>
      <c r="C1479" s="42"/>
      <c r="D1479" s="42"/>
      <c r="E1479" s="84"/>
      <c r="F1479" s="42"/>
    </row>
    <row r="1480" spans="2:6" x14ac:dyDescent="0.35">
      <c r="B1480" t="s">
        <v>3685</v>
      </c>
      <c r="C1480" s="42">
        <v>1</v>
      </c>
      <c r="D1480" s="42"/>
      <c r="E1480" s="84">
        <v>408.54</v>
      </c>
      <c r="F1480" s="42"/>
    </row>
    <row r="1481" spans="2:6" x14ac:dyDescent="0.35">
      <c r="B1481" t="s">
        <v>3686</v>
      </c>
      <c r="C1481" s="42"/>
      <c r="D1481" s="42"/>
      <c r="E1481" s="84"/>
      <c r="F1481" s="42"/>
    </row>
    <row r="1482" spans="2:6" x14ac:dyDescent="0.35">
      <c r="B1482" t="s">
        <v>3687</v>
      </c>
      <c r="C1482" s="42"/>
      <c r="D1482" s="42"/>
      <c r="E1482" s="84"/>
      <c r="F1482" s="42"/>
    </row>
    <row r="1483" spans="2:6" x14ac:dyDescent="0.35">
      <c r="B1483" t="s">
        <v>3688</v>
      </c>
      <c r="C1483" s="42">
        <v>1</v>
      </c>
      <c r="D1483" s="42"/>
      <c r="E1483" s="84">
        <v>56.13</v>
      </c>
      <c r="F1483" s="42"/>
    </row>
    <row r="1484" spans="2:6" x14ac:dyDescent="0.35">
      <c r="B1484" t="s">
        <v>3689</v>
      </c>
      <c r="C1484" s="42"/>
      <c r="D1484" s="42"/>
      <c r="E1484" s="84"/>
      <c r="F1484" s="42"/>
    </row>
    <row r="1485" spans="2:6" x14ac:dyDescent="0.35">
      <c r="B1485" t="s">
        <v>3690</v>
      </c>
      <c r="C1485" s="42">
        <v>1</v>
      </c>
      <c r="D1485" s="42"/>
      <c r="E1485" s="84">
        <v>489</v>
      </c>
      <c r="F1485" s="42"/>
    </row>
    <row r="1486" spans="2:6" x14ac:dyDescent="0.35">
      <c r="B1486" t="s">
        <v>3691</v>
      </c>
      <c r="C1486" s="42">
        <v>1</v>
      </c>
      <c r="D1486" s="42"/>
      <c r="E1486" s="84">
        <v>188.35</v>
      </c>
      <c r="F1486" s="42"/>
    </row>
    <row r="1487" spans="2:6" x14ac:dyDescent="0.35">
      <c r="B1487" t="s">
        <v>3692</v>
      </c>
      <c r="C1487" s="42">
        <v>1</v>
      </c>
      <c r="D1487" s="42"/>
      <c r="E1487" s="84">
        <v>48.02</v>
      </c>
      <c r="F1487" s="42"/>
    </row>
    <row r="1488" spans="2:6" x14ac:dyDescent="0.35">
      <c r="B1488" t="s">
        <v>3693</v>
      </c>
      <c r="C1488" s="42"/>
      <c r="D1488" s="42"/>
      <c r="E1488" s="84"/>
      <c r="F1488" s="42"/>
    </row>
    <row r="1489" spans="2:6" x14ac:dyDescent="0.35">
      <c r="B1489" t="s">
        <v>3694</v>
      </c>
      <c r="C1489" s="42"/>
      <c r="D1489" s="42"/>
      <c r="E1489" s="84"/>
      <c r="F1489" s="42"/>
    </row>
    <row r="1490" spans="2:6" x14ac:dyDescent="0.35">
      <c r="B1490" t="s">
        <v>3695</v>
      </c>
      <c r="C1490" s="42"/>
      <c r="D1490" s="42"/>
      <c r="E1490" s="84"/>
      <c r="F1490" s="42"/>
    </row>
    <row r="1491" spans="2:6" x14ac:dyDescent="0.35">
      <c r="B1491" t="s">
        <v>3696</v>
      </c>
      <c r="C1491" s="42"/>
      <c r="D1491" s="42"/>
      <c r="E1491" s="84"/>
      <c r="F1491" s="42"/>
    </row>
    <row r="1492" spans="2:6" x14ac:dyDescent="0.35">
      <c r="B1492" t="s">
        <v>3697</v>
      </c>
      <c r="C1492" s="42"/>
      <c r="D1492" s="42"/>
      <c r="E1492" s="84"/>
      <c r="F1492" s="42"/>
    </row>
    <row r="1493" spans="2:6" x14ac:dyDescent="0.35">
      <c r="B1493" t="s">
        <v>3698</v>
      </c>
      <c r="C1493" s="42"/>
      <c r="D1493" s="42"/>
      <c r="E1493" s="84"/>
      <c r="F1493" s="42"/>
    </row>
    <row r="1494" spans="2:6" x14ac:dyDescent="0.35">
      <c r="B1494" t="s">
        <v>3699</v>
      </c>
      <c r="C1494" s="42">
        <v>1</v>
      </c>
      <c r="D1494" s="42"/>
      <c r="E1494" s="84">
        <v>934.06</v>
      </c>
      <c r="F1494" s="42"/>
    </row>
    <row r="1495" spans="2:6" x14ac:dyDescent="0.35">
      <c r="B1495" t="s">
        <v>3700</v>
      </c>
      <c r="C1495" s="42"/>
      <c r="D1495" s="42"/>
      <c r="E1495" s="84"/>
      <c r="F1495" s="42"/>
    </row>
    <row r="1496" spans="2:6" x14ac:dyDescent="0.35">
      <c r="B1496" t="s">
        <v>3701</v>
      </c>
      <c r="C1496" s="42"/>
      <c r="D1496" s="42"/>
      <c r="E1496" s="84"/>
      <c r="F1496" s="42"/>
    </row>
    <row r="1497" spans="2:6" x14ac:dyDescent="0.35">
      <c r="B1497" t="s">
        <v>3702</v>
      </c>
      <c r="C1497" s="42"/>
      <c r="D1497" s="42"/>
      <c r="E1497" s="84"/>
      <c r="F1497" s="42"/>
    </row>
    <row r="1498" spans="2:6" x14ac:dyDescent="0.35">
      <c r="B1498" t="s">
        <v>3703</v>
      </c>
      <c r="C1498" s="42"/>
      <c r="D1498" s="42"/>
      <c r="E1498" s="84"/>
      <c r="F1498" s="42"/>
    </row>
    <row r="1499" spans="2:6" x14ac:dyDescent="0.35">
      <c r="B1499" t="s">
        <v>3704</v>
      </c>
      <c r="C1499" s="42"/>
      <c r="D1499" s="42"/>
      <c r="E1499" s="84"/>
      <c r="F1499" s="42"/>
    </row>
    <row r="1500" spans="2:6" x14ac:dyDescent="0.35">
      <c r="B1500" t="s">
        <v>3705</v>
      </c>
      <c r="C1500" s="42">
        <v>1</v>
      </c>
      <c r="D1500" s="42"/>
      <c r="E1500" s="84">
        <v>156</v>
      </c>
      <c r="F1500" s="42"/>
    </row>
    <row r="1501" spans="2:6" x14ac:dyDescent="0.35">
      <c r="B1501" t="s">
        <v>3706</v>
      </c>
      <c r="C1501" s="42"/>
      <c r="D1501" s="42"/>
      <c r="E1501" s="84"/>
      <c r="F1501" s="42"/>
    </row>
    <row r="1502" spans="2:6" x14ac:dyDescent="0.35">
      <c r="B1502" t="s">
        <v>3707</v>
      </c>
      <c r="C1502" s="42"/>
      <c r="D1502" s="42"/>
      <c r="E1502" s="84"/>
      <c r="F1502" s="42"/>
    </row>
    <row r="1503" spans="2:6" x14ac:dyDescent="0.35">
      <c r="B1503" t="s">
        <v>3708</v>
      </c>
      <c r="C1503" s="42"/>
      <c r="D1503" s="42"/>
      <c r="E1503" s="84"/>
      <c r="F1503" s="42"/>
    </row>
    <row r="1504" spans="2:6" x14ac:dyDescent="0.35">
      <c r="B1504" t="s">
        <v>3709</v>
      </c>
      <c r="C1504" s="42"/>
      <c r="D1504" s="42"/>
      <c r="E1504" s="84"/>
      <c r="F1504" s="42"/>
    </row>
    <row r="1505" spans="2:6" x14ac:dyDescent="0.35">
      <c r="B1505" t="s">
        <v>3710</v>
      </c>
      <c r="C1505" s="42">
        <v>1</v>
      </c>
      <c r="D1505" s="42"/>
      <c r="E1505" s="84">
        <v>62.4</v>
      </c>
      <c r="F1505" s="42"/>
    </row>
    <row r="1506" spans="2:6" x14ac:dyDescent="0.35">
      <c r="B1506" t="s">
        <v>3711</v>
      </c>
      <c r="C1506" s="42"/>
      <c r="D1506" s="42"/>
      <c r="E1506" s="84"/>
      <c r="F1506" s="42"/>
    </row>
    <row r="1507" spans="2:6" x14ac:dyDescent="0.35">
      <c r="B1507" t="s">
        <v>3712</v>
      </c>
      <c r="C1507" s="42"/>
      <c r="D1507" s="42"/>
      <c r="E1507" s="84"/>
      <c r="F1507" s="42"/>
    </row>
    <row r="1508" spans="2:6" x14ac:dyDescent="0.35">
      <c r="B1508" t="s">
        <v>3713</v>
      </c>
      <c r="C1508" s="42"/>
      <c r="D1508" s="42"/>
      <c r="E1508" s="84"/>
      <c r="F1508" s="42"/>
    </row>
    <row r="1509" spans="2:6" x14ac:dyDescent="0.35">
      <c r="B1509" t="s">
        <v>3714</v>
      </c>
      <c r="C1509" s="42">
        <v>1</v>
      </c>
      <c r="D1509" s="42"/>
      <c r="E1509" s="84">
        <v>18.95</v>
      </c>
      <c r="F1509" s="42"/>
    </row>
    <row r="1510" spans="2:6" x14ac:dyDescent="0.35">
      <c r="B1510" t="s">
        <v>3715</v>
      </c>
      <c r="C1510" s="42"/>
      <c r="D1510" s="42"/>
      <c r="E1510" s="84"/>
      <c r="F1510" s="42"/>
    </row>
    <row r="1511" spans="2:6" x14ac:dyDescent="0.35">
      <c r="B1511" t="s">
        <v>3716</v>
      </c>
      <c r="C1511" s="42"/>
      <c r="D1511" s="42"/>
      <c r="E1511" s="84"/>
      <c r="F1511" s="42"/>
    </row>
    <row r="1512" spans="2:6" x14ac:dyDescent="0.35">
      <c r="B1512" t="s">
        <v>3717</v>
      </c>
      <c r="C1512" s="42">
        <v>1</v>
      </c>
      <c r="D1512" s="42"/>
      <c r="E1512" s="84">
        <v>18.95</v>
      </c>
      <c r="F1512" s="42"/>
    </row>
    <row r="1513" spans="2:6" x14ac:dyDescent="0.35">
      <c r="B1513" t="s">
        <v>3718</v>
      </c>
      <c r="C1513" s="42"/>
      <c r="D1513" s="42"/>
      <c r="E1513" s="84"/>
      <c r="F1513" s="42"/>
    </row>
    <row r="1514" spans="2:6" x14ac:dyDescent="0.35">
      <c r="B1514" t="s">
        <v>3719</v>
      </c>
      <c r="C1514" s="42"/>
      <c r="D1514" s="42"/>
      <c r="E1514" s="84"/>
      <c r="F1514" s="42"/>
    </row>
    <row r="1515" spans="2:6" x14ac:dyDescent="0.35">
      <c r="B1515" t="s">
        <v>3720</v>
      </c>
      <c r="C1515" s="42"/>
      <c r="D1515" s="42"/>
      <c r="E1515" s="84"/>
      <c r="F1515" s="42"/>
    </row>
    <row r="1516" spans="2:6" x14ac:dyDescent="0.35">
      <c r="B1516" t="s">
        <v>3721</v>
      </c>
      <c r="C1516" s="42">
        <v>1</v>
      </c>
      <c r="D1516" s="42"/>
      <c r="E1516" s="84">
        <v>62.4</v>
      </c>
      <c r="F1516" s="42"/>
    </row>
    <row r="1517" spans="2:6" x14ac:dyDescent="0.35">
      <c r="B1517" t="s">
        <v>3722</v>
      </c>
      <c r="C1517" s="42"/>
      <c r="D1517" s="42"/>
      <c r="E1517" s="84"/>
      <c r="F1517" s="42"/>
    </row>
    <row r="1518" spans="2:6" x14ac:dyDescent="0.35">
      <c r="B1518" t="s">
        <v>3723</v>
      </c>
      <c r="C1518" s="42"/>
      <c r="D1518" s="42"/>
      <c r="E1518" s="84"/>
      <c r="F1518" s="42"/>
    </row>
    <row r="1519" spans="2:6" x14ac:dyDescent="0.35">
      <c r="B1519" t="s">
        <v>3724</v>
      </c>
      <c r="C1519" s="42"/>
      <c r="D1519" s="42"/>
      <c r="E1519" s="84"/>
      <c r="F1519" s="42"/>
    </row>
    <row r="1520" spans="2:6" x14ac:dyDescent="0.35">
      <c r="B1520" t="s">
        <v>3725</v>
      </c>
      <c r="C1520" s="42"/>
      <c r="D1520" s="42"/>
      <c r="E1520" s="84"/>
      <c r="F1520" s="42"/>
    </row>
    <row r="1521" spans="2:6" x14ac:dyDescent="0.35">
      <c r="B1521" t="s">
        <v>3726</v>
      </c>
      <c r="C1521" s="42"/>
      <c r="D1521" s="42"/>
      <c r="E1521" s="84"/>
      <c r="F1521" s="42"/>
    </row>
    <row r="1522" spans="2:6" x14ac:dyDescent="0.35">
      <c r="B1522" t="s">
        <v>3727</v>
      </c>
      <c r="C1522" s="42">
        <v>1</v>
      </c>
      <c r="D1522" s="42"/>
      <c r="E1522" s="84">
        <v>56.85</v>
      </c>
      <c r="F1522" s="42"/>
    </row>
    <row r="1523" spans="2:6" x14ac:dyDescent="0.35">
      <c r="B1523" t="s">
        <v>3728</v>
      </c>
      <c r="C1523" s="42"/>
      <c r="D1523" s="42"/>
      <c r="E1523" s="84"/>
      <c r="F1523" s="42"/>
    </row>
    <row r="1524" spans="2:6" x14ac:dyDescent="0.35">
      <c r="B1524" t="s">
        <v>3729</v>
      </c>
      <c r="C1524" s="42"/>
      <c r="D1524" s="42"/>
      <c r="E1524" s="84"/>
      <c r="F1524" s="42"/>
    </row>
    <row r="1525" spans="2:6" x14ac:dyDescent="0.35">
      <c r="B1525" t="s">
        <v>3730</v>
      </c>
      <c r="C1525" s="42"/>
      <c r="D1525" s="42"/>
      <c r="E1525" s="84"/>
      <c r="F1525" s="42"/>
    </row>
    <row r="1526" spans="2:6" x14ac:dyDescent="0.35">
      <c r="B1526" t="s">
        <v>3731</v>
      </c>
      <c r="C1526" s="42">
        <v>1</v>
      </c>
      <c r="D1526" s="42"/>
      <c r="E1526" s="84">
        <v>204</v>
      </c>
      <c r="F1526" s="42"/>
    </row>
    <row r="1527" spans="2:6" x14ac:dyDescent="0.35">
      <c r="B1527" t="s">
        <v>3732</v>
      </c>
      <c r="C1527" s="42"/>
      <c r="D1527" s="42"/>
      <c r="E1527" s="84"/>
      <c r="F1527" s="42"/>
    </row>
    <row r="1528" spans="2:6" x14ac:dyDescent="0.35">
      <c r="B1528" t="s">
        <v>3733</v>
      </c>
      <c r="C1528" s="42"/>
      <c r="D1528" s="42"/>
      <c r="E1528" s="84"/>
      <c r="F1528" s="42"/>
    </row>
    <row r="1529" spans="2:6" x14ac:dyDescent="0.35">
      <c r="B1529" t="s">
        <v>3734</v>
      </c>
      <c r="C1529" s="42"/>
      <c r="D1529" s="42"/>
      <c r="E1529" s="84"/>
      <c r="F1529" s="42"/>
    </row>
    <row r="1530" spans="2:6" x14ac:dyDescent="0.35">
      <c r="B1530" t="s">
        <v>3735</v>
      </c>
      <c r="C1530" s="42"/>
      <c r="D1530" s="42"/>
      <c r="E1530" s="84"/>
      <c r="F1530" s="42"/>
    </row>
    <row r="1531" spans="2:6" x14ac:dyDescent="0.35">
      <c r="B1531" t="s">
        <v>3736</v>
      </c>
      <c r="C1531" s="42"/>
      <c r="D1531" s="42"/>
      <c r="E1531" s="84"/>
      <c r="F1531" s="42"/>
    </row>
    <row r="1532" spans="2:6" x14ac:dyDescent="0.35">
      <c r="B1532" t="s">
        <v>3737</v>
      </c>
      <c r="C1532" s="42"/>
      <c r="D1532" s="42"/>
      <c r="E1532" s="84"/>
      <c r="F1532" s="42"/>
    </row>
    <row r="1533" spans="2:6" x14ac:dyDescent="0.35">
      <c r="B1533" t="s">
        <v>3738</v>
      </c>
      <c r="C1533" s="42"/>
      <c r="D1533" s="42"/>
      <c r="E1533" s="84"/>
      <c r="F1533" s="42"/>
    </row>
    <row r="1534" spans="2:6" x14ac:dyDescent="0.35">
      <c r="B1534" t="s">
        <v>3739</v>
      </c>
      <c r="C1534" s="42"/>
      <c r="D1534" s="42"/>
      <c r="E1534" s="84"/>
      <c r="F1534" s="42"/>
    </row>
    <row r="1535" spans="2:6" x14ac:dyDescent="0.35">
      <c r="B1535" t="s">
        <v>3740</v>
      </c>
      <c r="C1535" s="42"/>
      <c r="D1535" s="42"/>
      <c r="E1535" s="84"/>
      <c r="F1535" s="42"/>
    </row>
    <row r="1536" spans="2:6" x14ac:dyDescent="0.35">
      <c r="B1536" t="s">
        <v>3741</v>
      </c>
      <c r="C1536" s="42"/>
      <c r="D1536" s="42"/>
      <c r="E1536" s="84"/>
      <c r="F1536" s="42"/>
    </row>
    <row r="1537" spans="2:6" x14ac:dyDescent="0.35">
      <c r="B1537" t="s">
        <v>3742</v>
      </c>
      <c r="C1537" s="42"/>
      <c r="D1537" s="42"/>
      <c r="E1537" s="84"/>
      <c r="F1537" s="42"/>
    </row>
    <row r="1538" spans="2:6" x14ac:dyDescent="0.35">
      <c r="B1538" t="s">
        <v>3743</v>
      </c>
      <c r="C1538" s="42">
        <v>1</v>
      </c>
      <c r="D1538" s="42"/>
      <c r="E1538" s="84">
        <v>62.4</v>
      </c>
      <c r="F1538" s="42"/>
    </row>
    <row r="1539" spans="2:6" x14ac:dyDescent="0.35">
      <c r="B1539" t="s">
        <v>3744</v>
      </c>
      <c r="C1539" s="42"/>
      <c r="D1539" s="42"/>
      <c r="E1539" s="84"/>
      <c r="F1539" s="42"/>
    </row>
    <row r="1540" spans="2:6" x14ac:dyDescent="0.35">
      <c r="B1540" t="s">
        <v>3745</v>
      </c>
      <c r="C1540" s="42"/>
      <c r="D1540" s="42"/>
      <c r="E1540" s="84"/>
      <c r="F1540" s="42"/>
    </row>
    <row r="1541" spans="2:6" x14ac:dyDescent="0.35">
      <c r="B1541" t="s">
        <v>3746</v>
      </c>
      <c r="C1541" s="42"/>
      <c r="D1541" s="42"/>
      <c r="E1541" s="84"/>
      <c r="F1541" s="42"/>
    </row>
    <row r="1542" spans="2:6" x14ac:dyDescent="0.35">
      <c r="B1542" t="s">
        <v>3747</v>
      </c>
      <c r="C1542" s="42"/>
      <c r="D1542" s="42"/>
      <c r="E1542" s="84"/>
      <c r="F1542" s="42"/>
    </row>
    <row r="1543" spans="2:6" x14ac:dyDescent="0.35">
      <c r="B1543" t="s">
        <v>3748</v>
      </c>
      <c r="C1543" s="42"/>
      <c r="D1543" s="42"/>
      <c r="E1543" s="84"/>
      <c r="F1543" s="42"/>
    </row>
    <row r="1544" spans="2:6" x14ac:dyDescent="0.35">
      <c r="B1544" t="s">
        <v>3749</v>
      </c>
      <c r="C1544" s="42"/>
      <c r="D1544" s="42"/>
      <c r="E1544" s="84"/>
      <c r="F1544" s="42"/>
    </row>
    <row r="1545" spans="2:6" x14ac:dyDescent="0.35">
      <c r="B1545" t="s">
        <v>3750</v>
      </c>
      <c r="C1545" s="42"/>
      <c r="D1545" s="42"/>
      <c r="E1545" s="84"/>
      <c r="F1545" s="42"/>
    </row>
    <row r="1546" spans="2:6" x14ac:dyDescent="0.35">
      <c r="B1546" t="s">
        <v>3751</v>
      </c>
      <c r="C1546" s="42"/>
      <c r="D1546" s="42"/>
      <c r="E1546" s="84"/>
      <c r="F1546" s="42"/>
    </row>
    <row r="1547" spans="2:6" x14ac:dyDescent="0.35">
      <c r="B1547" t="s">
        <v>3752</v>
      </c>
      <c r="C1547" s="42"/>
      <c r="D1547" s="42"/>
      <c r="E1547" s="84"/>
      <c r="F1547" s="42"/>
    </row>
    <row r="1548" spans="2:6" x14ac:dyDescent="0.35">
      <c r="B1548" t="s">
        <v>3753</v>
      </c>
      <c r="C1548" s="42"/>
      <c r="D1548" s="42"/>
      <c r="E1548" s="84"/>
      <c r="F1548" s="42"/>
    </row>
    <row r="1549" spans="2:6" x14ac:dyDescent="0.35">
      <c r="B1549" t="s">
        <v>3754</v>
      </c>
      <c r="C1549" s="42"/>
      <c r="D1549" s="42"/>
      <c r="E1549" s="84"/>
      <c r="F1549" s="42"/>
    </row>
    <row r="1550" spans="2:6" x14ac:dyDescent="0.35">
      <c r="B1550" t="s">
        <v>3755</v>
      </c>
      <c r="C1550" s="42">
        <v>1</v>
      </c>
      <c r="D1550" s="42"/>
      <c r="E1550" s="84">
        <v>75.8</v>
      </c>
      <c r="F1550" s="42"/>
    </row>
    <row r="1551" spans="2:6" x14ac:dyDescent="0.35">
      <c r="B1551" t="s">
        <v>3756</v>
      </c>
      <c r="C1551" s="42"/>
      <c r="D1551" s="42"/>
      <c r="E1551" s="84"/>
      <c r="F1551" s="42"/>
    </row>
    <row r="1552" spans="2:6" x14ac:dyDescent="0.35">
      <c r="B1552" t="s">
        <v>3757</v>
      </c>
      <c r="C1552" s="42"/>
      <c r="D1552" s="42"/>
      <c r="E1552" s="84"/>
      <c r="F1552" s="42"/>
    </row>
    <row r="1553" spans="2:6" x14ac:dyDescent="0.35">
      <c r="B1553" t="s">
        <v>3758</v>
      </c>
      <c r="C1553" s="42"/>
      <c r="D1553" s="42"/>
      <c r="E1553" s="84"/>
      <c r="F1553" s="42"/>
    </row>
    <row r="1554" spans="2:6" x14ac:dyDescent="0.35">
      <c r="B1554" t="s">
        <v>3759</v>
      </c>
      <c r="C1554" s="42"/>
      <c r="D1554" s="42"/>
      <c r="E1554" s="84"/>
      <c r="F1554" s="42"/>
    </row>
    <row r="1555" spans="2:6" x14ac:dyDescent="0.35">
      <c r="B1555" t="s">
        <v>3760</v>
      </c>
      <c r="C1555" s="42"/>
      <c r="D1555" s="42"/>
      <c r="E1555" s="84"/>
      <c r="F1555" s="42"/>
    </row>
    <row r="1556" spans="2:6" x14ac:dyDescent="0.35">
      <c r="B1556" t="s">
        <v>3761</v>
      </c>
      <c r="C1556" s="42"/>
      <c r="D1556" s="42"/>
      <c r="E1556" s="84"/>
      <c r="F1556" s="42"/>
    </row>
    <row r="1557" spans="2:6" x14ac:dyDescent="0.35">
      <c r="B1557" t="s">
        <v>3762</v>
      </c>
      <c r="C1557" s="42"/>
      <c r="D1557" s="42"/>
      <c r="E1557" s="84"/>
      <c r="F1557" s="42"/>
    </row>
    <row r="1558" spans="2:6" x14ac:dyDescent="0.35">
      <c r="B1558" t="s">
        <v>3763</v>
      </c>
      <c r="C1558" s="42"/>
      <c r="D1558" s="42"/>
      <c r="E1558" s="84"/>
      <c r="F1558" s="42"/>
    </row>
    <row r="1559" spans="2:6" x14ac:dyDescent="0.35">
      <c r="B1559" t="s">
        <v>3764</v>
      </c>
      <c r="C1559" s="42"/>
      <c r="D1559" s="42"/>
      <c r="E1559" s="84"/>
      <c r="F1559" s="42"/>
    </row>
    <row r="1560" spans="2:6" x14ac:dyDescent="0.35">
      <c r="B1560" t="s">
        <v>3765</v>
      </c>
      <c r="C1560" s="42"/>
      <c r="D1560" s="42"/>
      <c r="E1560" s="84"/>
      <c r="F1560" s="42"/>
    </row>
    <row r="1561" spans="2:6" x14ac:dyDescent="0.35">
      <c r="B1561" t="s">
        <v>3766</v>
      </c>
      <c r="C1561" s="42"/>
      <c r="D1561" s="42"/>
      <c r="E1561" s="84"/>
      <c r="F1561" s="42"/>
    </row>
    <row r="1562" spans="2:6" x14ac:dyDescent="0.35">
      <c r="B1562" t="s">
        <v>3767</v>
      </c>
      <c r="C1562" s="42"/>
      <c r="D1562" s="42"/>
      <c r="E1562" s="84"/>
      <c r="F1562" s="42"/>
    </row>
    <row r="1563" spans="2:6" x14ac:dyDescent="0.35">
      <c r="B1563" t="s">
        <v>3768</v>
      </c>
      <c r="C1563" s="42"/>
      <c r="D1563" s="42"/>
      <c r="E1563" s="84"/>
      <c r="F1563" s="42"/>
    </row>
    <row r="1564" spans="2:6" x14ac:dyDescent="0.35">
      <c r="B1564" t="s">
        <v>3769</v>
      </c>
      <c r="C1564" s="42">
        <v>1</v>
      </c>
      <c r="D1564" s="42"/>
      <c r="E1564" s="84">
        <v>93.6</v>
      </c>
      <c r="F1564" s="42"/>
    </row>
    <row r="1565" spans="2:6" x14ac:dyDescent="0.35">
      <c r="B1565" t="s">
        <v>3770</v>
      </c>
      <c r="C1565" s="42">
        <v>1</v>
      </c>
      <c r="D1565" s="42"/>
      <c r="E1565" s="84">
        <v>62.4</v>
      </c>
      <c r="F1565" s="42"/>
    </row>
    <row r="1566" spans="2:6" x14ac:dyDescent="0.35">
      <c r="B1566" t="s">
        <v>3771</v>
      </c>
      <c r="C1566" s="42">
        <v>1</v>
      </c>
      <c r="D1566" s="42"/>
      <c r="E1566" s="84">
        <v>7828.74</v>
      </c>
      <c r="F1566" s="42"/>
    </row>
    <row r="1567" spans="2:6" x14ac:dyDescent="0.35">
      <c r="B1567" t="s">
        <v>3772</v>
      </c>
      <c r="C1567" s="42"/>
      <c r="D1567" s="42"/>
      <c r="E1567" s="84"/>
      <c r="F1567" s="42"/>
    </row>
    <row r="1568" spans="2:6" x14ac:dyDescent="0.35">
      <c r="B1568" t="s">
        <v>3773</v>
      </c>
      <c r="C1568" s="42"/>
      <c r="D1568" s="42"/>
      <c r="E1568" s="84"/>
      <c r="F1568" s="42"/>
    </row>
    <row r="1569" spans="2:6" x14ac:dyDescent="0.35">
      <c r="B1569" t="s">
        <v>3774</v>
      </c>
      <c r="C1569" s="42"/>
      <c r="D1569" s="42"/>
      <c r="E1569" s="84"/>
      <c r="F1569" s="42"/>
    </row>
    <row r="1570" spans="2:6" x14ac:dyDescent="0.35">
      <c r="B1570" t="s">
        <v>3775</v>
      </c>
      <c r="C1570" s="42"/>
      <c r="D1570" s="42"/>
      <c r="E1570" s="84"/>
      <c r="F1570" s="42"/>
    </row>
    <row r="1571" spans="2:6" x14ac:dyDescent="0.35">
      <c r="B1571" t="s">
        <v>3776</v>
      </c>
      <c r="C1571" s="42"/>
      <c r="D1571" s="42"/>
      <c r="E1571" s="84"/>
      <c r="F1571" s="42"/>
    </row>
    <row r="1572" spans="2:6" x14ac:dyDescent="0.35">
      <c r="B1572" t="s">
        <v>3777</v>
      </c>
      <c r="C1572" s="42"/>
      <c r="D1572" s="42"/>
      <c r="E1572" s="84"/>
      <c r="F1572" s="42"/>
    </row>
    <row r="1573" spans="2:6" x14ac:dyDescent="0.35">
      <c r="B1573" t="s">
        <v>3778</v>
      </c>
      <c r="C1573" s="42"/>
      <c r="D1573" s="42"/>
      <c r="E1573" s="84"/>
      <c r="F1573" s="42"/>
    </row>
    <row r="1574" spans="2:6" x14ac:dyDescent="0.35">
      <c r="B1574" t="s">
        <v>3779</v>
      </c>
      <c r="C1574" s="42"/>
      <c r="D1574" s="42"/>
      <c r="E1574" s="84"/>
      <c r="F1574" s="42"/>
    </row>
    <row r="1575" spans="2:6" x14ac:dyDescent="0.35">
      <c r="B1575" t="s">
        <v>3780</v>
      </c>
      <c r="C1575" s="42">
        <v>1</v>
      </c>
      <c r="D1575" s="42">
        <v>1</v>
      </c>
      <c r="E1575" s="84">
        <v>3105.66</v>
      </c>
      <c r="F1575" s="42">
        <v>6</v>
      </c>
    </row>
    <row r="1576" spans="2:6" x14ac:dyDescent="0.35">
      <c r="B1576" t="s">
        <v>3781</v>
      </c>
      <c r="C1576" s="42"/>
      <c r="D1576" s="42"/>
      <c r="E1576" s="84"/>
      <c r="F1576" s="42"/>
    </row>
    <row r="1577" spans="2:6" x14ac:dyDescent="0.35">
      <c r="B1577" t="s">
        <v>3782</v>
      </c>
      <c r="C1577" s="42">
        <v>1</v>
      </c>
      <c r="D1577" s="42"/>
      <c r="E1577" s="84">
        <v>79.22</v>
      </c>
      <c r="F1577" s="42"/>
    </row>
    <row r="1578" spans="2:6" x14ac:dyDescent="0.35">
      <c r="B1578" t="s">
        <v>3783</v>
      </c>
      <c r="C1578" s="42"/>
      <c r="D1578" s="42"/>
      <c r="E1578" s="84"/>
      <c r="F1578" s="42"/>
    </row>
    <row r="1579" spans="2:6" x14ac:dyDescent="0.35">
      <c r="B1579" t="s">
        <v>3784</v>
      </c>
      <c r="C1579" s="42"/>
      <c r="D1579" s="42"/>
      <c r="E1579" s="84"/>
      <c r="F1579" s="42"/>
    </row>
    <row r="1580" spans="2:6" x14ac:dyDescent="0.35">
      <c r="B1580" t="s">
        <v>3785</v>
      </c>
      <c r="C1580" s="42"/>
      <c r="D1580" s="42"/>
      <c r="E1580" s="84"/>
      <c r="F1580" s="42"/>
    </row>
    <row r="1581" spans="2:6" x14ac:dyDescent="0.35">
      <c r="B1581" t="s">
        <v>3786</v>
      </c>
      <c r="C1581" s="42"/>
      <c r="D1581" s="42"/>
      <c r="E1581" s="84"/>
      <c r="F1581" s="42"/>
    </row>
    <row r="1582" spans="2:6" x14ac:dyDescent="0.35">
      <c r="B1582" t="s">
        <v>3787</v>
      </c>
      <c r="C1582" s="42"/>
      <c r="D1582" s="42"/>
      <c r="E1582" s="84"/>
      <c r="F1582" s="42"/>
    </row>
    <row r="1583" spans="2:6" x14ac:dyDescent="0.35">
      <c r="B1583" t="s">
        <v>3788</v>
      </c>
      <c r="C1583" s="42"/>
      <c r="D1583" s="42"/>
      <c r="E1583" s="84"/>
      <c r="F1583" s="42"/>
    </row>
    <row r="1584" spans="2:6" x14ac:dyDescent="0.35">
      <c r="B1584" t="s">
        <v>3789</v>
      </c>
      <c r="C1584" s="42"/>
      <c r="D1584" s="42"/>
      <c r="E1584" s="84"/>
      <c r="F1584" s="42"/>
    </row>
    <row r="1585" spans="2:6" x14ac:dyDescent="0.35">
      <c r="B1585" t="s">
        <v>3790</v>
      </c>
      <c r="C1585" s="42"/>
      <c r="D1585" s="42"/>
      <c r="E1585" s="84"/>
      <c r="F1585" s="42"/>
    </row>
    <row r="1586" spans="2:6" x14ac:dyDescent="0.35">
      <c r="B1586" t="s">
        <v>3791</v>
      </c>
      <c r="C1586" s="42">
        <v>1</v>
      </c>
      <c r="D1586" s="42"/>
      <c r="E1586" s="84">
        <v>62.4</v>
      </c>
      <c r="F1586" s="42"/>
    </row>
    <row r="1587" spans="2:6" x14ac:dyDescent="0.35">
      <c r="B1587" t="s">
        <v>3792</v>
      </c>
      <c r="C1587" s="42"/>
      <c r="D1587" s="42"/>
      <c r="E1587" s="84"/>
      <c r="F1587" s="42"/>
    </row>
    <row r="1588" spans="2:6" x14ac:dyDescent="0.35">
      <c r="B1588" t="s">
        <v>3793</v>
      </c>
      <c r="C1588" s="42"/>
      <c r="D1588" s="42"/>
      <c r="E1588" s="84"/>
      <c r="F1588" s="42"/>
    </row>
    <row r="1589" spans="2:6" x14ac:dyDescent="0.35">
      <c r="B1589" t="s">
        <v>3794</v>
      </c>
      <c r="C1589" s="42"/>
      <c r="D1589" s="42"/>
      <c r="E1589" s="84"/>
      <c r="F1589" s="42"/>
    </row>
    <row r="1590" spans="2:6" x14ac:dyDescent="0.35">
      <c r="B1590" t="s">
        <v>3795</v>
      </c>
      <c r="C1590" s="42"/>
      <c r="D1590" s="42"/>
      <c r="E1590" s="84"/>
      <c r="F1590" s="42"/>
    </row>
    <row r="1591" spans="2:6" x14ac:dyDescent="0.35">
      <c r="B1591" t="s">
        <v>3796</v>
      </c>
      <c r="C1591" s="42"/>
      <c r="D1591" s="42"/>
      <c r="E1591" s="84"/>
      <c r="F1591" s="42"/>
    </row>
    <row r="1592" spans="2:6" x14ac:dyDescent="0.35">
      <c r="B1592" t="s">
        <v>3797</v>
      </c>
      <c r="C1592" s="42"/>
      <c r="D1592" s="42"/>
      <c r="E1592" s="84"/>
      <c r="F1592" s="42"/>
    </row>
    <row r="1593" spans="2:6" x14ac:dyDescent="0.35">
      <c r="B1593" t="s">
        <v>3798</v>
      </c>
      <c r="C1593" s="42">
        <v>1</v>
      </c>
      <c r="D1593" s="42"/>
      <c r="E1593" s="84">
        <v>18.95</v>
      </c>
      <c r="F1593" s="42"/>
    </row>
    <row r="1594" spans="2:6" x14ac:dyDescent="0.35">
      <c r="B1594" t="s">
        <v>3799</v>
      </c>
      <c r="C1594" s="42"/>
      <c r="D1594" s="42"/>
      <c r="E1594" s="84"/>
      <c r="F1594" s="42"/>
    </row>
    <row r="1595" spans="2:6" x14ac:dyDescent="0.35">
      <c r="B1595" t="s">
        <v>3800</v>
      </c>
      <c r="C1595" s="42"/>
      <c r="D1595" s="42"/>
      <c r="E1595" s="84"/>
      <c r="F1595" s="42"/>
    </row>
    <row r="1596" spans="2:6" x14ac:dyDescent="0.35">
      <c r="B1596" t="s">
        <v>3801</v>
      </c>
      <c r="C1596" s="42"/>
      <c r="D1596" s="42"/>
      <c r="E1596" s="84"/>
      <c r="F1596" s="42"/>
    </row>
    <row r="1597" spans="2:6" x14ac:dyDescent="0.35">
      <c r="B1597" t="s">
        <v>3802</v>
      </c>
      <c r="C1597" s="42"/>
      <c r="D1597" s="42"/>
      <c r="E1597" s="84"/>
      <c r="F1597" s="42"/>
    </row>
    <row r="1598" spans="2:6" x14ac:dyDescent="0.35">
      <c r="B1598" t="s">
        <v>3803</v>
      </c>
      <c r="C1598" s="42"/>
      <c r="D1598" s="42"/>
      <c r="E1598" s="84">
        <v>97.71</v>
      </c>
      <c r="F1598" s="42">
        <v>1</v>
      </c>
    </row>
    <row r="1599" spans="2:6" x14ac:dyDescent="0.35">
      <c r="B1599" t="s">
        <v>3804</v>
      </c>
      <c r="C1599" s="42"/>
      <c r="D1599" s="42"/>
      <c r="E1599" s="84"/>
      <c r="F1599" s="42"/>
    </row>
    <row r="1600" spans="2:6" x14ac:dyDescent="0.35">
      <c r="B1600" t="s">
        <v>3805</v>
      </c>
      <c r="C1600" s="42"/>
      <c r="D1600" s="42"/>
      <c r="E1600" s="84"/>
      <c r="F1600" s="42"/>
    </row>
    <row r="1601" spans="2:6" x14ac:dyDescent="0.35">
      <c r="B1601" t="s">
        <v>3806</v>
      </c>
      <c r="C1601" s="42"/>
      <c r="D1601" s="42"/>
      <c r="E1601" s="84"/>
      <c r="F1601" s="42"/>
    </row>
    <row r="1602" spans="2:6" x14ac:dyDescent="0.35">
      <c r="B1602" t="s">
        <v>3807</v>
      </c>
      <c r="C1602" s="42"/>
      <c r="D1602" s="42"/>
      <c r="E1602" s="84"/>
      <c r="F1602" s="42"/>
    </row>
    <row r="1603" spans="2:6" x14ac:dyDescent="0.35">
      <c r="B1603" t="s">
        <v>3808</v>
      </c>
      <c r="C1603" s="42"/>
      <c r="D1603" s="42"/>
      <c r="E1603" s="84"/>
      <c r="F1603" s="42"/>
    </row>
    <row r="1604" spans="2:6" x14ac:dyDescent="0.35">
      <c r="B1604" t="s">
        <v>3809</v>
      </c>
      <c r="C1604" s="42"/>
      <c r="D1604" s="42"/>
      <c r="E1604" s="84"/>
      <c r="F1604" s="42"/>
    </row>
    <row r="1605" spans="2:6" x14ac:dyDescent="0.35">
      <c r="B1605" t="s">
        <v>3810</v>
      </c>
      <c r="C1605" s="42"/>
      <c r="D1605" s="42"/>
      <c r="E1605" s="84"/>
      <c r="F1605" s="42"/>
    </row>
    <row r="1606" spans="2:6" x14ac:dyDescent="0.35">
      <c r="B1606" t="s">
        <v>3811</v>
      </c>
      <c r="C1606" s="42">
        <v>1</v>
      </c>
      <c r="D1606" s="42"/>
      <c r="E1606" s="84">
        <v>19.95</v>
      </c>
      <c r="F1606" s="42"/>
    </row>
    <row r="1607" spans="2:6" x14ac:dyDescent="0.35">
      <c r="B1607" t="s">
        <v>3812</v>
      </c>
      <c r="C1607" s="42"/>
      <c r="D1607" s="42"/>
      <c r="E1607" s="84"/>
      <c r="F1607" s="42"/>
    </row>
    <row r="1608" spans="2:6" x14ac:dyDescent="0.35">
      <c r="B1608" t="s">
        <v>3813</v>
      </c>
      <c r="C1608" s="42">
        <v>1</v>
      </c>
      <c r="D1608" s="42"/>
      <c r="E1608" s="84">
        <v>42.64</v>
      </c>
      <c r="F1608" s="42"/>
    </row>
    <row r="1609" spans="2:6" x14ac:dyDescent="0.35">
      <c r="B1609" t="s">
        <v>3814</v>
      </c>
      <c r="C1609" s="42"/>
      <c r="D1609" s="42"/>
      <c r="E1609" s="84"/>
      <c r="F1609" s="42"/>
    </row>
    <row r="1610" spans="2:6" x14ac:dyDescent="0.35">
      <c r="B1610" t="s">
        <v>3815</v>
      </c>
      <c r="C1610" s="42">
        <v>1</v>
      </c>
      <c r="D1610" s="42"/>
      <c r="E1610" s="84">
        <v>56.85</v>
      </c>
      <c r="F1610" s="42"/>
    </row>
    <row r="1611" spans="2:6" x14ac:dyDescent="0.35">
      <c r="B1611" t="s">
        <v>3816</v>
      </c>
      <c r="C1611" s="42">
        <v>1</v>
      </c>
      <c r="D1611" s="42"/>
      <c r="E1611" s="84">
        <v>75.8</v>
      </c>
      <c r="F1611" s="42"/>
    </row>
    <row r="1612" spans="2:6" x14ac:dyDescent="0.35">
      <c r="B1612" t="s">
        <v>3817</v>
      </c>
      <c r="C1612" s="42">
        <v>1</v>
      </c>
      <c r="D1612" s="42"/>
      <c r="E1612" s="84">
        <v>87.96</v>
      </c>
      <c r="F1612" s="42"/>
    </row>
    <row r="1613" spans="2:6" x14ac:dyDescent="0.35">
      <c r="B1613" t="s">
        <v>3818</v>
      </c>
      <c r="C1613" s="42">
        <v>1</v>
      </c>
      <c r="D1613" s="42">
        <v>1</v>
      </c>
      <c r="E1613" s="84">
        <v>195.49</v>
      </c>
      <c r="F1613" s="42">
        <v>1</v>
      </c>
    </row>
    <row r="1614" spans="2:6" x14ac:dyDescent="0.35">
      <c r="B1614" t="s">
        <v>3819</v>
      </c>
      <c r="C1614" s="42"/>
      <c r="D1614" s="42"/>
      <c r="E1614" s="84"/>
      <c r="F1614" s="42"/>
    </row>
    <row r="1615" spans="2:6" x14ac:dyDescent="0.35">
      <c r="B1615" t="s">
        <v>3820</v>
      </c>
      <c r="C1615" s="42"/>
      <c r="D1615" s="42"/>
      <c r="E1615" s="84"/>
      <c r="F1615" s="42"/>
    </row>
    <row r="1616" spans="2:6" x14ac:dyDescent="0.35">
      <c r="B1616" t="s">
        <v>3821</v>
      </c>
      <c r="C1616" s="42">
        <v>1</v>
      </c>
      <c r="D1616" s="42"/>
      <c r="E1616" s="84">
        <v>18.95</v>
      </c>
      <c r="F1616" s="42"/>
    </row>
    <row r="1617" spans="2:6" x14ac:dyDescent="0.35">
      <c r="B1617" t="s">
        <v>3822</v>
      </c>
      <c r="C1617" s="42"/>
      <c r="D1617" s="42"/>
      <c r="E1617" s="84"/>
      <c r="F1617" s="42"/>
    </row>
    <row r="1618" spans="2:6" x14ac:dyDescent="0.35">
      <c r="B1618" t="s">
        <v>3823</v>
      </c>
      <c r="C1618" s="42"/>
      <c r="D1618" s="42"/>
      <c r="E1618" s="84"/>
      <c r="F1618" s="42"/>
    </row>
    <row r="1619" spans="2:6" x14ac:dyDescent="0.35">
      <c r="B1619" t="s">
        <v>3824</v>
      </c>
      <c r="C1619" s="42">
        <v>1</v>
      </c>
      <c r="D1619" s="42"/>
      <c r="E1619" s="84">
        <v>94.75</v>
      </c>
      <c r="F1619" s="42"/>
    </row>
    <row r="1620" spans="2:6" x14ac:dyDescent="0.35">
      <c r="B1620" t="s">
        <v>3825</v>
      </c>
      <c r="C1620" s="42"/>
      <c r="D1620" s="42"/>
      <c r="E1620" s="84"/>
      <c r="F1620" s="42"/>
    </row>
    <row r="1621" spans="2:6" x14ac:dyDescent="0.35">
      <c r="B1621" t="s">
        <v>3826</v>
      </c>
      <c r="C1621" s="42">
        <v>1</v>
      </c>
      <c r="D1621" s="42"/>
      <c r="E1621" s="84">
        <v>49.51</v>
      </c>
      <c r="F1621" s="42"/>
    </row>
    <row r="1622" spans="2:6" x14ac:dyDescent="0.35">
      <c r="B1622" t="s">
        <v>3827</v>
      </c>
      <c r="C1622" s="42"/>
      <c r="D1622" s="42"/>
      <c r="E1622" s="84"/>
      <c r="F1622" s="42"/>
    </row>
    <row r="1623" spans="2:6" x14ac:dyDescent="0.35">
      <c r="B1623" t="s">
        <v>3828</v>
      </c>
      <c r="C1623" s="42"/>
      <c r="D1623" s="42"/>
      <c r="E1623" s="84"/>
      <c r="F1623" s="42"/>
    </row>
    <row r="1624" spans="2:6" x14ac:dyDescent="0.35">
      <c r="B1624" t="s">
        <v>3829</v>
      </c>
      <c r="C1624" s="42"/>
      <c r="D1624" s="42"/>
      <c r="E1624" s="84"/>
      <c r="F1624" s="42"/>
    </row>
    <row r="1625" spans="2:6" x14ac:dyDescent="0.35">
      <c r="B1625" t="s">
        <v>3830</v>
      </c>
      <c r="C1625" s="42"/>
      <c r="D1625" s="42"/>
      <c r="E1625" s="84"/>
      <c r="F1625" s="42"/>
    </row>
    <row r="1626" spans="2:6" x14ac:dyDescent="0.35">
      <c r="B1626" t="s">
        <v>3831</v>
      </c>
      <c r="C1626" s="42">
        <v>1</v>
      </c>
      <c r="D1626" s="42">
        <v>1</v>
      </c>
      <c r="E1626" s="84">
        <v>1952.42</v>
      </c>
      <c r="F1626" s="42">
        <v>5</v>
      </c>
    </row>
    <row r="1627" spans="2:6" x14ac:dyDescent="0.35">
      <c r="B1627" t="s">
        <v>3832</v>
      </c>
      <c r="C1627" s="42"/>
      <c r="D1627" s="42"/>
      <c r="E1627" s="84"/>
      <c r="F1627" s="42"/>
    </row>
    <row r="1628" spans="2:6" x14ac:dyDescent="0.35">
      <c r="B1628" t="s">
        <v>3833</v>
      </c>
      <c r="C1628" s="42"/>
      <c r="D1628" s="42"/>
      <c r="E1628" s="84"/>
      <c r="F1628" s="42"/>
    </row>
    <row r="1629" spans="2:6" x14ac:dyDescent="0.35">
      <c r="B1629" t="s">
        <v>3834</v>
      </c>
      <c r="C1629" s="42"/>
      <c r="D1629" s="42"/>
      <c r="E1629" s="84"/>
      <c r="F1629" s="42"/>
    </row>
    <row r="1630" spans="2:6" x14ac:dyDescent="0.35">
      <c r="B1630" t="s">
        <v>3835</v>
      </c>
      <c r="C1630" s="42"/>
      <c r="D1630" s="42"/>
      <c r="E1630" s="84"/>
      <c r="F1630" s="42"/>
    </row>
    <row r="1631" spans="2:6" x14ac:dyDescent="0.35">
      <c r="B1631" t="s">
        <v>3836</v>
      </c>
      <c r="C1631" s="42"/>
      <c r="D1631" s="42"/>
      <c r="E1631" s="84"/>
      <c r="F1631" s="42"/>
    </row>
    <row r="1632" spans="2:6" x14ac:dyDescent="0.35">
      <c r="B1632" t="s">
        <v>3837</v>
      </c>
      <c r="C1632" s="42"/>
      <c r="D1632" s="42"/>
      <c r="E1632" s="84"/>
      <c r="F1632" s="42"/>
    </row>
    <row r="1633" spans="2:6" x14ac:dyDescent="0.35">
      <c r="B1633" t="s">
        <v>3838</v>
      </c>
      <c r="C1633" s="42">
        <v>1</v>
      </c>
      <c r="D1633" s="42"/>
      <c r="E1633" s="84">
        <v>100.3</v>
      </c>
      <c r="F1633" s="42"/>
    </row>
    <row r="1634" spans="2:6" x14ac:dyDescent="0.35">
      <c r="B1634" t="s">
        <v>3839</v>
      </c>
      <c r="C1634" s="42"/>
      <c r="D1634" s="42"/>
      <c r="E1634" s="84"/>
      <c r="F1634" s="42"/>
    </row>
    <row r="1635" spans="2:6" x14ac:dyDescent="0.35">
      <c r="B1635" t="s">
        <v>3840</v>
      </c>
      <c r="C1635" s="42"/>
      <c r="D1635" s="42"/>
      <c r="E1635" s="84"/>
      <c r="F1635" s="42"/>
    </row>
    <row r="1636" spans="2:6" x14ac:dyDescent="0.35">
      <c r="B1636" t="s">
        <v>3841</v>
      </c>
      <c r="C1636" s="42"/>
      <c r="D1636" s="42"/>
      <c r="E1636" s="84"/>
      <c r="F1636" s="42"/>
    </row>
    <row r="1637" spans="2:6" x14ac:dyDescent="0.35">
      <c r="B1637" t="s">
        <v>3842</v>
      </c>
      <c r="C1637" s="42"/>
      <c r="D1637" s="42"/>
      <c r="E1637" s="84"/>
      <c r="F1637" s="42"/>
    </row>
    <row r="1638" spans="2:6" x14ac:dyDescent="0.35">
      <c r="B1638" t="s">
        <v>3843</v>
      </c>
      <c r="C1638" s="42"/>
      <c r="D1638" s="42"/>
      <c r="E1638" s="84"/>
      <c r="F1638" s="42"/>
    </row>
    <row r="1639" spans="2:6" x14ac:dyDescent="0.35">
      <c r="B1639" t="s">
        <v>3844</v>
      </c>
      <c r="C1639" s="42">
        <v>1</v>
      </c>
      <c r="D1639" s="42"/>
      <c r="E1639" s="84">
        <v>37.96</v>
      </c>
      <c r="F1639" s="42"/>
    </row>
    <row r="1640" spans="2:6" x14ac:dyDescent="0.35">
      <c r="B1640" t="s">
        <v>3845</v>
      </c>
      <c r="C1640" s="42">
        <v>1</v>
      </c>
      <c r="D1640" s="42"/>
      <c r="E1640" s="84">
        <v>93.6</v>
      </c>
      <c r="F1640" s="42"/>
    </row>
    <row r="1641" spans="2:6" x14ac:dyDescent="0.35">
      <c r="B1641" t="s">
        <v>3846</v>
      </c>
      <c r="C1641" s="42">
        <v>1</v>
      </c>
      <c r="D1641" s="42"/>
      <c r="E1641" s="84">
        <v>47.42</v>
      </c>
      <c r="F1641" s="42"/>
    </row>
    <row r="1642" spans="2:6" x14ac:dyDescent="0.35">
      <c r="B1642" t="s">
        <v>3847</v>
      </c>
      <c r="C1642" s="42"/>
      <c r="D1642" s="42"/>
      <c r="E1642" s="84"/>
      <c r="F1642" s="42"/>
    </row>
    <row r="1643" spans="2:6" x14ac:dyDescent="0.35">
      <c r="B1643" t="s">
        <v>3848</v>
      </c>
      <c r="C1643" s="42"/>
      <c r="D1643" s="42"/>
      <c r="E1643" s="84"/>
      <c r="F1643" s="42"/>
    </row>
    <row r="1644" spans="2:6" x14ac:dyDescent="0.35">
      <c r="B1644" t="s">
        <v>3849</v>
      </c>
      <c r="C1644" s="42"/>
      <c r="D1644" s="42"/>
      <c r="E1644" s="84"/>
      <c r="F1644" s="42"/>
    </row>
    <row r="1645" spans="2:6" x14ac:dyDescent="0.35">
      <c r="B1645" t="s">
        <v>3850</v>
      </c>
      <c r="C1645" s="42"/>
      <c r="D1645" s="42"/>
      <c r="E1645" s="84"/>
      <c r="F1645" s="42"/>
    </row>
    <row r="1646" spans="2:6" x14ac:dyDescent="0.35">
      <c r="B1646" t="s">
        <v>3851</v>
      </c>
      <c r="C1646" s="42"/>
      <c r="D1646" s="42"/>
      <c r="E1646" s="84"/>
      <c r="F1646" s="42"/>
    </row>
    <row r="1647" spans="2:6" x14ac:dyDescent="0.35">
      <c r="B1647" t="s">
        <v>3852</v>
      </c>
      <c r="C1647" s="42"/>
      <c r="D1647" s="42"/>
      <c r="E1647" s="84"/>
      <c r="F1647" s="42"/>
    </row>
    <row r="1648" spans="2:6" x14ac:dyDescent="0.35">
      <c r="B1648" t="s">
        <v>3853</v>
      </c>
      <c r="C1648" s="42"/>
      <c r="D1648" s="42"/>
      <c r="E1648" s="84"/>
      <c r="F1648" s="42"/>
    </row>
    <row r="1649" spans="2:6" x14ac:dyDescent="0.35">
      <c r="B1649" t="s">
        <v>3854</v>
      </c>
      <c r="C1649" s="42">
        <v>1</v>
      </c>
      <c r="D1649" s="42"/>
      <c r="E1649" s="84">
        <v>31.2</v>
      </c>
      <c r="F1649" s="42"/>
    </row>
    <row r="1650" spans="2:6" x14ac:dyDescent="0.35">
      <c r="B1650" t="s">
        <v>3855</v>
      </c>
      <c r="C1650" s="42"/>
      <c r="D1650" s="42"/>
      <c r="E1650" s="84">
        <v>97.71</v>
      </c>
      <c r="F1650" s="42">
        <v>1</v>
      </c>
    </row>
    <row r="1651" spans="2:6" x14ac:dyDescent="0.35">
      <c r="B1651" t="s">
        <v>3856</v>
      </c>
      <c r="C1651" s="42"/>
      <c r="D1651" s="42"/>
      <c r="E1651" s="84"/>
      <c r="F1651" s="42"/>
    </row>
    <row r="1652" spans="2:6" x14ac:dyDescent="0.35">
      <c r="B1652" t="s">
        <v>3857</v>
      </c>
      <c r="C1652" s="42"/>
      <c r="D1652" s="42"/>
      <c r="E1652" s="84"/>
      <c r="F1652" s="42"/>
    </row>
    <row r="1653" spans="2:6" x14ac:dyDescent="0.35">
      <c r="B1653" t="s">
        <v>3858</v>
      </c>
      <c r="C1653" s="42"/>
      <c r="D1653" s="42"/>
      <c r="E1653" s="84"/>
      <c r="F1653" s="42"/>
    </row>
    <row r="1654" spans="2:6" x14ac:dyDescent="0.35">
      <c r="B1654" t="s">
        <v>3859</v>
      </c>
      <c r="C1654" s="42"/>
      <c r="D1654" s="42"/>
      <c r="E1654" s="84"/>
      <c r="F1654" s="42"/>
    </row>
    <row r="1655" spans="2:6" x14ac:dyDescent="0.35">
      <c r="B1655" t="s">
        <v>3860</v>
      </c>
      <c r="C1655" s="42"/>
      <c r="D1655" s="42"/>
      <c r="E1655" s="84"/>
      <c r="F1655" s="42"/>
    </row>
    <row r="1656" spans="2:6" x14ac:dyDescent="0.35">
      <c r="B1656" t="s">
        <v>3861</v>
      </c>
      <c r="C1656" s="42"/>
      <c r="D1656" s="42"/>
      <c r="E1656" s="84"/>
      <c r="F1656" s="42"/>
    </row>
    <row r="1657" spans="2:6" x14ac:dyDescent="0.35">
      <c r="B1657" t="s">
        <v>3862</v>
      </c>
      <c r="C1657" s="42">
        <v>1</v>
      </c>
      <c r="D1657" s="42">
        <v>1</v>
      </c>
      <c r="E1657" s="84">
        <v>148.07</v>
      </c>
      <c r="F1657" s="42">
        <v>1</v>
      </c>
    </row>
    <row r="1658" spans="2:6" x14ac:dyDescent="0.35">
      <c r="B1658" t="s">
        <v>3863</v>
      </c>
      <c r="C1658" s="42"/>
      <c r="D1658" s="42"/>
      <c r="E1658" s="84"/>
      <c r="F1658" s="42"/>
    </row>
    <row r="1659" spans="2:6" x14ac:dyDescent="0.35">
      <c r="B1659" t="s">
        <v>3864</v>
      </c>
      <c r="C1659" s="42">
        <v>1</v>
      </c>
      <c r="D1659" s="42"/>
      <c r="E1659" s="84">
        <v>93.6</v>
      </c>
      <c r="F1659" s="42"/>
    </row>
    <row r="1660" spans="2:6" x14ac:dyDescent="0.35">
      <c r="B1660" t="s">
        <v>3865</v>
      </c>
      <c r="C1660" s="42"/>
      <c r="D1660" s="42"/>
      <c r="E1660" s="84"/>
      <c r="F1660" s="42"/>
    </row>
    <row r="1661" spans="2:6" x14ac:dyDescent="0.35">
      <c r="B1661" t="s">
        <v>3866</v>
      </c>
      <c r="C1661" s="42"/>
      <c r="D1661" s="42"/>
      <c r="E1661" s="84"/>
      <c r="F1661" s="42"/>
    </row>
    <row r="1662" spans="2:6" x14ac:dyDescent="0.35">
      <c r="B1662" t="s">
        <v>3867</v>
      </c>
      <c r="C1662" s="42"/>
      <c r="D1662" s="42"/>
      <c r="E1662" s="84"/>
      <c r="F1662" s="42"/>
    </row>
    <row r="1663" spans="2:6" x14ac:dyDescent="0.35">
      <c r="B1663" t="s">
        <v>3868</v>
      </c>
      <c r="C1663" s="42"/>
      <c r="D1663" s="42"/>
      <c r="E1663" s="84"/>
      <c r="F1663" s="42"/>
    </row>
    <row r="1664" spans="2:6" x14ac:dyDescent="0.35">
      <c r="B1664" t="s">
        <v>3869</v>
      </c>
      <c r="C1664" s="42"/>
      <c r="D1664" s="42"/>
      <c r="E1664" s="84"/>
      <c r="F1664" s="42"/>
    </row>
    <row r="1665" spans="2:6" x14ac:dyDescent="0.35">
      <c r="B1665" t="s">
        <v>3870</v>
      </c>
      <c r="C1665" s="42"/>
      <c r="D1665" s="42"/>
      <c r="E1665" s="84"/>
      <c r="F1665" s="42"/>
    </row>
    <row r="1666" spans="2:6" x14ac:dyDescent="0.35">
      <c r="B1666" t="s">
        <v>3871</v>
      </c>
      <c r="C1666" s="42">
        <v>1</v>
      </c>
      <c r="D1666" s="42"/>
      <c r="E1666" s="84">
        <v>18.95</v>
      </c>
      <c r="F1666" s="42"/>
    </row>
    <row r="1667" spans="2:6" x14ac:dyDescent="0.35">
      <c r="B1667" t="s">
        <v>3872</v>
      </c>
      <c r="C1667" s="42"/>
      <c r="D1667" s="42"/>
      <c r="E1667" s="84"/>
      <c r="F1667" s="42"/>
    </row>
    <row r="1668" spans="2:6" x14ac:dyDescent="0.35">
      <c r="B1668" t="s">
        <v>3873</v>
      </c>
      <c r="C1668" s="42"/>
      <c r="D1668" s="42"/>
      <c r="E1668" s="84"/>
      <c r="F1668" s="42"/>
    </row>
    <row r="1669" spans="2:6" x14ac:dyDescent="0.35">
      <c r="B1669" t="s">
        <v>3874</v>
      </c>
      <c r="C1669" s="42">
        <v>1</v>
      </c>
      <c r="D1669" s="42"/>
      <c r="E1669" s="84">
        <v>1269.7</v>
      </c>
      <c r="F1669" s="42"/>
    </row>
    <row r="1670" spans="2:6" x14ac:dyDescent="0.35">
      <c r="B1670" t="s">
        <v>3875</v>
      </c>
      <c r="C1670" s="42"/>
      <c r="D1670" s="42"/>
      <c r="E1670" s="84"/>
      <c r="F1670" s="42"/>
    </row>
    <row r="1671" spans="2:6" x14ac:dyDescent="0.35">
      <c r="B1671" t="s">
        <v>3876</v>
      </c>
      <c r="C1671" s="42"/>
      <c r="D1671" s="42"/>
      <c r="E1671" s="84"/>
      <c r="F1671" s="42"/>
    </row>
    <row r="1672" spans="2:6" x14ac:dyDescent="0.35">
      <c r="B1672" t="s">
        <v>3877</v>
      </c>
      <c r="C1672" s="42">
        <v>1</v>
      </c>
      <c r="D1672" s="42">
        <v>1</v>
      </c>
      <c r="E1672" s="84">
        <v>126.71</v>
      </c>
      <c r="F1672" s="42">
        <v>1</v>
      </c>
    </row>
    <row r="1673" spans="2:6" x14ac:dyDescent="0.35">
      <c r="B1673" t="s">
        <v>3878</v>
      </c>
      <c r="C1673" s="42"/>
      <c r="D1673" s="42"/>
      <c r="E1673" s="84"/>
      <c r="F1673" s="42"/>
    </row>
    <row r="1674" spans="2:6" x14ac:dyDescent="0.35">
      <c r="B1674" t="s">
        <v>3879</v>
      </c>
      <c r="C1674" s="42"/>
      <c r="D1674" s="42"/>
      <c r="E1674" s="84"/>
      <c r="F1674" s="42"/>
    </row>
    <row r="1675" spans="2:6" x14ac:dyDescent="0.35">
      <c r="B1675" t="s">
        <v>3880</v>
      </c>
      <c r="C1675" s="42"/>
      <c r="D1675" s="42"/>
      <c r="E1675" s="84"/>
      <c r="F1675" s="42"/>
    </row>
    <row r="1676" spans="2:6" x14ac:dyDescent="0.35">
      <c r="B1676" t="s">
        <v>3881</v>
      </c>
      <c r="C1676" s="42"/>
      <c r="D1676" s="42"/>
      <c r="E1676" s="84"/>
      <c r="F1676" s="42"/>
    </row>
    <row r="1677" spans="2:6" x14ac:dyDescent="0.35">
      <c r="B1677" t="s">
        <v>3882</v>
      </c>
      <c r="C1677" s="42"/>
      <c r="D1677" s="42"/>
      <c r="E1677" s="84"/>
      <c r="F1677" s="42"/>
    </row>
    <row r="1678" spans="2:6" x14ac:dyDescent="0.35">
      <c r="B1678" t="s">
        <v>3883</v>
      </c>
      <c r="C1678" s="42"/>
      <c r="D1678" s="42"/>
      <c r="E1678" s="84"/>
      <c r="F1678" s="42"/>
    </row>
    <row r="1679" spans="2:6" x14ac:dyDescent="0.35">
      <c r="B1679" t="s">
        <v>3884</v>
      </c>
      <c r="C1679" s="42">
        <v>1</v>
      </c>
      <c r="D1679" s="42"/>
      <c r="E1679" s="84">
        <v>2652</v>
      </c>
      <c r="F1679" s="42"/>
    </row>
    <row r="1680" spans="2:6" x14ac:dyDescent="0.35">
      <c r="B1680" t="s">
        <v>3885</v>
      </c>
      <c r="C1680" s="42"/>
      <c r="D1680" s="42"/>
      <c r="E1680" s="84"/>
      <c r="F1680" s="42"/>
    </row>
    <row r="1681" spans="2:6" x14ac:dyDescent="0.35">
      <c r="B1681" t="s">
        <v>3886</v>
      </c>
      <c r="C1681" s="42">
        <v>1</v>
      </c>
      <c r="D1681" s="42"/>
      <c r="E1681" s="84">
        <v>205.81</v>
      </c>
      <c r="F1681" s="42"/>
    </row>
    <row r="1682" spans="2:6" x14ac:dyDescent="0.35">
      <c r="B1682" t="s">
        <v>3887</v>
      </c>
      <c r="C1682" s="42"/>
      <c r="D1682" s="42"/>
      <c r="E1682" s="84"/>
      <c r="F1682" s="42"/>
    </row>
    <row r="1683" spans="2:6" x14ac:dyDescent="0.35">
      <c r="B1683" t="s">
        <v>3888</v>
      </c>
      <c r="C1683" s="42"/>
      <c r="D1683" s="42"/>
      <c r="E1683" s="84"/>
      <c r="F1683" s="42"/>
    </row>
    <row r="1684" spans="2:6" x14ac:dyDescent="0.35">
      <c r="B1684" t="s">
        <v>3889</v>
      </c>
      <c r="C1684" s="42"/>
      <c r="D1684" s="42"/>
      <c r="E1684" s="84"/>
      <c r="F1684" s="42"/>
    </row>
    <row r="1685" spans="2:6" x14ac:dyDescent="0.35">
      <c r="B1685" t="s">
        <v>3890</v>
      </c>
      <c r="C1685" s="42">
        <v>1</v>
      </c>
      <c r="D1685" s="42"/>
      <c r="E1685" s="84">
        <v>18.95</v>
      </c>
      <c r="F1685" s="42"/>
    </row>
    <row r="1686" spans="2:6" x14ac:dyDescent="0.35">
      <c r="B1686" t="s">
        <v>3891</v>
      </c>
      <c r="C1686" s="42">
        <v>1</v>
      </c>
      <c r="D1686" s="42"/>
      <c r="E1686" s="84">
        <v>360.05</v>
      </c>
      <c r="F1686" s="42"/>
    </row>
    <row r="1687" spans="2:6" x14ac:dyDescent="0.35">
      <c r="B1687" t="s">
        <v>3892</v>
      </c>
      <c r="C1687" s="42"/>
      <c r="D1687" s="42"/>
      <c r="E1687" s="84"/>
      <c r="F1687" s="42"/>
    </row>
    <row r="1688" spans="2:6" x14ac:dyDescent="0.35">
      <c r="B1688" t="s">
        <v>3893</v>
      </c>
      <c r="C1688" s="42">
        <v>1</v>
      </c>
      <c r="D1688" s="42"/>
      <c r="E1688" s="84">
        <v>62.22</v>
      </c>
      <c r="F1688" s="42"/>
    </row>
    <row r="1689" spans="2:6" x14ac:dyDescent="0.35">
      <c r="B1689" t="s">
        <v>3894</v>
      </c>
      <c r="C1689" s="42"/>
      <c r="D1689" s="42"/>
      <c r="E1689" s="84"/>
      <c r="F1689" s="42"/>
    </row>
    <row r="1690" spans="2:6" x14ac:dyDescent="0.35">
      <c r="B1690" t="s">
        <v>3895</v>
      </c>
      <c r="C1690" s="42"/>
      <c r="D1690" s="42"/>
      <c r="E1690" s="84"/>
      <c r="F1690" s="42"/>
    </row>
    <row r="1691" spans="2:6" x14ac:dyDescent="0.35">
      <c r="B1691" t="s">
        <v>3896</v>
      </c>
      <c r="C1691" s="42"/>
      <c r="D1691" s="42"/>
      <c r="E1691" s="84"/>
      <c r="F1691" s="42"/>
    </row>
    <row r="1692" spans="2:6" x14ac:dyDescent="0.35">
      <c r="B1692" t="s">
        <v>3897</v>
      </c>
      <c r="C1692" s="42"/>
      <c r="D1692" s="42"/>
      <c r="E1692" s="84">
        <v>195.42</v>
      </c>
      <c r="F1692" s="42">
        <v>2</v>
      </c>
    </row>
    <row r="1693" spans="2:6" x14ac:dyDescent="0.35">
      <c r="B1693" t="s">
        <v>3898</v>
      </c>
      <c r="C1693" s="42">
        <v>1</v>
      </c>
      <c r="D1693" s="42"/>
      <c r="E1693" s="84">
        <v>18.95</v>
      </c>
      <c r="F1693" s="42"/>
    </row>
    <row r="1694" spans="2:6" x14ac:dyDescent="0.35">
      <c r="B1694" t="s">
        <v>3899</v>
      </c>
      <c r="C1694" s="42"/>
      <c r="D1694" s="42"/>
      <c r="E1694" s="84"/>
      <c r="F1694" s="42"/>
    </row>
    <row r="1695" spans="2:6" x14ac:dyDescent="0.35">
      <c r="B1695" t="s">
        <v>3900</v>
      </c>
      <c r="C1695" s="42"/>
      <c r="D1695" s="42"/>
      <c r="E1695" s="84"/>
      <c r="F1695" s="42"/>
    </row>
    <row r="1696" spans="2:6" x14ac:dyDescent="0.35">
      <c r="B1696" t="s">
        <v>3901</v>
      </c>
      <c r="C1696" s="42"/>
      <c r="D1696" s="42"/>
      <c r="E1696" s="84"/>
      <c r="F1696" s="42"/>
    </row>
    <row r="1697" spans="2:6" x14ac:dyDescent="0.35">
      <c r="B1697" t="s">
        <v>3902</v>
      </c>
      <c r="C1697" s="42"/>
      <c r="D1697" s="42"/>
      <c r="E1697" s="84"/>
      <c r="F1697" s="42"/>
    </row>
    <row r="1698" spans="2:6" x14ac:dyDescent="0.35">
      <c r="B1698" t="s">
        <v>3903</v>
      </c>
      <c r="C1698" s="42"/>
      <c r="D1698" s="42"/>
      <c r="E1698" s="84"/>
      <c r="F1698" s="42"/>
    </row>
    <row r="1699" spans="2:6" x14ac:dyDescent="0.35">
      <c r="B1699" t="s">
        <v>3904</v>
      </c>
      <c r="C1699" s="42">
        <v>1</v>
      </c>
      <c r="D1699" s="42"/>
      <c r="E1699" s="84">
        <v>18.71</v>
      </c>
      <c r="F1699" s="42"/>
    </row>
    <row r="1700" spans="2:6" x14ac:dyDescent="0.35">
      <c r="B1700" t="s">
        <v>3905</v>
      </c>
      <c r="C1700" s="42">
        <v>1</v>
      </c>
      <c r="D1700" s="42"/>
      <c r="E1700" s="84">
        <v>100.38</v>
      </c>
      <c r="F1700" s="42"/>
    </row>
    <row r="1701" spans="2:6" x14ac:dyDescent="0.35">
      <c r="B1701" t="s">
        <v>3906</v>
      </c>
      <c r="C1701" s="42">
        <v>1</v>
      </c>
      <c r="D1701" s="42">
        <v>1</v>
      </c>
      <c r="E1701" s="84">
        <v>778.73</v>
      </c>
      <c r="F1701" s="42">
        <v>2</v>
      </c>
    </row>
    <row r="1702" spans="2:6" x14ac:dyDescent="0.35">
      <c r="B1702" t="s">
        <v>3907</v>
      </c>
      <c r="C1702" s="42"/>
      <c r="D1702" s="42"/>
      <c r="E1702" s="84"/>
      <c r="F1702" s="42"/>
    </row>
    <row r="1703" spans="2:6" x14ac:dyDescent="0.35">
      <c r="B1703" t="s">
        <v>3908</v>
      </c>
      <c r="C1703" s="42"/>
      <c r="D1703" s="42"/>
      <c r="E1703" s="84"/>
      <c r="F1703" s="42"/>
    </row>
    <row r="1704" spans="2:6" x14ac:dyDescent="0.35">
      <c r="B1704" t="s">
        <v>3909</v>
      </c>
      <c r="C1704" s="42"/>
      <c r="D1704" s="42"/>
      <c r="E1704" s="84"/>
      <c r="F1704" s="42"/>
    </row>
    <row r="1705" spans="2:6" x14ac:dyDescent="0.35">
      <c r="B1705" t="s">
        <v>3910</v>
      </c>
      <c r="C1705" s="42"/>
      <c r="D1705" s="42"/>
      <c r="E1705" s="84"/>
      <c r="F1705" s="42"/>
    </row>
    <row r="1706" spans="2:6" x14ac:dyDescent="0.35">
      <c r="B1706" t="s">
        <v>3911</v>
      </c>
      <c r="C1706" s="42">
        <v>1</v>
      </c>
      <c r="D1706" s="42"/>
      <c r="E1706" s="84">
        <v>18.95</v>
      </c>
      <c r="F1706" s="42"/>
    </row>
    <row r="1707" spans="2:6" x14ac:dyDescent="0.35">
      <c r="B1707" t="s">
        <v>3912</v>
      </c>
      <c r="C1707" s="42"/>
      <c r="D1707" s="42"/>
      <c r="E1707" s="84"/>
      <c r="F1707" s="42"/>
    </row>
    <row r="1708" spans="2:6" x14ac:dyDescent="0.35">
      <c r="B1708" t="s">
        <v>3913</v>
      </c>
      <c r="C1708" s="42"/>
      <c r="D1708" s="42"/>
      <c r="E1708" s="84"/>
      <c r="F1708" s="42"/>
    </row>
    <row r="1709" spans="2:6" x14ac:dyDescent="0.35">
      <c r="B1709" t="s">
        <v>3914</v>
      </c>
      <c r="C1709" s="42"/>
      <c r="D1709" s="42"/>
      <c r="E1709" s="84"/>
      <c r="F1709" s="42"/>
    </row>
    <row r="1710" spans="2:6" x14ac:dyDescent="0.35">
      <c r="B1710" t="s">
        <v>3915</v>
      </c>
      <c r="C1710" s="42"/>
      <c r="D1710" s="42"/>
      <c r="E1710" s="84"/>
      <c r="F1710" s="42"/>
    </row>
    <row r="1711" spans="2:6" x14ac:dyDescent="0.35">
      <c r="B1711" t="s">
        <v>3916</v>
      </c>
      <c r="C1711" s="42"/>
      <c r="D1711" s="42"/>
      <c r="E1711" s="84"/>
      <c r="F1711" s="42"/>
    </row>
    <row r="1712" spans="2:6" x14ac:dyDescent="0.35">
      <c r="B1712" t="s">
        <v>3917</v>
      </c>
      <c r="C1712" s="42"/>
      <c r="D1712" s="42"/>
      <c r="E1712" s="84"/>
      <c r="F1712" s="42"/>
    </row>
    <row r="1713" spans="2:6" x14ac:dyDescent="0.35">
      <c r="B1713" t="s">
        <v>3918</v>
      </c>
      <c r="C1713" s="42"/>
      <c r="D1713" s="42"/>
      <c r="E1713" s="84"/>
      <c r="F1713" s="42"/>
    </row>
    <row r="1714" spans="2:6" x14ac:dyDescent="0.35">
      <c r="B1714" t="s">
        <v>3919</v>
      </c>
      <c r="C1714" s="42"/>
      <c r="D1714" s="42"/>
      <c r="E1714" s="84"/>
      <c r="F1714" s="42"/>
    </row>
    <row r="1715" spans="2:6" x14ac:dyDescent="0.35">
      <c r="B1715" t="s">
        <v>3920</v>
      </c>
      <c r="C1715" s="42">
        <v>1</v>
      </c>
      <c r="D1715" s="42"/>
      <c r="E1715" s="84">
        <v>18.95</v>
      </c>
      <c r="F1715" s="42"/>
    </row>
    <row r="1716" spans="2:6" x14ac:dyDescent="0.35">
      <c r="B1716" t="s">
        <v>3921</v>
      </c>
      <c r="C1716" s="42"/>
      <c r="D1716" s="42"/>
      <c r="E1716" s="84"/>
      <c r="F1716" s="42"/>
    </row>
    <row r="1717" spans="2:6" x14ac:dyDescent="0.35">
      <c r="B1717" t="s">
        <v>3922</v>
      </c>
      <c r="C1717" s="42"/>
      <c r="D1717" s="42"/>
      <c r="E1717" s="84"/>
      <c r="F1717" s="42"/>
    </row>
    <row r="1718" spans="2:6" x14ac:dyDescent="0.35">
      <c r="B1718" t="s">
        <v>3923</v>
      </c>
      <c r="C1718" s="42"/>
      <c r="D1718" s="42"/>
      <c r="E1718" s="84"/>
      <c r="F1718" s="42"/>
    </row>
    <row r="1719" spans="2:6" x14ac:dyDescent="0.35">
      <c r="B1719" t="s">
        <v>3924</v>
      </c>
      <c r="C1719" s="42"/>
      <c r="D1719" s="42"/>
      <c r="E1719" s="84"/>
      <c r="F1719" s="42"/>
    </row>
    <row r="1720" spans="2:6" x14ac:dyDescent="0.35">
      <c r="B1720" t="s">
        <v>3925</v>
      </c>
      <c r="C1720" s="42">
        <v>1</v>
      </c>
      <c r="D1720" s="42"/>
      <c r="E1720" s="84">
        <v>91.2</v>
      </c>
      <c r="F1720" s="42"/>
    </row>
    <row r="1721" spans="2:6" x14ac:dyDescent="0.35">
      <c r="B1721" t="s">
        <v>3926</v>
      </c>
      <c r="C1721" s="42"/>
      <c r="D1721" s="42"/>
      <c r="E1721" s="84"/>
      <c r="F1721" s="42"/>
    </row>
    <row r="1722" spans="2:6" x14ac:dyDescent="0.35">
      <c r="B1722" t="s">
        <v>3927</v>
      </c>
      <c r="C1722" s="42"/>
      <c r="D1722" s="42"/>
      <c r="E1722" s="84"/>
      <c r="F1722" s="42"/>
    </row>
    <row r="1723" spans="2:6" x14ac:dyDescent="0.35">
      <c r="B1723" t="s">
        <v>3928</v>
      </c>
      <c r="C1723" s="42"/>
      <c r="D1723" s="42"/>
      <c r="E1723" s="84"/>
      <c r="F1723" s="42"/>
    </row>
    <row r="1724" spans="2:6" x14ac:dyDescent="0.35">
      <c r="B1724" t="s">
        <v>3929</v>
      </c>
      <c r="C1724" s="42"/>
      <c r="D1724" s="42"/>
      <c r="E1724" s="84"/>
      <c r="F1724" s="42"/>
    </row>
    <row r="1725" spans="2:6" x14ac:dyDescent="0.35">
      <c r="B1725" t="s">
        <v>3930</v>
      </c>
      <c r="C1725" s="42"/>
      <c r="D1725" s="42"/>
      <c r="E1725" s="84"/>
      <c r="F1725" s="42"/>
    </row>
    <row r="1726" spans="2:6" x14ac:dyDescent="0.35">
      <c r="B1726" t="s">
        <v>3931</v>
      </c>
      <c r="C1726" s="42"/>
      <c r="D1726" s="42"/>
      <c r="E1726" s="84"/>
      <c r="F1726" s="42"/>
    </row>
    <row r="1727" spans="2:6" x14ac:dyDescent="0.35">
      <c r="B1727" t="s">
        <v>3932</v>
      </c>
      <c r="C1727" s="42"/>
      <c r="D1727" s="42"/>
      <c r="E1727" s="84"/>
      <c r="F1727" s="42"/>
    </row>
    <row r="1728" spans="2:6" x14ac:dyDescent="0.35">
      <c r="B1728" t="s">
        <v>3933</v>
      </c>
      <c r="C1728" s="42">
        <v>1</v>
      </c>
      <c r="D1728" s="42"/>
      <c r="E1728" s="84">
        <v>93.6</v>
      </c>
      <c r="F1728" s="42"/>
    </row>
    <row r="1729" spans="2:6" x14ac:dyDescent="0.35">
      <c r="B1729" t="s">
        <v>3934</v>
      </c>
      <c r="C1729" s="42"/>
      <c r="D1729" s="42"/>
      <c r="E1729" s="84"/>
      <c r="F1729" s="42"/>
    </row>
    <row r="1730" spans="2:6" x14ac:dyDescent="0.35">
      <c r="B1730" t="s">
        <v>3935</v>
      </c>
      <c r="C1730" s="42"/>
      <c r="D1730" s="42"/>
      <c r="E1730" s="84"/>
      <c r="F1730" s="42"/>
    </row>
    <row r="1731" spans="2:6" x14ac:dyDescent="0.35">
      <c r="B1731" t="s">
        <v>3936</v>
      </c>
      <c r="C1731" s="42"/>
      <c r="D1731" s="42"/>
      <c r="E1731" s="84"/>
      <c r="F1731" s="42"/>
    </row>
    <row r="1732" spans="2:6" x14ac:dyDescent="0.35">
      <c r="B1732" t="s">
        <v>3937</v>
      </c>
      <c r="C1732" s="42"/>
      <c r="D1732" s="42"/>
      <c r="E1732" s="84"/>
      <c r="F1732" s="42"/>
    </row>
    <row r="1733" spans="2:6" x14ac:dyDescent="0.35">
      <c r="B1733" t="s">
        <v>3938</v>
      </c>
      <c r="C1733" s="42"/>
      <c r="D1733" s="42"/>
      <c r="E1733" s="84"/>
      <c r="F1733" s="42"/>
    </row>
    <row r="1734" spans="2:6" x14ac:dyDescent="0.35">
      <c r="B1734" t="s">
        <v>3939</v>
      </c>
      <c r="C1734" s="42"/>
      <c r="D1734" s="42"/>
      <c r="E1734" s="84"/>
      <c r="F1734" s="42"/>
    </row>
    <row r="1735" spans="2:6" x14ac:dyDescent="0.35">
      <c r="B1735" t="s">
        <v>3940</v>
      </c>
      <c r="C1735" s="42"/>
      <c r="D1735" s="42"/>
      <c r="E1735" s="84"/>
      <c r="F1735" s="42"/>
    </row>
    <row r="1736" spans="2:6" x14ac:dyDescent="0.35">
      <c r="B1736" t="s">
        <v>3941</v>
      </c>
      <c r="C1736" s="42"/>
      <c r="D1736" s="42"/>
      <c r="E1736" s="84"/>
      <c r="F1736" s="42"/>
    </row>
    <row r="1737" spans="2:6" x14ac:dyDescent="0.35">
      <c r="B1737" t="s">
        <v>3942</v>
      </c>
      <c r="C1737" s="42"/>
      <c r="D1737" s="42"/>
      <c r="E1737" s="84"/>
      <c r="F1737" s="42"/>
    </row>
    <row r="1738" spans="2:6" x14ac:dyDescent="0.35">
      <c r="B1738" t="s">
        <v>3943</v>
      </c>
      <c r="C1738" s="42"/>
      <c r="D1738" s="42"/>
      <c r="E1738" s="84"/>
      <c r="F1738" s="42"/>
    </row>
    <row r="1739" spans="2:6" x14ac:dyDescent="0.35">
      <c r="B1739" t="s">
        <v>3944</v>
      </c>
      <c r="C1739" s="42"/>
      <c r="D1739" s="42"/>
      <c r="E1739" s="84"/>
      <c r="F1739" s="42"/>
    </row>
    <row r="1740" spans="2:6" x14ac:dyDescent="0.35">
      <c r="B1740" t="s">
        <v>3945</v>
      </c>
      <c r="C1740" s="42">
        <v>1</v>
      </c>
      <c r="D1740" s="42"/>
      <c r="E1740" s="84">
        <v>1574.02</v>
      </c>
      <c r="F1740" s="42"/>
    </row>
    <row r="1741" spans="2:6" x14ac:dyDescent="0.35">
      <c r="B1741" t="s">
        <v>3946</v>
      </c>
      <c r="C1741" s="42"/>
      <c r="D1741" s="42"/>
      <c r="E1741" s="84"/>
      <c r="F1741" s="42"/>
    </row>
    <row r="1742" spans="2:6" x14ac:dyDescent="0.35">
      <c r="B1742" t="s">
        <v>3947</v>
      </c>
      <c r="C1742" s="42"/>
      <c r="D1742" s="42"/>
      <c r="E1742" s="84"/>
      <c r="F1742" s="42"/>
    </row>
    <row r="1743" spans="2:6" x14ac:dyDescent="0.35">
      <c r="B1743" t="s">
        <v>3948</v>
      </c>
      <c r="C1743" s="42">
        <v>1</v>
      </c>
      <c r="D1743" s="42"/>
      <c r="E1743" s="84">
        <v>113.7</v>
      </c>
      <c r="F1743" s="42"/>
    </row>
    <row r="1744" spans="2:6" x14ac:dyDescent="0.35">
      <c r="B1744" t="s">
        <v>3949</v>
      </c>
      <c r="C1744" s="42"/>
      <c r="D1744" s="42"/>
      <c r="E1744" s="84"/>
      <c r="F1744" s="42"/>
    </row>
    <row r="1745" spans="2:6" x14ac:dyDescent="0.35">
      <c r="B1745" t="s">
        <v>3950</v>
      </c>
      <c r="C1745" s="42"/>
      <c r="D1745" s="42"/>
      <c r="E1745" s="84"/>
      <c r="F1745" s="42"/>
    </row>
    <row r="1746" spans="2:6" x14ac:dyDescent="0.35">
      <c r="B1746" t="s">
        <v>3951</v>
      </c>
      <c r="C1746" s="42"/>
      <c r="D1746" s="42"/>
      <c r="E1746" s="84"/>
      <c r="F1746" s="42"/>
    </row>
    <row r="1747" spans="2:6" x14ac:dyDescent="0.35">
      <c r="B1747" t="s">
        <v>3952</v>
      </c>
      <c r="C1747" s="42"/>
      <c r="D1747" s="42"/>
      <c r="E1747" s="84">
        <v>97.71</v>
      </c>
      <c r="F1747" s="42">
        <v>1</v>
      </c>
    </row>
    <row r="1748" spans="2:6" x14ac:dyDescent="0.35">
      <c r="B1748" t="s">
        <v>3953</v>
      </c>
      <c r="C1748" s="42"/>
      <c r="D1748" s="42"/>
      <c r="E1748" s="84"/>
      <c r="F1748" s="42"/>
    </row>
    <row r="1749" spans="2:6" x14ac:dyDescent="0.35">
      <c r="B1749" t="s">
        <v>3954</v>
      </c>
      <c r="C1749" s="42"/>
      <c r="D1749" s="42"/>
      <c r="E1749" s="84"/>
      <c r="F1749" s="42"/>
    </row>
    <row r="1750" spans="2:6" x14ac:dyDescent="0.35">
      <c r="B1750" t="s">
        <v>3955</v>
      </c>
      <c r="C1750" s="42"/>
      <c r="D1750" s="42"/>
      <c r="E1750" s="84"/>
      <c r="F1750" s="42"/>
    </row>
    <row r="1751" spans="2:6" x14ac:dyDescent="0.35">
      <c r="B1751" t="s">
        <v>3956</v>
      </c>
      <c r="C1751" s="42"/>
      <c r="D1751" s="42"/>
      <c r="E1751" s="84"/>
      <c r="F1751" s="42"/>
    </row>
    <row r="1752" spans="2:6" x14ac:dyDescent="0.35">
      <c r="B1752" t="s">
        <v>3957</v>
      </c>
      <c r="C1752" s="42"/>
      <c r="D1752" s="42"/>
      <c r="E1752" s="84"/>
      <c r="F1752" s="42"/>
    </row>
    <row r="1753" spans="2:6" x14ac:dyDescent="0.35">
      <c r="B1753" t="s">
        <v>3958</v>
      </c>
      <c r="C1753" s="42"/>
      <c r="D1753" s="42"/>
      <c r="E1753" s="84"/>
      <c r="F1753" s="42"/>
    </row>
    <row r="1754" spans="2:6" x14ac:dyDescent="0.35">
      <c r="B1754" t="s">
        <v>3959</v>
      </c>
      <c r="C1754" s="42"/>
      <c r="D1754" s="42"/>
      <c r="E1754" s="84"/>
      <c r="F1754" s="42"/>
    </row>
    <row r="1755" spans="2:6" x14ac:dyDescent="0.35">
      <c r="B1755" t="s">
        <v>3960</v>
      </c>
      <c r="C1755" s="42">
        <v>1</v>
      </c>
      <c r="D1755" s="42"/>
      <c r="E1755" s="84">
        <v>59.7</v>
      </c>
      <c r="F1755" s="42"/>
    </row>
    <row r="1756" spans="2:6" x14ac:dyDescent="0.35">
      <c r="B1756" t="s">
        <v>3961</v>
      </c>
      <c r="C1756" s="42">
        <v>1</v>
      </c>
      <c r="D1756" s="42">
        <v>1</v>
      </c>
      <c r="E1756" s="84">
        <v>1100.1500000000001</v>
      </c>
      <c r="F1756" s="42">
        <v>4</v>
      </c>
    </row>
    <row r="1757" spans="2:6" x14ac:dyDescent="0.35">
      <c r="B1757" t="s">
        <v>3962</v>
      </c>
      <c r="C1757" s="42"/>
      <c r="D1757" s="42"/>
      <c r="E1757" s="84"/>
      <c r="F1757" s="42"/>
    </row>
    <row r="1758" spans="2:6" x14ac:dyDescent="0.35">
      <c r="B1758" t="s">
        <v>3963</v>
      </c>
      <c r="C1758" s="42"/>
      <c r="D1758" s="42"/>
      <c r="E1758" s="84"/>
      <c r="F1758" s="42"/>
    </row>
    <row r="1759" spans="2:6" x14ac:dyDescent="0.35">
      <c r="B1759" t="s">
        <v>3964</v>
      </c>
      <c r="C1759" s="42">
        <v>1</v>
      </c>
      <c r="D1759" s="42"/>
      <c r="E1759" s="84">
        <v>404.44</v>
      </c>
      <c r="F1759" s="42"/>
    </row>
    <row r="1760" spans="2:6" x14ac:dyDescent="0.35">
      <c r="B1760" t="s">
        <v>3965</v>
      </c>
      <c r="C1760" s="42"/>
      <c r="D1760" s="42"/>
      <c r="E1760" s="84"/>
      <c r="F1760" s="42"/>
    </row>
    <row r="1761" spans="2:6" x14ac:dyDescent="0.35">
      <c r="B1761" t="s">
        <v>3966</v>
      </c>
      <c r="C1761" s="42"/>
      <c r="D1761" s="42"/>
      <c r="E1761" s="84"/>
      <c r="F1761" s="42"/>
    </row>
    <row r="1762" spans="2:6" x14ac:dyDescent="0.35">
      <c r="B1762" t="s">
        <v>3967</v>
      </c>
      <c r="C1762" s="42"/>
      <c r="D1762" s="42"/>
      <c r="E1762" s="84"/>
      <c r="F1762" s="42"/>
    </row>
    <row r="1763" spans="2:6" x14ac:dyDescent="0.35">
      <c r="B1763" t="s">
        <v>3968</v>
      </c>
      <c r="C1763" s="42"/>
      <c r="D1763" s="42"/>
      <c r="E1763" s="84"/>
      <c r="F1763" s="42"/>
    </row>
    <row r="1764" spans="2:6" x14ac:dyDescent="0.35">
      <c r="B1764" t="s">
        <v>3969</v>
      </c>
      <c r="C1764" s="42">
        <v>1</v>
      </c>
      <c r="D1764" s="42"/>
      <c r="E1764" s="84">
        <v>18.71</v>
      </c>
      <c r="F1764" s="42"/>
    </row>
    <row r="1765" spans="2:6" x14ac:dyDescent="0.35">
      <c r="B1765" t="s">
        <v>12039</v>
      </c>
      <c r="C1765" s="42"/>
      <c r="D1765" s="42"/>
      <c r="E1765" s="84"/>
      <c r="F1765" s="42"/>
    </row>
    <row r="1766" spans="2:6" x14ac:dyDescent="0.35">
      <c r="B1766" t="s">
        <v>3970</v>
      </c>
      <c r="C1766" s="42"/>
      <c r="D1766" s="42"/>
      <c r="E1766" s="84"/>
      <c r="F1766" s="42"/>
    </row>
    <row r="1767" spans="2:6" x14ac:dyDescent="0.35">
      <c r="B1767" t="s">
        <v>3971</v>
      </c>
      <c r="C1767" s="42"/>
      <c r="D1767" s="42"/>
      <c r="E1767" s="84"/>
      <c r="F1767" s="42"/>
    </row>
    <row r="1768" spans="2:6" x14ac:dyDescent="0.35">
      <c r="B1768" t="s">
        <v>3972</v>
      </c>
      <c r="C1768" s="42"/>
      <c r="D1768" s="42"/>
      <c r="E1768" s="84"/>
      <c r="F1768" s="42"/>
    </row>
    <row r="1769" spans="2:6" x14ac:dyDescent="0.35">
      <c r="B1769" t="s">
        <v>3973</v>
      </c>
      <c r="C1769" s="42"/>
      <c r="D1769" s="42"/>
      <c r="E1769" s="84"/>
      <c r="F1769" s="42"/>
    </row>
    <row r="1770" spans="2:6" x14ac:dyDescent="0.35">
      <c r="B1770" t="s">
        <v>3974</v>
      </c>
      <c r="C1770" s="42">
        <v>1</v>
      </c>
      <c r="D1770" s="42"/>
      <c r="E1770" s="84">
        <v>796.8</v>
      </c>
      <c r="F1770" s="42"/>
    </row>
    <row r="1771" spans="2:6" x14ac:dyDescent="0.35">
      <c r="B1771" t="s">
        <v>3975</v>
      </c>
      <c r="C1771" s="42">
        <v>1</v>
      </c>
      <c r="D1771" s="42"/>
      <c r="E1771" s="84">
        <v>18.95</v>
      </c>
      <c r="F1771" s="42"/>
    </row>
    <row r="1772" spans="2:6" x14ac:dyDescent="0.35">
      <c r="B1772" t="s">
        <v>3976</v>
      </c>
      <c r="C1772" s="42"/>
      <c r="D1772" s="42"/>
      <c r="E1772" s="84"/>
      <c r="F1772" s="42"/>
    </row>
    <row r="1773" spans="2:6" x14ac:dyDescent="0.35">
      <c r="B1773" t="s">
        <v>3977</v>
      </c>
      <c r="C1773" s="42"/>
      <c r="D1773" s="42"/>
      <c r="E1773" s="84"/>
      <c r="F1773" s="42"/>
    </row>
    <row r="1774" spans="2:6" x14ac:dyDescent="0.35">
      <c r="B1774" t="s">
        <v>3978</v>
      </c>
      <c r="C1774" s="42"/>
      <c r="D1774" s="42"/>
      <c r="E1774" s="84"/>
      <c r="F1774" s="42"/>
    </row>
    <row r="1775" spans="2:6" x14ac:dyDescent="0.35">
      <c r="B1775" t="s">
        <v>3979</v>
      </c>
      <c r="C1775" s="42"/>
      <c r="D1775" s="42"/>
      <c r="E1775" s="84"/>
      <c r="F1775" s="42"/>
    </row>
    <row r="1776" spans="2:6" x14ac:dyDescent="0.35">
      <c r="B1776" t="s">
        <v>3980</v>
      </c>
      <c r="C1776" s="42"/>
      <c r="D1776" s="42"/>
      <c r="E1776" s="84"/>
      <c r="F1776" s="42"/>
    </row>
    <row r="1777" spans="2:6" x14ac:dyDescent="0.35">
      <c r="B1777" t="s">
        <v>3981</v>
      </c>
      <c r="C1777" s="42"/>
      <c r="D1777" s="42"/>
      <c r="E1777" s="84"/>
      <c r="F1777" s="42"/>
    </row>
    <row r="1778" spans="2:6" x14ac:dyDescent="0.35">
      <c r="B1778" t="s">
        <v>3982</v>
      </c>
      <c r="C1778" s="42"/>
      <c r="D1778" s="42"/>
      <c r="E1778" s="84"/>
      <c r="F1778" s="42"/>
    </row>
    <row r="1779" spans="2:6" x14ac:dyDescent="0.35">
      <c r="B1779" t="s">
        <v>3983</v>
      </c>
      <c r="C1779" s="42"/>
      <c r="D1779" s="42"/>
      <c r="E1779" s="84"/>
      <c r="F1779" s="42"/>
    </row>
    <row r="1780" spans="2:6" x14ac:dyDescent="0.35">
      <c r="B1780" t="s">
        <v>3984</v>
      </c>
      <c r="C1780" s="42"/>
      <c r="D1780" s="42"/>
      <c r="E1780" s="84"/>
      <c r="F1780" s="42"/>
    </row>
    <row r="1781" spans="2:6" x14ac:dyDescent="0.35">
      <c r="B1781" t="s">
        <v>3985</v>
      </c>
      <c r="C1781" s="42"/>
      <c r="D1781" s="42"/>
      <c r="E1781" s="84"/>
      <c r="F1781" s="42"/>
    </row>
    <row r="1782" spans="2:6" x14ac:dyDescent="0.35">
      <c r="B1782" t="s">
        <v>3986</v>
      </c>
      <c r="C1782" s="42">
        <v>1</v>
      </c>
      <c r="D1782" s="42"/>
      <c r="E1782" s="84">
        <v>2548.1999999999998</v>
      </c>
      <c r="F1782" s="42"/>
    </row>
    <row r="1783" spans="2:6" x14ac:dyDescent="0.35">
      <c r="B1783" t="s">
        <v>3987</v>
      </c>
      <c r="C1783" s="42"/>
      <c r="D1783" s="42"/>
      <c r="E1783" s="84"/>
      <c r="F1783" s="42"/>
    </row>
    <row r="1784" spans="2:6" x14ac:dyDescent="0.35">
      <c r="B1784" t="s">
        <v>3988</v>
      </c>
      <c r="C1784" s="42"/>
      <c r="D1784" s="42"/>
      <c r="E1784" s="84"/>
      <c r="F1784" s="42"/>
    </row>
    <row r="1785" spans="2:6" x14ac:dyDescent="0.35">
      <c r="B1785" t="s">
        <v>3989</v>
      </c>
      <c r="C1785" s="42"/>
      <c r="D1785" s="42"/>
      <c r="E1785" s="84"/>
      <c r="F1785" s="42"/>
    </row>
    <row r="1786" spans="2:6" x14ac:dyDescent="0.35">
      <c r="B1786" t="s">
        <v>3990</v>
      </c>
      <c r="C1786" s="42">
        <v>1</v>
      </c>
      <c r="D1786" s="42"/>
      <c r="E1786" s="84">
        <v>69.099999999999994</v>
      </c>
      <c r="F1786" s="42"/>
    </row>
    <row r="1787" spans="2:6" x14ac:dyDescent="0.35">
      <c r="B1787" t="s">
        <v>3991</v>
      </c>
      <c r="C1787" s="42"/>
      <c r="D1787" s="42"/>
      <c r="E1787" s="84"/>
      <c r="F1787" s="42"/>
    </row>
    <row r="1788" spans="2:6" x14ac:dyDescent="0.35">
      <c r="B1788" t="s">
        <v>3992</v>
      </c>
      <c r="C1788" s="42"/>
      <c r="D1788" s="42"/>
      <c r="E1788" s="84"/>
      <c r="F1788" s="42"/>
    </row>
    <row r="1789" spans="2:6" x14ac:dyDescent="0.35">
      <c r="B1789" t="s">
        <v>3993</v>
      </c>
      <c r="C1789" s="42"/>
      <c r="D1789" s="42"/>
      <c r="E1789" s="84"/>
      <c r="F1789" s="42"/>
    </row>
    <row r="1790" spans="2:6" x14ac:dyDescent="0.35">
      <c r="B1790" t="s">
        <v>3994</v>
      </c>
      <c r="C1790" s="42">
        <v>1</v>
      </c>
      <c r="D1790" s="42"/>
      <c r="E1790" s="84">
        <v>100.3</v>
      </c>
      <c r="F1790" s="42"/>
    </row>
    <row r="1791" spans="2:6" x14ac:dyDescent="0.35">
      <c r="B1791" t="s">
        <v>3995</v>
      </c>
      <c r="C1791" s="42"/>
      <c r="D1791" s="42"/>
      <c r="E1791" s="84"/>
      <c r="F1791" s="42"/>
    </row>
    <row r="1792" spans="2:6" x14ac:dyDescent="0.35">
      <c r="B1792" t="s">
        <v>3996</v>
      </c>
      <c r="C1792" s="42"/>
      <c r="D1792" s="42"/>
      <c r="E1792" s="84"/>
      <c r="F1792" s="42"/>
    </row>
    <row r="1793" spans="2:6" x14ac:dyDescent="0.35">
      <c r="B1793" t="s">
        <v>3997</v>
      </c>
      <c r="C1793" s="42">
        <v>1</v>
      </c>
      <c r="D1793" s="42"/>
      <c r="E1793" s="84">
        <v>18.95</v>
      </c>
      <c r="F1793" s="42"/>
    </row>
    <row r="1794" spans="2:6" x14ac:dyDescent="0.35">
      <c r="B1794" t="s">
        <v>3998</v>
      </c>
      <c r="C1794" s="42"/>
      <c r="D1794" s="42"/>
      <c r="E1794" s="84"/>
      <c r="F1794" s="42"/>
    </row>
    <row r="1795" spans="2:6" x14ac:dyDescent="0.35">
      <c r="B1795" t="s">
        <v>3999</v>
      </c>
      <c r="C1795" s="42"/>
      <c r="D1795" s="42"/>
      <c r="E1795" s="84"/>
      <c r="F1795" s="42"/>
    </row>
    <row r="1796" spans="2:6" x14ac:dyDescent="0.35">
      <c r="B1796" t="s">
        <v>4000</v>
      </c>
      <c r="C1796" s="42"/>
      <c r="D1796" s="42"/>
      <c r="E1796" s="84"/>
      <c r="F1796" s="42"/>
    </row>
    <row r="1797" spans="2:6" x14ac:dyDescent="0.35">
      <c r="B1797" t="s">
        <v>4001</v>
      </c>
      <c r="C1797" s="42">
        <v>1</v>
      </c>
      <c r="D1797" s="42"/>
      <c r="E1797" s="84">
        <v>30.8</v>
      </c>
      <c r="F1797" s="42"/>
    </row>
    <row r="1798" spans="2:6" x14ac:dyDescent="0.35">
      <c r="B1798" t="s">
        <v>4002</v>
      </c>
      <c r="C1798" s="42">
        <v>1</v>
      </c>
      <c r="D1798" s="42"/>
      <c r="E1798" s="84">
        <v>2808.6</v>
      </c>
      <c r="F1798" s="42"/>
    </row>
    <row r="1799" spans="2:6" x14ac:dyDescent="0.35">
      <c r="B1799" t="s">
        <v>4003</v>
      </c>
      <c r="C1799" s="42">
        <v>1</v>
      </c>
      <c r="D1799" s="42"/>
      <c r="E1799" s="84">
        <v>2760.24</v>
      </c>
      <c r="F1799" s="42"/>
    </row>
    <row r="1800" spans="2:6" x14ac:dyDescent="0.35">
      <c r="B1800" t="s">
        <v>4004</v>
      </c>
      <c r="C1800" s="42">
        <v>1</v>
      </c>
      <c r="D1800" s="42"/>
      <c r="E1800" s="84">
        <v>1116</v>
      </c>
      <c r="F1800" s="42"/>
    </row>
    <row r="1801" spans="2:6" x14ac:dyDescent="0.35">
      <c r="B1801" t="s">
        <v>4005</v>
      </c>
      <c r="C1801" s="42"/>
      <c r="D1801" s="42"/>
      <c r="E1801" s="84"/>
      <c r="F1801" s="42"/>
    </row>
    <row r="1802" spans="2:6" x14ac:dyDescent="0.35">
      <c r="B1802" t="s">
        <v>4006</v>
      </c>
      <c r="C1802" s="42">
        <v>1</v>
      </c>
      <c r="D1802" s="42">
        <v>1</v>
      </c>
      <c r="E1802" s="84">
        <v>179.06</v>
      </c>
      <c r="F1802" s="42">
        <v>1</v>
      </c>
    </row>
    <row r="1803" spans="2:6" x14ac:dyDescent="0.35">
      <c r="B1803" t="s">
        <v>4007</v>
      </c>
      <c r="C1803" s="42">
        <v>1</v>
      </c>
      <c r="D1803" s="42"/>
      <c r="E1803" s="84">
        <v>83.97</v>
      </c>
      <c r="F1803" s="42"/>
    </row>
    <row r="1804" spans="2:6" x14ac:dyDescent="0.35">
      <c r="B1804" t="s">
        <v>4008</v>
      </c>
      <c r="C1804" s="42"/>
      <c r="D1804" s="42"/>
      <c r="E1804" s="84"/>
      <c r="F1804" s="42"/>
    </row>
    <row r="1805" spans="2:6" x14ac:dyDescent="0.35">
      <c r="B1805" t="s">
        <v>4009</v>
      </c>
      <c r="C1805" s="42">
        <v>1</v>
      </c>
      <c r="D1805" s="42"/>
      <c r="E1805" s="84">
        <v>19.989999999999998</v>
      </c>
      <c r="F1805" s="42"/>
    </row>
    <row r="1806" spans="2:6" x14ac:dyDescent="0.35">
      <c r="B1806" t="s">
        <v>4010</v>
      </c>
      <c r="C1806" s="42"/>
      <c r="D1806" s="42"/>
      <c r="E1806" s="84"/>
      <c r="F1806" s="42"/>
    </row>
    <row r="1807" spans="2:6" x14ac:dyDescent="0.35">
      <c r="B1807" t="s">
        <v>4011</v>
      </c>
      <c r="C1807" s="42">
        <v>1</v>
      </c>
      <c r="D1807" s="42"/>
      <c r="E1807" s="84">
        <v>62.22</v>
      </c>
      <c r="F1807" s="42"/>
    </row>
    <row r="1808" spans="2:6" x14ac:dyDescent="0.35">
      <c r="B1808" t="s">
        <v>4012</v>
      </c>
      <c r="C1808" s="42"/>
      <c r="D1808" s="42"/>
      <c r="E1808" s="84"/>
      <c r="F1808" s="42"/>
    </row>
    <row r="1809" spans="2:6" x14ac:dyDescent="0.35">
      <c r="B1809" t="s">
        <v>4013</v>
      </c>
      <c r="C1809" s="42"/>
      <c r="D1809" s="42"/>
      <c r="E1809" s="84"/>
      <c r="F1809" s="42"/>
    </row>
    <row r="1810" spans="2:6" x14ac:dyDescent="0.35">
      <c r="B1810" t="s">
        <v>4014</v>
      </c>
      <c r="C1810" s="42"/>
      <c r="D1810" s="42"/>
      <c r="E1810" s="84"/>
      <c r="F1810" s="42"/>
    </row>
    <row r="1811" spans="2:6" x14ac:dyDescent="0.35">
      <c r="B1811" t="s">
        <v>4015</v>
      </c>
      <c r="C1811" s="42"/>
      <c r="D1811" s="42"/>
      <c r="E1811" s="84"/>
      <c r="F1811" s="42"/>
    </row>
    <row r="1812" spans="2:6" x14ac:dyDescent="0.35">
      <c r="B1812" t="s">
        <v>4016</v>
      </c>
      <c r="C1812" s="42">
        <v>1</v>
      </c>
      <c r="D1812" s="42"/>
      <c r="E1812" s="84">
        <v>96.75</v>
      </c>
      <c r="F1812" s="42"/>
    </row>
    <row r="1813" spans="2:6" x14ac:dyDescent="0.35">
      <c r="B1813" t="s">
        <v>4017</v>
      </c>
      <c r="C1813" s="42">
        <v>1</v>
      </c>
      <c r="D1813" s="42">
        <v>1</v>
      </c>
      <c r="E1813" s="84">
        <v>1082.04</v>
      </c>
      <c r="F1813" s="42">
        <v>4</v>
      </c>
    </row>
    <row r="1814" spans="2:6" x14ac:dyDescent="0.35">
      <c r="B1814" t="s">
        <v>4018</v>
      </c>
      <c r="C1814" s="42"/>
      <c r="D1814" s="42"/>
      <c r="E1814" s="84"/>
      <c r="F1814" s="42"/>
    </row>
    <row r="1815" spans="2:6" x14ac:dyDescent="0.35">
      <c r="B1815" t="s">
        <v>4019</v>
      </c>
      <c r="C1815" s="42"/>
      <c r="D1815" s="42"/>
      <c r="E1815" s="84"/>
      <c r="F1815" s="42"/>
    </row>
    <row r="1816" spans="2:6" x14ac:dyDescent="0.35">
      <c r="B1816" t="s">
        <v>4020</v>
      </c>
      <c r="C1816" s="42">
        <v>1</v>
      </c>
      <c r="D1816" s="42"/>
      <c r="E1816" s="84">
        <v>56.62</v>
      </c>
      <c r="F1816" s="42"/>
    </row>
    <row r="1817" spans="2:6" x14ac:dyDescent="0.35">
      <c r="B1817" t="s">
        <v>4021</v>
      </c>
      <c r="C1817" s="42"/>
      <c r="D1817" s="42"/>
      <c r="E1817" s="84"/>
      <c r="F1817" s="42"/>
    </row>
    <row r="1818" spans="2:6" x14ac:dyDescent="0.35">
      <c r="B1818" t="s">
        <v>4022</v>
      </c>
      <c r="C1818" s="42">
        <v>1</v>
      </c>
      <c r="D1818" s="42">
        <v>1</v>
      </c>
      <c r="E1818" s="84">
        <v>128.91</v>
      </c>
      <c r="F1818" s="42">
        <v>1</v>
      </c>
    </row>
    <row r="1819" spans="2:6" x14ac:dyDescent="0.35">
      <c r="B1819" t="s">
        <v>4023</v>
      </c>
      <c r="C1819" s="42"/>
      <c r="D1819" s="42"/>
      <c r="E1819" s="84"/>
      <c r="F1819" s="42"/>
    </row>
    <row r="1820" spans="2:6" x14ac:dyDescent="0.35">
      <c r="B1820" t="s">
        <v>4024</v>
      </c>
      <c r="C1820" s="42"/>
      <c r="D1820" s="42"/>
      <c r="E1820" s="84"/>
      <c r="F1820" s="42"/>
    </row>
    <row r="1821" spans="2:6" x14ac:dyDescent="0.35">
      <c r="B1821" t="s">
        <v>4025</v>
      </c>
      <c r="C1821" s="42"/>
      <c r="D1821" s="42"/>
      <c r="E1821" s="84"/>
      <c r="F1821" s="42"/>
    </row>
    <row r="1822" spans="2:6" x14ac:dyDescent="0.35">
      <c r="B1822" t="s">
        <v>4026</v>
      </c>
      <c r="C1822" s="42">
        <v>1</v>
      </c>
      <c r="D1822" s="42"/>
      <c r="E1822" s="84">
        <v>39.979999999999997</v>
      </c>
      <c r="F1822" s="42"/>
    </row>
    <row r="1823" spans="2:6" x14ac:dyDescent="0.35">
      <c r="B1823" t="s">
        <v>4027</v>
      </c>
      <c r="C1823" s="42"/>
      <c r="D1823" s="42"/>
      <c r="E1823" s="84"/>
      <c r="F1823" s="42"/>
    </row>
    <row r="1824" spans="2:6" x14ac:dyDescent="0.35">
      <c r="B1824" t="s">
        <v>4028</v>
      </c>
      <c r="C1824" s="42"/>
      <c r="D1824" s="42"/>
      <c r="E1824" s="84"/>
      <c r="F1824" s="42"/>
    </row>
    <row r="1825" spans="2:6" x14ac:dyDescent="0.35">
      <c r="B1825" t="s">
        <v>4029</v>
      </c>
      <c r="C1825" s="42"/>
      <c r="D1825" s="42"/>
      <c r="E1825" s="84"/>
      <c r="F1825" s="42"/>
    </row>
    <row r="1826" spans="2:6" x14ac:dyDescent="0.35">
      <c r="B1826" t="s">
        <v>4030</v>
      </c>
      <c r="C1826" s="42"/>
      <c r="D1826" s="42"/>
      <c r="E1826" s="84"/>
      <c r="F1826" s="42"/>
    </row>
    <row r="1827" spans="2:6" x14ac:dyDescent="0.35">
      <c r="B1827" t="s">
        <v>4031</v>
      </c>
      <c r="C1827" s="42"/>
      <c r="D1827" s="42"/>
      <c r="E1827" s="84"/>
      <c r="F1827" s="42"/>
    </row>
    <row r="1828" spans="2:6" x14ac:dyDescent="0.35">
      <c r="B1828" t="s">
        <v>4032</v>
      </c>
      <c r="C1828" s="42"/>
      <c r="D1828" s="42"/>
      <c r="E1828" s="84"/>
      <c r="F1828" s="42"/>
    </row>
    <row r="1829" spans="2:6" x14ac:dyDescent="0.35">
      <c r="B1829" t="s">
        <v>4033</v>
      </c>
      <c r="C1829" s="42"/>
      <c r="D1829" s="42"/>
      <c r="E1829" s="84"/>
      <c r="F1829" s="42"/>
    </row>
    <row r="1830" spans="2:6" x14ac:dyDescent="0.35">
      <c r="B1830" t="s">
        <v>4034</v>
      </c>
      <c r="C1830" s="42"/>
      <c r="D1830" s="42"/>
      <c r="E1830" s="84"/>
      <c r="F1830" s="42"/>
    </row>
    <row r="1831" spans="2:6" x14ac:dyDescent="0.35">
      <c r="B1831" t="s">
        <v>4035</v>
      </c>
      <c r="C1831" s="42">
        <v>1</v>
      </c>
      <c r="D1831" s="42"/>
      <c r="E1831" s="84">
        <v>18.95</v>
      </c>
      <c r="F1831" s="42"/>
    </row>
    <row r="1832" spans="2:6" x14ac:dyDescent="0.35">
      <c r="B1832" t="s">
        <v>4036</v>
      </c>
      <c r="C1832" s="42"/>
      <c r="D1832" s="42"/>
      <c r="E1832" s="84"/>
      <c r="F1832" s="42"/>
    </row>
    <row r="1833" spans="2:6" x14ac:dyDescent="0.35">
      <c r="B1833" t="s">
        <v>4037</v>
      </c>
      <c r="C1833" s="42"/>
      <c r="D1833" s="42"/>
      <c r="E1833" s="84"/>
      <c r="F1833" s="42"/>
    </row>
    <row r="1834" spans="2:6" x14ac:dyDescent="0.35">
      <c r="B1834" t="s">
        <v>4038</v>
      </c>
      <c r="C1834" s="42"/>
      <c r="D1834" s="42"/>
      <c r="E1834" s="84"/>
      <c r="F1834" s="42"/>
    </row>
    <row r="1835" spans="2:6" x14ac:dyDescent="0.35">
      <c r="B1835" t="s">
        <v>4039</v>
      </c>
      <c r="C1835" s="42">
        <v>1</v>
      </c>
      <c r="D1835" s="42"/>
      <c r="E1835" s="84">
        <v>18.899999999999999</v>
      </c>
      <c r="F1835" s="42"/>
    </row>
    <row r="1836" spans="2:6" x14ac:dyDescent="0.35">
      <c r="B1836" t="s">
        <v>4040</v>
      </c>
      <c r="C1836" s="42"/>
      <c r="D1836" s="42"/>
      <c r="E1836" s="84"/>
      <c r="F1836" s="42"/>
    </row>
    <row r="1837" spans="2:6" x14ac:dyDescent="0.35">
      <c r="B1837" t="s">
        <v>4041</v>
      </c>
      <c r="C1837" s="42">
        <v>1</v>
      </c>
      <c r="D1837" s="42"/>
      <c r="E1837" s="84">
        <v>439.79</v>
      </c>
      <c r="F1837" s="42"/>
    </row>
    <row r="1838" spans="2:6" x14ac:dyDescent="0.35">
      <c r="B1838" t="s">
        <v>4042</v>
      </c>
      <c r="C1838" s="42"/>
      <c r="D1838" s="42"/>
      <c r="E1838" s="84"/>
      <c r="F1838" s="42"/>
    </row>
    <row r="1839" spans="2:6" x14ac:dyDescent="0.35">
      <c r="B1839" t="s">
        <v>4043</v>
      </c>
      <c r="C1839" s="42"/>
      <c r="D1839" s="42"/>
      <c r="E1839" s="84"/>
      <c r="F1839" s="42"/>
    </row>
    <row r="1840" spans="2:6" x14ac:dyDescent="0.35">
      <c r="B1840" t="s">
        <v>4044</v>
      </c>
      <c r="C1840" s="42">
        <v>1</v>
      </c>
      <c r="D1840" s="42"/>
      <c r="E1840" s="84">
        <v>119.58</v>
      </c>
      <c r="F1840" s="42"/>
    </row>
    <row r="1841" spans="2:6" x14ac:dyDescent="0.35">
      <c r="B1841" t="s">
        <v>4045</v>
      </c>
      <c r="C1841" s="42"/>
      <c r="D1841" s="42"/>
      <c r="E1841" s="84"/>
      <c r="F1841" s="42"/>
    </row>
    <row r="1842" spans="2:6" x14ac:dyDescent="0.35">
      <c r="B1842" t="s">
        <v>4046</v>
      </c>
      <c r="C1842" s="42"/>
      <c r="D1842" s="42"/>
      <c r="E1842" s="84"/>
      <c r="F1842" s="42"/>
    </row>
    <row r="1843" spans="2:6" x14ac:dyDescent="0.35">
      <c r="B1843" t="s">
        <v>4047</v>
      </c>
      <c r="C1843" s="42"/>
      <c r="D1843" s="42"/>
      <c r="E1843" s="84"/>
      <c r="F1843" s="42"/>
    </row>
    <row r="1844" spans="2:6" x14ac:dyDescent="0.35">
      <c r="B1844" t="s">
        <v>4048</v>
      </c>
      <c r="C1844" s="42"/>
      <c r="D1844" s="42"/>
      <c r="E1844" s="84"/>
      <c r="F1844" s="42"/>
    </row>
    <row r="1845" spans="2:6" x14ac:dyDescent="0.35">
      <c r="B1845" t="s">
        <v>4049</v>
      </c>
      <c r="C1845" s="42">
        <v>1</v>
      </c>
      <c r="D1845" s="42"/>
      <c r="E1845" s="84">
        <v>195.92</v>
      </c>
      <c r="F1845" s="42"/>
    </row>
    <row r="1846" spans="2:6" x14ac:dyDescent="0.35">
      <c r="B1846" t="s">
        <v>4050</v>
      </c>
      <c r="C1846" s="42">
        <v>1</v>
      </c>
      <c r="D1846" s="42">
        <v>1</v>
      </c>
      <c r="E1846" s="84">
        <v>246.03</v>
      </c>
      <c r="F1846" s="42">
        <v>1</v>
      </c>
    </row>
    <row r="1847" spans="2:6" x14ac:dyDescent="0.35">
      <c r="B1847" t="s">
        <v>4051</v>
      </c>
      <c r="C1847" s="42"/>
      <c r="D1847" s="42"/>
      <c r="E1847" s="84"/>
      <c r="F1847" s="42"/>
    </row>
    <row r="1848" spans="2:6" x14ac:dyDescent="0.35">
      <c r="B1848" t="s">
        <v>4052</v>
      </c>
      <c r="C1848" s="42"/>
      <c r="D1848" s="42"/>
      <c r="E1848" s="84"/>
      <c r="F1848" s="42"/>
    </row>
    <row r="1849" spans="2:6" x14ac:dyDescent="0.35">
      <c r="B1849" t="s">
        <v>4053</v>
      </c>
      <c r="C1849" s="42"/>
      <c r="D1849" s="42"/>
      <c r="E1849" s="84"/>
      <c r="F1849" s="42"/>
    </row>
    <row r="1850" spans="2:6" x14ac:dyDescent="0.35">
      <c r="B1850" t="s">
        <v>4054</v>
      </c>
      <c r="C1850" s="42"/>
      <c r="D1850" s="42"/>
      <c r="E1850" s="84"/>
      <c r="F1850" s="42"/>
    </row>
    <row r="1851" spans="2:6" x14ac:dyDescent="0.35">
      <c r="B1851" t="s">
        <v>4055</v>
      </c>
      <c r="C1851" s="42"/>
      <c r="D1851" s="42"/>
      <c r="E1851" s="84"/>
      <c r="F1851" s="42"/>
    </row>
    <row r="1852" spans="2:6" x14ac:dyDescent="0.35">
      <c r="B1852" t="s">
        <v>4056</v>
      </c>
      <c r="C1852" s="42"/>
      <c r="D1852" s="42"/>
      <c r="E1852" s="84"/>
      <c r="F1852" s="42"/>
    </row>
    <row r="1853" spans="2:6" x14ac:dyDescent="0.35">
      <c r="B1853" t="s">
        <v>4057</v>
      </c>
      <c r="C1853" s="42"/>
      <c r="D1853" s="42"/>
      <c r="E1853" s="84"/>
      <c r="F1853" s="42"/>
    </row>
    <row r="1854" spans="2:6" x14ac:dyDescent="0.35">
      <c r="B1854" t="s">
        <v>4058</v>
      </c>
      <c r="C1854" s="42">
        <v>1</v>
      </c>
      <c r="D1854" s="42"/>
      <c r="E1854" s="84">
        <v>37.9</v>
      </c>
      <c r="F1854" s="42"/>
    </row>
    <row r="1855" spans="2:6" x14ac:dyDescent="0.35">
      <c r="B1855" t="s">
        <v>4059</v>
      </c>
      <c r="C1855" s="42">
        <v>1</v>
      </c>
      <c r="D1855" s="42"/>
      <c r="E1855" s="84">
        <v>144.9</v>
      </c>
      <c r="F1855" s="42"/>
    </row>
    <row r="1856" spans="2:6" x14ac:dyDescent="0.35">
      <c r="B1856" t="s">
        <v>4060</v>
      </c>
      <c r="C1856" s="42"/>
      <c r="D1856" s="42"/>
      <c r="E1856" s="84"/>
      <c r="F1856" s="42"/>
    </row>
    <row r="1857" spans="2:6" x14ac:dyDescent="0.35">
      <c r="B1857" t="s">
        <v>4061</v>
      </c>
      <c r="C1857" s="42">
        <v>1</v>
      </c>
      <c r="D1857" s="42"/>
      <c r="E1857" s="84">
        <v>50.15</v>
      </c>
      <c r="F1857" s="42"/>
    </row>
    <row r="1858" spans="2:6" x14ac:dyDescent="0.35">
      <c r="B1858" t="s">
        <v>4062</v>
      </c>
      <c r="C1858" s="42">
        <v>1</v>
      </c>
      <c r="D1858" s="42">
        <v>1</v>
      </c>
      <c r="E1858" s="84">
        <v>1128.0999999999999</v>
      </c>
      <c r="F1858" s="42">
        <v>6</v>
      </c>
    </row>
    <row r="1859" spans="2:6" x14ac:dyDescent="0.35">
      <c r="B1859" t="s">
        <v>4063</v>
      </c>
      <c r="C1859" s="42"/>
      <c r="D1859" s="42"/>
      <c r="E1859" s="84"/>
      <c r="F1859" s="42"/>
    </row>
    <row r="1860" spans="2:6" x14ac:dyDescent="0.35">
      <c r="B1860" t="s">
        <v>4064</v>
      </c>
      <c r="C1860" s="42"/>
      <c r="D1860" s="42"/>
      <c r="E1860" s="84"/>
      <c r="F1860" s="42"/>
    </row>
    <row r="1861" spans="2:6" x14ac:dyDescent="0.35">
      <c r="B1861" t="s">
        <v>4065</v>
      </c>
      <c r="C1861" s="42"/>
      <c r="D1861" s="42"/>
      <c r="E1861" s="84"/>
      <c r="F1861" s="42"/>
    </row>
    <row r="1862" spans="2:6" x14ac:dyDescent="0.35">
      <c r="B1862" t="s">
        <v>4066</v>
      </c>
      <c r="C1862" s="42"/>
      <c r="D1862" s="42"/>
      <c r="E1862" s="84"/>
      <c r="F1862" s="42"/>
    </row>
    <row r="1863" spans="2:6" x14ac:dyDescent="0.35">
      <c r="B1863" t="s">
        <v>4067</v>
      </c>
      <c r="C1863" s="42"/>
      <c r="D1863" s="42"/>
      <c r="E1863" s="84"/>
      <c r="F1863" s="42"/>
    </row>
    <row r="1864" spans="2:6" x14ac:dyDescent="0.35">
      <c r="B1864" t="s">
        <v>4068</v>
      </c>
      <c r="C1864" s="42"/>
      <c r="D1864" s="42"/>
      <c r="E1864" s="84"/>
      <c r="F1864" s="42"/>
    </row>
    <row r="1865" spans="2:6" x14ac:dyDescent="0.35">
      <c r="B1865" t="s">
        <v>4069</v>
      </c>
      <c r="C1865" s="42"/>
      <c r="D1865" s="42"/>
      <c r="E1865" s="84"/>
      <c r="F1865" s="42"/>
    </row>
    <row r="1866" spans="2:6" x14ac:dyDescent="0.35">
      <c r="B1866" t="s">
        <v>4070</v>
      </c>
      <c r="C1866" s="42"/>
      <c r="D1866" s="42"/>
      <c r="E1866" s="84"/>
      <c r="F1866" s="42"/>
    </row>
    <row r="1867" spans="2:6" x14ac:dyDescent="0.35">
      <c r="B1867" t="s">
        <v>4071</v>
      </c>
      <c r="C1867" s="42">
        <v>1</v>
      </c>
      <c r="D1867" s="42"/>
      <c r="E1867" s="84">
        <v>113.8</v>
      </c>
      <c r="F1867" s="42"/>
    </row>
    <row r="1868" spans="2:6" x14ac:dyDescent="0.35">
      <c r="B1868" t="s">
        <v>4072</v>
      </c>
      <c r="C1868" s="42">
        <v>1</v>
      </c>
      <c r="D1868" s="42"/>
      <c r="E1868" s="84">
        <v>762.71</v>
      </c>
      <c r="F1868" s="42"/>
    </row>
    <row r="1869" spans="2:6" x14ac:dyDescent="0.35">
      <c r="B1869" t="s">
        <v>4073</v>
      </c>
      <c r="C1869" s="42"/>
      <c r="D1869" s="42"/>
      <c r="E1869" s="84"/>
      <c r="F1869" s="42"/>
    </row>
    <row r="1870" spans="2:6" x14ac:dyDescent="0.35">
      <c r="B1870" t="s">
        <v>4074</v>
      </c>
      <c r="C1870" s="42"/>
      <c r="D1870" s="42"/>
      <c r="E1870" s="84"/>
      <c r="F1870" s="42"/>
    </row>
    <row r="1871" spans="2:6" x14ac:dyDescent="0.35">
      <c r="B1871" t="s">
        <v>4075</v>
      </c>
      <c r="C1871" s="42">
        <v>1</v>
      </c>
      <c r="D1871" s="42"/>
      <c r="E1871" s="84">
        <v>663.88</v>
      </c>
      <c r="F1871" s="42"/>
    </row>
    <row r="1872" spans="2:6" x14ac:dyDescent="0.35">
      <c r="B1872" t="s">
        <v>4076</v>
      </c>
      <c r="C1872" s="42"/>
      <c r="D1872" s="42"/>
      <c r="E1872" s="84"/>
      <c r="F1872" s="42"/>
    </row>
    <row r="1873" spans="2:6" x14ac:dyDescent="0.35">
      <c r="B1873" t="s">
        <v>4077</v>
      </c>
      <c r="C1873" s="42"/>
      <c r="D1873" s="42"/>
      <c r="E1873" s="84"/>
      <c r="F1873" s="42"/>
    </row>
    <row r="1874" spans="2:6" x14ac:dyDescent="0.35">
      <c r="B1874" t="s">
        <v>4078</v>
      </c>
      <c r="C1874" s="42"/>
      <c r="D1874" s="42"/>
      <c r="E1874" s="84"/>
      <c r="F1874" s="42"/>
    </row>
    <row r="1875" spans="2:6" x14ac:dyDescent="0.35">
      <c r="B1875" t="s">
        <v>4079</v>
      </c>
      <c r="C1875" s="42"/>
      <c r="D1875" s="42"/>
      <c r="E1875" s="84"/>
      <c r="F1875" s="42"/>
    </row>
    <row r="1876" spans="2:6" x14ac:dyDescent="0.35">
      <c r="B1876" t="s">
        <v>4080</v>
      </c>
      <c r="C1876" s="42"/>
      <c r="D1876" s="42"/>
      <c r="E1876" s="84"/>
      <c r="F1876" s="42"/>
    </row>
    <row r="1877" spans="2:6" x14ac:dyDescent="0.35">
      <c r="B1877" t="s">
        <v>4081</v>
      </c>
      <c r="C1877" s="42"/>
      <c r="D1877" s="42"/>
      <c r="E1877" s="84"/>
      <c r="F1877" s="42"/>
    </row>
    <row r="1878" spans="2:6" x14ac:dyDescent="0.35">
      <c r="B1878" t="s">
        <v>4082</v>
      </c>
      <c r="C1878" s="42"/>
      <c r="D1878" s="42"/>
      <c r="E1878" s="84"/>
      <c r="F1878" s="42"/>
    </row>
    <row r="1879" spans="2:6" x14ac:dyDescent="0.35">
      <c r="B1879" t="s">
        <v>4083</v>
      </c>
      <c r="C1879" s="42"/>
      <c r="D1879" s="42"/>
      <c r="E1879" s="84"/>
      <c r="F1879" s="42"/>
    </row>
    <row r="1880" spans="2:6" x14ac:dyDescent="0.35">
      <c r="B1880" t="s">
        <v>4084</v>
      </c>
      <c r="C1880" s="42"/>
      <c r="D1880" s="42"/>
      <c r="E1880" s="84"/>
      <c r="F1880" s="42"/>
    </row>
    <row r="1881" spans="2:6" x14ac:dyDescent="0.35">
      <c r="B1881" t="s">
        <v>4085</v>
      </c>
      <c r="C1881" s="42">
        <v>1</v>
      </c>
      <c r="D1881" s="42"/>
      <c r="E1881" s="84">
        <v>18.95</v>
      </c>
      <c r="F1881" s="42"/>
    </row>
    <row r="1882" spans="2:6" x14ac:dyDescent="0.35">
      <c r="B1882" t="s">
        <v>4086</v>
      </c>
      <c r="C1882" s="42">
        <v>1</v>
      </c>
      <c r="D1882" s="42"/>
      <c r="E1882" s="84">
        <v>1019.17</v>
      </c>
      <c r="F1882" s="42"/>
    </row>
    <row r="1883" spans="2:6" x14ac:dyDescent="0.35">
      <c r="B1883" t="s">
        <v>4087</v>
      </c>
      <c r="C1883" s="42"/>
      <c r="D1883" s="42"/>
      <c r="E1883" s="84"/>
      <c r="F1883" s="42"/>
    </row>
    <row r="1884" spans="2:6" x14ac:dyDescent="0.35">
      <c r="B1884" t="s">
        <v>4088</v>
      </c>
      <c r="C1884" s="42">
        <v>1</v>
      </c>
      <c r="D1884" s="42"/>
      <c r="E1884" s="84">
        <v>31.2</v>
      </c>
      <c r="F1884" s="42"/>
    </row>
    <row r="1885" spans="2:6" x14ac:dyDescent="0.35">
      <c r="B1885" t="s">
        <v>4089</v>
      </c>
      <c r="C1885" s="42">
        <v>1</v>
      </c>
      <c r="D1885" s="42"/>
      <c r="E1885" s="84">
        <v>37.28</v>
      </c>
      <c r="F1885" s="42"/>
    </row>
    <row r="1886" spans="2:6" x14ac:dyDescent="0.35">
      <c r="B1886" t="s">
        <v>4090</v>
      </c>
      <c r="C1886" s="42"/>
      <c r="D1886" s="42"/>
      <c r="E1886" s="84"/>
      <c r="F1886" s="42"/>
    </row>
    <row r="1887" spans="2:6" x14ac:dyDescent="0.35">
      <c r="B1887" t="s">
        <v>4091</v>
      </c>
      <c r="C1887" s="42"/>
      <c r="D1887" s="42"/>
      <c r="E1887" s="84"/>
      <c r="F1887" s="42"/>
    </row>
    <row r="1888" spans="2:6" x14ac:dyDescent="0.35">
      <c r="B1888" t="s">
        <v>4092</v>
      </c>
      <c r="C1888" s="42"/>
      <c r="D1888" s="42"/>
      <c r="E1888" s="84"/>
      <c r="F1888" s="42"/>
    </row>
    <row r="1889" spans="2:6" x14ac:dyDescent="0.35">
      <c r="B1889" t="s">
        <v>4093</v>
      </c>
      <c r="C1889" s="42"/>
      <c r="D1889" s="42"/>
      <c r="E1889" s="84"/>
      <c r="F1889" s="42"/>
    </row>
    <row r="1890" spans="2:6" x14ac:dyDescent="0.35">
      <c r="B1890" t="s">
        <v>4094</v>
      </c>
      <c r="C1890" s="42"/>
      <c r="D1890" s="42"/>
      <c r="E1890" s="84"/>
      <c r="F1890" s="42"/>
    </row>
    <row r="1891" spans="2:6" x14ac:dyDescent="0.35">
      <c r="B1891" t="s">
        <v>4095</v>
      </c>
      <c r="C1891" s="42"/>
      <c r="D1891" s="42"/>
      <c r="E1891" s="84"/>
      <c r="F1891" s="42"/>
    </row>
    <row r="1892" spans="2:6" x14ac:dyDescent="0.35">
      <c r="B1892" t="s">
        <v>4096</v>
      </c>
      <c r="C1892" s="42"/>
      <c r="D1892" s="42"/>
      <c r="E1892" s="84"/>
      <c r="F1892" s="42"/>
    </row>
    <row r="1893" spans="2:6" x14ac:dyDescent="0.35">
      <c r="B1893" t="s">
        <v>4097</v>
      </c>
      <c r="C1893" s="42"/>
      <c r="D1893" s="42"/>
      <c r="E1893" s="84"/>
      <c r="F1893" s="42"/>
    </row>
    <row r="1894" spans="2:6" x14ac:dyDescent="0.35">
      <c r="B1894" t="s">
        <v>4098</v>
      </c>
      <c r="C1894" s="42"/>
      <c r="D1894" s="42"/>
      <c r="E1894" s="84"/>
      <c r="F1894" s="42"/>
    </row>
    <row r="1895" spans="2:6" x14ac:dyDescent="0.35">
      <c r="B1895" t="s">
        <v>4099</v>
      </c>
      <c r="C1895" s="42">
        <v>1</v>
      </c>
      <c r="D1895" s="42"/>
      <c r="E1895" s="84">
        <v>81.349999999999994</v>
      </c>
      <c r="F1895" s="42"/>
    </row>
    <row r="1896" spans="2:6" x14ac:dyDescent="0.35">
      <c r="B1896" t="s">
        <v>4100</v>
      </c>
      <c r="C1896" s="42"/>
      <c r="D1896" s="42"/>
      <c r="E1896" s="84"/>
      <c r="F1896" s="42"/>
    </row>
    <row r="1897" spans="2:6" x14ac:dyDescent="0.35">
      <c r="B1897" t="s">
        <v>4101</v>
      </c>
      <c r="C1897" s="42"/>
      <c r="D1897" s="42"/>
      <c r="E1897" s="84"/>
      <c r="F1897" s="42"/>
    </row>
    <row r="1898" spans="2:6" x14ac:dyDescent="0.35">
      <c r="B1898" t="s">
        <v>4102</v>
      </c>
      <c r="C1898" s="42"/>
      <c r="D1898" s="42"/>
      <c r="E1898" s="84"/>
      <c r="F1898" s="42"/>
    </row>
    <row r="1899" spans="2:6" x14ac:dyDescent="0.35">
      <c r="B1899" t="s">
        <v>4103</v>
      </c>
      <c r="C1899" s="42"/>
      <c r="D1899" s="42"/>
      <c r="E1899" s="84"/>
      <c r="F1899" s="42"/>
    </row>
    <row r="1900" spans="2:6" x14ac:dyDescent="0.35">
      <c r="B1900" t="s">
        <v>4104</v>
      </c>
      <c r="C1900" s="42"/>
      <c r="D1900" s="42"/>
      <c r="E1900" s="84"/>
      <c r="F1900" s="42"/>
    </row>
    <row r="1901" spans="2:6" x14ac:dyDescent="0.35">
      <c r="B1901" t="s">
        <v>4105</v>
      </c>
      <c r="C1901" s="42"/>
      <c r="D1901" s="42"/>
      <c r="E1901" s="84"/>
      <c r="F1901" s="42"/>
    </row>
    <row r="1902" spans="2:6" x14ac:dyDescent="0.35">
      <c r="B1902" t="s">
        <v>4106</v>
      </c>
      <c r="C1902" s="42">
        <v>1</v>
      </c>
      <c r="D1902" s="42"/>
      <c r="E1902" s="84">
        <v>63.98</v>
      </c>
      <c r="F1902" s="42"/>
    </row>
    <row r="1903" spans="2:6" x14ac:dyDescent="0.35">
      <c r="B1903" t="s">
        <v>4107</v>
      </c>
      <c r="C1903" s="42">
        <v>1</v>
      </c>
      <c r="D1903" s="42"/>
      <c r="E1903" s="84">
        <v>249.6</v>
      </c>
      <c r="F1903" s="42"/>
    </row>
    <row r="1904" spans="2:6" x14ac:dyDescent="0.35">
      <c r="B1904" t="s">
        <v>4108</v>
      </c>
      <c r="C1904" s="42"/>
      <c r="D1904" s="42"/>
      <c r="E1904" s="84"/>
      <c r="F1904" s="42"/>
    </row>
    <row r="1905" spans="2:6" x14ac:dyDescent="0.35">
      <c r="B1905" t="s">
        <v>4109</v>
      </c>
      <c r="C1905" s="42"/>
      <c r="D1905" s="42"/>
      <c r="E1905" s="84"/>
      <c r="F1905" s="42"/>
    </row>
    <row r="1906" spans="2:6" x14ac:dyDescent="0.35">
      <c r="B1906" t="s">
        <v>4110</v>
      </c>
      <c r="C1906" s="42"/>
      <c r="D1906" s="42"/>
      <c r="E1906" s="84"/>
      <c r="F1906" s="42"/>
    </row>
    <row r="1907" spans="2:6" x14ac:dyDescent="0.35">
      <c r="B1907" t="s">
        <v>4111</v>
      </c>
      <c r="C1907" s="42"/>
      <c r="D1907" s="42"/>
      <c r="E1907" s="84"/>
      <c r="F1907" s="42"/>
    </row>
    <row r="1908" spans="2:6" x14ac:dyDescent="0.35">
      <c r="B1908" t="s">
        <v>4112</v>
      </c>
      <c r="C1908" s="42"/>
      <c r="D1908" s="42"/>
      <c r="E1908" s="84"/>
      <c r="F1908" s="42"/>
    </row>
    <row r="1909" spans="2:6" x14ac:dyDescent="0.35">
      <c r="B1909" t="s">
        <v>4113</v>
      </c>
      <c r="C1909" s="42">
        <v>1</v>
      </c>
      <c r="D1909" s="42"/>
      <c r="E1909" s="84">
        <v>19.97</v>
      </c>
      <c r="F1909" s="42"/>
    </row>
    <row r="1910" spans="2:6" x14ac:dyDescent="0.35">
      <c r="B1910" t="s">
        <v>4114</v>
      </c>
      <c r="C1910" s="42"/>
      <c r="D1910" s="42"/>
      <c r="E1910" s="84"/>
      <c r="F1910" s="42"/>
    </row>
    <row r="1911" spans="2:6" x14ac:dyDescent="0.35">
      <c r="B1911" t="s">
        <v>4115</v>
      </c>
      <c r="C1911" s="42"/>
      <c r="D1911" s="42"/>
      <c r="E1911" s="84"/>
      <c r="F1911" s="42"/>
    </row>
    <row r="1912" spans="2:6" x14ac:dyDescent="0.35">
      <c r="B1912" t="s">
        <v>4116</v>
      </c>
      <c r="C1912" s="42"/>
      <c r="D1912" s="42"/>
      <c r="E1912" s="84"/>
      <c r="F1912" s="42"/>
    </row>
    <row r="1913" spans="2:6" x14ac:dyDescent="0.35">
      <c r="B1913" t="s">
        <v>4117</v>
      </c>
      <c r="C1913" s="42"/>
      <c r="D1913" s="42"/>
      <c r="E1913" s="84"/>
      <c r="F1913" s="42"/>
    </row>
    <row r="1914" spans="2:6" x14ac:dyDescent="0.35">
      <c r="B1914" t="s">
        <v>4118</v>
      </c>
      <c r="C1914" s="42"/>
      <c r="D1914" s="42"/>
      <c r="E1914" s="84"/>
      <c r="F1914" s="42"/>
    </row>
    <row r="1915" spans="2:6" x14ac:dyDescent="0.35">
      <c r="B1915" t="s">
        <v>4119</v>
      </c>
      <c r="C1915" s="42"/>
      <c r="D1915" s="42"/>
      <c r="E1915" s="84"/>
      <c r="F1915" s="42"/>
    </row>
    <row r="1916" spans="2:6" x14ac:dyDescent="0.35">
      <c r="B1916" t="s">
        <v>4120</v>
      </c>
      <c r="C1916" s="42">
        <v>1</v>
      </c>
      <c r="D1916" s="42">
        <v>1</v>
      </c>
      <c r="E1916" s="84">
        <v>670.79</v>
      </c>
      <c r="F1916" s="42">
        <v>3</v>
      </c>
    </row>
    <row r="1917" spans="2:6" x14ac:dyDescent="0.35">
      <c r="B1917" t="s">
        <v>4121</v>
      </c>
      <c r="C1917" s="42"/>
      <c r="D1917" s="42"/>
      <c r="E1917" s="84"/>
      <c r="F1917" s="42"/>
    </row>
    <row r="1918" spans="2:6" x14ac:dyDescent="0.35">
      <c r="B1918" t="s">
        <v>4122</v>
      </c>
      <c r="C1918" s="42"/>
      <c r="D1918" s="42"/>
      <c r="E1918" s="84"/>
      <c r="F1918" s="42"/>
    </row>
    <row r="1919" spans="2:6" x14ac:dyDescent="0.35">
      <c r="B1919" t="s">
        <v>4123</v>
      </c>
      <c r="C1919" s="42"/>
      <c r="D1919" s="42"/>
      <c r="E1919" s="84"/>
      <c r="F1919" s="42"/>
    </row>
    <row r="1920" spans="2:6" x14ac:dyDescent="0.35">
      <c r="B1920" t="s">
        <v>4124</v>
      </c>
      <c r="C1920" s="42"/>
      <c r="D1920" s="42"/>
      <c r="E1920" s="84"/>
      <c r="F1920" s="42"/>
    </row>
    <row r="1921" spans="2:6" x14ac:dyDescent="0.35">
      <c r="B1921" t="s">
        <v>4125</v>
      </c>
      <c r="C1921" s="42"/>
      <c r="D1921" s="42"/>
      <c r="E1921" s="84"/>
      <c r="F1921" s="42"/>
    </row>
    <row r="1922" spans="2:6" x14ac:dyDescent="0.35">
      <c r="B1922" t="s">
        <v>4126</v>
      </c>
      <c r="C1922" s="42">
        <v>1</v>
      </c>
      <c r="D1922" s="42">
        <v>1</v>
      </c>
      <c r="E1922" s="84">
        <v>1953</v>
      </c>
      <c r="F1922" s="42">
        <v>5</v>
      </c>
    </row>
    <row r="1923" spans="2:6" x14ac:dyDescent="0.35">
      <c r="B1923" t="s">
        <v>4127</v>
      </c>
      <c r="C1923" s="42">
        <v>1</v>
      </c>
      <c r="D1923" s="42"/>
      <c r="E1923" s="84">
        <v>37.9</v>
      </c>
      <c r="F1923" s="42"/>
    </row>
    <row r="1924" spans="2:6" x14ac:dyDescent="0.35">
      <c r="B1924" t="s">
        <v>4128</v>
      </c>
      <c r="C1924" s="42">
        <v>1</v>
      </c>
      <c r="D1924" s="42"/>
      <c r="E1924" s="84">
        <v>37.9</v>
      </c>
      <c r="F1924" s="42"/>
    </row>
    <row r="1925" spans="2:6" x14ac:dyDescent="0.35">
      <c r="B1925" t="s">
        <v>4129</v>
      </c>
      <c r="C1925" s="42">
        <v>1</v>
      </c>
      <c r="D1925" s="42"/>
      <c r="E1925" s="84">
        <v>56.85</v>
      </c>
      <c r="F1925" s="42"/>
    </row>
    <row r="1926" spans="2:6" x14ac:dyDescent="0.35">
      <c r="B1926" t="s">
        <v>4130</v>
      </c>
      <c r="C1926" s="42"/>
      <c r="D1926" s="42"/>
      <c r="E1926" s="84"/>
      <c r="F1926" s="42"/>
    </row>
    <row r="1927" spans="2:6" x14ac:dyDescent="0.35">
      <c r="B1927" t="s">
        <v>4131</v>
      </c>
      <c r="C1927" s="42"/>
      <c r="D1927" s="42"/>
      <c r="E1927" s="84"/>
      <c r="F1927" s="42"/>
    </row>
    <row r="1928" spans="2:6" x14ac:dyDescent="0.35">
      <c r="B1928" t="s">
        <v>4132</v>
      </c>
      <c r="C1928" s="42"/>
      <c r="D1928" s="42"/>
      <c r="E1928" s="84"/>
      <c r="F1928" s="42"/>
    </row>
    <row r="1929" spans="2:6" x14ac:dyDescent="0.35">
      <c r="B1929" t="s">
        <v>4133</v>
      </c>
      <c r="C1929" s="42"/>
      <c r="D1929" s="42"/>
      <c r="E1929" s="84"/>
      <c r="F1929" s="42"/>
    </row>
    <row r="1930" spans="2:6" x14ac:dyDescent="0.35">
      <c r="B1930" t="s">
        <v>4134</v>
      </c>
      <c r="C1930" s="42">
        <v>1</v>
      </c>
      <c r="D1930" s="42"/>
      <c r="E1930" s="84">
        <v>574.20000000000005</v>
      </c>
      <c r="F1930" s="42"/>
    </row>
    <row r="1931" spans="2:6" x14ac:dyDescent="0.35">
      <c r="B1931" t="s">
        <v>4135</v>
      </c>
      <c r="C1931" s="42"/>
      <c r="D1931" s="42"/>
      <c r="E1931" s="84"/>
      <c r="F1931" s="42"/>
    </row>
    <row r="1932" spans="2:6" x14ac:dyDescent="0.35">
      <c r="B1932" t="s">
        <v>4136</v>
      </c>
      <c r="C1932" s="42"/>
      <c r="D1932" s="42"/>
      <c r="E1932" s="84"/>
      <c r="F1932" s="42"/>
    </row>
    <row r="1933" spans="2:6" x14ac:dyDescent="0.35">
      <c r="B1933" t="s">
        <v>4137</v>
      </c>
      <c r="C1933" s="42"/>
      <c r="D1933" s="42"/>
      <c r="E1933" s="84"/>
      <c r="F1933" s="42"/>
    </row>
    <row r="1934" spans="2:6" x14ac:dyDescent="0.35">
      <c r="B1934" t="s">
        <v>4138</v>
      </c>
      <c r="C1934" s="42"/>
      <c r="D1934" s="42"/>
      <c r="E1934" s="84"/>
      <c r="F1934" s="42"/>
    </row>
    <row r="1935" spans="2:6" x14ac:dyDescent="0.35">
      <c r="B1935" t="s">
        <v>4139</v>
      </c>
      <c r="C1935" s="42"/>
      <c r="D1935" s="42"/>
      <c r="E1935" s="84"/>
      <c r="F1935" s="42"/>
    </row>
    <row r="1936" spans="2:6" x14ac:dyDescent="0.35">
      <c r="B1936" t="s">
        <v>4140</v>
      </c>
      <c r="C1936" s="42">
        <v>1</v>
      </c>
      <c r="D1936" s="42"/>
      <c r="E1936" s="84">
        <v>18.98</v>
      </c>
      <c r="F1936" s="42"/>
    </row>
    <row r="1937" spans="2:6" x14ac:dyDescent="0.35">
      <c r="B1937" t="s">
        <v>4141</v>
      </c>
      <c r="C1937" s="42"/>
      <c r="D1937" s="42"/>
      <c r="E1937" s="84"/>
      <c r="F1937" s="42"/>
    </row>
    <row r="1938" spans="2:6" x14ac:dyDescent="0.35">
      <c r="B1938" t="s">
        <v>4142</v>
      </c>
      <c r="C1938" s="42"/>
      <c r="D1938" s="42"/>
      <c r="E1938" s="84"/>
      <c r="F1938" s="42"/>
    </row>
    <row r="1939" spans="2:6" x14ac:dyDescent="0.35">
      <c r="B1939" t="s">
        <v>4143</v>
      </c>
      <c r="C1939" s="42"/>
      <c r="D1939" s="42"/>
      <c r="E1939" s="84"/>
      <c r="F1939" s="42"/>
    </row>
    <row r="1940" spans="2:6" x14ac:dyDescent="0.35">
      <c r="B1940" t="s">
        <v>4144</v>
      </c>
      <c r="C1940" s="42">
        <v>1</v>
      </c>
      <c r="D1940" s="42"/>
      <c r="E1940" s="84">
        <v>74.56</v>
      </c>
      <c r="F1940" s="42"/>
    </row>
    <row r="1941" spans="2:6" x14ac:dyDescent="0.35">
      <c r="B1941" t="s">
        <v>4145</v>
      </c>
      <c r="C1941" s="42"/>
      <c r="D1941" s="42"/>
      <c r="E1941" s="84"/>
      <c r="F1941" s="42"/>
    </row>
    <row r="1942" spans="2:6" x14ac:dyDescent="0.35">
      <c r="B1942" t="s">
        <v>4146</v>
      </c>
      <c r="C1942" s="42"/>
      <c r="D1942" s="42"/>
      <c r="E1942" s="84"/>
      <c r="F1942" s="42"/>
    </row>
    <row r="1943" spans="2:6" x14ac:dyDescent="0.35">
      <c r="B1943" t="s">
        <v>4147</v>
      </c>
      <c r="C1943" s="42"/>
      <c r="D1943" s="42"/>
      <c r="E1943" s="84"/>
      <c r="F1943" s="42"/>
    </row>
    <row r="1944" spans="2:6" x14ac:dyDescent="0.35">
      <c r="B1944" t="s">
        <v>4148</v>
      </c>
      <c r="C1944" s="42"/>
      <c r="D1944" s="42"/>
      <c r="E1944" s="84"/>
      <c r="F1944" s="42"/>
    </row>
    <row r="1945" spans="2:6" x14ac:dyDescent="0.35">
      <c r="B1945" t="s">
        <v>4149</v>
      </c>
      <c r="C1945" s="42"/>
      <c r="D1945" s="42"/>
      <c r="E1945" s="84"/>
      <c r="F1945" s="42"/>
    </row>
    <row r="1946" spans="2:6" x14ac:dyDescent="0.35">
      <c r="B1946" t="s">
        <v>4150</v>
      </c>
      <c r="C1946" s="42"/>
      <c r="D1946" s="42"/>
      <c r="E1946" s="84"/>
      <c r="F1946" s="42"/>
    </row>
    <row r="1947" spans="2:6" x14ac:dyDescent="0.35">
      <c r="B1947" t="s">
        <v>4151</v>
      </c>
      <c r="C1947" s="42"/>
      <c r="D1947" s="42"/>
      <c r="E1947" s="84"/>
      <c r="F1947" s="42"/>
    </row>
    <row r="1948" spans="2:6" x14ac:dyDescent="0.35">
      <c r="B1948" t="s">
        <v>4152</v>
      </c>
      <c r="C1948" s="42">
        <v>1</v>
      </c>
      <c r="D1948" s="42"/>
      <c r="E1948" s="84">
        <v>154.94999999999999</v>
      </c>
      <c r="F1948" s="42"/>
    </row>
    <row r="1949" spans="2:6" x14ac:dyDescent="0.35">
      <c r="B1949" t="s">
        <v>4153</v>
      </c>
      <c r="C1949" s="42"/>
      <c r="D1949" s="42"/>
      <c r="E1949" s="84"/>
      <c r="F1949" s="42"/>
    </row>
    <row r="1950" spans="2:6" x14ac:dyDescent="0.35">
      <c r="B1950" t="s">
        <v>4154</v>
      </c>
      <c r="C1950" s="42"/>
      <c r="D1950" s="42"/>
      <c r="E1950" s="84"/>
      <c r="F1950" s="42"/>
    </row>
    <row r="1951" spans="2:6" x14ac:dyDescent="0.35">
      <c r="B1951" t="s">
        <v>4155</v>
      </c>
      <c r="C1951" s="42"/>
      <c r="D1951" s="42"/>
      <c r="E1951" s="84"/>
      <c r="F1951" s="42"/>
    </row>
    <row r="1952" spans="2:6" x14ac:dyDescent="0.35">
      <c r="B1952" t="s">
        <v>4156</v>
      </c>
      <c r="C1952" s="42"/>
      <c r="D1952" s="42"/>
      <c r="E1952" s="84"/>
      <c r="F1952" s="42"/>
    </row>
    <row r="1953" spans="2:6" x14ac:dyDescent="0.35">
      <c r="B1953" t="s">
        <v>4157</v>
      </c>
      <c r="C1953" s="42">
        <v>1</v>
      </c>
      <c r="D1953" s="42"/>
      <c r="E1953" s="84">
        <v>19.010000000000002</v>
      </c>
      <c r="F1953" s="42"/>
    </row>
    <row r="1954" spans="2:6" x14ac:dyDescent="0.35">
      <c r="B1954" t="s">
        <v>4158</v>
      </c>
      <c r="C1954" s="42"/>
      <c r="D1954" s="42"/>
      <c r="E1954" s="84"/>
      <c r="F1954" s="42"/>
    </row>
    <row r="1955" spans="2:6" x14ac:dyDescent="0.35">
      <c r="B1955" t="s">
        <v>4159</v>
      </c>
      <c r="C1955" s="42"/>
      <c r="D1955" s="42"/>
      <c r="E1955" s="84"/>
      <c r="F1955" s="42"/>
    </row>
    <row r="1956" spans="2:6" x14ac:dyDescent="0.35">
      <c r="B1956" t="s">
        <v>4160</v>
      </c>
      <c r="C1956" s="42"/>
      <c r="D1956" s="42"/>
      <c r="E1956" s="84"/>
      <c r="F1956" s="42"/>
    </row>
    <row r="1957" spans="2:6" x14ac:dyDescent="0.35">
      <c r="B1957" t="s">
        <v>4161</v>
      </c>
      <c r="C1957" s="42"/>
      <c r="D1957" s="42"/>
      <c r="E1957" s="84"/>
      <c r="F1957" s="42"/>
    </row>
    <row r="1958" spans="2:6" x14ac:dyDescent="0.35">
      <c r="B1958" t="s">
        <v>4162</v>
      </c>
      <c r="C1958" s="42">
        <v>1</v>
      </c>
      <c r="D1958" s="42"/>
      <c r="E1958" s="84">
        <v>30.68</v>
      </c>
      <c r="F1958" s="42"/>
    </row>
    <row r="1959" spans="2:6" x14ac:dyDescent="0.35">
      <c r="B1959" t="s">
        <v>4163</v>
      </c>
      <c r="C1959" s="42"/>
      <c r="D1959" s="42"/>
      <c r="E1959" s="84"/>
      <c r="F1959" s="42"/>
    </row>
    <row r="1960" spans="2:6" x14ac:dyDescent="0.35">
      <c r="B1960" t="s">
        <v>4164</v>
      </c>
      <c r="C1960" s="42"/>
      <c r="D1960" s="42"/>
      <c r="E1960" s="84"/>
      <c r="F1960" s="42"/>
    </row>
    <row r="1961" spans="2:6" x14ac:dyDescent="0.35">
      <c r="B1961" t="s">
        <v>4165</v>
      </c>
      <c r="C1961" s="42">
        <v>1</v>
      </c>
      <c r="D1961" s="42"/>
      <c r="E1961" s="84">
        <v>170.82</v>
      </c>
      <c r="F1961" s="42"/>
    </row>
    <row r="1962" spans="2:6" x14ac:dyDescent="0.35">
      <c r="B1962" t="s">
        <v>4166</v>
      </c>
      <c r="C1962" s="42">
        <v>1</v>
      </c>
      <c r="D1962" s="42"/>
      <c r="E1962" s="84">
        <v>653.19000000000005</v>
      </c>
      <c r="F1962" s="42"/>
    </row>
    <row r="1963" spans="2:6" x14ac:dyDescent="0.35">
      <c r="B1963" t="s">
        <v>4167</v>
      </c>
      <c r="C1963" s="42"/>
      <c r="D1963" s="42"/>
      <c r="E1963" s="84"/>
      <c r="F1963" s="42"/>
    </row>
    <row r="1964" spans="2:6" x14ac:dyDescent="0.35">
      <c r="B1964" t="s">
        <v>4168</v>
      </c>
      <c r="C1964" s="42">
        <v>1</v>
      </c>
      <c r="D1964" s="42"/>
      <c r="E1964" s="84">
        <v>37.9</v>
      </c>
      <c r="F1964" s="42"/>
    </row>
    <row r="1965" spans="2:6" x14ac:dyDescent="0.35">
      <c r="B1965" t="s">
        <v>4169</v>
      </c>
      <c r="C1965" s="42"/>
      <c r="D1965" s="42"/>
      <c r="E1965" s="84"/>
      <c r="F1965" s="42"/>
    </row>
    <row r="1966" spans="2:6" x14ac:dyDescent="0.35">
      <c r="B1966" t="s">
        <v>4170</v>
      </c>
      <c r="C1966" s="42">
        <v>1</v>
      </c>
      <c r="D1966" s="42"/>
      <c r="E1966" s="84">
        <v>124.88</v>
      </c>
      <c r="F1966" s="42"/>
    </row>
    <row r="1967" spans="2:6" x14ac:dyDescent="0.35">
      <c r="B1967" t="s">
        <v>4171</v>
      </c>
      <c r="C1967" s="42">
        <v>1</v>
      </c>
      <c r="D1967" s="42"/>
      <c r="E1967" s="84">
        <v>18.95</v>
      </c>
      <c r="F1967" s="42"/>
    </row>
    <row r="1968" spans="2:6" x14ac:dyDescent="0.35">
      <c r="B1968" t="s">
        <v>4172</v>
      </c>
      <c r="C1968" s="42"/>
      <c r="D1968" s="42"/>
      <c r="E1968" s="84"/>
      <c r="F1968" s="42"/>
    </row>
    <row r="1969" spans="2:6" x14ac:dyDescent="0.35">
      <c r="B1969" t="s">
        <v>4173</v>
      </c>
      <c r="C1969" s="42"/>
      <c r="D1969" s="42"/>
      <c r="E1969" s="84"/>
      <c r="F1969" s="42"/>
    </row>
    <row r="1970" spans="2:6" x14ac:dyDescent="0.35">
      <c r="B1970" t="s">
        <v>4174</v>
      </c>
      <c r="C1970" s="42">
        <v>1</v>
      </c>
      <c r="D1970" s="42">
        <v>1</v>
      </c>
      <c r="E1970" s="84">
        <v>375.52</v>
      </c>
      <c r="F1970" s="42">
        <v>2</v>
      </c>
    </row>
    <row r="1971" spans="2:6" x14ac:dyDescent="0.35">
      <c r="B1971" t="s">
        <v>4175</v>
      </c>
      <c r="C1971" s="42"/>
      <c r="D1971" s="42"/>
      <c r="E1971" s="84"/>
      <c r="F1971" s="42"/>
    </row>
    <row r="1972" spans="2:6" x14ac:dyDescent="0.35">
      <c r="B1972" t="s">
        <v>4176</v>
      </c>
      <c r="C1972" s="42"/>
      <c r="D1972" s="42"/>
      <c r="E1972" s="84"/>
      <c r="F1972" s="42"/>
    </row>
    <row r="1973" spans="2:6" x14ac:dyDescent="0.35">
      <c r="B1973" t="s">
        <v>4177</v>
      </c>
      <c r="C1973" s="42"/>
      <c r="D1973" s="42"/>
      <c r="E1973" s="84"/>
      <c r="F1973" s="42"/>
    </row>
    <row r="1974" spans="2:6" x14ac:dyDescent="0.35">
      <c r="B1974" t="s">
        <v>4178</v>
      </c>
      <c r="C1974" s="42">
        <v>1</v>
      </c>
      <c r="D1974" s="42"/>
      <c r="E1974" s="84">
        <v>31.2</v>
      </c>
      <c r="F1974" s="42"/>
    </row>
    <row r="1975" spans="2:6" x14ac:dyDescent="0.35">
      <c r="B1975" t="s">
        <v>4179</v>
      </c>
      <c r="C1975" s="42">
        <v>1</v>
      </c>
      <c r="D1975" s="42"/>
      <c r="E1975" s="84">
        <v>18.95</v>
      </c>
      <c r="F1975" s="42"/>
    </row>
    <row r="1976" spans="2:6" x14ac:dyDescent="0.35">
      <c r="B1976" t="s">
        <v>4180</v>
      </c>
      <c r="C1976" s="42"/>
      <c r="D1976" s="42"/>
      <c r="E1976" s="84"/>
      <c r="F1976" s="42"/>
    </row>
    <row r="1977" spans="2:6" x14ac:dyDescent="0.35">
      <c r="B1977" t="s">
        <v>4181</v>
      </c>
      <c r="C1977" s="42"/>
      <c r="D1977" s="42"/>
      <c r="E1977" s="84"/>
      <c r="F1977" s="42"/>
    </row>
    <row r="1978" spans="2:6" x14ac:dyDescent="0.35">
      <c r="B1978" t="s">
        <v>4182</v>
      </c>
      <c r="C1978" s="42"/>
      <c r="D1978" s="42"/>
      <c r="E1978" s="84"/>
      <c r="F1978" s="42"/>
    </row>
    <row r="1979" spans="2:6" x14ac:dyDescent="0.35">
      <c r="B1979" t="s">
        <v>4183</v>
      </c>
      <c r="C1979" s="42"/>
      <c r="D1979" s="42"/>
      <c r="E1979" s="84"/>
      <c r="F1979" s="42"/>
    </row>
    <row r="1980" spans="2:6" x14ac:dyDescent="0.35">
      <c r="B1980" t="s">
        <v>4184</v>
      </c>
      <c r="C1980" s="42"/>
      <c r="D1980" s="42"/>
      <c r="E1980" s="84"/>
      <c r="F1980" s="42"/>
    </row>
    <row r="1981" spans="2:6" x14ac:dyDescent="0.35">
      <c r="B1981" t="s">
        <v>4185</v>
      </c>
      <c r="C1981" s="42">
        <v>1</v>
      </c>
      <c r="D1981" s="42"/>
      <c r="E1981" s="84">
        <v>74.75</v>
      </c>
      <c r="F1981" s="42"/>
    </row>
    <row r="1982" spans="2:6" x14ac:dyDescent="0.35">
      <c r="B1982" t="s">
        <v>4186</v>
      </c>
      <c r="C1982" s="42"/>
      <c r="D1982" s="42"/>
      <c r="E1982" s="84"/>
      <c r="F1982" s="42"/>
    </row>
    <row r="1983" spans="2:6" x14ac:dyDescent="0.35">
      <c r="B1983" t="s">
        <v>4187</v>
      </c>
      <c r="C1983" s="42"/>
      <c r="D1983" s="42"/>
      <c r="E1983" s="84"/>
      <c r="F1983" s="42"/>
    </row>
    <row r="1984" spans="2:6" x14ac:dyDescent="0.35">
      <c r="B1984" t="s">
        <v>4188</v>
      </c>
      <c r="C1984" s="42"/>
      <c r="D1984" s="42"/>
      <c r="E1984" s="84"/>
      <c r="F1984" s="42"/>
    </row>
    <row r="1985" spans="2:6" x14ac:dyDescent="0.35">
      <c r="B1985" t="s">
        <v>4189</v>
      </c>
      <c r="C1985" s="42"/>
      <c r="D1985" s="42"/>
      <c r="E1985" s="84"/>
      <c r="F1985" s="42"/>
    </row>
    <row r="1986" spans="2:6" x14ac:dyDescent="0.35">
      <c r="B1986" t="s">
        <v>4190</v>
      </c>
      <c r="C1986" s="42"/>
      <c r="D1986" s="42"/>
      <c r="E1986" s="84"/>
      <c r="F1986" s="42"/>
    </row>
    <row r="1987" spans="2:6" x14ac:dyDescent="0.35">
      <c r="B1987" t="s">
        <v>4191</v>
      </c>
      <c r="C1987" s="42"/>
      <c r="D1987" s="42"/>
      <c r="E1987" s="84"/>
      <c r="F1987" s="42"/>
    </row>
    <row r="1988" spans="2:6" x14ac:dyDescent="0.35">
      <c r="B1988" t="s">
        <v>4192</v>
      </c>
      <c r="C1988" s="42"/>
      <c r="D1988" s="42"/>
      <c r="E1988" s="84"/>
      <c r="F1988" s="42"/>
    </row>
    <row r="1989" spans="2:6" x14ac:dyDescent="0.35">
      <c r="B1989" t="s">
        <v>4193</v>
      </c>
      <c r="C1989" s="42"/>
      <c r="D1989" s="42"/>
      <c r="E1989" s="84"/>
      <c r="F1989" s="42"/>
    </row>
    <row r="1990" spans="2:6" x14ac:dyDescent="0.35">
      <c r="B1990" t="s">
        <v>4194</v>
      </c>
      <c r="C1990" s="42"/>
      <c r="D1990" s="42"/>
      <c r="E1990" s="84"/>
      <c r="F1990" s="42"/>
    </row>
    <row r="1991" spans="2:6" x14ac:dyDescent="0.35">
      <c r="B1991" t="s">
        <v>4195</v>
      </c>
      <c r="C1991" s="42"/>
      <c r="D1991" s="42"/>
      <c r="E1991" s="84"/>
      <c r="F1991" s="42"/>
    </row>
    <row r="1992" spans="2:6" x14ac:dyDescent="0.35">
      <c r="B1992" t="s">
        <v>4196</v>
      </c>
      <c r="C1992" s="42"/>
      <c r="D1992" s="42"/>
      <c r="E1992" s="84"/>
      <c r="F1992" s="42"/>
    </row>
    <row r="1993" spans="2:6" x14ac:dyDescent="0.35">
      <c r="B1993" t="s">
        <v>4197</v>
      </c>
      <c r="C1993" s="42"/>
      <c r="D1993" s="42"/>
      <c r="E1993" s="84"/>
      <c r="F1993" s="42"/>
    </row>
    <row r="1994" spans="2:6" x14ac:dyDescent="0.35">
      <c r="B1994" t="s">
        <v>4198</v>
      </c>
      <c r="C1994" s="42"/>
      <c r="D1994" s="42"/>
      <c r="E1994" s="84"/>
      <c r="F1994" s="42"/>
    </row>
    <row r="1995" spans="2:6" x14ac:dyDescent="0.35">
      <c r="B1995" t="s">
        <v>4199</v>
      </c>
      <c r="C1995" s="42"/>
      <c r="D1995" s="42"/>
      <c r="E1995" s="84"/>
      <c r="F1995" s="42"/>
    </row>
    <row r="1996" spans="2:6" x14ac:dyDescent="0.35">
      <c r="B1996" t="s">
        <v>4200</v>
      </c>
      <c r="C1996" s="42"/>
      <c r="D1996" s="42"/>
      <c r="E1996" s="84"/>
      <c r="F1996" s="42"/>
    </row>
    <row r="1997" spans="2:6" x14ac:dyDescent="0.35">
      <c r="B1997" t="s">
        <v>4201</v>
      </c>
      <c r="C1997" s="42">
        <v>1</v>
      </c>
      <c r="D1997" s="42"/>
      <c r="E1997" s="84">
        <v>75.8</v>
      </c>
      <c r="F1997" s="42"/>
    </row>
    <row r="1998" spans="2:6" x14ac:dyDescent="0.35">
      <c r="B1998" t="s">
        <v>4202</v>
      </c>
      <c r="C1998" s="42">
        <v>1</v>
      </c>
      <c r="D1998" s="42"/>
      <c r="E1998" s="84">
        <v>19.96</v>
      </c>
      <c r="F1998" s="42"/>
    </row>
    <row r="1999" spans="2:6" x14ac:dyDescent="0.35">
      <c r="B1999" t="s">
        <v>4203</v>
      </c>
      <c r="C1999" s="42">
        <v>1</v>
      </c>
      <c r="D1999" s="42"/>
      <c r="E1999" s="84">
        <v>480.27</v>
      </c>
      <c r="F1999" s="42"/>
    </row>
    <row r="2000" spans="2:6" x14ac:dyDescent="0.35">
      <c r="B2000" t="s">
        <v>4204</v>
      </c>
      <c r="C2000" s="42">
        <v>1</v>
      </c>
      <c r="D2000" s="42"/>
      <c r="E2000" s="84">
        <v>32.200000000000003</v>
      </c>
      <c r="F2000" s="42"/>
    </row>
    <row r="2001" spans="2:6" x14ac:dyDescent="0.35">
      <c r="B2001" t="s">
        <v>4205</v>
      </c>
      <c r="C2001" s="42"/>
      <c r="D2001" s="42"/>
      <c r="E2001" s="84"/>
      <c r="F2001" s="42"/>
    </row>
    <row r="2002" spans="2:6" x14ac:dyDescent="0.35">
      <c r="B2002" t="s">
        <v>4206</v>
      </c>
      <c r="C2002" s="42"/>
      <c r="D2002" s="42"/>
      <c r="E2002" s="84"/>
      <c r="F2002" s="42"/>
    </row>
    <row r="2003" spans="2:6" x14ac:dyDescent="0.35">
      <c r="B2003" t="s">
        <v>4207</v>
      </c>
      <c r="C2003" s="42"/>
      <c r="D2003" s="42"/>
      <c r="E2003" s="84"/>
      <c r="F2003" s="42"/>
    </row>
    <row r="2004" spans="2:6" x14ac:dyDescent="0.35">
      <c r="B2004" t="s">
        <v>4208</v>
      </c>
      <c r="C2004" s="42"/>
      <c r="D2004" s="42"/>
      <c r="E2004" s="84"/>
      <c r="F2004" s="42"/>
    </row>
    <row r="2005" spans="2:6" x14ac:dyDescent="0.35">
      <c r="B2005" t="s">
        <v>4209</v>
      </c>
      <c r="C2005" s="42"/>
      <c r="D2005" s="42"/>
      <c r="E2005" s="84"/>
      <c r="F2005" s="42"/>
    </row>
    <row r="2006" spans="2:6" x14ac:dyDescent="0.35">
      <c r="B2006" t="s">
        <v>4210</v>
      </c>
      <c r="C2006" s="42"/>
      <c r="D2006" s="42"/>
      <c r="E2006" s="84"/>
      <c r="F2006" s="42"/>
    </row>
    <row r="2007" spans="2:6" x14ac:dyDescent="0.35">
      <c r="B2007" t="s">
        <v>4211</v>
      </c>
      <c r="C2007" s="42"/>
      <c r="D2007" s="42"/>
      <c r="E2007" s="84"/>
      <c r="F2007" s="42"/>
    </row>
    <row r="2008" spans="2:6" x14ac:dyDescent="0.35">
      <c r="B2008" t="s">
        <v>4212</v>
      </c>
      <c r="C2008" s="42"/>
      <c r="D2008" s="42"/>
      <c r="E2008" s="84"/>
      <c r="F2008" s="42"/>
    </row>
    <row r="2009" spans="2:6" x14ac:dyDescent="0.35">
      <c r="B2009" t="s">
        <v>4213</v>
      </c>
      <c r="C2009" s="42"/>
      <c r="D2009" s="42"/>
      <c r="E2009" s="84"/>
      <c r="F2009" s="42"/>
    </row>
    <row r="2010" spans="2:6" x14ac:dyDescent="0.35">
      <c r="B2010" t="s">
        <v>4214</v>
      </c>
      <c r="C2010" s="42">
        <v>1</v>
      </c>
      <c r="D2010" s="42"/>
      <c r="E2010" s="84">
        <v>37.9</v>
      </c>
      <c r="F2010" s="42"/>
    </row>
    <row r="2011" spans="2:6" x14ac:dyDescent="0.35">
      <c r="B2011" t="s">
        <v>4215</v>
      </c>
      <c r="C2011" s="42"/>
      <c r="D2011" s="42"/>
      <c r="E2011" s="84"/>
      <c r="F2011" s="42"/>
    </row>
    <row r="2012" spans="2:6" x14ac:dyDescent="0.35">
      <c r="B2012" t="s">
        <v>4216</v>
      </c>
      <c r="C2012" s="42">
        <v>1</v>
      </c>
      <c r="D2012" s="42">
        <v>1</v>
      </c>
      <c r="E2012" s="84">
        <v>410.25</v>
      </c>
      <c r="F2012" s="42">
        <v>1</v>
      </c>
    </row>
    <row r="2013" spans="2:6" x14ac:dyDescent="0.35">
      <c r="B2013" t="s">
        <v>4217</v>
      </c>
      <c r="C2013" s="42"/>
      <c r="D2013" s="42"/>
      <c r="E2013" s="84"/>
      <c r="F2013" s="42"/>
    </row>
    <row r="2014" spans="2:6" x14ac:dyDescent="0.35">
      <c r="B2014" t="s">
        <v>4218</v>
      </c>
      <c r="C2014" s="42"/>
      <c r="D2014" s="42"/>
      <c r="E2014" s="84"/>
      <c r="F2014" s="42"/>
    </row>
    <row r="2015" spans="2:6" x14ac:dyDescent="0.35">
      <c r="B2015" t="s">
        <v>4219</v>
      </c>
      <c r="C2015" s="42"/>
      <c r="D2015" s="42"/>
      <c r="E2015" s="84"/>
      <c r="F2015" s="42"/>
    </row>
    <row r="2016" spans="2:6" x14ac:dyDescent="0.35">
      <c r="B2016" t="s">
        <v>4220</v>
      </c>
      <c r="C2016" s="42">
        <v>1</v>
      </c>
      <c r="D2016" s="42"/>
      <c r="E2016" s="84">
        <v>18.95</v>
      </c>
      <c r="F2016" s="42"/>
    </row>
    <row r="2017" spans="2:6" x14ac:dyDescent="0.35">
      <c r="B2017" t="s">
        <v>4221</v>
      </c>
      <c r="C2017" s="42">
        <v>1</v>
      </c>
      <c r="D2017" s="42"/>
      <c r="E2017" s="84">
        <v>18.95</v>
      </c>
      <c r="F2017" s="42"/>
    </row>
    <row r="2018" spans="2:6" x14ac:dyDescent="0.35">
      <c r="B2018" t="s">
        <v>4222</v>
      </c>
      <c r="C2018" s="42"/>
      <c r="D2018" s="42"/>
      <c r="E2018" s="84"/>
      <c r="F2018" s="42"/>
    </row>
    <row r="2019" spans="2:6" x14ac:dyDescent="0.35">
      <c r="B2019" t="s">
        <v>4223</v>
      </c>
      <c r="C2019" s="42"/>
      <c r="D2019" s="42"/>
      <c r="E2019" s="84"/>
      <c r="F2019" s="42"/>
    </row>
    <row r="2020" spans="2:6" x14ac:dyDescent="0.35">
      <c r="B2020" t="s">
        <v>4224</v>
      </c>
      <c r="C2020" s="42"/>
      <c r="D2020" s="42"/>
      <c r="E2020" s="84"/>
      <c r="F2020" s="42"/>
    </row>
    <row r="2021" spans="2:6" x14ac:dyDescent="0.35">
      <c r="B2021" t="s">
        <v>4225</v>
      </c>
      <c r="C2021" s="42">
        <v>1</v>
      </c>
      <c r="D2021" s="42"/>
      <c r="E2021" s="84">
        <v>30.68</v>
      </c>
      <c r="F2021" s="42"/>
    </row>
    <row r="2022" spans="2:6" x14ac:dyDescent="0.35">
      <c r="B2022" t="s">
        <v>4226</v>
      </c>
      <c r="C2022" s="42"/>
      <c r="D2022" s="42"/>
      <c r="E2022" s="84"/>
      <c r="F2022" s="42"/>
    </row>
    <row r="2023" spans="2:6" x14ac:dyDescent="0.35">
      <c r="B2023" t="s">
        <v>4227</v>
      </c>
      <c r="C2023" s="42"/>
      <c r="D2023" s="42"/>
      <c r="E2023" s="84"/>
      <c r="F2023" s="42"/>
    </row>
    <row r="2024" spans="2:6" x14ac:dyDescent="0.35">
      <c r="B2024" t="s">
        <v>4228</v>
      </c>
      <c r="C2024" s="42"/>
      <c r="D2024" s="42"/>
      <c r="E2024" s="84"/>
      <c r="F2024" s="42"/>
    </row>
    <row r="2025" spans="2:6" x14ac:dyDescent="0.35">
      <c r="B2025" t="s">
        <v>4229</v>
      </c>
      <c r="C2025" s="42"/>
      <c r="D2025" s="42"/>
      <c r="E2025" s="84"/>
      <c r="F2025" s="42"/>
    </row>
    <row r="2026" spans="2:6" x14ac:dyDescent="0.35">
      <c r="B2026" t="s">
        <v>4230</v>
      </c>
      <c r="C2026" s="42"/>
      <c r="D2026" s="42"/>
      <c r="E2026" s="84"/>
      <c r="F2026" s="42"/>
    </row>
    <row r="2027" spans="2:6" x14ac:dyDescent="0.35">
      <c r="B2027" t="s">
        <v>4231</v>
      </c>
      <c r="C2027" s="42">
        <v>1</v>
      </c>
      <c r="D2027" s="42"/>
      <c r="E2027" s="84">
        <v>18.95</v>
      </c>
      <c r="F2027" s="42"/>
    </row>
    <row r="2028" spans="2:6" x14ac:dyDescent="0.35">
      <c r="B2028" t="s">
        <v>4232</v>
      </c>
      <c r="C2028" s="42"/>
      <c r="D2028" s="42"/>
      <c r="E2028" s="84"/>
      <c r="F2028" s="42"/>
    </row>
    <row r="2029" spans="2:6" x14ac:dyDescent="0.35">
      <c r="B2029" t="s">
        <v>4233</v>
      </c>
      <c r="C2029" s="42"/>
      <c r="D2029" s="42"/>
      <c r="E2029" s="84"/>
      <c r="F2029" s="42"/>
    </row>
    <row r="2030" spans="2:6" x14ac:dyDescent="0.35">
      <c r="B2030" t="s">
        <v>4234</v>
      </c>
      <c r="C2030" s="42"/>
      <c r="D2030" s="42"/>
      <c r="E2030" s="84"/>
      <c r="F2030" s="42"/>
    </row>
    <row r="2031" spans="2:6" x14ac:dyDescent="0.35">
      <c r="B2031" t="s">
        <v>4235</v>
      </c>
      <c r="C2031" s="42">
        <v>1</v>
      </c>
      <c r="D2031" s="42"/>
      <c r="E2031" s="84">
        <v>18.95</v>
      </c>
      <c r="F2031" s="42"/>
    </row>
    <row r="2032" spans="2:6" x14ac:dyDescent="0.35">
      <c r="B2032" t="s">
        <v>4236</v>
      </c>
      <c r="C2032" s="42">
        <v>1</v>
      </c>
      <c r="D2032" s="42"/>
      <c r="E2032" s="84">
        <v>18.71</v>
      </c>
      <c r="F2032" s="42"/>
    </row>
    <row r="2033" spans="2:6" x14ac:dyDescent="0.35">
      <c r="B2033" t="s">
        <v>4237</v>
      </c>
      <c r="C2033" s="42">
        <v>1</v>
      </c>
      <c r="D2033" s="42"/>
      <c r="E2033" s="84">
        <v>540.29999999999995</v>
      </c>
      <c r="F2033" s="42"/>
    </row>
    <row r="2034" spans="2:6" x14ac:dyDescent="0.35">
      <c r="B2034" t="s">
        <v>4238</v>
      </c>
      <c r="C2034" s="42"/>
      <c r="D2034" s="42"/>
      <c r="E2034" s="84"/>
      <c r="F2034" s="42"/>
    </row>
    <row r="2035" spans="2:6" x14ac:dyDescent="0.35">
      <c r="B2035" t="s">
        <v>4239</v>
      </c>
      <c r="C2035" s="42">
        <v>1</v>
      </c>
      <c r="D2035" s="42"/>
      <c r="E2035" s="84">
        <v>37.93</v>
      </c>
      <c r="F2035" s="42"/>
    </row>
    <row r="2036" spans="2:6" x14ac:dyDescent="0.35">
      <c r="B2036" t="s">
        <v>4240</v>
      </c>
      <c r="C2036" s="42"/>
      <c r="D2036" s="42"/>
      <c r="E2036" s="84"/>
      <c r="F2036" s="42"/>
    </row>
    <row r="2037" spans="2:6" x14ac:dyDescent="0.35">
      <c r="B2037" t="s">
        <v>4241</v>
      </c>
      <c r="C2037" s="42"/>
      <c r="D2037" s="42"/>
      <c r="E2037" s="84"/>
      <c r="F2037" s="42"/>
    </row>
    <row r="2038" spans="2:6" x14ac:dyDescent="0.35">
      <c r="B2038" t="s">
        <v>4242</v>
      </c>
      <c r="C2038" s="42"/>
      <c r="D2038" s="42"/>
      <c r="E2038" s="84"/>
      <c r="F2038" s="42"/>
    </row>
    <row r="2039" spans="2:6" x14ac:dyDescent="0.35">
      <c r="B2039" t="s">
        <v>4243</v>
      </c>
      <c r="C2039" s="42">
        <v>1</v>
      </c>
      <c r="D2039" s="42"/>
      <c r="E2039" s="84">
        <v>62.22</v>
      </c>
      <c r="F2039" s="42"/>
    </row>
    <row r="2040" spans="2:6" x14ac:dyDescent="0.35">
      <c r="B2040" t="s">
        <v>4244</v>
      </c>
      <c r="C2040" s="42"/>
      <c r="D2040" s="42"/>
      <c r="E2040" s="84"/>
      <c r="F2040" s="42"/>
    </row>
    <row r="2041" spans="2:6" x14ac:dyDescent="0.35">
      <c r="B2041" t="s">
        <v>4245</v>
      </c>
      <c r="C2041" s="42"/>
      <c r="D2041" s="42"/>
      <c r="E2041" s="84"/>
      <c r="F2041" s="42"/>
    </row>
    <row r="2042" spans="2:6" x14ac:dyDescent="0.35">
      <c r="B2042" t="s">
        <v>4246</v>
      </c>
      <c r="C2042" s="42"/>
      <c r="D2042" s="42"/>
      <c r="E2042" s="84"/>
      <c r="F2042" s="42"/>
    </row>
    <row r="2043" spans="2:6" x14ac:dyDescent="0.35">
      <c r="B2043" t="s">
        <v>4247</v>
      </c>
      <c r="C2043" s="42">
        <v>1</v>
      </c>
      <c r="D2043" s="42"/>
      <c r="E2043" s="84">
        <v>18.95</v>
      </c>
      <c r="F2043" s="42"/>
    </row>
    <row r="2044" spans="2:6" x14ac:dyDescent="0.35">
      <c r="B2044" t="s">
        <v>4248</v>
      </c>
      <c r="C2044" s="42"/>
      <c r="D2044" s="42"/>
      <c r="E2044" s="84"/>
      <c r="F2044" s="42"/>
    </row>
    <row r="2045" spans="2:6" x14ac:dyDescent="0.35">
      <c r="B2045" t="s">
        <v>4249</v>
      </c>
      <c r="C2045" s="42"/>
      <c r="D2045" s="42"/>
      <c r="E2045" s="84"/>
      <c r="F2045" s="42"/>
    </row>
    <row r="2046" spans="2:6" x14ac:dyDescent="0.35">
      <c r="B2046" t="s">
        <v>4250</v>
      </c>
      <c r="C2046" s="42"/>
      <c r="D2046" s="42"/>
      <c r="E2046" s="84"/>
      <c r="F2046" s="42"/>
    </row>
    <row r="2047" spans="2:6" x14ac:dyDescent="0.35">
      <c r="B2047" t="s">
        <v>4251</v>
      </c>
      <c r="C2047" s="42"/>
      <c r="D2047" s="42"/>
      <c r="E2047" s="84"/>
      <c r="F2047" s="42"/>
    </row>
    <row r="2048" spans="2:6" x14ac:dyDescent="0.35">
      <c r="B2048" t="s">
        <v>4252</v>
      </c>
      <c r="C2048" s="42"/>
      <c r="D2048" s="42"/>
      <c r="E2048" s="84"/>
      <c r="F2048" s="42"/>
    </row>
    <row r="2049" spans="2:6" x14ac:dyDescent="0.35">
      <c r="B2049" t="s">
        <v>4253</v>
      </c>
      <c r="C2049" s="42"/>
      <c r="D2049" s="42"/>
      <c r="E2049" s="84"/>
      <c r="F2049" s="42"/>
    </row>
    <row r="2050" spans="2:6" x14ac:dyDescent="0.35">
      <c r="B2050" t="s">
        <v>4254</v>
      </c>
      <c r="C2050" s="42"/>
      <c r="D2050" s="42"/>
      <c r="E2050" s="84"/>
      <c r="F2050" s="42"/>
    </row>
    <row r="2051" spans="2:6" x14ac:dyDescent="0.35">
      <c r="B2051" t="s">
        <v>4255</v>
      </c>
      <c r="C2051" s="42"/>
      <c r="D2051" s="42"/>
      <c r="E2051" s="84"/>
      <c r="F2051" s="42"/>
    </row>
    <row r="2052" spans="2:6" x14ac:dyDescent="0.35">
      <c r="B2052" t="s">
        <v>4256</v>
      </c>
      <c r="C2052" s="42">
        <v>1</v>
      </c>
      <c r="D2052" s="42"/>
      <c r="E2052" s="84">
        <v>100.3</v>
      </c>
      <c r="F2052" s="42"/>
    </row>
    <row r="2053" spans="2:6" x14ac:dyDescent="0.35">
      <c r="B2053" t="s">
        <v>4257</v>
      </c>
      <c r="C2053" s="42">
        <v>1</v>
      </c>
      <c r="D2053" s="42"/>
      <c r="E2053" s="84">
        <v>18.95</v>
      </c>
      <c r="F2053" s="42"/>
    </row>
    <row r="2054" spans="2:6" x14ac:dyDescent="0.35">
      <c r="B2054" t="s">
        <v>4258</v>
      </c>
      <c r="C2054" s="42"/>
      <c r="D2054" s="42"/>
      <c r="E2054" s="84"/>
      <c r="F2054" s="42"/>
    </row>
    <row r="2055" spans="2:6" x14ac:dyDescent="0.35">
      <c r="B2055" t="s">
        <v>4259</v>
      </c>
      <c r="C2055" s="42"/>
      <c r="D2055" s="42"/>
      <c r="E2055" s="84"/>
      <c r="F2055" s="42"/>
    </row>
    <row r="2056" spans="2:6" x14ac:dyDescent="0.35">
      <c r="B2056" t="s">
        <v>4260</v>
      </c>
      <c r="C2056" s="42"/>
      <c r="D2056" s="42"/>
      <c r="E2056" s="84"/>
      <c r="F2056" s="42"/>
    </row>
    <row r="2057" spans="2:6" x14ac:dyDescent="0.35">
      <c r="B2057" t="s">
        <v>4261</v>
      </c>
      <c r="C2057" s="42"/>
      <c r="D2057" s="42"/>
      <c r="E2057" s="84"/>
      <c r="F2057" s="42"/>
    </row>
    <row r="2058" spans="2:6" x14ac:dyDescent="0.35">
      <c r="B2058" t="s">
        <v>4262</v>
      </c>
      <c r="C2058" s="42"/>
      <c r="D2058" s="42"/>
      <c r="E2058" s="84"/>
      <c r="F2058" s="42"/>
    </row>
    <row r="2059" spans="2:6" x14ac:dyDescent="0.35">
      <c r="B2059" t="s">
        <v>4263</v>
      </c>
      <c r="C2059" s="42">
        <v>1</v>
      </c>
      <c r="D2059" s="42"/>
      <c r="E2059" s="84">
        <v>532.05999999999995</v>
      </c>
      <c r="F2059" s="42"/>
    </row>
    <row r="2060" spans="2:6" x14ac:dyDescent="0.35">
      <c r="B2060" t="s">
        <v>4264</v>
      </c>
      <c r="C2060" s="42">
        <v>1</v>
      </c>
      <c r="D2060" s="42"/>
      <c r="E2060" s="84">
        <v>56.85</v>
      </c>
      <c r="F2060" s="42"/>
    </row>
    <row r="2061" spans="2:6" x14ac:dyDescent="0.35">
      <c r="B2061" t="s">
        <v>4265</v>
      </c>
      <c r="C2061" s="42"/>
      <c r="D2061" s="42"/>
      <c r="E2061" s="84"/>
      <c r="F2061" s="42"/>
    </row>
    <row r="2062" spans="2:6" x14ac:dyDescent="0.35">
      <c r="B2062" t="s">
        <v>4266</v>
      </c>
      <c r="C2062" s="42">
        <v>1</v>
      </c>
      <c r="D2062" s="42"/>
      <c r="E2062" s="84">
        <v>18.64</v>
      </c>
      <c r="F2062" s="42"/>
    </row>
    <row r="2063" spans="2:6" x14ac:dyDescent="0.35">
      <c r="B2063" t="s">
        <v>4267</v>
      </c>
      <c r="C2063" s="42"/>
      <c r="D2063" s="42"/>
      <c r="E2063" s="84"/>
      <c r="F2063" s="42"/>
    </row>
    <row r="2064" spans="2:6" x14ac:dyDescent="0.35">
      <c r="B2064" t="s">
        <v>4268</v>
      </c>
      <c r="C2064" s="42"/>
      <c r="D2064" s="42"/>
      <c r="E2064" s="84"/>
      <c r="F2064" s="42"/>
    </row>
    <row r="2065" spans="2:6" x14ac:dyDescent="0.35">
      <c r="B2065" t="s">
        <v>4269</v>
      </c>
      <c r="C2065" s="42">
        <v>1</v>
      </c>
      <c r="D2065" s="42"/>
      <c r="E2065" s="84">
        <v>1227.3</v>
      </c>
      <c r="F2065" s="42"/>
    </row>
    <row r="2066" spans="2:6" x14ac:dyDescent="0.35">
      <c r="B2066" t="s">
        <v>4270</v>
      </c>
      <c r="C2066" s="42"/>
      <c r="D2066" s="42"/>
      <c r="E2066" s="84"/>
      <c r="F2066" s="42"/>
    </row>
    <row r="2067" spans="2:6" x14ac:dyDescent="0.35">
      <c r="B2067" t="s">
        <v>4271</v>
      </c>
      <c r="C2067" s="42"/>
      <c r="D2067" s="42"/>
      <c r="E2067" s="84"/>
      <c r="F2067" s="42"/>
    </row>
    <row r="2068" spans="2:6" x14ac:dyDescent="0.35">
      <c r="B2068" t="s">
        <v>4272</v>
      </c>
      <c r="C2068" s="42"/>
      <c r="D2068" s="42"/>
      <c r="E2068" s="84"/>
      <c r="F2068" s="42"/>
    </row>
    <row r="2069" spans="2:6" x14ac:dyDescent="0.35">
      <c r="B2069" t="s">
        <v>4273</v>
      </c>
      <c r="C2069" s="42"/>
      <c r="D2069" s="42"/>
      <c r="E2069" s="84"/>
      <c r="F2069" s="42"/>
    </row>
    <row r="2070" spans="2:6" x14ac:dyDescent="0.35">
      <c r="B2070" t="s">
        <v>4274</v>
      </c>
      <c r="C2070" s="42"/>
      <c r="D2070" s="42"/>
      <c r="E2070" s="84"/>
      <c r="F2070" s="42"/>
    </row>
    <row r="2071" spans="2:6" x14ac:dyDescent="0.35">
      <c r="B2071" t="s">
        <v>4275</v>
      </c>
      <c r="C2071" s="42"/>
      <c r="D2071" s="42"/>
      <c r="E2071" s="84"/>
      <c r="F2071" s="42"/>
    </row>
    <row r="2072" spans="2:6" x14ac:dyDescent="0.35">
      <c r="B2072" t="s">
        <v>4276</v>
      </c>
      <c r="C2072" s="42"/>
      <c r="D2072" s="42"/>
      <c r="E2072" s="84"/>
      <c r="F2072" s="42"/>
    </row>
    <row r="2073" spans="2:6" x14ac:dyDescent="0.35">
      <c r="B2073" t="s">
        <v>4277</v>
      </c>
      <c r="C2073" s="42"/>
      <c r="D2073" s="42"/>
      <c r="E2073" s="84"/>
      <c r="F2073" s="42"/>
    </row>
    <row r="2074" spans="2:6" x14ac:dyDescent="0.35">
      <c r="B2074" t="s">
        <v>4278</v>
      </c>
      <c r="C2074" s="42"/>
      <c r="D2074" s="42"/>
      <c r="E2074" s="84"/>
      <c r="F2074" s="42"/>
    </row>
    <row r="2075" spans="2:6" x14ac:dyDescent="0.35">
      <c r="B2075" t="s">
        <v>4279</v>
      </c>
      <c r="C2075" s="42">
        <v>1</v>
      </c>
      <c r="D2075" s="42"/>
      <c r="E2075" s="84">
        <v>18.899999999999999</v>
      </c>
      <c r="F2075" s="42"/>
    </row>
    <row r="2076" spans="2:6" x14ac:dyDescent="0.35">
      <c r="B2076" t="s">
        <v>4280</v>
      </c>
      <c r="C2076" s="42"/>
      <c r="D2076" s="42"/>
      <c r="E2076" s="84"/>
      <c r="F2076" s="42"/>
    </row>
    <row r="2077" spans="2:6" x14ac:dyDescent="0.35">
      <c r="B2077" t="s">
        <v>4281</v>
      </c>
      <c r="C2077" s="42"/>
      <c r="D2077" s="42"/>
      <c r="E2077" s="84"/>
      <c r="F2077" s="42"/>
    </row>
    <row r="2078" spans="2:6" x14ac:dyDescent="0.35">
      <c r="B2078" t="s">
        <v>4282</v>
      </c>
      <c r="C2078" s="42"/>
      <c r="D2078" s="42"/>
      <c r="E2078" s="84"/>
      <c r="F2078" s="42"/>
    </row>
    <row r="2079" spans="2:6" x14ac:dyDescent="0.35">
      <c r="B2079" t="s">
        <v>4283</v>
      </c>
      <c r="C2079" s="42">
        <v>1</v>
      </c>
      <c r="D2079" s="42">
        <v>1</v>
      </c>
      <c r="E2079" s="84">
        <v>499.91</v>
      </c>
      <c r="F2079" s="42">
        <v>2</v>
      </c>
    </row>
    <row r="2080" spans="2:6" x14ac:dyDescent="0.35">
      <c r="B2080" t="s">
        <v>4284</v>
      </c>
      <c r="C2080" s="42"/>
      <c r="D2080" s="42"/>
      <c r="E2080" s="84"/>
      <c r="F2080" s="42"/>
    </row>
    <row r="2081" spans="2:6" x14ac:dyDescent="0.35">
      <c r="B2081" t="s">
        <v>4285</v>
      </c>
      <c r="C2081" s="42">
        <v>1</v>
      </c>
      <c r="D2081" s="42"/>
      <c r="E2081" s="84">
        <v>56.85</v>
      </c>
      <c r="F2081" s="42"/>
    </row>
    <row r="2082" spans="2:6" x14ac:dyDescent="0.35">
      <c r="B2082" t="s">
        <v>4286</v>
      </c>
      <c r="C2082" s="42"/>
      <c r="D2082" s="42"/>
      <c r="E2082" s="84"/>
      <c r="F2082" s="42"/>
    </row>
    <row r="2083" spans="2:6" x14ac:dyDescent="0.35">
      <c r="B2083" t="s">
        <v>4287</v>
      </c>
      <c r="C2083" s="42">
        <v>1</v>
      </c>
      <c r="D2083" s="42"/>
      <c r="E2083" s="84">
        <v>37.9</v>
      </c>
      <c r="F2083" s="42"/>
    </row>
    <row r="2084" spans="2:6" x14ac:dyDescent="0.35">
      <c r="B2084" t="s">
        <v>4288</v>
      </c>
      <c r="C2084" s="42"/>
      <c r="D2084" s="42"/>
      <c r="E2084" s="84"/>
      <c r="F2084" s="42"/>
    </row>
    <row r="2085" spans="2:6" x14ac:dyDescent="0.35">
      <c r="B2085" t="s">
        <v>4289</v>
      </c>
      <c r="C2085" s="42"/>
      <c r="D2085" s="42"/>
      <c r="E2085" s="84"/>
      <c r="F2085" s="42"/>
    </row>
    <row r="2086" spans="2:6" x14ac:dyDescent="0.35">
      <c r="B2086" t="s">
        <v>4290</v>
      </c>
      <c r="C2086" s="42"/>
      <c r="D2086" s="42"/>
      <c r="E2086" s="84"/>
      <c r="F2086" s="42"/>
    </row>
    <row r="2087" spans="2:6" x14ac:dyDescent="0.35">
      <c r="B2087" t="s">
        <v>4291</v>
      </c>
      <c r="C2087" s="42"/>
      <c r="D2087" s="42"/>
      <c r="E2087" s="84"/>
      <c r="F2087" s="42"/>
    </row>
    <row r="2088" spans="2:6" x14ac:dyDescent="0.35">
      <c r="B2088" t="s">
        <v>4292</v>
      </c>
      <c r="C2088" s="42">
        <v>1</v>
      </c>
      <c r="D2088" s="42"/>
      <c r="E2088" s="84">
        <v>3108.6</v>
      </c>
      <c r="F2088" s="42"/>
    </row>
    <row r="2089" spans="2:6" x14ac:dyDescent="0.35">
      <c r="B2089" t="s">
        <v>4293</v>
      </c>
      <c r="C2089" s="42"/>
      <c r="D2089" s="42"/>
      <c r="E2089" s="84"/>
      <c r="F2089" s="42"/>
    </row>
    <row r="2090" spans="2:6" x14ac:dyDescent="0.35">
      <c r="B2090" t="s">
        <v>4294</v>
      </c>
      <c r="C2090" s="42"/>
      <c r="D2090" s="42"/>
      <c r="E2090" s="84"/>
      <c r="F2090" s="42"/>
    </row>
    <row r="2091" spans="2:6" x14ac:dyDescent="0.35">
      <c r="B2091" t="s">
        <v>4295</v>
      </c>
      <c r="C2091" s="42"/>
      <c r="D2091" s="42"/>
      <c r="E2091" s="84"/>
      <c r="F2091" s="42"/>
    </row>
    <row r="2092" spans="2:6" x14ac:dyDescent="0.35">
      <c r="B2092" t="s">
        <v>4296</v>
      </c>
      <c r="C2092" s="42">
        <v>1</v>
      </c>
      <c r="D2092" s="42"/>
      <c r="E2092" s="84">
        <v>484.48</v>
      </c>
      <c r="F2092" s="42"/>
    </row>
    <row r="2093" spans="2:6" x14ac:dyDescent="0.35">
      <c r="B2093" t="s">
        <v>4297</v>
      </c>
      <c r="C2093" s="42">
        <v>1</v>
      </c>
      <c r="D2093" s="42"/>
      <c r="E2093" s="84">
        <v>18.82</v>
      </c>
      <c r="F2093" s="42"/>
    </row>
    <row r="2094" spans="2:6" x14ac:dyDescent="0.35">
      <c r="B2094" t="s">
        <v>4298</v>
      </c>
      <c r="C2094" s="42"/>
      <c r="D2094" s="42"/>
      <c r="E2094" s="84"/>
      <c r="F2094" s="42"/>
    </row>
    <row r="2095" spans="2:6" x14ac:dyDescent="0.35">
      <c r="B2095" t="s">
        <v>4299</v>
      </c>
      <c r="C2095" s="42">
        <v>1</v>
      </c>
      <c r="D2095" s="42"/>
      <c r="E2095" s="84">
        <v>138.6</v>
      </c>
      <c r="F2095" s="42"/>
    </row>
    <row r="2096" spans="2:6" x14ac:dyDescent="0.35">
      <c r="B2096" t="s">
        <v>4300</v>
      </c>
      <c r="C2096" s="42"/>
      <c r="D2096" s="42"/>
      <c r="E2096" s="84"/>
      <c r="F2096" s="42"/>
    </row>
    <row r="2097" spans="2:6" x14ac:dyDescent="0.35">
      <c r="B2097" t="s">
        <v>4301</v>
      </c>
      <c r="C2097" s="42"/>
      <c r="D2097" s="42"/>
      <c r="E2097" s="84"/>
      <c r="F2097" s="42"/>
    </row>
    <row r="2098" spans="2:6" x14ac:dyDescent="0.35">
      <c r="B2098" t="s">
        <v>4302</v>
      </c>
      <c r="C2098" s="42">
        <v>1</v>
      </c>
      <c r="D2098" s="42"/>
      <c r="E2098" s="84">
        <v>19.989999999999998</v>
      </c>
      <c r="F2098" s="42"/>
    </row>
    <row r="2099" spans="2:6" x14ac:dyDescent="0.35">
      <c r="B2099" t="s">
        <v>4303</v>
      </c>
      <c r="C2099" s="42"/>
      <c r="D2099" s="42"/>
      <c r="E2099" s="84"/>
      <c r="F2099" s="42"/>
    </row>
    <row r="2100" spans="2:6" x14ac:dyDescent="0.35">
      <c r="B2100" t="s">
        <v>4304</v>
      </c>
      <c r="C2100" s="42"/>
      <c r="D2100" s="42"/>
      <c r="E2100" s="84"/>
      <c r="F2100" s="42"/>
    </row>
    <row r="2101" spans="2:6" x14ac:dyDescent="0.35">
      <c r="B2101" t="s">
        <v>4305</v>
      </c>
      <c r="C2101" s="42"/>
      <c r="D2101" s="42"/>
      <c r="E2101" s="84"/>
      <c r="F2101" s="42"/>
    </row>
    <row r="2102" spans="2:6" x14ac:dyDescent="0.35">
      <c r="B2102" t="s">
        <v>4306</v>
      </c>
      <c r="C2102" s="42"/>
      <c r="D2102" s="42"/>
      <c r="E2102" s="84"/>
      <c r="F2102" s="42"/>
    </row>
    <row r="2103" spans="2:6" x14ac:dyDescent="0.35">
      <c r="B2103" t="s">
        <v>4307</v>
      </c>
      <c r="C2103" s="42">
        <v>1</v>
      </c>
      <c r="D2103" s="42"/>
      <c r="E2103" s="84">
        <v>50.15</v>
      </c>
      <c r="F2103" s="42"/>
    </row>
    <row r="2104" spans="2:6" x14ac:dyDescent="0.35">
      <c r="B2104" t="s">
        <v>4308</v>
      </c>
      <c r="C2104" s="42"/>
      <c r="D2104" s="42"/>
      <c r="E2104" s="84"/>
      <c r="F2104" s="42"/>
    </row>
    <row r="2105" spans="2:6" x14ac:dyDescent="0.35">
      <c r="B2105" t="s">
        <v>4309</v>
      </c>
      <c r="C2105" s="42"/>
      <c r="D2105" s="42"/>
      <c r="E2105" s="84"/>
      <c r="F2105" s="42"/>
    </row>
    <row r="2106" spans="2:6" x14ac:dyDescent="0.35">
      <c r="B2106" t="s">
        <v>4310</v>
      </c>
      <c r="C2106" s="42"/>
      <c r="D2106" s="42"/>
      <c r="E2106" s="84"/>
      <c r="F2106" s="42"/>
    </row>
    <row r="2107" spans="2:6" x14ac:dyDescent="0.35">
      <c r="B2107" t="s">
        <v>4311</v>
      </c>
      <c r="C2107" s="42"/>
      <c r="D2107" s="42"/>
      <c r="E2107" s="84"/>
      <c r="F2107" s="42"/>
    </row>
    <row r="2108" spans="2:6" x14ac:dyDescent="0.35">
      <c r="B2108" t="s">
        <v>4312</v>
      </c>
      <c r="C2108" s="42"/>
      <c r="D2108" s="42"/>
      <c r="E2108" s="84"/>
      <c r="F2108" s="42"/>
    </row>
    <row r="2109" spans="2:6" x14ac:dyDescent="0.35">
      <c r="B2109" t="s">
        <v>4313</v>
      </c>
      <c r="C2109" s="42"/>
      <c r="D2109" s="42"/>
      <c r="E2109" s="84"/>
      <c r="F2109" s="42"/>
    </row>
    <row r="2110" spans="2:6" x14ac:dyDescent="0.35">
      <c r="B2110" t="s">
        <v>4314</v>
      </c>
      <c r="C2110" s="42"/>
      <c r="D2110" s="42"/>
      <c r="E2110" s="84"/>
      <c r="F2110" s="42"/>
    </row>
    <row r="2111" spans="2:6" x14ac:dyDescent="0.35">
      <c r="B2111" t="s">
        <v>4315</v>
      </c>
      <c r="C2111" s="42"/>
      <c r="D2111" s="42"/>
      <c r="E2111" s="84"/>
      <c r="F2111" s="42"/>
    </row>
    <row r="2112" spans="2:6" x14ac:dyDescent="0.35">
      <c r="B2112" t="s">
        <v>4316</v>
      </c>
      <c r="C2112" s="42"/>
      <c r="D2112" s="42"/>
      <c r="E2112" s="84"/>
      <c r="F2112" s="42"/>
    </row>
    <row r="2113" spans="2:6" x14ac:dyDescent="0.35">
      <c r="B2113" t="s">
        <v>4317</v>
      </c>
      <c r="C2113" s="42">
        <v>1</v>
      </c>
      <c r="D2113" s="42"/>
      <c r="E2113" s="84">
        <v>37.799999999999997</v>
      </c>
      <c r="F2113" s="42"/>
    </row>
    <row r="2114" spans="2:6" x14ac:dyDescent="0.35">
      <c r="B2114" t="s">
        <v>4318</v>
      </c>
      <c r="C2114" s="42">
        <v>1</v>
      </c>
      <c r="D2114" s="42">
        <v>1</v>
      </c>
      <c r="E2114" s="84">
        <v>1359.22</v>
      </c>
      <c r="F2114" s="42">
        <v>7</v>
      </c>
    </row>
    <row r="2115" spans="2:6" x14ac:dyDescent="0.35">
      <c r="B2115" t="s">
        <v>4319</v>
      </c>
      <c r="C2115" s="42">
        <v>1</v>
      </c>
      <c r="D2115" s="42"/>
      <c r="E2115" s="84">
        <v>39.799999999999997</v>
      </c>
      <c r="F2115" s="42"/>
    </row>
    <row r="2116" spans="2:6" x14ac:dyDescent="0.35">
      <c r="B2116" t="s">
        <v>4320</v>
      </c>
      <c r="C2116" s="42"/>
      <c r="D2116" s="42"/>
      <c r="E2116" s="84"/>
      <c r="F2116" s="42"/>
    </row>
    <row r="2117" spans="2:6" x14ac:dyDescent="0.35">
      <c r="B2117" t="s">
        <v>4321</v>
      </c>
      <c r="C2117" s="42"/>
      <c r="D2117" s="42"/>
      <c r="E2117" s="84"/>
      <c r="F2117" s="42"/>
    </row>
    <row r="2118" spans="2:6" x14ac:dyDescent="0.35">
      <c r="B2118" t="s">
        <v>4322</v>
      </c>
      <c r="C2118" s="42"/>
      <c r="D2118" s="42"/>
      <c r="E2118" s="84"/>
      <c r="F2118" s="42"/>
    </row>
    <row r="2119" spans="2:6" x14ac:dyDescent="0.35">
      <c r="B2119" t="s">
        <v>4323</v>
      </c>
      <c r="C2119" s="42"/>
      <c r="D2119" s="42"/>
      <c r="E2119" s="84"/>
      <c r="F2119" s="42"/>
    </row>
    <row r="2120" spans="2:6" x14ac:dyDescent="0.35">
      <c r="B2120" t="s">
        <v>4324</v>
      </c>
      <c r="C2120" s="42"/>
      <c r="D2120" s="42"/>
      <c r="E2120" s="84"/>
      <c r="F2120" s="42"/>
    </row>
    <row r="2121" spans="2:6" x14ac:dyDescent="0.35">
      <c r="B2121" t="s">
        <v>4325</v>
      </c>
      <c r="C2121" s="42">
        <v>1</v>
      </c>
      <c r="D2121" s="42"/>
      <c r="E2121" s="84">
        <v>19.96</v>
      </c>
      <c r="F2121" s="42"/>
    </row>
    <row r="2122" spans="2:6" x14ac:dyDescent="0.35">
      <c r="B2122" t="s">
        <v>4326</v>
      </c>
      <c r="C2122" s="42"/>
      <c r="D2122" s="42"/>
      <c r="E2122" s="84"/>
      <c r="F2122" s="42"/>
    </row>
    <row r="2123" spans="2:6" x14ac:dyDescent="0.35">
      <c r="B2123" t="s">
        <v>4327</v>
      </c>
      <c r="C2123" s="42"/>
      <c r="D2123" s="42"/>
      <c r="E2123" s="84"/>
      <c r="F2123" s="42"/>
    </row>
    <row r="2124" spans="2:6" x14ac:dyDescent="0.35">
      <c r="B2124" t="s">
        <v>4328</v>
      </c>
      <c r="C2124" s="42"/>
      <c r="D2124" s="42"/>
      <c r="E2124" s="84"/>
      <c r="F2124" s="42"/>
    </row>
    <row r="2125" spans="2:6" x14ac:dyDescent="0.35">
      <c r="B2125" t="s">
        <v>4329</v>
      </c>
      <c r="C2125" s="42">
        <v>1</v>
      </c>
      <c r="D2125" s="42">
        <v>1</v>
      </c>
      <c r="E2125" s="84">
        <v>296.14</v>
      </c>
      <c r="F2125" s="42">
        <v>2</v>
      </c>
    </row>
    <row r="2126" spans="2:6" x14ac:dyDescent="0.35">
      <c r="B2126" t="s">
        <v>4330</v>
      </c>
      <c r="C2126" s="42"/>
      <c r="D2126" s="42"/>
      <c r="E2126" s="84"/>
      <c r="F2126" s="42"/>
    </row>
    <row r="2127" spans="2:6" x14ac:dyDescent="0.35">
      <c r="B2127" t="s">
        <v>4331</v>
      </c>
      <c r="C2127" s="42"/>
      <c r="D2127" s="42"/>
      <c r="E2127" s="84"/>
      <c r="F2127" s="42"/>
    </row>
    <row r="2128" spans="2:6" x14ac:dyDescent="0.35">
      <c r="B2128" t="s">
        <v>4332</v>
      </c>
      <c r="C2128" s="42"/>
      <c r="D2128" s="42"/>
      <c r="E2128" s="84"/>
      <c r="F2128" s="42"/>
    </row>
    <row r="2129" spans="2:6" x14ac:dyDescent="0.35">
      <c r="B2129" t="s">
        <v>4333</v>
      </c>
      <c r="C2129" s="42">
        <v>1</v>
      </c>
      <c r="D2129" s="42"/>
      <c r="E2129" s="84">
        <v>18.82</v>
      </c>
      <c r="F2129" s="42"/>
    </row>
    <row r="2130" spans="2:6" x14ac:dyDescent="0.35">
      <c r="B2130" t="s">
        <v>4334</v>
      </c>
      <c r="C2130" s="42"/>
      <c r="D2130" s="42"/>
      <c r="E2130" s="84"/>
      <c r="F2130" s="42"/>
    </row>
    <row r="2131" spans="2:6" x14ac:dyDescent="0.35">
      <c r="B2131" t="s">
        <v>4335</v>
      </c>
      <c r="C2131" s="42"/>
      <c r="D2131" s="42"/>
      <c r="E2131" s="84"/>
      <c r="F2131" s="42"/>
    </row>
    <row r="2132" spans="2:6" x14ac:dyDescent="0.35">
      <c r="B2132" t="s">
        <v>4336</v>
      </c>
      <c r="C2132" s="42"/>
      <c r="D2132" s="42"/>
      <c r="E2132" s="84"/>
      <c r="F2132" s="42"/>
    </row>
    <row r="2133" spans="2:6" x14ac:dyDescent="0.35">
      <c r="B2133" t="s">
        <v>4337</v>
      </c>
      <c r="C2133" s="42"/>
      <c r="D2133" s="42"/>
      <c r="E2133" s="84"/>
      <c r="F2133" s="42"/>
    </row>
    <row r="2134" spans="2:6" x14ac:dyDescent="0.35">
      <c r="B2134" t="s">
        <v>4338</v>
      </c>
      <c r="C2134" s="42"/>
      <c r="D2134" s="42"/>
      <c r="E2134" s="84"/>
      <c r="F2134" s="42"/>
    </row>
    <row r="2135" spans="2:6" x14ac:dyDescent="0.35">
      <c r="B2135" t="s">
        <v>4339</v>
      </c>
      <c r="C2135" s="42"/>
      <c r="D2135" s="42"/>
      <c r="E2135" s="84"/>
      <c r="F2135" s="42"/>
    </row>
    <row r="2136" spans="2:6" x14ac:dyDescent="0.35">
      <c r="B2136" t="s">
        <v>4340</v>
      </c>
      <c r="C2136" s="42"/>
      <c r="D2136" s="42"/>
      <c r="E2136" s="84"/>
      <c r="F2136" s="42"/>
    </row>
    <row r="2137" spans="2:6" x14ac:dyDescent="0.35">
      <c r="B2137" t="s">
        <v>4341</v>
      </c>
      <c r="C2137" s="42"/>
      <c r="D2137" s="42"/>
      <c r="E2137" s="84"/>
      <c r="F2137" s="42"/>
    </row>
    <row r="2138" spans="2:6" x14ac:dyDescent="0.35">
      <c r="B2138" t="s">
        <v>4342</v>
      </c>
      <c r="C2138" s="42"/>
      <c r="D2138" s="42"/>
      <c r="E2138" s="84"/>
      <c r="F2138" s="42"/>
    </row>
    <row r="2139" spans="2:6" x14ac:dyDescent="0.35">
      <c r="B2139" t="s">
        <v>4343</v>
      </c>
      <c r="C2139" s="42"/>
      <c r="D2139" s="42"/>
      <c r="E2139" s="84"/>
      <c r="F2139" s="42"/>
    </row>
    <row r="2140" spans="2:6" x14ac:dyDescent="0.35">
      <c r="B2140" t="s">
        <v>4344</v>
      </c>
      <c r="C2140" s="42"/>
      <c r="D2140" s="42"/>
      <c r="E2140" s="84"/>
      <c r="F2140" s="42"/>
    </row>
    <row r="2141" spans="2:6" x14ac:dyDescent="0.35">
      <c r="B2141" t="s">
        <v>4345</v>
      </c>
      <c r="C2141" s="42"/>
      <c r="D2141" s="42"/>
      <c r="E2141" s="84"/>
      <c r="F2141" s="42"/>
    </row>
    <row r="2142" spans="2:6" x14ac:dyDescent="0.35">
      <c r="B2142" t="s">
        <v>4346</v>
      </c>
      <c r="C2142" s="42"/>
      <c r="D2142" s="42"/>
      <c r="E2142" s="84"/>
      <c r="F2142" s="42"/>
    </row>
    <row r="2143" spans="2:6" x14ac:dyDescent="0.35">
      <c r="B2143" t="s">
        <v>4347</v>
      </c>
      <c r="C2143" s="42">
        <v>1</v>
      </c>
      <c r="D2143" s="42"/>
      <c r="E2143" s="84">
        <v>183.65</v>
      </c>
      <c r="F2143" s="42"/>
    </row>
    <row r="2144" spans="2:6" x14ac:dyDescent="0.35">
      <c r="B2144" t="s">
        <v>4348</v>
      </c>
      <c r="C2144" s="42"/>
      <c r="D2144" s="42"/>
      <c r="E2144" s="84"/>
      <c r="F2144" s="42"/>
    </row>
    <row r="2145" spans="2:6" x14ac:dyDescent="0.35">
      <c r="B2145" t="s">
        <v>4349</v>
      </c>
      <c r="C2145" s="42"/>
      <c r="D2145" s="42"/>
      <c r="E2145" s="84"/>
      <c r="F2145" s="42"/>
    </row>
    <row r="2146" spans="2:6" x14ac:dyDescent="0.35">
      <c r="B2146" t="s">
        <v>4350</v>
      </c>
      <c r="C2146" s="42"/>
      <c r="D2146" s="42"/>
      <c r="E2146" s="84"/>
      <c r="F2146" s="42"/>
    </row>
    <row r="2147" spans="2:6" x14ac:dyDescent="0.35">
      <c r="B2147" t="s">
        <v>4351</v>
      </c>
      <c r="C2147" s="42"/>
      <c r="D2147" s="42"/>
      <c r="E2147" s="84"/>
      <c r="F2147" s="42"/>
    </row>
    <row r="2148" spans="2:6" x14ac:dyDescent="0.35">
      <c r="B2148" t="s">
        <v>4352</v>
      </c>
      <c r="C2148" s="42"/>
      <c r="D2148" s="42"/>
      <c r="E2148" s="84"/>
      <c r="F2148" s="42"/>
    </row>
    <row r="2149" spans="2:6" x14ac:dyDescent="0.35">
      <c r="B2149" t="s">
        <v>4353</v>
      </c>
      <c r="C2149" s="42"/>
      <c r="D2149" s="42"/>
      <c r="E2149" s="84"/>
      <c r="F2149" s="42"/>
    </row>
    <row r="2150" spans="2:6" x14ac:dyDescent="0.35">
      <c r="B2150" t="s">
        <v>4354</v>
      </c>
      <c r="C2150" s="42">
        <v>1</v>
      </c>
      <c r="D2150" s="42"/>
      <c r="E2150" s="84">
        <v>56.85</v>
      </c>
      <c r="F2150" s="42"/>
    </row>
    <row r="2151" spans="2:6" x14ac:dyDescent="0.35">
      <c r="B2151" t="s">
        <v>4355</v>
      </c>
      <c r="C2151" s="42">
        <v>1</v>
      </c>
      <c r="D2151" s="42"/>
      <c r="E2151" s="84">
        <v>37.9</v>
      </c>
      <c r="F2151" s="42"/>
    </row>
    <row r="2152" spans="2:6" x14ac:dyDescent="0.35">
      <c r="B2152" t="s">
        <v>4356</v>
      </c>
      <c r="C2152" s="42"/>
      <c r="D2152" s="42"/>
      <c r="E2152" s="84"/>
      <c r="F2152" s="42"/>
    </row>
    <row r="2153" spans="2:6" x14ac:dyDescent="0.35">
      <c r="B2153" t="s">
        <v>4357</v>
      </c>
      <c r="C2153" s="42"/>
      <c r="D2153" s="42"/>
      <c r="E2153" s="84"/>
      <c r="F2153" s="42"/>
    </row>
    <row r="2154" spans="2:6" x14ac:dyDescent="0.35">
      <c r="B2154" t="s">
        <v>4358</v>
      </c>
      <c r="C2154" s="42">
        <v>1</v>
      </c>
      <c r="D2154" s="42">
        <v>1</v>
      </c>
      <c r="E2154" s="84">
        <v>785.52</v>
      </c>
      <c r="F2154" s="42">
        <v>3</v>
      </c>
    </row>
    <row r="2155" spans="2:6" x14ac:dyDescent="0.35">
      <c r="B2155" t="s">
        <v>4359</v>
      </c>
      <c r="C2155" s="42"/>
      <c r="D2155" s="42"/>
      <c r="E2155" s="84"/>
      <c r="F2155" s="42"/>
    </row>
    <row r="2156" spans="2:6" x14ac:dyDescent="0.35">
      <c r="B2156" t="s">
        <v>4360</v>
      </c>
      <c r="C2156" s="42"/>
      <c r="D2156" s="42"/>
      <c r="E2156" s="84"/>
      <c r="F2156" s="42"/>
    </row>
    <row r="2157" spans="2:6" x14ac:dyDescent="0.35">
      <c r="B2157" t="s">
        <v>4361</v>
      </c>
      <c r="C2157" s="42">
        <v>1</v>
      </c>
      <c r="D2157" s="42"/>
      <c r="E2157" s="84">
        <v>37.9</v>
      </c>
      <c r="F2157" s="42"/>
    </row>
    <row r="2158" spans="2:6" x14ac:dyDescent="0.35">
      <c r="B2158" t="s">
        <v>4362</v>
      </c>
      <c r="C2158" s="42"/>
      <c r="D2158" s="42"/>
      <c r="E2158" s="84"/>
      <c r="F2158" s="42"/>
    </row>
    <row r="2159" spans="2:6" x14ac:dyDescent="0.35">
      <c r="B2159" t="s">
        <v>4363</v>
      </c>
      <c r="C2159" s="42"/>
      <c r="D2159" s="42"/>
      <c r="E2159" s="84"/>
      <c r="F2159" s="42"/>
    </row>
    <row r="2160" spans="2:6" x14ac:dyDescent="0.35">
      <c r="B2160" t="s">
        <v>4364</v>
      </c>
      <c r="C2160" s="42"/>
      <c r="D2160" s="42"/>
      <c r="E2160" s="84"/>
      <c r="F2160" s="42"/>
    </row>
    <row r="2161" spans="2:6" x14ac:dyDescent="0.35">
      <c r="B2161" t="s">
        <v>4365</v>
      </c>
      <c r="C2161" s="42"/>
      <c r="D2161" s="42"/>
      <c r="E2161" s="84"/>
      <c r="F2161" s="42"/>
    </row>
    <row r="2162" spans="2:6" x14ac:dyDescent="0.35">
      <c r="B2162" t="s">
        <v>4366</v>
      </c>
      <c r="C2162" s="42"/>
      <c r="D2162" s="42"/>
      <c r="E2162" s="84"/>
      <c r="F2162" s="42"/>
    </row>
    <row r="2163" spans="2:6" x14ac:dyDescent="0.35">
      <c r="B2163" t="s">
        <v>4367</v>
      </c>
      <c r="C2163" s="42">
        <v>1</v>
      </c>
      <c r="D2163" s="42"/>
      <c r="E2163" s="84">
        <v>37.9</v>
      </c>
      <c r="F2163" s="42"/>
    </row>
    <row r="2164" spans="2:6" x14ac:dyDescent="0.35">
      <c r="B2164" t="s">
        <v>4368</v>
      </c>
      <c r="C2164" s="42"/>
      <c r="D2164" s="42"/>
      <c r="E2164" s="84"/>
      <c r="F2164" s="42"/>
    </row>
    <row r="2165" spans="2:6" x14ac:dyDescent="0.35">
      <c r="B2165" t="s">
        <v>4369</v>
      </c>
      <c r="C2165" s="42"/>
      <c r="D2165" s="42"/>
      <c r="E2165" s="84"/>
      <c r="F2165" s="42"/>
    </row>
    <row r="2166" spans="2:6" x14ac:dyDescent="0.35">
      <c r="B2166" t="s">
        <v>4370</v>
      </c>
      <c r="C2166" s="42"/>
      <c r="D2166" s="42"/>
      <c r="E2166" s="84"/>
      <c r="F2166" s="42"/>
    </row>
    <row r="2167" spans="2:6" x14ac:dyDescent="0.35">
      <c r="B2167" t="s">
        <v>4371</v>
      </c>
      <c r="C2167" s="42">
        <v>1</v>
      </c>
      <c r="D2167" s="42"/>
      <c r="E2167" s="84">
        <v>87.81</v>
      </c>
      <c r="F2167" s="42"/>
    </row>
    <row r="2168" spans="2:6" x14ac:dyDescent="0.35">
      <c r="B2168" t="s">
        <v>4372</v>
      </c>
      <c r="C2168" s="42">
        <v>1</v>
      </c>
      <c r="D2168" s="42"/>
      <c r="E2168" s="84">
        <v>3762</v>
      </c>
      <c r="F2168" s="42"/>
    </row>
    <row r="2169" spans="2:6" x14ac:dyDescent="0.35">
      <c r="B2169" t="s">
        <v>4373</v>
      </c>
      <c r="C2169" s="42"/>
      <c r="D2169" s="42"/>
      <c r="E2169" s="84"/>
      <c r="F2169" s="42"/>
    </row>
    <row r="2170" spans="2:6" x14ac:dyDescent="0.35">
      <c r="B2170" t="s">
        <v>4374</v>
      </c>
      <c r="C2170" s="42"/>
      <c r="D2170" s="42"/>
      <c r="E2170" s="84"/>
      <c r="F2170" s="42"/>
    </row>
    <row r="2171" spans="2:6" x14ac:dyDescent="0.35">
      <c r="B2171" t="s">
        <v>4375</v>
      </c>
      <c r="C2171" s="42">
        <v>1</v>
      </c>
      <c r="D2171" s="42">
        <v>1</v>
      </c>
      <c r="E2171" s="84">
        <v>470.18</v>
      </c>
      <c r="F2171" s="42">
        <v>2</v>
      </c>
    </row>
    <row r="2172" spans="2:6" x14ac:dyDescent="0.35">
      <c r="B2172" t="s">
        <v>4376</v>
      </c>
      <c r="C2172" s="42"/>
      <c r="D2172" s="42"/>
      <c r="E2172" s="84"/>
      <c r="F2172" s="42"/>
    </row>
    <row r="2173" spans="2:6" x14ac:dyDescent="0.35">
      <c r="B2173" t="s">
        <v>4377</v>
      </c>
      <c r="C2173" s="42"/>
      <c r="D2173" s="42"/>
      <c r="E2173" s="84"/>
      <c r="F2173" s="42"/>
    </row>
    <row r="2174" spans="2:6" x14ac:dyDescent="0.35">
      <c r="B2174" t="s">
        <v>4378</v>
      </c>
      <c r="C2174" s="42"/>
      <c r="D2174" s="42"/>
      <c r="E2174" s="84"/>
      <c r="F2174" s="42"/>
    </row>
    <row r="2175" spans="2:6" x14ac:dyDescent="0.35">
      <c r="B2175" t="s">
        <v>4379</v>
      </c>
      <c r="C2175" s="42"/>
      <c r="D2175" s="42"/>
      <c r="E2175" s="84"/>
      <c r="F2175" s="42"/>
    </row>
    <row r="2176" spans="2:6" x14ac:dyDescent="0.35">
      <c r="B2176" t="s">
        <v>4380</v>
      </c>
      <c r="C2176" s="42">
        <v>1</v>
      </c>
      <c r="D2176" s="42"/>
      <c r="E2176" s="84">
        <v>31.24</v>
      </c>
      <c r="F2176" s="42"/>
    </row>
    <row r="2177" spans="2:6" x14ac:dyDescent="0.35">
      <c r="B2177" t="s">
        <v>4381</v>
      </c>
      <c r="C2177" s="42"/>
      <c r="D2177" s="42"/>
      <c r="E2177" s="84"/>
      <c r="F2177" s="42"/>
    </row>
    <row r="2178" spans="2:6" x14ac:dyDescent="0.35">
      <c r="B2178" t="s">
        <v>4382</v>
      </c>
      <c r="C2178" s="42"/>
      <c r="D2178" s="42"/>
      <c r="E2178" s="84"/>
      <c r="F2178" s="42"/>
    </row>
    <row r="2179" spans="2:6" x14ac:dyDescent="0.35">
      <c r="B2179" t="s">
        <v>4383</v>
      </c>
      <c r="C2179" s="42"/>
      <c r="D2179" s="42"/>
      <c r="E2179" s="84"/>
      <c r="F2179" s="42"/>
    </row>
    <row r="2180" spans="2:6" x14ac:dyDescent="0.35">
      <c r="B2180" t="s">
        <v>4384</v>
      </c>
      <c r="C2180" s="42"/>
      <c r="D2180" s="42"/>
      <c r="E2180" s="84"/>
      <c r="F2180" s="42"/>
    </row>
    <row r="2181" spans="2:6" x14ac:dyDescent="0.35">
      <c r="B2181" t="s">
        <v>4385</v>
      </c>
      <c r="C2181" s="42"/>
      <c r="D2181" s="42"/>
      <c r="E2181" s="84"/>
      <c r="F2181" s="42"/>
    </row>
    <row r="2182" spans="2:6" x14ac:dyDescent="0.35">
      <c r="B2182" t="s">
        <v>4386</v>
      </c>
      <c r="C2182" s="42"/>
      <c r="D2182" s="42"/>
      <c r="E2182" s="84"/>
      <c r="F2182" s="42"/>
    </row>
    <row r="2183" spans="2:6" x14ac:dyDescent="0.35">
      <c r="B2183" t="s">
        <v>4387</v>
      </c>
      <c r="C2183" s="42"/>
      <c r="D2183" s="42"/>
      <c r="E2183" s="84"/>
      <c r="F2183" s="42"/>
    </row>
    <row r="2184" spans="2:6" x14ac:dyDescent="0.35">
      <c r="B2184" t="s">
        <v>4388</v>
      </c>
      <c r="C2184" s="42">
        <v>1</v>
      </c>
      <c r="D2184" s="42"/>
      <c r="E2184" s="84">
        <v>47.91</v>
      </c>
      <c r="F2184" s="42"/>
    </row>
    <row r="2185" spans="2:6" x14ac:dyDescent="0.35">
      <c r="B2185" t="s">
        <v>4389</v>
      </c>
      <c r="C2185" s="42">
        <v>1</v>
      </c>
      <c r="D2185" s="42"/>
      <c r="E2185" s="84">
        <v>18.98</v>
      </c>
      <c r="F2185" s="42"/>
    </row>
    <row r="2186" spans="2:6" x14ac:dyDescent="0.35">
      <c r="B2186" t="s">
        <v>4390</v>
      </c>
      <c r="C2186" s="42"/>
      <c r="D2186" s="42"/>
      <c r="E2186" s="84"/>
      <c r="F2186" s="42"/>
    </row>
    <row r="2187" spans="2:6" x14ac:dyDescent="0.35">
      <c r="B2187" t="s">
        <v>4391</v>
      </c>
      <c r="C2187" s="42"/>
      <c r="D2187" s="42"/>
      <c r="E2187" s="84"/>
      <c r="F2187" s="42"/>
    </row>
    <row r="2188" spans="2:6" x14ac:dyDescent="0.35">
      <c r="B2188" t="s">
        <v>4392</v>
      </c>
      <c r="C2188" s="42"/>
      <c r="D2188" s="42"/>
      <c r="E2188" s="84"/>
      <c r="F2188" s="42"/>
    </row>
    <row r="2189" spans="2:6" x14ac:dyDescent="0.35">
      <c r="B2189" t="s">
        <v>4393</v>
      </c>
      <c r="C2189" s="42"/>
      <c r="D2189" s="42"/>
      <c r="E2189" s="84"/>
      <c r="F2189" s="42"/>
    </row>
    <row r="2190" spans="2:6" x14ac:dyDescent="0.35">
      <c r="B2190" t="s">
        <v>4394</v>
      </c>
      <c r="C2190" s="42"/>
      <c r="D2190" s="42"/>
      <c r="E2190" s="84"/>
      <c r="F2190" s="42"/>
    </row>
    <row r="2191" spans="2:6" x14ac:dyDescent="0.35">
      <c r="B2191" t="s">
        <v>4395</v>
      </c>
      <c r="C2191" s="42"/>
      <c r="D2191" s="42"/>
      <c r="E2191" s="84"/>
      <c r="F2191" s="42"/>
    </row>
    <row r="2192" spans="2:6" x14ac:dyDescent="0.35">
      <c r="B2192" t="s">
        <v>4396</v>
      </c>
      <c r="C2192" s="42"/>
      <c r="D2192" s="42"/>
      <c r="E2192" s="84"/>
      <c r="F2192" s="42"/>
    </row>
    <row r="2193" spans="2:6" x14ac:dyDescent="0.35">
      <c r="B2193" t="s">
        <v>4397</v>
      </c>
      <c r="C2193" s="42"/>
      <c r="D2193" s="42"/>
      <c r="E2193" s="84"/>
      <c r="F2193" s="42"/>
    </row>
    <row r="2194" spans="2:6" x14ac:dyDescent="0.35">
      <c r="B2194" t="s">
        <v>4398</v>
      </c>
      <c r="C2194" s="42"/>
      <c r="D2194" s="42"/>
      <c r="E2194" s="84"/>
      <c r="F2194" s="42"/>
    </row>
    <row r="2195" spans="2:6" x14ac:dyDescent="0.35">
      <c r="B2195" t="s">
        <v>4399</v>
      </c>
      <c r="C2195" s="42">
        <v>1</v>
      </c>
      <c r="D2195" s="42"/>
      <c r="E2195" s="84">
        <v>31.15</v>
      </c>
      <c r="F2195" s="42"/>
    </row>
    <row r="2196" spans="2:6" x14ac:dyDescent="0.35">
      <c r="B2196" t="s">
        <v>4400</v>
      </c>
      <c r="C2196" s="42">
        <v>1</v>
      </c>
      <c r="D2196" s="42"/>
      <c r="E2196" s="84">
        <v>37.96</v>
      </c>
      <c r="F2196" s="42"/>
    </row>
    <row r="2197" spans="2:6" x14ac:dyDescent="0.35">
      <c r="B2197" t="s">
        <v>4401</v>
      </c>
      <c r="C2197" s="42">
        <v>1</v>
      </c>
      <c r="D2197" s="42"/>
      <c r="E2197" s="84">
        <v>31.2</v>
      </c>
      <c r="F2197" s="42"/>
    </row>
    <row r="2198" spans="2:6" x14ac:dyDescent="0.35">
      <c r="B2198" t="s">
        <v>4402</v>
      </c>
      <c r="C2198" s="42"/>
      <c r="D2198" s="42"/>
      <c r="E2198" s="84"/>
      <c r="F2198" s="42"/>
    </row>
    <row r="2199" spans="2:6" x14ac:dyDescent="0.35">
      <c r="B2199" t="s">
        <v>4403</v>
      </c>
      <c r="C2199" s="42">
        <v>1</v>
      </c>
      <c r="D2199" s="42"/>
      <c r="E2199" s="84">
        <v>50.22</v>
      </c>
      <c r="F2199" s="42"/>
    </row>
    <row r="2200" spans="2:6" x14ac:dyDescent="0.35">
      <c r="B2200" t="s">
        <v>4404</v>
      </c>
      <c r="C2200" s="42">
        <v>1</v>
      </c>
      <c r="D2200" s="42"/>
      <c r="E2200" s="84">
        <v>37.9</v>
      </c>
      <c r="F2200" s="42"/>
    </row>
    <row r="2201" spans="2:6" x14ac:dyDescent="0.35">
      <c r="B2201" t="s">
        <v>4405</v>
      </c>
      <c r="C2201" s="42"/>
      <c r="D2201" s="42"/>
      <c r="E2201" s="84"/>
      <c r="F2201" s="42"/>
    </row>
    <row r="2202" spans="2:6" x14ac:dyDescent="0.35">
      <c r="B2202" t="s">
        <v>4406</v>
      </c>
      <c r="C2202" s="42"/>
      <c r="D2202" s="42"/>
      <c r="E2202" s="84"/>
      <c r="F2202" s="42"/>
    </row>
    <row r="2203" spans="2:6" x14ac:dyDescent="0.35">
      <c r="B2203" t="s">
        <v>4407</v>
      </c>
      <c r="C2203" s="42"/>
      <c r="D2203" s="42"/>
      <c r="E2203" s="84"/>
      <c r="F2203" s="42"/>
    </row>
    <row r="2204" spans="2:6" x14ac:dyDescent="0.35">
      <c r="B2204" t="s">
        <v>4408</v>
      </c>
      <c r="C2204" s="42"/>
      <c r="D2204" s="42"/>
      <c r="E2204" s="84"/>
      <c r="F2204" s="42"/>
    </row>
    <row r="2205" spans="2:6" x14ac:dyDescent="0.35">
      <c r="B2205" t="s">
        <v>4409</v>
      </c>
      <c r="C2205" s="42"/>
      <c r="D2205" s="42"/>
      <c r="E2205" s="84"/>
      <c r="F2205" s="42"/>
    </row>
    <row r="2206" spans="2:6" x14ac:dyDescent="0.35">
      <c r="B2206" t="s">
        <v>4410</v>
      </c>
      <c r="C2206" s="42"/>
      <c r="D2206" s="42"/>
      <c r="E2206" s="84"/>
      <c r="F2206" s="42"/>
    </row>
    <row r="2207" spans="2:6" x14ac:dyDescent="0.35">
      <c r="B2207" t="s">
        <v>4411</v>
      </c>
      <c r="C2207" s="42"/>
      <c r="D2207" s="42"/>
      <c r="E2207" s="84"/>
      <c r="F2207" s="42"/>
    </row>
    <row r="2208" spans="2:6" x14ac:dyDescent="0.35">
      <c r="B2208" t="s">
        <v>4412</v>
      </c>
      <c r="C2208" s="42"/>
      <c r="D2208" s="42"/>
      <c r="E2208" s="84"/>
      <c r="F2208" s="42"/>
    </row>
    <row r="2209" spans="2:6" x14ac:dyDescent="0.35">
      <c r="B2209" t="s">
        <v>4413</v>
      </c>
      <c r="C2209" s="42"/>
      <c r="D2209" s="42"/>
      <c r="E2209" s="84"/>
      <c r="F2209" s="42"/>
    </row>
    <row r="2210" spans="2:6" x14ac:dyDescent="0.35">
      <c r="B2210" t="s">
        <v>4414</v>
      </c>
      <c r="C2210" s="42"/>
      <c r="D2210" s="42"/>
      <c r="E2210" s="84"/>
      <c r="F2210" s="42"/>
    </row>
    <row r="2211" spans="2:6" x14ac:dyDescent="0.35">
      <c r="B2211" t="s">
        <v>4415</v>
      </c>
      <c r="C2211" s="42"/>
      <c r="D2211" s="42"/>
      <c r="E2211" s="84"/>
      <c r="F2211" s="42"/>
    </row>
    <row r="2212" spans="2:6" x14ac:dyDescent="0.35">
      <c r="B2212" t="s">
        <v>4416</v>
      </c>
      <c r="C2212" s="42"/>
      <c r="D2212" s="42"/>
      <c r="E2212" s="84"/>
      <c r="F2212" s="42"/>
    </row>
    <row r="2213" spans="2:6" x14ac:dyDescent="0.35">
      <c r="B2213" t="s">
        <v>4417</v>
      </c>
      <c r="C2213" s="42"/>
      <c r="D2213" s="42"/>
      <c r="E2213" s="84"/>
      <c r="F2213" s="42"/>
    </row>
    <row r="2214" spans="2:6" x14ac:dyDescent="0.35">
      <c r="B2214" t="s">
        <v>4418</v>
      </c>
      <c r="C2214" s="42"/>
      <c r="D2214" s="42"/>
      <c r="E2214" s="84"/>
      <c r="F2214" s="42"/>
    </row>
    <row r="2215" spans="2:6" x14ac:dyDescent="0.35">
      <c r="B2215" t="s">
        <v>4419</v>
      </c>
      <c r="C2215" s="42">
        <v>1</v>
      </c>
      <c r="D2215" s="42"/>
      <c r="E2215" s="84">
        <v>144.66999999999999</v>
      </c>
      <c r="F2215" s="42"/>
    </row>
    <row r="2216" spans="2:6" x14ac:dyDescent="0.35">
      <c r="B2216" t="s">
        <v>4420</v>
      </c>
      <c r="C2216" s="42"/>
      <c r="D2216" s="42"/>
      <c r="E2216" s="84"/>
      <c r="F2216" s="42"/>
    </row>
    <row r="2217" spans="2:6" x14ac:dyDescent="0.35">
      <c r="B2217" t="s">
        <v>4421</v>
      </c>
      <c r="C2217" s="42"/>
      <c r="D2217" s="42"/>
      <c r="E2217" s="84"/>
      <c r="F2217" s="42"/>
    </row>
    <row r="2218" spans="2:6" x14ac:dyDescent="0.35">
      <c r="B2218" t="s">
        <v>4422</v>
      </c>
      <c r="C2218" s="42"/>
      <c r="D2218" s="42"/>
      <c r="E2218" s="84"/>
      <c r="F2218" s="42"/>
    </row>
    <row r="2219" spans="2:6" x14ac:dyDescent="0.35">
      <c r="B2219" t="s">
        <v>4423</v>
      </c>
      <c r="C2219" s="42"/>
      <c r="D2219" s="42"/>
      <c r="E2219" s="84"/>
      <c r="F2219" s="42"/>
    </row>
    <row r="2220" spans="2:6" x14ac:dyDescent="0.35">
      <c r="B2220" t="s">
        <v>4424</v>
      </c>
      <c r="C2220" s="42"/>
      <c r="D2220" s="42"/>
      <c r="E2220" s="84"/>
      <c r="F2220" s="42"/>
    </row>
    <row r="2221" spans="2:6" x14ac:dyDescent="0.35">
      <c r="B2221" t="s">
        <v>4425</v>
      </c>
      <c r="C2221" s="42"/>
      <c r="D2221" s="42"/>
      <c r="E2221" s="84"/>
      <c r="F2221" s="42"/>
    </row>
    <row r="2222" spans="2:6" x14ac:dyDescent="0.35">
      <c r="B2222" t="s">
        <v>4426</v>
      </c>
      <c r="C2222" s="42"/>
      <c r="D2222" s="42"/>
      <c r="E2222" s="84"/>
      <c r="F2222" s="42"/>
    </row>
    <row r="2223" spans="2:6" x14ac:dyDescent="0.35">
      <c r="B2223" t="s">
        <v>4427</v>
      </c>
      <c r="C2223" s="42"/>
      <c r="D2223" s="42"/>
      <c r="E2223" s="84"/>
      <c r="F2223" s="42"/>
    </row>
    <row r="2224" spans="2:6" x14ac:dyDescent="0.35">
      <c r="B2224" t="s">
        <v>4428</v>
      </c>
      <c r="C2224" s="42"/>
      <c r="D2224" s="42"/>
      <c r="E2224" s="84"/>
      <c r="F2224" s="42"/>
    </row>
    <row r="2225" spans="2:6" x14ac:dyDescent="0.35">
      <c r="B2225" t="s">
        <v>4429</v>
      </c>
      <c r="C2225" s="42"/>
      <c r="D2225" s="42"/>
      <c r="E2225" s="84"/>
      <c r="F2225" s="42"/>
    </row>
    <row r="2226" spans="2:6" x14ac:dyDescent="0.35">
      <c r="B2226" t="s">
        <v>4430</v>
      </c>
      <c r="C2226" s="42"/>
      <c r="D2226" s="42"/>
      <c r="E2226" s="84"/>
      <c r="F2226" s="42"/>
    </row>
    <row r="2227" spans="2:6" x14ac:dyDescent="0.35">
      <c r="B2227" t="s">
        <v>4431</v>
      </c>
      <c r="C2227" s="42"/>
      <c r="D2227" s="42"/>
      <c r="E2227" s="84"/>
      <c r="F2227" s="42"/>
    </row>
    <row r="2228" spans="2:6" x14ac:dyDescent="0.35">
      <c r="B2228" t="s">
        <v>4432</v>
      </c>
      <c r="C2228" s="42"/>
      <c r="D2228" s="42"/>
      <c r="E2228" s="84"/>
      <c r="F2228" s="42"/>
    </row>
    <row r="2229" spans="2:6" x14ac:dyDescent="0.35">
      <c r="B2229" t="s">
        <v>4433</v>
      </c>
      <c r="C2229" s="42"/>
      <c r="D2229" s="42"/>
      <c r="E2229" s="84"/>
      <c r="F2229" s="42"/>
    </row>
    <row r="2230" spans="2:6" x14ac:dyDescent="0.35">
      <c r="B2230" t="s">
        <v>4434</v>
      </c>
      <c r="C2230" s="42"/>
      <c r="D2230" s="42"/>
      <c r="E2230" s="84"/>
      <c r="F2230" s="42"/>
    </row>
    <row r="2231" spans="2:6" x14ac:dyDescent="0.35">
      <c r="B2231" t="s">
        <v>4435</v>
      </c>
      <c r="C2231" s="42"/>
      <c r="D2231" s="42"/>
      <c r="E2231" s="84"/>
      <c r="F2231" s="42"/>
    </row>
    <row r="2232" spans="2:6" x14ac:dyDescent="0.35">
      <c r="B2232" t="s">
        <v>4436</v>
      </c>
      <c r="C2232" s="42"/>
      <c r="D2232" s="42"/>
      <c r="E2232" s="84"/>
      <c r="F2232" s="42"/>
    </row>
    <row r="2233" spans="2:6" x14ac:dyDescent="0.35">
      <c r="B2233" t="s">
        <v>4437</v>
      </c>
      <c r="C2233" s="42"/>
      <c r="D2233" s="42"/>
      <c r="E2233" s="84"/>
      <c r="F2233" s="42"/>
    </row>
    <row r="2234" spans="2:6" x14ac:dyDescent="0.35">
      <c r="B2234" t="s">
        <v>4438</v>
      </c>
      <c r="C2234" s="42"/>
      <c r="D2234" s="42"/>
      <c r="E2234" s="84"/>
      <c r="F2234" s="42"/>
    </row>
    <row r="2235" spans="2:6" x14ac:dyDescent="0.35">
      <c r="B2235" t="s">
        <v>4439</v>
      </c>
      <c r="C2235" s="42"/>
      <c r="D2235" s="42"/>
      <c r="E2235" s="84"/>
      <c r="F2235" s="42"/>
    </row>
    <row r="2236" spans="2:6" x14ac:dyDescent="0.35">
      <c r="B2236" t="s">
        <v>4440</v>
      </c>
      <c r="C2236" s="42"/>
      <c r="D2236" s="42"/>
      <c r="E2236" s="84"/>
      <c r="F2236" s="42"/>
    </row>
    <row r="2237" spans="2:6" x14ac:dyDescent="0.35">
      <c r="B2237" t="s">
        <v>4441</v>
      </c>
      <c r="C2237" s="42"/>
      <c r="D2237" s="42"/>
      <c r="E2237" s="84"/>
      <c r="F2237" s="42"/>
    </row>
    <row r="2238" spans="2:6" x14ac:dyDescent="0.35">
      <c r="B2238" t="s">
        <v>4442</v>
      </c>
      <c r="C2238" s="42"/>
      <c r="D2238" s="42"/>
      <c r="E2238" s="84"/>
      <c r="F2238" s="42"/>
    </row>
    <row r="2239" spans="2:6" x14ac:dyDescent="0.35">
      <c r="B2239" t="s">
        <v>4443</v>
      </c>
      <c r="C2239" s="42"/>
      <c r="D2239" s="42"/>
      <c r="E2239" s="84"/>
      <c r="F2239" s="42"/>
    </row>
    <row r="2240" spans="2:6" x14ac:dyDescent="0.35">
      <c r="B2240" t="s">
        <v>4444</v>
      </c>
      <c r="C2240" s="42"/>
      <c r="D2240" s="42"/>
      <c r="E2240" s="84"/>
      <c r="F2240" s="42"/>
    </row>
    <row r="2241" spans="2:6" x14ac:dyDescent="0.35">
      <c r="B2241" t="s">
        <v>4445</v>
      </c>
      <c r="C2241" s="42"/>
      <c r="D2241" s="42"/>
      <c r="E2241" s="84"/>
      <c r="F2241" s="42"/>
    </row>
    <row r="2242" spans="2:6" x14ac:dyDescent="0.35">
      <c r="B2242" t="s">
        <v>4446</v>
      </c>
      <c r="C2242" s="42"/>
      <c r="D2242" s="42"/>
      <c r="E2242" s="84"/>
      <c r="F2242" s="42"/>
    </row>
    <row r="2243" spans="2:6" x14ac:dyDescent="0.35">
      <c r="B2243" t="s">
        <v>4447</v>
      </c>
      <c r="C2243" s="42"/>
      <c r="D2243" s="42"/>
      <c r="E2243" s="84"/>
      <c r="F2243" s="42"/>
    </row>
    <row r="2244" spans="2:6" x14ac:dyDescent="0.35">
      <c r="B2244" t="s">
        <v>4448</v>
      </c>
      <c r="C2244" s="42"/>
      <c r="D2244" s="42"/>
      <c r="E2244" s="84"/>
      <c r="F2244" s="42"/>
    </row>
    <row r="2245" spans="2:6" x14ac:dyDescent="0.35">
      <c r="B2245" t="s">
        <v>4449</v>
      </c>
      <c r="C2245" s="42"/>
      <c r="D2245" s="42"/>
      <c r="E2245" s="84"/>
      <c r="F2245" s="42"/>
    </row>
    <row r="2246" spans="2:6" x14ac:dyDescent="0.35">
      <c r="B2246" t="s">
        <v>4450</v>
      </c>
      <c r="C2246" s="42"/>
      <c r="D2246" s="42"/>
      <c r="E2246" s="84"/>
      <c r="F2246" s="42"/>
    </row>
    <row r="2247" spans="2:6" x14ac:dyDescent="0.35">
      <c r="B2247" t="s">
        <v>4451</v>
      </c>
      <c r="C2247" s="42">
        <v>1</v>
      </c>
      <c r="D2247" s="42"/>
      <c r="E2247" s="84">
        <v>928.6</v>
      </c>
      <c r="F2247" s="42"/>
    </row>
    <row r="2248" spans="2:6" x14ac:dyDescent="0.35">
      <c r="B2248" t="s">
        <v>4452</v>
      </c>
      <c r="C2248" s="42"/>
      <c r="D2248" s="42"/>
      <c r="E2248" s="84"/>
      <c r="F2248" s="42"/>
    </row>
    <row r="2249" spans="2:6" x14ac:dyDescent="0.35">
      <c r="B2249" t="s">
        <v>4453</v>
      </c>
      <c r="C2249" s="42"/>
      <c r="D2249" s="42"/>
      <c r="E2249" s="84"/>
      <c r="F2249" s="42"/>
    </row>
    <row r="2250" spans="2:6" x14ac:dyDescent="0.35">
      <c r="B2250" t="s">
        <v>4454</v>
      </c>
      <c r="C2250" s="42"/>
      <c r="D2250" s="42"/>
      <c r="E2250" s="84"/>
      <c r="F2250" s="42"/>
    </row>
    <row r="2251" spans="2:6" x14ac:dyDescent="0.35">
      <c r="B2251" t="s">
        <v>4455</v>
      </c>
      <c r="C2251" s="42">
        <v>1</v>
      </c>
      <c r="D2251" s="42"/>
      <c r="E2251" s="84">
        <v>47.7</v>
      </c>
      <c r="F2251" s="42"/>
    </row>
    <row r="2252" spans="2:6" x14ac:dyDescent="0.35">
      <c r="B2252" t="s">
        <v>4456</v>
      </c>
      <c r="C2252" s="42"/>
      <c r="D2252" s="42"/>
      <c r="E2252" s="84"/>
      <c r="F2252" s="42"/>
    </row>
    <row r="2253" spans="2:6" x14ac:dyDescent="0.35">
      <c r="B2253" t="s">
        <v>4457</v>
      </c>
      <c r="C2253" s="42"/>
      <c r="D2253" s="42"/>
      <c r="E2253" s="84"/>
      <c r="F2253" s="42"/>
    </row>
    <row r="2254" spans="2:6" x14ac:dyDescent="0.35">
      <c r="B2254" t="s">
        <v>4458</v>
      </c>
      <c r="C2254" s="42"/>
      <c r="D2254" s="42"/>
      <c r="E2254" s="84"/>
      <c r="F2254" s="42"/>
    </row>
    <row r="2255" spans="2:6" x14ac:dyDescent="0.35">
      <c r="B2255" t="s">
        <v>4459</v>
      </c>
      <c r="C2255" s="42">
        <v>1</v>
      </c>
      <c r="D2255" s="42"/>
      <c r="E2255" s="84">
        <v>368.8</v>
      </c>
      <c r="F2255" s="42"/>
    </row>
    <row r="2256" spans="2:6" x14ac:dyDescent="0.35">
      <c r="B2256" t="s">
        <v>4460</v>
      </c>
      <c r="C2256" s="42">
        <v>1</v>
      </c>
      <c r="D2256" s="42">
        <v>1</v>
      </c>
      <c r="E2256" s="84">
        <v>1005.51</v>
      </c>
      <c r="F2256" s="42">
        <v>4</v>
      </c>
    </row>
    <row r="2257" spans="2:6" x14ac:dyDescent="0.35">
      <c r="B2257" t="s">
        <v>4461</v>
      </c>
      <c r="C2257" s="42">
        <v>1</v>
      </c>
      <c r="D2257" s="42"/>
      <c r="E2257" s="84">
        <v>334.8</v>
      </c>
      <c r="F2257" s="42"/>
    </row>
    <row r="2258" spans="2:6" x14ac:dyDescent="0.35">
      <c r="B2258" t="s">
        <v>4462</v>
      </c>
      <c r="C2258" s="42">
        <v>1</v>
      </c>
      <c r="D2258" s="42"/>
      <c r="E2258" s="84">
        <v>200.24</v>
      </c>
      <c r="F2258" s="42"/>
    </row>
    <row r="2259" spans="2:6" x14ac:dyDescent="0.35">
      <c r="B2259" t="s">
        <v>4463</v>
      </c>
      <c r="C2259" s="42">
        <v>1</v>
      </c>
      <c r="D2259" s="42"/>
      <c r="E2259" s="84">
        <v>18.95</v>
      </c>
      <c r="F2259" s="42"/>
    </row>
    <row r="2260" spans="2:6" x14ac:dyDescent="0.35">
      <c r="B2260" t="s">
        <v>4464</v>
      </c>
      <c r="C2260" s="42"/>
      <c r="D2260" s="42"/>
      <c r="E2260" s="84"/>
      <c r="F2260" s="42"/>
    </row>
    <row r="2261" spans="2:6" x14ac:dyDescent="0.35">
      <c r="B2261" t="s">
        <v>4465</v>
      </c>
      <c r="C2261" s="42"/>
      <c r="D2261" s="42"/>
      <c r="E2261" s="84"/>
      <c r="F2261" s="42"/>
    </row>
    <row r="2262" spans="2:6" x14ac:dyDescent="0.35">
      <c r="B2262" t="s">
        <v>4466</v>
      </c>
      <c r="C2262" s="42">
        <v>1</v>
      </c>
      <c r="D2262" s="42"/>
      <c r="E2262" s="84">
        <v>50.01</v>
      </c>
      <c r="F2262" s="42"/>
    </row>
    <row r="2263" spans="2:6" x14ac:dyDescent="0.35">
      <c r="B2263" t="s">
        <v>4467</v>
      </c>
      <c r="C2263" s="42"/>
      <c r="D2263" s="42"/>
      <c r="E2263" s="84"/>
      <c r="F2263" s="42"/>
    </row>
    <row r="2264" spans="2:6" x14ac:dyDescent="0.35">
      <c r="B2264" t="s">
        <v>4468</v>
      </c>
      <c r="C2264" s="42"/>
      <c r="D2264" s="42"/>
      <c r="E2264" s="84"/>
      <c r="F2264" s="42"/>
    </row>
    <row r="2265" spans="2:6" x14ac:dyDescent="0.35">
      <c r="B2265" t="s">
        <v>4469</v>
      </c>
      <c r="C2265" s="42"/>
      <c r="D2265" s="42"/>
      <c r="E2265" s="84"/>
      <c r="F2265" s="42"/>
    </row>
    <row r="2266" spans="2:6" x14ac:dyDescent="0.35">
      <c r="B2266" t="s">
        <v>4470</v>
      </c>
      <c r="C2266" s="42"/>
      <c r="D2266" s="42"/>
      <c r="E2266" s="84"/>
      <c r="F2266" s="42"/>
    </row>
    <row r="2267" spans="2:6" x14ac:dyDescent="0.35">
      <c r="B2267" t="s">
        <v>4471</v>
      </c>
      <c r="C2267" s="42">
        <v>1</v>
      </c>
      <c r="D2267" s="42"/>
      <c r="E2267" s="84">
        <v>1056.56</v>
      </c>
      <c r="F2267" s="42"/>
    </row>
    <row r="2268" spans="2:6" x14ac:dyDescent="0.35">
      <c r="B2268" t="s">
        <v>4472</v>
      </c>
      <c r="C2268" s="42"/>
      <c r="D2268" s="42"/>
      <c r="E2268" s="84"/>
      <c r="F2268" s="42"/>
    </row>
    <row r="2269" spans="2:6" x14ac:dyDescent="0.35">
      <c r="B2269" t="s">
        <v>4473</v>
      </c>
      <c r="C2269" s="42">
        <v>1</v>
      </c>
      <c r="D2269" s="42"/>
      <c r="E2269" s="84">
        <v>80333.42</v>
      </c>
      <c r="F2269" s="42"/>
    </row>
    <row r="2270" spans="2:6" x14ac:dyDescent="0.35">
      <c r="B2270" t="s">
        <v>4474</v>
      </c>
      <c r="C2270" s="42">
        <v>1</v>
      </c>
      <c r="D2270" s="42"/>
      <c r="E2270" s="84">
        <v>853.25</v>
      </c>
      <c r="F2270" s="42"/>
    </row>
    <row r="2271" spans="2:6" x14ac:dyDescent="0.35">
      <c r="B2271" t="s">
        <v>4475</v>
      </c>
      <c r="C2271" s="42"/>
      <c r="D2271" s="42"/>
      <c r="E2271" s="84"/>
      <c r="F2271" s="42"/>
    </row>
    <row r="2272" spans="2:6" x14ac:dyDescent="0.35">
      <c r="B2272" t="s">
        <v>4476</v>
      </c>
      <c r="C2272" s="42"/>
      <c r="D2272" s="42"/>
      <c r="E2272" s="84"/>
      <c r="F2272" s="42"/>
    </row>
    <row r="2273" spans="2:6" x14ac:dyDescent="0.35">
      <c r="B2273" t="s">
        <v>4477</v>
      </c>
      <c r="C2273" s="42">
        <v>1</v>
      </c>
      <c r="D2273" s="42"/>
      <c r="E2273" s="84">
        <v>31.2</v>
      </c>
      <c r="F2273" s="42"/>
    </row>
    <row r="2274" spans="2:6" x14ac:dyDescent="0.35">
      <c r="B2274" t="s">
        <v>4478</v>
      </c>
      <c r="C2274" s="42"/>
      <c r="D2274" s="42"/>
      <c r="E2274" s="84"/>
      <c r="F2274" s="42"/>
    </row>
    <row r="2275" spans="2:6" x14ac:dyDescent="0.35">
      <c r="B2275" t="s">
        <v>4479</v>
      </c>
      <c r="C2275" s="42">
        <v>1</v>
      </c>
      <c r="D2275" s="42"/>
      <c r="E2275" s="84">
        <v>1366.2</v>
      </c>
      <c r="F2275" s="42"/>
    </row>
    <row r="2276" spans="2:6" x14ac:dyDescent="0.35">
      <c r="B2276" t="s">
        <v>4480</v>
      </c>
      <c r="C2276" s="42"/>
      <c r="D2276" s="42"/>
      <c r="E2276" s="84"/>
      <c r="F2276" s="42"/>
    </row>
    <row r="2277" spans="2:6" x14ac:dyDescent="0.35">
      <c r="B2277" t="s">
        <v>4481</v>
      </c>
      <c r="C2277" s="42">
        <v>1</v>
      </c>
      <c r="D2277" s="42">
        <v>1</v>
      </c>
      <c r="E2277" s="84">
        <v>2507.46</v>
      </c>
      <c r="F2277" s="42">
        <v>18</v>
      </c>
    </row>
    <row r="2278" spans="2:6" x14ac:dyDescent="0.35">
      <c r="B2278" t="s">
        <v>4482</v>
      </c>
      <c r="C2278" s="42"/>
      <c r="D2278" s="42"/>
      <c r="E2278" s="84"/>
      <c r="F2278" s="42"/>
    </row>
    <row r="2279" spans="2:6" x14ac:dyDescent="0.35">
      <c r="B2279" t="s">
        <v>4483</v>
      </c>
      <c r="C2279" s="42">
        <v>1</v>
      </c>
      <c r="D2279" s="42"/>
      <c r="E2279" s="84">
        <v>79.22</v>
      </c>
      <c r="F2279" s="42"/>
    </row>
    <row r="2280" spans="2:6" x14ac:dyDescent="0.35">
      <c r="B2280" t="s">
        <v>4484</v>
      </c>
      <c r="C2280" s="42"/>
      <c r="D2280" s="42"/>
      <c r="E2280" s="84">
        <v>0</v>
      </c>
      <c r="F2280" s="42"/>
    </row>
    <row r="2281" spans="2:6" x14ac:dyDescent="0.35">
      <c r="B2281" t="s">
        <v>4485</v>
      </c>
      <c r="C2281" s="42"/>
      <c r="D2281" s="42"/>
      <c r="E2281" s="84"/>
      <c r="F2281" s="42"/>
    </row>
    <row r="2282" spans="2:6" x14ac:dyDescent="0.35">
      <c r="B2282" t="s">
        <v>4486</v>
      </c>
      <c r="C2282" s="42"/>
      <c r="D2282" s="42"/>
      <c r="E2282" s="84"/>
      <c r="F2282" s="42"/>
    </row>
    <row r="2283" spans="2:6" x14ac:dyDescent="0.35">
      <c r="B2283" t="s">
        <v>4487</v>
      </c>
      <c r="C2283" s="42">
        <v>1</v>
      </c>
      <c r="D2283" s="42"/>
      <c r="E2283" s="84">
        <v>37.9</v>
      </c>
      <c r="F2283" s="42"/>
    </row>
    <row r="2284" spans="2:6" x14ac:dyDescent="0.35">
      <c r="B2284" t="s">
        <v>4488</v>
      </c>
      <c r="C2284" s="42">
        <v>1</v>
      </c>
      <c r="D2284" s="42"/>
      <c r="E2284" s="84">
        <v>18.95</v>
      </c>
      <c r="F2284" s="42"/>
    </row>
    <row r="2285" spans="2:6" x14ac:dyDescent="0.35">
      <c r="B2285" t="s">
        <v>4489</v>
      </c>
      <c r="C2285" s="42">
        <v>1</v>
      </c>
      <c r="D2285" s="42"/>
      <c r="E2285" s="84">
        <v>2679.17</v>
      </c>
      <c r="F2285" s="42"/>
    </row>
    <row r="2286" spans="2:6" x14ac:dyDescent="0.35">
      <c r="B2286" t="s">
        <v>4490</v>
      </c>
      <c r="C2286" s="42"/>
      <c r="D2286" s="42"/>
      <c r="E2286" s="84"/>
      <c r="F2286" s="42"/>
    </row>
    <row r="2287" spans="2:6" x14ac:dyDescent="0.35">
      <c r="B2287" t="s">
        <v>4491</v>
      </c>
      <c r="C2287" s="42">
        <v>1</v>
      </c>
      <c r="D2287" s="42"/>
      <c r="E2287" s="84">
        <v>18.95</v>
      </c>
      <c r="F2287" s="42"/>
    </row>
    <row r="2288" spans="2:6" x14ac:dyDescent="0.35">
      <c r="B2288" t="s">
        <v>4492</v>
      </c>
      <c r="C2288" s="42"/>
      <c r="D2288" s="42"/>
      <c r="E2288" s="84"/>
      <c r="F2288" s="42"/>
    </row>
    <row r="2289" spans="2:6" x14ac:dyDescent="0.35">
      <c r="B2289" t="s">
        <v>4493</v>
      </c>
      <c r="C2289" s="42">
        <v>1</v>
      </c>
      <c r="D2289" s="42">
        <v>1</v>
      </c>
      <c r="E2289" s="84">
        <v>584.24</v>
      </c>
      <c r="F2289" s="42">
        <v>3</v>
      </c>
    </row>
    <row r="2290" spans="2:6" x14ac:dyDescent="0.35">
      <c r="B2290" t="s">
        <v>4494</v>
      </c>
      <c r="C2290" s="42">
        <v>1</v>
      </c>
      <c r="D2290" s="42"/>
      <c r="E2290" s="84">
        <v>62.4</v>
      </c>
      <c r="F2290" s="42"/>
    </row>
    <row r="2291" spans="2:6" x14ac:dyDescent="0.35">
      <c r="B2291" t="s">
        <v>4495</v>
      </c>
      <c r="C2291" s="42"/>
      <c r="D2291" s="42"/>
      <c r="E2291" s="84"/>
      <c r="F2291" s="42"/>
    </row>
    <row r="2292" spans="2:6" x14ac:dyDescent="0.35">
      <c r="B2292" t="s">
        <v>4496</v>
      </c>
      <c r="C2292" s="42"/>
      <c r="D2292" s="42"/>
      <c r="E2292" s="84"/>
      <c r="F2292" s="42"/>
    </row>
    <row r="2293" spans="2:6" x14ac:dyDescent="0.35">
      <c r="B2293" t="s">
        <v>4497</v>
      </c>
      <c r="C2293" s="42"/>
      <c r="D2293" s="42"/>
      <c r="E2293" s="84"/>
      <c r="F2293" s="42"/>
    </row>
    <row r="2294" spans="2:6" x14ac:dyDescent="0.35">
      <c r="B2294" t="s">
        <v>4498</v>
      </c>
      <c r="C2294" s="42"/>
      <c r="D2294" s="42"/>
      <c r="E2294" s="84"/>
      <c r="F2294" s="42"/>
    </row>
    <row r="2295" spans="2:6" x14ac:dyDescent="0.35">
      <c r="B2295" t="s">
        <v>4499</v>
      </c>
      <c r="C2295" s="42">
        <v>1</v>
      </c>
      <c r="D2295" s="42"/>
      <c r="E2295" s="84">
        <v>93.6</v>
      </c>
      <c r="F2295" s="42"/>
    </row>
    <row r="2296" spans="2:6" x14ac:dyDescent="0.35">
      <c r="B2296" t="s">
        <v>4500</v>
      </c>
      <c r="C2296" s="42"/>
      <c r="D2296" s="42"/>
      <c r="E2296" s="84"/>
      <c r="F2296" s="42"/>
    </row>
    <row r="2297" spans="2:6" x14ac:dyDescent="0.35">
      <c r="B2297" t="s">
        <v>4501</v>
      </c>
      <c r="C2297" s="42"/>
      <c r="D2297" s="42"/>
      <c r="E2297" s="84"/>
      <c r="F2297" s="42"/>
    </row>
    <row r="2298" spans="2:6" x14ac:dyDescent="0.35">
      <c r="B2298" t="s">
        <v>4502</v>
      </c>
      <c r="C2298" s="42"/>
      <c r="D2298" s="42"/>
      <c r="E2298" s="84"/>
      <c r="F2298" s="42"/>
    </row>
    <row r="2299" spans="2:6" x14ac:dyDescent="0.35">
      <c r="B2299" t="s">
        <v>4503</v>
      </c>
      <c r="C2299" s="42"/>
      <c r="D2299" s="42"/>
      <c r="E2299" s="84"/>
      <c r="F2299" s="42"/>
    </row>
    <row r="2300" spans="2:6" x14ac:dyDescent="0.35">
      <c r="B2300" t="s">
        <v>4504</v>
      </c>
      <c r="C2300" s="42"/>
      <c r="D2300" s="42"/>
      <c r="E2300" s="84"/>
      <c r="F2300" s="42"/>
    </row>
    <row r="2301" spans="2:6" x14ac:dyDescent="0.35">
      <c r="B2301" t="s">
        <v>4505</v>
      </c>
      <c r="C2301" s="42">
        <v>1</v>
      </c>
      <c r="D2301" s="42"/>
      <c r="E2301" s="84">
        <v>94.44</v>
      </c>
      <c r="F2301" s="42"/>
    </row>
    <row r="2302" spans="2:6" x14ac:dyDescent="0.35">
      <c r="B2302" t="s">
        <v>4506</v>
      </c>
      <c r="C2302" s="42"/>
      <c r="D2302" s="42"/>
      <c r="E2302" s="84"/>
      <c r="F2302" s="42"/>
    </row>
    <row r="2303" spans="2:6" x14ac:dyDescent="0.35">
      <c r="B2303" t="s">
        <v>4507</v>
      </c>
      <c r="C2303" s="42"/>
      <c r="D2303" s="42"/>
      <c r="E2303" s="84"/>
      <c r="F2303" s="42"/>
    </row>
    <row r="2304" spans="2:6" x14ac:dyDescent="0.35">
      <c r="B2304" t="s">
        <v>4508</v>
      </c>
      <c r="C2304" s="42"/>
      <c r="D2304" s="42"/>
      <c r="E2304" s="84"/>
      <c r="F2304" s="42"/>
    </row>
    <row r="2305" spans="2:6" x14ac:dyDescent="0.35">
      <c r="B2305" t="s">
        <v>4509</v>
      </c>
      <c r="C2305" s="42"/>
      <c r="D2305" s="42"/>
      <c r="E2305" s="84"/>
      <c r="F2305" s="42"/>
    </row>
    <row r="2306" spans="2:6" x14ac:dyDescent="0.35">
      <c r="B2306" t="s">
        <v>4510</v>
      </c>
      <c r="C2306" s="42"/>
      <c r="D2306" s="42"/>
      <c r="E2306" s="84">
        <v>97.71</v>
      </c>
      <c r="F2306" s="42">
        <v>1</v>
      </c>
    </row>
    <row r="2307" spans="2:6" x14ac:dyDescent="0.35">
      <c r="B2307" t="s">
        <v>4511</v>
      </c>
      <c r="C2307" s="42"/>
      <c r="D2307" s="42"/>
      <c r="E2307" s="84"/>
      <c r="F2307" s="42"/>
    </row>
    <row r="2308" spans="2:6" x14ac:dyDescent="0.35">
      <c r="B2308" t="s">
        <v>4512</v>
      </c>
      <c r="C2308" s="42"/>
      <c r="D2308" s="42"/>
      <c r="E2308" s="84"/>
      <c r="F2308" s="42"/>
    </row>
    <row r="2309" spans="2:6" x14ac:dyDescent="0.35">
      <c r="B2309" t="s">
        <v>4513</v>
      </c>
      <c r="C2309" s="42">
        <v>1</v>
      </c>
      <c r="D2309" s="42"/>
      <c r="E2309" s="84">
        <v>18.64</v>
      </c>
      <c r="F2309" s="42"/>
    </row>
    <row r="2310" spans="2:6" x14ac:dyDescent="0.35">
      <c r="B2310" t="s">
        <v>4514</v>
      </c>
      <c r="C2310" s="42"/>
      <c r="D2310" s="42"/>
      <c r="E2310" s="84"/>
      <c r="F2310" s="42"/>
    </row>
    <row r="2311" spans="2:6" x14ac:dyDescent="0.35">
      <c r="B2311" t="s">
        <v>4515</v>
      </c>
      <c r="C2311" s="42"/>
      <c r="D2311" s="42"/>
      <c r="E2311" s="84"/>
      <c r="F2311" s="42"/>
    </row>
    <row r="2312" spans="2:6" x14ac:dyDescent="0.35">
      <c r="B2312" t="s">
        <v>4516</v>
      </c>
      <c r="C2312" s="42">
        <v>1</v>
      </c>
      <c r="D2312" s="42"/>
      <c r="E2312" s="84">
        <v>561.6</v>
      </c>
      <c r="F2312" s="42"/>
    </row>
    <row r="2313" spans="2:6" x14ac:dyDescent="0.35">
      <c r="B2313" t="s">
        <v>4517</v>
      </c>
      <c r="C2313" s="42"/>
      <c r="D2313" s="42"/>
      <c r="E2313" s="84"/>
      <c r="F2313" s="42"/>
    </row>
    <row r="2314" spans="2:6" x14ac:dyDescent="0.35">
      <c r="B2314" t="s">
        <v>4518</v>
      </c>
      <c r="C2314" s="42"/>
      <c r="D2314" s="42"/>
      <c r="E2314" s="84"/>
      <c r="F2314" s="42"/>
    </row>
    <row r="2315" spans="2:6" x14ac:dyDescent="0.35">
      <c r="B2315" t="s">
        <v>4519</v>
      </c>
      <c r="C2315" s="42"/>
      <c r="D2315" s="42"/>
      <c r="E2315" s="84"/>
      <c r="F2315" s="42"/>
    </row>
    <row r="2316" spans="2:6" x14ac:dyDescent="0.35">
      <c r="B2316" t="s">
        <v>4520</v>
      </c>
      <c r="C2316" s="42"/>
      <c r="D2316" s="42"/>
      <c r="E2316" s="84"/>
      <c r="F2316" s="42"/>
    </row>
    <row r="2317" spans="2:6" x14ac:dyDescent="0.35">
      <c r="B2317" t="s">
        <v>4521</v>
      </c>
      <c r="C2317" s="42">
        <v>1</v>
      </c>
      <c r="D2317" s="42"/>
      <c r="E2317" s="84">
        <v>126.3</v>
      </c>
      <c r="F2317" s="42"/>
    </row>
    <row r="2318" spans="2:6" x14ac:dyDescent="0.35">
      <c r="B2318" t="s">
        <v>4522</v>
      </c>
      <c r="C2318" s="42"/>
      <c r="D2318" s="42"/>
      <c r="E2318" s="84"/>
      <c r="F2318" s="42"/>
    </row>
    <row r="2319" spans="2:6" x14ac:dyDescent="0.35">
      <c r="B2319" t="s">
        <v>4523</v>
      </c>
      <c r="C2319" s="42"/>
      <c r="D2319" s="42"/>
      <c r="E2319" s="84"/>
      <c r="F2319" s="42"/>
    </row>
    <row r="2320" spans="2:6" x14ac:dyDescent="0.35">
      <c r="B2320" t="s">
        <v>4524</v>
      </c>
      <c r="C2320" s="42"/>
      <c r="D2320" s="42"/>
      <c r="E2320" s="84"/>
      <c r="F2320" s="42"/>
    </row>
    <row r="2321" spans="2:6" x14ac:dyDescent="0.35">
      <c r="B2321" t="s">
        <v>4525</v>
      </c>
      <c r="C2321" s="42"/>
      <c r="D2321" s="42"/>
      <c r="E2321" s="84"/>
      <c r="F2321" s="42"/>
    </row>
    <row r="2322" spans="2:6" x14ac:dyDescent="0.35">
      <c r="B2322" t="s">
        <v>4526</v>
      </c>
      <c r="C2322" s="42"/>
      <c r="D2322" s="42"/>
      <c r="E2322" s="84"/>
      <c r="F2322" s="42"/>
    </row>
    <row r="2323" spans="2:6" x14ac:dyDescent="0.35">
      <c r="B2323" t="s">
        <v>4527</v>
      </c>
      <c r="C2323" s="42"/>
      <c r="D2323" s="42"/>
      <c r="E2323" s="84"/>
      <c r="F2323" s="42"/>
    </row>
    <row r="2324" spans="2:6" x14ac:dyDescent="0.35">
      <c r="B2324" t="s">
        <v>4528</v>
      </c>
      <c r="C2324" s="42"/>
      <c r="D2324" s="42"/>
      <c r="E2324" s="84"/>
      <c r="F2324" s="42"/>
    </row>
    <row r="2325" spans="2:6" x14ac:dyDescent="0.35">
      <c r="B2325" t="s">
        <v>4529</v>
      </c>
      <c r="C2325" s="42"/>
      <c r="D2325" s="42"/>
      <c r="E2325" s="84"/>
      <c r="F2325" s="42"/>
    </row>
    <row r="2326" spans="2:6" x14ac:dyDescent="0.35">
      <c r="B2326" t="s">
        <v>4530</v>
      </c>
      <c r="C2326" s="42"/>
      <c r="D2326" s="42"/>
      <c r="E2326" s="84"/>
      <c r="F2326" s="42"/>
    </row>
    <row r="2327" spans="2:6" x14ac:dyDescent="0.35">
      <c r="B2327" t="s">
        <v>4531</v>
      </c>
      <c r="C2327" s="42">
        <v>1</v>
      </c>
      <c r="D2327" s="42"/>
      <c r="E2327" s="84">
        <v>62.31</v>
      </c>
      <c r="F2327" s="42"/>
    </row>
    <row r="2328" spans="2:6" x14ac:dyDescent="0.35">
      <c r="B2328" t="s">
        <v>4532</v>
      </c>
      <c r="C2328" s="42">
        <v>1</v>
      </c>
      <c r="D2328" s="42"/>
      <c r="E2328" s="84">
        <v>48.08</v>
      </c>
      <c r="F2328" s="42"/>
    </row>
    <row r="2329" spans="2:6" x14ac:dyDescent="0.35">
      <c r="B2329" t="s">
        <v>4533</v>
      </c>
      <c r="C2329" s="42"/>
      <c r="D2329" s="42"/>
      <c r="E2329" s="84"/>
      <c r="F2329" s="42"/>
    </row>
    <row r="2330" spans="2:6" x14ac:dyDescent="0.35">
      <c r="B2330" t="s">
        <v>4534</v>
      </c>
      <c r="C2330" s="42"/>
      <c r="D2330" s="42"/>
      <c r="E2330" s="84"/>
      <c r="F2330" s="42"/>
    </row>
    <row r="2331" spans="2:6" x14ac:dyDescent="0.35">
      <c r="B2331" t="s">
        <v>4535</v>
      </c>
      <c r="C2331" s="42"/>
      <c r="D2331" s="42"/>
      <c r="E2331" s="84"/>
      <c r="F2331" s="42"/>
    </row>
    <row r="2332" spans="2:6" x14ac:dyDescent="0.35">
      <c r="B2332" t="s">
        <v>4536</v>
      </c>
      <c r="C2332" s="42">
        <v>1</v>
      </c>
      <c r="D2332" s="42"/>
      <c r="E2332" s="84">
        <v>18.64</v>
      </c>
      <c r="F2332" s="42"/>
    </row>
    <row r="2333" spans="2:6" x14ac:dyDescent="0.35">
      <c r="B2333" t="s">
        <v>4537</v>
      </c>
      <c r="C2333" s="42">
        <v>1</v>
      </c>
      <c r="D2333" s="42"/>
      <c r="E2333" s="84">
        <v>75.28</v>
      </c>
      <c r="F2333" s="42"/>
    </row>
    <row r="2334" spans="2:6" x14ac:dyDescent="0.35">
      <c r="B2334" t="s">
        <v>4538</v>
      </c>
      <c r="C2334" s="42"/>
      <c r="D2334" s="42"/>
      <c r="E2334" s="84"/>
      <c r="F2334" s="42"/>
    </row>
    <row r="2335" spans="2:6" x14ac:dyDescent="0.35">
      <c r="B2335" t="s">
        <v>4539</v>
      </c>
      <c r="C2335" s="42"/>
      <c r="D2335" s="42"/>
      <c r="E2335" s="84"/>
      <c r="F2335" s="42"/>
    </row>
    <row r="2336" spans="2:6" x14ac:dyDescent="0.35">
      <c r="B2336" t="s">
        <v>4540</v>
      </c>
      <c r="C2336" s="42"/>
      <c r="D2336" s="42"/>
      <c r="E2336" s="84"/>
      <c r="F2336" s="42"/>
    </row>
    <row r="2337" spans="2:6" x14ac:dyDescent="0.35">
      <c r="B2337" t="s">
        <v>4541</v>
      </c>
      <c r="C2337" s="42"/>
      <c r="D2337" s="42"/>
      <c r="E2337" s="84">
        <v>0</v>
      </c>
      <c r="F2337" s="42"/>
    </row>
    <row r="2338" spans="2:6" x14ac:dyDescent="0.35">
      <c r="B2338" t="s">
        <v>4542</v>
      </c>
      <c r="C2338" s="42"/>
      <c r="D2338" s="42"/>
      <c r="E2338" s="84"/>
      <c r="F2338" s="42"/>
    </row>
    <row r="2339" spans="2:6" x14ac:dyDescent="0.35">
      <c r="B2339" t="s">
        <v>4543</v>
      </c>
      <c r="C2339" s="42"/>
      <c r="D2339" s="42"/>
      <c r="E2339" s="84"/>
      <c r="F2339" s="42"/>
    </row>
    <row r="2340" spans="2:6" x14ac:dyDescent="0.35">
      <c r="B2340" t="s">
        <v>4544</v>
      </c>
      <c r="C2340" s="42"/>
      <c r="D2340" s="42"/>
      <c r="E2340" s="84"/>
      <c r="F2340" s="42"/>
    </row>
    <row r="2341" spans="2:6" x14ac:dyDescent="0.35">
      <c r="B2341" t="s">
        <v>4545</v>
      </c>
      <c r="C2341" s="42">
        <v>1</v>
      </c>
      <c r="D2341" s="42"/>
      <c r="E2341" s="84">
        <v>37.85</v>
      </c>
      <c r="F2341" s="42"/>
    </row>
    <row r="2342" spans="2:6" x14ac:dyDescent="0.35">
      <c r="B2342" t="s">
        <v>4546</v>
      </c>
      <c r="C2342" s="42"/>
      <c r="D2342" s="42"/>
      <c r="E2342" s="84"/>
      <c r="F2342" s="42"/>
    </row>
    <row r="2343" spans="2:6" x14ac:dyDescent="0.35">
      <c r="B2343" t="s">
        <v>4547</v>
      </c>
      <c r="C2343" s="42">
        <v>1</v>
      </c>
      <c r="D2343" s="42"/>
      <c r="E2343" s="84">
        <v>18.95</v>
      </c>
      <c r="F2343" s="42"/>
    </row>
    <row r="2344" spans="2:6" x14ac:dyDescent="0.35">
      <c r="B2344" t="s">
        <v>4548</v>
      </c>
      <c r="C2344" s="42"/>
      <c r="D2344" s="42"/>
      <c r="E2344" s="84"/>
      <c r="F2344" s="42"/>
    </row>
    <row r="2345" spans="2:6" x14ac:dyDescent="0.35">
      <c r="B2345" t="s">
        <v>4549</v>
      </c>
      <c r="C2345" s="42"/>
      <c r="D2345" s="42"/>
      <c r="E2345" s="84"/>
      <c r="F2345" s="42"/>
    </row>
    <row r="2346" spans="2:6" x14ac:dyDescent="0.35">
      <c r="B2346" t="s">
        <v>4550</v>
      </c>
      <c r="C2346" s="42"/>
      <c r="D2346" s="42"/>
      <c r="E2346" s="84"/>
      <c r="F2346" s="42"/>
    </row>
    <row r="2347" spans="2:6" x14ac:dyDescent="0.35">
      <c r="B2347" t="s">
        <v>4551</v>
      </c>
      <c r="C2347" s="42"/>
      <c r="D2347" s="42"/>
      <c r="E2347" s="84"/>
      <c r="F2347" s="42"/>
    </row>
    <row r="2348" spans="2:6" x14ac:dyDescent="0.35">
      <c r="B2348" t="s">
        <v>4552</v>
      </c>
      <c r="C2348" s="42">
        <v>1</v>
      </c>
      <c r="D2348" s="42">
        <v>1</v>
      </c>
      <c r="E2348" s="84">
        <v>2164.6799999999998</v>
      </c>
      <c r="F2348" s="42">
        <v>3</v>
      </c>
    </row>
    <row r="2349" spans="2:6" x14ac:dyDescent="0.35">
      <c r="B2349" t="s">
        <v>4553</v>
      </c>
      <c r="C2349" s="42">
        <v>1</v>
      </c>
      <c r="D2349" s="42"/>
      <c r="E2349" s="84">
        <v>19.96</v>
      </c>
      <c r="F2349" s="42"/>
    </row>
    <row r="2350" spans="2:6" x14ac:dyDescent="0.35">
      <c r="B2350" t="s">
        <v>4554</v>
      </c>
      <c r="C2350" s="42">
        <v>1</v>
      </c>
      <c r="D2350" s="42"/>
      <c r="E2350" s="84">
        <v>3801.6</v>
      </c>
      <c r="F2350" s="42"/>
    </row>
    <row r="2351" spans="2:6" x14ac:dyDescent="0.35">
      <c r="B2351" t="s">
        <v>4555</v>
      </c>
      <c r="C2351" s="42"/>
      <c r="D2351" s="42"/>
      <c r="E2351" s="84"/>
      <c r="F2351" s="42"/>
    </row>
    <row r="2352" spans="2:6" x14ac:dyDescent="0.35">
      <c r="B2352" t="s">
        <v>4556</v>
      </c>
      <c r="C2352" s="42"/>
      <c r="D2352" s="42"/>
      <c r="E2352" s="84"/>
      <c r="F2352" s="42"/>
    </row>
    <row r="2353" spans="2:6" x14ac:dyDescent="0.35">
      <c r="B2353" t="s">
        <v>4557</v>
      </c>
      <c r="C2353" s="42"/>
      <c r="D2353" s="42"/>
      <c r="E2353" s="84"/>
      <c r="F2353" s="42"/>
    </row>
    <row r="2354" spans="2:6" x14ac:dyDescent="0.35">
      <c r="B2354" t="s">
        <v>4558</v>
      </c>
      <c r="C2354" s="42"/>
      <c r="D2354" s="42"/>
      <c r="E2354" s="84"/>
      <c r="F2354" s="42"/>
    </row>
    <row r="2355" spans="2:6" x14ac:dyDescent="0.35">
      <c r="B2355" t="s">
        <v>4559</v>
      </c>
      <c r="C2355" s="42">
        <v>1</v>
      </c>
      <c r="D2355" s="42"/>
      <c r="E2355" s="84">
        <v>18.95</v>
      </c>
      <c r="F2355" s="42"/>
    </row>
    <row r="2356" spans="2:6" x14ac:dyDescent="0.35">
      <c r="B2356" t="s">
        <v>4560</v>
      </c>
      <c r="C2356" s="42"/>
      <c r="D2356" s="42"/>
      <c r="E2356" s="84"/>
      <c r="F2356" s="42"/>
    </row>
    <row r="2357" spans="2:6" x14ac:dyDescent="0.35">
      <c r="B2357" t="s">
        <v>4561</v>
      </c>
      <c r="C2357" s="42">
        <v>1</v>
      </c>
      <c r="D2357" s="42"/>
      <c r="E2357" s="84">
        <v>119.12</v>
      </c>
      <c r="F2357" s="42"/>
    </row>
    <row r="2358" spans="2:6" x14ac:dyDescent="0.35">
      <c r="B2358" t="s">
        <v>4562</v>
      </c>
      <c r="C2358" s="42"/>
      <c r="D2358" s="42"/>
      <c r="E2358" s="84"/>
      <c r="F2358" s="42"/>
    </row>
    <row r="2359" spans="2:6" x14ac:dyDescent="0.35">
      <c r="B2359" t="s">
        <v>4563</v>
      </c>
      <c r="C2359" s="42"/>
      <c r="D2359" s="42"/>
      <c r="E2359" s="84"/>
      <c r="F2359" s="42"/>
    </row>
    <row r="2360" spans="2:6" x14ac:dyDescent="0.35">
      <c r="B2360" t="s">
        <v>4564</v>
      </c>
      <c r="C2360" s="42"/>
      <c r="D2360" s="42"/>
      <c r="E2360" s="84"/>
      <c r="F2360" s="42"/>
    </row>
    <row r="2361" spans="2:6" x14ac:dyDescent="0.35">
      <c r="B2361" t="s">
        <v>4565</v>
      </c>
      <c r="C2361" s="42"/>
      <c r="D2361" s="42"/>
      <c r="E2361" s="84"/>
      <c r="F2361" s="42"/>
    </row>
    <row r="2362" spans="2:6" x14ac:dyDescent="0.35">
      <c r="B2362" t="s">
        <v>4566</v>
      </c>
      <c r="C2362" s="42">
        <v>1</v>
      </c>
      <c r="D2362" s="42">
        <v>1</v>
      </c>
      <c r="E2362" s="84">
        <v>257.82</v>
      </c>
      <c r="F2362" s="42">
        <v>2</v>
      </c>
    </row>
    <row r="2363" spans="2:6" x14ac:dyDescent="0.35">
      <c r="B2363" t="s">
        <v>4567</v>
      </c>
      <c r="C2363" s="42">
        <v>1</v>
      </c>
      <c r="D2363" s="42"/>
      <c r="E2363" s="84">
        <v>18.64</v>
      </c>
      <c r="F2363" s="42"/>
    </row>
    <row r="2364" spans="2:6" x14ac:dyDescent="0.35">
      <c r="B2364" t="s">
        <v>4568</v>
      </c>
      <c r="C2364" s="42">
        <v>1</v>
      </c>
      <c r="D2364" s="42"/>
      <c r="E2364" s="84">
        <v>24.01</v>
      </c>
      <c r="F2364" s="42"/>
    </row>
    <row r="2365" spans="2:6" x14ac:dyDescent="0.35">
      <c r="B2365" t="s">
        <v>4569</v>
      </c>
      <c r="C2365" s="42">
        <v>1</v>
      </c>
      <c r="D2365" s="42"/>
      <c r="E2365" s="84">
        <v>37.9</v>
      </c>
      <c r="F2365" s="42"/>
    </row>
    <row r="2366" spans="2:6" x14ac:dyDescent="0.35">
      <c r="B2366" t="s">
        <v>4570</v>
      </c>
      <c r="C2366" s="42"/>
      <c r="D2366" s="42"/>
      <c r="E2366" s="84"/>
      <c r="F2366" s="42"/>
    </row>
    <row r="2367" spans="2:6" x14ac:dyDescent="0.35">
      <c r="B2367" t="s">
        <v>4571</v>
      </c>
      <c r="C2367" s="42"/>
      <c r="D2367" s="42"/>
      <c r="E2367" s="84"/>
      <c r="F2367" s="42"/>
    </row>
    <row r="2368" spans="2:6" x14ac:dyDescent="0.35">
      <c r="B2368" t="s">
        <v>4572</v>
      </c>
      <c r="C2368" s="42"/>
      <c r="D2368" s="42"/>
      <c r="E2368" s="84"/>
      <c r="F2368" s="42"/>
    </row>
    <row r="2369" spans="2:6" x14ac:dyDescent="0.35">
      <c r="B2369" t="s">
        <v>4573</v>
      </c>
      <c r="C2369" s="42"/>
      <c r="D2369" s="42"/>
      <c r="E2369" s="84"/>
      <c r="F2369" s="42"/>
    </row>
    <row r="2370" spans="2:6" x14ac:dyDescent="0.35">
      <c r="B2370" t="s">
        <v>4574</v>
      </c>
      <c r="C2370" s="42"/>
      <c r="D2370" s="42"/>
      <c r="E2370" s="84"/>
      <c r="F2370" s="42"/>
    </row>
    <row r="2371" spans="2:6" x14ac:dyDescent="0.35">
      <c r="B2371" t="s">
        <v>4575</v>
      </c>
      <c r="C2371" s="42"/>
      <c r="D2371" s="42"/>
      <c r="E2371" s="84"/>
      <c r="F2371" s="42"/>
    </row>
    <row r="2372" spans="2:6" x14ac:dyDescent="0.35">
      <c r="B2372" t="s">
        <v>4576</v>
      </c>
      <c r="C2372" s="42"/>
      <c r="D2372" s="42"/>
      <c r="E2372" s="84"/>
      <c r="F2372" s="42"/>
    </row>
    <row r="2373" spans="2:6" x14ac:dyDescent="0.35">
      <c r="B2373" t="s">
        <v>4577</v>
      </c>
      <c r="C2373" s="42">
        <v>1</v>
      </c>
      <c r="D2373" s="42"/>
      <c r="E2373" s="84">
        <v>31.2</v>
      </c>
      <c r="F2373" s="42"/>
    </row>
    <row r="2374" spans="2:6" x14ac:dyDescent="0.35">
      <c r="B2374" t="s">
        <v>4578</v>
      </c>
      <c r="C2374" s="42"/>
      <c r="D2374" s="42"/>
      <c r="E2374" s="84"/>
      <c r="F2374" s="42"/>
    </row>
    <row r="2375" spans="2:6" x14ac:dyDescent="0.35">
      <c r="B2375" t="s">
        <v>4579</v>
      </c>
      <c r="C2375" s="42">
        <v>1</v>
      </c>
      <c r="D2375" s="42"/>
      <c r="E2375" s="84">
        <v>1872.9</v>
      </c>
      <c r="F2375" s="42"/>
    </row>
    <row r="2376" spans="2:6" x14ac:dyDescent="0.35">
      <c r="B2376" t="s">
        <v>4580</v>
      </c>
      <c r="C2376" s="42"/>
      <c r="D2376" s="42"/>
      <c r="E2376" s="84"/>
      <c r="F2376" s="42"/>
    </row>
    <row r="2377" spans="2:6" x14ac:dyDescent="0.35">
      <c r="B2377" t="s">
        <v>4581</v>
      </c>
      <c r="C2377" s="42">
        <v>1</v>
      </c>
      <c r="D2377" s="42"/>
      <c r="E2377" s="84">
        <v>37.96</v>
      </c>
      <c r="F2377" s="42"/>
    </row>
    <row r="2378" spans="2:6" x14ac:dyDescent="0.35">
      <c r="B2378" t="s">
        <v>4582</v>
      </c>
      <c r="C2378" s="42"/>
      <c r="D2378" s="42"/>
      <c r="E2378" s="84"/>
      <c r="F2378" s="42"/>
    </row>
    <row r="2379" spans="2:6" x14ac:dyDescent="0.35">
      <c r="B2379" t="s">
        <v>4583</v>
      </c>
      <c r="C2379" s="42"/>
      <c r="D2379" s="42"/>
      <c r="E2379" s="84"/>
      <c r="F2379" s="42"/>
    </row>
    <row r="2380" spans="2:6" x14ac:dyDescent="0.35">
      <c r="B2380" t="s">
        <v>4584</v>
      </c>
      <c r="C2380" s="42">
        <v>1</v>
      </c>
      <c r="D2380" s="42"/>
      <c r="E2380" s="84">
        <v>37.9</v>
      </c>
      <c r="F2380" s="42"/>
    </row>
    <row r="2381" spans="2:6" x14ac:dyDescent="0.35">
      <c r="B2381" t="s">
        <v>4585</v>
      </c>
      <c r="C2381" s="42"/>
      <c r="D2381" s="42"/>
      <c r="E2381" s="84"/>
      <c r="F2381" s="42"/>
    </row>
    <row r="2382" spans="2:6" x14ac:dyDescent="0.35">
      <c r="B2382" t="s">
        <v>4586</v>
      </c>
      <c r="C2382" s="42"/>
      <c r="D2382" s="42"/>
      <c r="E2382" s="84"/>
      <c r="F2382" s="42"/>
    </row>
    <row r="2383" spans="2:6" x14ac:dyDescent="0.35">
      <c r="B2383" t="s">
        <v>4587</v>
      </c>
      <c r="C2383" s="42"/>
      <c r="D2383" s="42"/>
      <c r="E2383" s="84"/>
      <c r="F2383" s="42"/>
    </row>
    <row r="2384" spans="2:6" x14ac:dyDescent="0.35">
      <c r="B2384" t="s">
        <v>4588</v>
      </c>
      <c r="C2384" s="42">
        <v>1</v>
      </c>
      <c r="D2384" s="42"/>
      <c r="E2384" s="84">
        <v>884</v>
      </c>
      <c r="F2384" s="42"/>
    </row>
    <row r="2385" spans="2:6" x14ac:dyDescent="0.35">
      <c r="B2385" t="s">
        <v>4589</v>
      </c>
      <c r="C2385" s="42"/>
      <c r="D2385" s="42"/>
      <c r="E2385" s="84"/>
      <c r="F2385" s="42"/>
    </row>
    <row r="2386" spans="2:6" x14ac:dyDescent="0.35">
      <c r="B2386" t="s">
        <v>4590</v>
      </c>
      <c r="C2386" s="42"/>
      <c r="D2386" s="42"/>
      <c r="E2386" s="84"/>
      <c r="F2386" s="42"/>
    </row>
    <row r="2387" spans="2:6" x14ac:dyDescent="0.35">
      <c r="B2387" t="s">
        <v>4591</v>
      </c>
      <c r="C2387" s="42">
        <v>1</v>
      </c>
      <c r="D2387" s="42"/>
      <c r="E2387" s="84">
        <v>61.6</v>
      </c>
      <c r="F2387" s="42"/>
    </row>
    <row r="2388" spans="2:6" x14ac:dyDescent="0.35">
      <c r="B2388" t="s">
        <v>4592</v>
      </c>
      <c r="C2388" s="42"/>
      <c r="D2388" s="42"/>
      <c r="E2388" s="84"/>
      <c r="F2388" s="42"/>
    </row>
    <row r="2389" spans="2:6" x14ac:dyDescent="0.35">
      <c r="B2389" t="s">
        <v>4593</v>
      </c>
      <c r="C2389" s="42">
        <v>1</v>
      </c>
      <c r="D2389" s="42"/>
      <c r="E2389" s="84">
        <v>156</v>
      </c>
      <c r="F2389" s="42"/>
    </row>
    <row r="2390" spans="2:6" x14ac:dyDescent="0.35">
      <c r="B2390" t="s">
        <v>4594</v>
      </c>
      <c r="C2390" s="42"/>
      <c r="D2390" s="42"/>
      <c r="E2390" s="84"/>
      <c r="F2390" s="42"/>
    </row>
    <row r="2391" spans="2:6" x14ac:dyDescent="0.35">
      <c r="B2391" t="s">
        <v>4595</v>
      </c>
      <c r="C2391" s="42"/>
      <c r="D2391" s="42"/>
      <c r="E2391" s="84"/>
      <c r="F2391" s="42"/>
    </row>
    <row r="2392" spans="2:6" x14ac:dyDescent="0.35">
      <c r="B2392" t="s">
        <v>4596</v>
      </c>
      <c r="C2392" s="42"/>
      <c r="D2392" s="42"/>
      <c r="E2392" s="84"/>
      <c r="F2392" s="42"/>
    </row>
    <row r="2393" spans="2:6" x14ac:dyDescent="0.35">
      <c r="B2393" t="s">
        <v>4597</v>
      </c>
      <c r="C2393" s="42"/>
      <c r="D2393" s="42"/>
      <c r="E2393" s="84"/>
      <c r="F2393" s="42"/>
    </row>
    <row r="2394" spans="2:6" x14ac:dyDescent="0.35">
      <c r="B2394" t="s">
        <v>4598</v>
      </c>
      <c r="C2394" s="42">
        <v>1</v>
      </c>
      <c r="D2394" s="42">
        <v>1</v>
      </c>
      <c r="E2394" s="84">
        <v>4374.82</v>
      </c>
      <c r="F2394" s="42">
        <v>3</v>
      </c>
    </row>
    <row r="2395" spans="2:6" x14ac:dyDescent="0.35">
      <c r="B2395" t="s">
        <v>4599</v>
      </c>
      <c r="C2395" s="42"/>
      <c r="D2395" s="42"/>
      <c r="E2395" s="84">
        <v>97.71</v>
      </c>
      <c r="F2395" s="42">
        <v>1</v>
      </c>
    </row>
    <row r="2396" spans="2:6" x14ac:dyDescent="0.35">
      <c r="B2396" t="s">
        <v>4600</v>
      </c>
      <c r="C2396" s="42"/>
      <c r="D2396" s="42"/>
      <c r="E2396" s="84"/>
      <c r="F2396" s="42"/>
    </row>
    <row r="2397" spans="2:6" x14ac:dyDescent="0.35">
      <c r="B2397" t="s">
        <v>4601</v>
      </c>
      <c r="C2397" s="42"/>
      <c r="D2397" s="42"/>
      <c r="E2397" s="84">
        <v>97.71</v>
      </c>
      <c r="F2397" s="42">
        <v>1</v>
      </c>
    </row>
    <row r="2398" spans="2:6" x14ac:dyDescent="0.35">
      <c r="B2398" t="s">
        <v>4602</v>
      </c>
      <c r="C2398" s="42"/>
      <c r="D2398" s="42"/>
      <c r="E2398" s="84"/>
      <c r="F2398" s="42"/>
    </row>
    <row r="2399" spans="2:6" x14ac:dyDescent="0.35">
      <c r="B2399" t="s">
        <v>4603</v>
      </c>
      <c r="C2399" s="42"/>
      <c r="D2399" s="42"/>
      <c r="E2399" s="84"/>
      <c r="F2399" s="42"/>
    </row>
    <row r="2400" spans="2:6" x14ac:dyDescent="0.35">
      <c r="B2400" t="s">
        <v>4604</v>
      </c>
      <c r="C2400" s="42"/>
      <c r="D2400" s="42"/>
      <c r="E2400" s="84"/>
      <c r="F2400" s="42"/>
    </row>
    <row r="2401" spans="2:6" x14ac:dyDescent="0.35">
      <c r="B2401" t="s">
        <v>4605</v>
      </c>
      <c r="C2401" s="42"/>
      <c r="D2401" s="42"/>
      <c r="E2401" s="84"/>
      <c r="F2401" s="42"/>
    </row>
    <row r="2402" spans="2:6" x14ac:dyDescent="0.35">
      <c r="B2402" t="s">
        <v>4606</v>
      </c>
      <c r="C2402" s="42">
        <v>1</v>
      </c>
      <c r="D2402" s="42"/>
      <c r="E2402" s="84">
        <v>141.62</v>
      </c>
      <c r="F2402" s="42"/>
    </row>
    <row r="2403" spans="2:6" x14ac:dyDescent="0.35">
      <c r="B2403" t="s">
        <v>4607</v>
      </c>
      <c r="C2403" s="42">
        <v>1</v>
      </c>
      <c r="D2403" s="42"/>
      <c r="E2403" s="84">
        <v>56.85</v>
      </c>
      <c r="F2403" s="42"/>
    </row>
    <row r="2404" spans="2:6" x14ac:dyDescent="0.35">
      <c r="B2404" t="s">
        <v>4608</v>
      </c>
      <c r="C2404" s="42"/>
      <c r="D2404" s="42"/>
      <c r="E2404" s="84"/>
      <c r="F2404" s="42"/>
    </row>
    <row r="2405" spans="2:6" x14ac:dyDescent="0.35">
      <c r="B2405" t="s">
        <v>4609</v>
      </c>
      <c r="C2405" s="42"/>
      <c r="D2405" s="42"/>
      <c r="E2405" s="84"/>
      <c r="F2405" s="42"/>
    </row>
    <row r="2406" spans="2:6" x14ac:dyDescent="0.35">
      <c r="B2406" t="s">
        <v>4610</v>
      </c>
      <c r="C2406" s="42">
        <v>1</v>
      </c>
      <c r="D2406" s="42"/>
      <c r="E2406" s="84">
        <v>37.9</v>
      </c>
      <c r="F2406" s="42"/>
    </row>
    <row r="2407" spans="2:6" x14ac:dyDescent="0.35">
      <c r="B2407" t="s">
        <v>4611</v>
      </c>
      <c r="C2407" s="42">
        <v>1</v>
      </c>
      <c r="D2407" s="42"/>
      <c r="E2407" s="84">
        <v>1533.7</v>
      </c>
      <c r="F2407" s="42"/>
    </row>
    <row r="2408" spans="2:6" x14ac:dyDescent="0.35">
      <c r="B2408" t="s">
        <v>4612</v>
      </c>
      <c r="C2408" s="42">
        <v>1</v>
      </c>
      <c r="D2408" s="42"/>
      <c r="E2408" s="84">
        <v>49.81</v>
      </c>
      <c r="F2408" s="42"/>
    </row>
    <row r="2409" spans="2:6" x14ac:dyDescent="0.35">
      <c r="B2409" t="s">
        <v>4613</v>
      </c>
      <c r="C2409" s="42"/>
      <c r="D2409" s="42"/>
      <c r="E2409" s="84"/>
      <c r="F2409" s="42"/>
    </row>
    <row r="2410" spans="2:6" x14ac:dyDescent="0.35">
      <c r="B2410" t="s">
        <v>4614</v>
      </c>
      <c r="C2410" s="42">
        <v>1</v>
      </c>
      <c r="D2410" s="42"/>
      <c r="E2410" s="84">
        <v>2657.55</v>
      </c>
      <c r="F2410" s="42"/>
    </row>
    <row r="2411" spans="2:6" x14ac:dyDescent="0.35">
      <c r="B2411" t="s">
        <v>4615</v>
      </c>
      <c r="C2411" s="42">
        <v>1</v>
      </c>
      <c r="D2411" s="42"/>
      <c r="E2411" s="84">
        <v>50.22</v>
      </c>
      <c r="F2411" s="42"/>
    </row>
    <row r="2412" spans="2:6" x14ac:dyDescent="0.35">
      <c r="B2412" t="s">
        <v>4616</v>
      </c>
      <c r="C2412" s="42"/>
      <c r="D2412" s="42"/>
      <c r="E2412" s="84"/>
      <c r="F2412" s="42"/>
    </row>
    <row r="2413" spans="2:6" x14ac:dyDescent="0.35">
      <c r="B2413" t="s">
        <v>4617</v>
      </c>
      <c r="C2413" s="42"/>
      <c r="D2413" s="42"/>
      <c r="E2413" s="84"/>
      <c r="F2413" s="42"/>
    </row>
    <row r="2414" spans="2:6" x14ac:dyDescent="0.35">
      <c r="B2414" t="s">
        <v>4618</v>
      </c>
      <c r="C2414" s="42"/>
      <c r="D2414" s="42"/>
      <c r="E2414" s="84"/>
      <c r="F2414" s="42"/>
    </row>
    <row r="2415" spans="2:6" x14ac:dyDescent="0.35">
      <c r="B2415" t="s">
        <v>4619</v>
      </c>
      <c r="C2415" s="42"/>
      <c r="D2415" s="42"/>
      <c r="E2415" s="84"/>
      <c r="F2415" s="42"/>
    </row>
    <row r="2416" spans="2:6" x14ac:dyDescent="0.35">
      <c r="B2416" t="s">
        <v>4620</v>
      </c>
      <c r="C2416" s="42"/>
      <c r="D2416" s="42"/>
      <c r="E2416" s="84"/>
      <c r="F2416" s="42"/>
    </row>
    <row r="2417" spans="2:6" x14ac:dyDescent="0.35">
      <c r="B2417" t="s">
        <v>4621</v>
      </c>
      <c r="C2417" s="42"/>
      <c r="D2417" s="42"/>
      <c r="E2417" s="84"/>
      <c r="F2417" s="42"/>
    </row>
    <row r="2418" spans="2:6" x14ac:dyDescent="0.35">
      <c r="B2418" t="s">
        <v>4622</v>
      </c>
      <c r="C2418" s="42"/>
      <c r="D2418" s="42"/>
      <c r="E2418" s="84"/>
      <c r="F2418" s="42"/>
    </row>
    <row r="2419" spans="2:6" x14ac:dyDescent="0.35">
      <c r="B2419" t="s">
        <v>4623</v>
      </c>
      <c r="C2419" s="42">
        <v>1</v>
      </c>
      <c r="D2419" s="42"/>
      <c r="E2419" s="84">
        <v>18.71</v>
      </c>
      <c r="F2419" s="42"/>
    </row>
    <row r="2420" spans="2:6" x14ac:dyDescent="0.35">
      <c r="B2420" t="s">
        <v>4624</v>
      </c>
      <c r="C2420" s="42"/>
      <c r="D2420" s="42"/>
      <c r="E2420" s="84"/>
      <c r="F2420" s="42"/>
    </row>
    <row r="2421" spans="2:6" x14ac:dyDescent="0.35">
      <c r="B2421" t="s">
        <v>4625</v>
      </c>
      <c r="C2421" s="42"/>
      <c r="D2421" s="42"/>
      <c r="E2421" s="84"/>
      <c r="F2421" s="42"/>
    </row>
    <row r="2422" spans="2:6" x14ac:dyDescent="0.35">
      <c r="B2422" t="s">
        <v>4626</v>
      </c>
      <c r="C2422" s="42"/>
      <c r="D2422" s="42"/>
      <c r="E2422" s="84"/>
      <c r="F2422" s="42"/>
    </row>
    <row r="2423" spans="2:6" x14ac:dyDescent="0.35">
      <c r="B2423" t="s">
        <v>4627</v>
      </c>
      <c r="C2423" s="42">
        <v>1</v>
      </c>
      <c r="D2423" s="42"/>
      <c r="E2423" s="84">
        <v>19.2</v>
      </c>
      <c r="F2423" s="42"/>
    </row>
    <row r="2424" spans="2:6" x14ac:dyDescent="0.35">
      <c r="B2424" t="s">
        <v>4628</v>
      </c>
      <c r="C2424" s="42">
        <v>1</v>
      </c>
      <c r="D2424" s="42"/>
      <c r="E2424" s="84">
        <v>96.04</v>
      </c>
      <c r="F2424" s="42"/>
    </row>
    <row r="2425" spans="2:6" x14ac:dyDescent="0.35">
      <c r="B2425" t="s">
        <v>4629</v>
      </c>
      <c r="C2425" s="42"/>
      <c r="D2425" s="42"/>
      <c r="E2425" s="84"/>
      <c r="F2425" s="42"/>
    </row>
    <row r="2426" spans="2:6" x14ac:dyDescent="0.35">
      <c r="B2426" t="s">
        <v>4630</v>
      </c>
      <c r="C2426" s="42"/>
      <c r="D2426" s="42"/>
      <c r="E2426" s="84"/>
      <c r="F2426" s="42"/>
    </row>
    <row r="2427" spans="2:6" x14ac:dyDescent="0.35">
      <c r="B2427" t="s">
        <v>4631</v>
      </c>
      <c r="C2427" s="42"/>
      <c r="D2427" s="42"/>
      <c r="E2427" s="84"/>
      <c r="F2427" s="42"/>
    </row>
    <row r="2428" spans="2:6" x14ac:dyDescent="0.35">
      <c r="B2428" t="s">
        <v>4632</v>
      </c>
      <c r="C2428" s="42">
        <v>1</v>
      </c>
      <c r="D2428" s="42"/>
      <c r="E2428" s="84">
        <v>31.2</v>
      </c>
      <c r="F2428" s="42"/>
    </row>
    <row r="2429" spans="2:6" x14ac:dyDescent="0.35">
      <c r="B2429" t="s">
        <v>4633</v>
      </c>
      <c r="C2429" s="42"/>
      <c r="D2429" s="42"/>
      <c r="E2429" s="84"/>
      <c r="F2429" s="42"/>
    </row>
    <row r="2430" spans="2:6" x14ac:dyDescent="0.35">
      <c r="B2430" t="s">
        <v>4634</v>
      </c>
      <c r="C2430" s="42"/>
      <c r="D2430" s="42"/>
      <c r="E2430" s="84"/>
      <c r="F2430" s="42"/>
    </row>
    <row r="2431" spans="2:6" x14ac:dyDescent="0.35">
      <c r="B2431" t="s">
        <v>4635</v>
      </c>
      <c r="C2431" s="42">
        <v>1</v>
      </c>
      <c r="D2431" s="42"/>
      <c r="E2431" s="84">
        <v>77.08</v>
      </c>
      <c r="F2431" s="42"/>
    </row>
    <row r="2432" spans="2:6" x14ac:dyDescent="0.35">
      <c r="B2432" t="s">
        <v>4636</v>
      </c>
      <c r="C2432" s="42"/>
      <c r="D2432" s="42"/>
      <c r="E2432" s="84"/>
      <c r="F2432" s="42"/>
    </row>
    <row r="2433" spans="2:6" x14ac:dyDescent="0.35">
      <c r="B2433" t="s">
        <v>4637</v>
      </c>
      <c r="C2433" s="42">
        <v>1</v>
      </c>
      <c r="D2433" s="42"/>
      <c r="E2433" s="84">
        <v>152.69999999999999</v>
      </c>
      <c r="F2433" s="42"/>
    </row>
    <row r="2434" spans="2:6" x14ac:dyDescent="0.35">
      <c r="B2434" t="s">
        <v>4638</v>
      </c>
      <c r="C2434" s="42"/>
      <c r="D2434" s="42"/>
      <c r="E2434" s="84"/>
      <c r="F2434" s="42"/>
    </row>
    <row r="2435" spans="2:6" x14ac:dyDescent="0.35">
      <c r="B2435" t="s">
        <v>4639</v>
      </c>
      <c r="C2435" s="42"/>
      <c r="D2435" s="42"/>
      <c r="E2435" s="84"/>
      <c r="F2435" s="42"/>
    </row>
    <row r="2436" spans="2:6" x14ac:dyDescent="0.35">
      <c r="B2436" t="s">
        <v>4640</v>
      </c>
      <c r="C2436" s="42"/>
      <c r="D2436" s="42"/>
      <c r="E2436" s="84"/>
      <c r="F2436" s="42"/>
    </row>
    <row r="2437" spans="2:6" x14ac:dyDescent="0.35">
      <c r="B2437" t="s">
        <v>4641</v>
      </c>
      <c r="C2437" s="42">
        <v>1</v>
      </c>
      <c r="D2437" s="42"/>
      <c r="E2437" s="84">
        <v>964.28</v>
      </c>
      <c r="F2437" s="42"/>
    </row>
    <row r="2438" spans="2:6" x14ac:dyDescent="0.35">
      <c r="B2438" t="s">
        <v>4642</v>
      </c>
      <c r="C2438" s="42">
        <v>1</v>
      </c>
      <c r="D2438" s="42"/>
      <c r="E2438" s="84">
        <v>236.5</v>
      </c>
      <c r="F2438" s="42"/>
    </row>
    <row r="2439" spans="2:6" x14ac:dyDescent="0.35">
      <c r="B2439" t="s">
        <v>4643</v>
      </c>
      <c r="C2439" s="42">
        <v>1</v>
      </c>
      <c r="D2439" s="42"/>
      <c r="E2439" s="84">
        <v>96.65</v>
      </c>
      <c r="F2439" s="42"/>
    </row>
    <row r="2440" spans="2:6" x14ac:dyDescent="0.35">
      <c r="B2440" t="s">
        <v>4644</v>
      </c>
      <c r="C2440" s="42"/>
      <c r="D2440" s="42"/>
      <c r="E2440" s="84"/>
      <c r="F2440" s="42"/>
    </row>
    <row r="2441" spans="2:6" x14ac:dyDescent="0.35">
      <c r="B2441" t="s">
        <v>4645</v>
      </c>
      <c r="C2441" s="42"/>
      <c r="D2441" s="42"/>
      <c r="E2441" s="84"/>
      <c r="F2441" s="42"/>
    </row>
    <row r="2442" spans="2:6" x14ac:dyDescent="0.35">
      <c r="B2442" t="s">
        <v>4646</v>
      </c>
      <c r="C2442" s="42"/>
      <c r="D2442" s="42"/>
      <c r="E2442" s="84"/>
      <c r="F2442" s="42"/>
    </row>
    <row r="2443" spans="2:6" x14ac:dyDescent="0.35">
      <c r="B2443" t="s">
        <v>4647</v>
      </c>
      <c r="C2443" s="42">
        <v>1</v>
      </c>
      <c r="D2443" s="42"/>
      <c r="E2443" s="84">
        <v>38.659999999999997</v>
      </c>
      <c r="F2443" s="42"/>
    </row>
    <row r="2444" spans="2:6" x14ac:dyDescent="0.35">
      <c r="B2444" t="s">
        <v>4648</v>
      </c>
      <c r="C2444" s="42"/>
      <c r="D2444" s="42"/>
      <c r="E2444" s="84"/>
      <c r="F2444" s="42"/>
    </row>
    <row r="2445" spans="2:6" x14ac:dyDescent="0.35">
      <c r="B2445" t="s">
        <v>4649</v>
      </c>
      <c r="C2445" s="42"/>
      <c r="D2445" s="42"/>
      <c r="E2445" s="84"/>
      <c r="F2445" s="42"/>
    </row>
    <row r="2446" spans="2:6" x14ac:dyDescent="0.35">
      <c r="B2446" t="s">
        <v>4650</v>
      </c>
      <c r="C2446" s="42"/>
      <c r="D2446" s="42"/>
      <c r="E2446" s="84"/>
      <c r="F2446" s="42"/>
    </row>
    <row r="2447" spans="2:6" x14ac:dyDescent="0.35">
      <c r="B2447" t="s">
        <v>4651</v>
      </c>
      <c r="C2447" s="42"/>
      <c r="D2447" s="42"/>
      <c r="E2447" s="84"/>
      <c r="F2447" s="42"/>
    </row>
    <row r="2448" spans="2:6" x14ac:dyDescent="0.35">
      <c r="B2448" t="s">
        <v>4652</v>
      </c>
      <c r="C2448" s="42">
        <v>1</v>
      </c>
      <c r="D2448" s="42"/>
      <c r="E2448" s="84">
        <v>38.659999999999997</v>
      </c>
      <c r="F2448" s="42"/>
    </row>
    <row r="2449" spans="2:6" x14ac:dyDescent="0.35">
      <c r="B2449" t="s">
        <v>4653</v>
      </c>
      <c r="C2449" s="42">
        <v>1</v>
      </c>
      <c r="D2449" s="42"/>
      <c r="E2449" s="84">
        <v>38.659999999999997</v>
      </c>
      <c r="F2449" s="42"/>
    </row>
    <row r="2450" spans="2:6" x14ac:dyDescent="0.35">
      <c r="B2450" t="s">
        <v>4654</v>
      </c>
      <c r="C2450" s="42"/>
      <c r="D2450" s="42"/>
      <c r="E2450" s="84"/>
      <c r="F2450" s="42"/>
    </row>
    <row r="2451" spans="2:6" x14ac:dyDescent="0.35">
      <c r="B2451" t="s">
        <v>4655</v>
      </c>
      <c r="C2451" s="42"/>
      <c r="D2451" s="42"/>
      <c r="E2451" s="84"/>
      <c r="F2451" s="42"/>
    </row>
    <row r="2452" spans="2:6" x14ac:dyDescent="0.35">
      <c r="B2452" t="s">
        <v>4656</v>
      </c>
      <c r="C2452" s="42"/>
      <c r="D2452" s="42"/>
      <c r="E2452" s="84"/>
      <c r="F2452" s="42"/>
    </row>
    <row r="2453" spans="2:6" x14ac:dyDescent="0.35">
      <c r="B2453" t="s">
        <v>4657</v>
      </c>
      <c r="C2453" s="42"/>
      <c r="D2453" s="42"/>
      <c r="E2453" s="84"/>
      <c r="F2453" s="42"/>
    </row>
    <row r="2454" spans="2:6" x14ac:dyDescent="0.35">
      <c r="B2454" t="s">
        <v>4658</v>
      </c>
      <c r="C2454" s="42"/>
      <c r="D2454" s="42"/>
      <c r="E2454" s="84"/>
      <c r="F2454" s="42"/>
    </row>
    <row r="2455" spans="2:6" x14ac:dyDescent="0.35">
      <c r="B2455" t="s">
        <v>4659</v>
      </c>
      <c r="C2455" s="42"/>
      <c r="D2455" s="42"/>
      <c r="E2455" s="84"/>
      <c r="F2455" s="42"/>
    </row>
    <row r="2456" spans="2:6" x14ac:dyDescent="0.35">
      <c r="B2456" t="s">
        <v>4660</v>
      </c>
      <c r="C2456" s="42"/>
      <c r="D2456" s="42"/>
      <c r="E2456" s="84"/>
      <c r="F2456" s="42"/>
    </row>
    <row r="2457" spans="2:6" x14ac:dyDescent="0.35">
      <c r="B2457" t="s">
        <v>4661</v>
      </c>
      <c r="C2457" s="42"/>
      <c r="D2457" s="42"/>
      <c r="E2457" s="84"/>
      <c r="F2457" s="42"/>
    </row>
    <row r="2458" spans="2:6" x14ac:dyDescent="0.35">
      <c r="B2458" t="s">
        <v>4662</v>
      </c>
      <c r="C2458" s="42"/>
      <c r="D2458" s="42"/>
      <c r="E2458" s="84"/>
      <c r="F2458" s="42"/>
    </row>
    <row r="2459" spans="2:6" x14ac:dyDescent="0.35">
      <c r="B2459" t="s">
        <v>4663</v>
      </c>
      <c r="C2459" s="42"/>
      <c r="D2459" s="42"/>
      <c r="E2459" s="84"/>
      <c r="F2459" s="42"/>
    </row>
    <row r="2460" spans="2:6" x14ac:dyDescent="0.35">
      <c r="B2460" t="s">
        <v>4664</v>
      </c>
      <c r="C2460" s="42"/>
      <c r="D2460" s="42"/>
      <c r="E2460" s="84"/>
      <c r="F2460" s="42"/>
    </row>
    <row r="2461" spans="2:6" x14ac:dyDescent="0.35">
      <c r="B2461" t="s">
        <v>4665</v>
      </c>
      <c r="C2461" s="42"/>
      <c r="D2461" s="42"/>
      <c r="E2461" s="84"/>
      <c r="F2461" s="42"/>
    </row>
    <row r="2462" spans="2:6" x14ac:dyDescent="0.35">
      <c r="B2462" t="s">
        <v>4666</v>
      </c>
      <c r="C2462" s="42">
        <v>1</v>
      </c>
      <c r="D2462" s="42"/>
      <c r="E2462" s="84">
        <v>579.63</v>
      </c>
      <c r="F2462" s="42"/>
    </row>
    <row r="2463" spans="2:6" x14ac:dyDescent="0.35">
      <c r="B2463" t="s">
        <v>4667</v>
      </c>
      <c r="C2463" s="42"/>
      <c r="D2463" s="42"/>
      <c r="E2463" s="84"/>
      <c r="F2463" s="42"/>
    </row>
    <row r="2464" spans="2:6" x14ac:dyDescent="0.35">
      <c r="B2464" t="s">
        <v>4668</v>
      </c>
      <c r="C2464" s="42"/>
      <c r="D2464" s="42"/>
      <c r="E2464" s="84"/>
      <c r="F2464" s="42"/>
    </row>
    <row r="2465" spans="2:6" x14ac:dyDescent="0.35">
      <c r="B2465" t="s">
        <v>4669</v>
      </c>
      <c r="C2465" s="42">
        <v>1</v>
      </c>
      <c r="D2465" s="42">
        <v>1</v>
      </c>
      <c r="E2465" s="84">
        <v>2072.5700000000002</v>
      </c>
      <c r="F2465" s="42">
        <v>7</v>
      </c>
    </row>
    <row r="2466" spans="2:6" x14ac:dyDescent="0.35">
      <c r="B2466" t="s">
        <v>4670</v>
      </c>
      <c r="C2466" s="42"/>
      <c r="D2466" s="42"/>
      <c r="E2466" s="84"/>
      <c r="F2466" s="42"/>
    </row>
    <row r="2467" spans="2:6" x14ac:dyDescent="0.35">
      <c r="B2467" t="s">
        <v>4671</v>
      </c>
      <c r="C2467" s="42"/>
      <c r="D2467" s="42"/>
      <c r="E2467" s="84"/>
      <c r="F2467" s="42"/>
    </row>
    <row r="2468" spans="2:6" x14ac:dyDescent="0.35">
      <c r="B2468" t="s">
        <v>4672</v>
      </c>
      <c r="C2468" s="42"/>
      <c r="D2468" s="42"/>
      <c r="E2468" s="84"/>
      <c r="F2468" s="42"/>
    </row>
    <row r="2469" spans="2:6" x14ac:dyDescent="0.35">
      <c r="B2469" t="s">
        <v>4673</v>
      </c>
      <c r="C2469" s="42"/>
      <c r="D2469" s="42"/>
      <c r="E2469" s="84"/>
      <c r="F2469" s="42"/>
    </row>
    <row r="2470" spans="2:6" x14ac:dyDescent="0.35">
      <c r="B2470" t="s">
        <v>4674</v>
      </c>
      <c r="C2470" s="42"/>
      <c r="D2470" s="42"/>
      <c r="E2470" s="84"/>
      <c r="F2470" s="42"/>
    </row>
    <row r="2471" spans="2:6" x14ac:dyDescent="0.35">
      <c r="B2471" t="s">
        <v>4675</v>
      </c>
      <c r="C2471" s="42">
        <v>1</v>
      </c>
      <c r="D2471" s="42"/>
      <c r="E2471" s="84">
        <v>535.5</v>
      </c>
      <c r="F2471" s="42"/>
    </row>
    <row r="2472" spans="2:6" x14ac:dyDescent="0.35">
      <c r="B2472" t="s">
        <v>4676</v>
      </c>
      <c r="C2472" s="42">
        <v>1</v>
      </c>
      <c r="D2472" s="42">
        <v>1</v>
      </c>
      <c r="E2472" s="84">
        <v>134.68</v>
      </c>
      <c r="F2472" s="42">
        <v>1</v>
      </c>
    </row>
    <row r="2473" spans="2:6" x14ac:dyDescent="0.35">
      <c r="B2473" t="s">
        <v>4677</v>
      </c>
      <c r="C2473" s="42">
        <v>1</v>
      </c>
      <c r="D2473" s="42"/>
      <c r="E2473" s="84">
        <v>62.4</v>
      </c>
      <c r="F2473" s="42"/>
    </row>
    <row r="2474" spans="2:6" x14ac:dyDescent="0.35">
      <c r="B2474" t="s">
        <v>4678</v>
      </c>
      <c r="C2474" s="42"/>
      <c r="D2474" s="42"/>
      <c r="E2474" s="84"/>
      <c r="F2474" s="42"/>
    </row>
    <row r="2475" spans="2:6" x14ac:dyDescent="0.35">
      <c r="B2475" t="s">
        <v>4679</v>
      </c>
      <c r="C2475" s="42">
        <v>1</v>
      </c>
      <c r="D2475" s="42"/>
      <c r="E2475" s="84">
        <v>37.42</v>
      </c>
      <c r="F2475" s="42"/>
    </row>
    <row r="2476" spans="2:6" x14ac:dyDescent="0.35">
      <c r="B2476" t="s">
        <v>4680</v>
      </c>
      <c r="C2476" s="42"/>
      <c r="D2476" s="42"/>
      <c r="E2476" s="84"/>
      <c r="F2476" s="42"/>
    </row>
    <row r="2477" spans="2:6" x14ac:dyDescent="0.35">
      <c r="B2477" t="s">
        <v>4681</v>
      </c>
      <c r="C2477" s="42"/>
      <c r="D2477" s="42"/>
      <c r="E2477" s="84"/>
      <c r="F2477" s="42"/>
    </row>
    <row r="2478" spans="2:6" x14ac:dyDescent="0.35">
      <c r="B2478" t="s">
        <v>4682</v>
      </c>
      <c r="C2478" s="42">
        <v>1</v>
      </c>
      <c r="D2478" s="42"/>
      <c r="E2478" s="84">
        <v>512.20000000000005</v>
      </c>
      <c r="F2478" s="42"/>
    </row>
    <row r="2479" spans="2:6" x14ac:dyDescent="0.35">
      <c r="B2479" t="s">
        <v>4683</v>
      </c>
      <c r="C2479" s="42">
        <v>1</v>
      </c>
      <c r="D2479" s="42">
        <v>1</v>
      </c>
      <c r="E2479" s="84">
        <v>279.41000000000003</v>
      </c>
      <c r="F2479" s="42">
        <v>1</v>
      </c>
    </row>
    <row r="2480" spans="2:6" x14ac:dyDescent="0.35">
      <c r="B2480" t="s">
        <v>4684</v>
      </c>
      <c r="C2480" s="42">
        <v>1</v>
      </c>
      <c r="D2480" s="42">
        <v>1</v>
      </c>
      <c r="E2480" s="84">
        <v>872.92</v>
      </c>
      <c r="F2480" s="42">
        <v>2</v>
      </c>
    </row>
    <row r="2481" spans="2:6" x14ac:dyDescent="0.35">
      <c r="B2481" t="s">
        <v>4685</v>
      </c>
      <c r="C2481" s="42">
        <v>1</v>
      </c>
      <c r="D2481" s="42"/>
      <c r="E2481" s="84">
        <v>56.85</v>
      </c>
      <c r="F2481" s="42"/>
    </row>
    <row r="2482" spans="2:6" x14ac:dyDescent="0.35">
      <c r="B2482" t="s">
        <v>4686</v>
      </c>
      <c r="C2482" s="42"/>
      <c r="D2482" s="42"/>
      <c r="E2482" s="84"/>
      <c r="F2482" s="42"/>
    </row>
    <row r="2483" spans="2:6" x14ac:dyDescent="0.35">
      <c r="B2483" t="s">
        <v>4687</v>
      </c>
      <c r="C2483" s="42"/>
      <c r="D2483" s="42"/>
      <c r="E2483" s="84"/>
      <c r="F2483" s="42"/>
    </row>
    <row r="2484" spans="2:6" x14ac:dyDescent="0.35">
      <c r="B2484" t="s">
        <v>4688</v>
      </c>
      <c r="C2484" s="42"/>
      <c r="D2484" s="42"/>
      <c r="E2484" s="84"/>
      <c r="F2484" s="42"/>
    </row>
    <row r="2485" spans="2:6" x14ac:dyDescent="0.35">
      <c r="B2485" t="s">
        <v>4689</v>
      </c>
      <c r="C2485" s="42"/>
      <c r="D2485" s="42"/>
      <c r="E2485" s="84"/>
      <c r="F2485" s="42"/>
    </row>
    <row r="2486" spans="2:6" x14ac:dyDescent="0.35">
      <c r="B2486" t="s">
        <v>4690</v>
      </c>
      <c r="C2486" s="42"/>
      <c r="D2486" s="42"/>
      <c r="E2486" s="84"/>
      <c r="F2486" s="42"/>
    </row>
    <row r="2487" spans="2:6" x14ac:dyDescent="0.35">
      <c r="B2487" t="s">
        <v>4691</v>
      </c>
      <c r="C2487" s="42"/>
      <c r="D2487" s="42"/>
      <c r="E2487" s="84"/>
      <c r="F2487" s="42"/>
    </row>
    <row r="2488" spans="2:6" x14ac:dyDescent="0.35">
      <c r="B2488" t="s">
        <v>4692</v>
      </c>
      <c r="C2488" s="42">
        <v>1</v>
      </c>
      <c r="D2488" s="42"/>
      <c r="E2488" s="84">
        <v>251.8</v>
      </c>
      <c r="F2488" s="42"/>
    </row>
    <row r="2489" spans="2:6" x14ac:dyDescent="0.35">
      <c r="B2489" t="s">
        <v>4693</v>
      </c>
      <c r="C2489" s="42">
        <v>1</v>
      </c>
      <c r="D2489" s="42"/>
      <c r="E2489" s="84">
        <v>1861.2</v>
      </c>
      <c r="F2489" s="42"/>
    </row>
    <row r="2490" spans="2:6" x14ac:dyDescent="0.35">
      <c r="B2490" t="s">
        <v>4694</v>
      </c>
      <c r="C2490" s="42"/>
      <c r="D2490" s="42"/>
      <c r="E2490" s="84"/>
      <c r="F2490" s="42"/>
    </row>
    <row r="2491" spans="2:6" x14ac:dyDescent="0.35">
      <c r="B2491" t="s">
        <v>4695</v>
      </c>
      <c r="C2491" s="42">
        <v>1</v>
      </c>
      <c r="D2491" s="42"/>
      <c r="E2491" s="84">
        <v>3544.2</v>
      </c>
      <c r="F2491" s="42"/>
    </row>
    <row r="2492" spans="2:6" x14ac:dyDescent="0.35">
      <c r="B2492" t="s">
        <v>4696</v>
      </c>
      <c r="C2492" s="42">
        <v>1</v>
      </c>
      <c r="D2492" s="42"/>
      <c r="E2492" s="84">
        <v>1247.4000000000001</v>
      </c>
      <c r="F2492" s="42"/>
    </row>
    <row r="2493" spans="2:6" x14ac:dyDescent="0.35">
      <c r="B2493" t="s">
        <v>4697</v>
      </c>
      <c r="C2493" s="42">
        <v>1</v>
      </c>
      <c r="D2493" s="42"/>
      <c r="E2493" s="84">
        <v>2811.6</v>
      </c>
      <c r="F2493" s="42"/>
    </row>
    <row r="2494" spans="2:6" x14ac:dyDescent="0.35">
      <c r="B2494" t="s">
        <v>4698</v>
      </c>
      <c r="C2494" s="42"/>
      <c r="D2494" s="42"/>
      <c r="E2494" s="84"/>
      <c r="F2494" s="42"/>
    </row>
    <row r="2495" spans="2:6" x14ac:dyDescent="0.35">
      <c r="B2495" t="s">
        <v>4699</v>
      </c>
      <c r="C2495" s="42">
        <v>1</v>
      </c>
      <c r="D2495" s="42"/>
      <c r="E2495" s="84">
        <v>225.95</v>
      </c>
      <c r="F2495" s="42"/>
    </row>
    <row r="2496" spans="2:6" x14ac:dyDescent="0.35">
      <c r="B2496" t="s">
        <v>4700</v>
      </c>
      <c r="C2496" s="42"/>
      <c r="D2496" s="42"/>
      <c r="E2496" s="84"/>
      <c r="F2496" s="42"/>
    </row>
    <row r="2497" spans="2:6" x14ac:dyDescent="0.35">
      <c r="B2497" t="s">
        <v>4701</v>
      </c>
      <c r="C2497" s="42"/>
      <c r="D2497" s="42"/>
      <c r="E2497" s="84"/>
      <c r="F2497" s="42"/>
    </row>
    <row r="2498" spans="2:6" x14ac:dyDescent="0.35">
      <c r="B2498" t="s">
        <v>12040</v>
      </c>
      <c r="C2498" s="42"/>
      <c r="D2498" s="42"/>
      <c r="E2498" s="84"/>
      <c r="F2498" s="42"/>
    </row>
    <row r="2499" spans="2:6" x14ac:dyDescent="0.35">
      <c r="B2499" t="s">
        <v>4702</v>
      </c>
      <c r="C2499" s="42"/>
      <c r="D2499" s="42"/>
      <c r="E2499" s="84"/>
      <c r="F2499" s="42"/>
    </row>
    <row r="2500" spans="2:6" x14ac:dyDescent="0.35">
      <c r="B2500" t="s">
        <v>4703</v>
      </c>
      <c r="C2500" s="42"/>
      <c r="D2500" s="42"/>
      <c r="E2500" s="84"/>
      <c r="F2500" s="42"/>
    </row>
    <row r="2501" spans="2:6" x14ac:dyDescent="0.35">
      <c r="B2501" t="s">
        <v>4704</v>
      </c>
      <c r="C2501" s="42"/>
      <c r="D2501" s="42"/>
      <c r="E2501" s="84"/>
      <c r="F2501" s="42"/>
    </row>
    <row r="2502" spans="2:6" x14ac:dyDescent="0.35">
      <c r="B2502" t="s">
        <v>4705</v>
      </c>
      <c r="C2502" s="42">
        <v>1</v>
      </c>
      <c r="D2502" s="42"/>
      <c r="E2502" s="84">
        <v>18.899999999999999</v>
      </c>
      <c r="F2502" s="42"/>
    </row>
    <row r="2503" spans="2:6" x14ac:dyDescent="0.35">
      <c r="B2503" t="s">
        <v>4706</v>
      </c>
      <c r="C2503" s="42"/>
      <c r="D2503" s="42"/>
      <c r="E2503" s="84"/>
      <c r="F2503" s="42"/>
    </row>
    <row r="2504" spans="2:6" x14ac:dyDescent="0.35">
      <c r="B2504" t="s">
        <v>4707</v>
      </c>
      <c r="C2504" s="42"/>
      <c r="D2504" s="42"/>
      <c r="E2504" s="84"/>
      <c r="F2504" s="42"/>
    </row>
    <row r="2505" spans="2:6" x14ac:dyDescent="0.35">
      <c r="B2505" t="s">
        <v>4708</v>
      </c>
      <c r="C2505" s="42"/>
      <c r="D2505" s="42"/>
      <c r="E2505" s="84"/>
      <c r="F2505" s="42"/>
    </row>
    <row r="2506" spans="2:6" x14ac:dyDescent="0.35">
      <c r="B2506" t="s">
        <v>4709</v>
      </c>
      <c r="C2506" s="42"/>
      <c r="D2506" s="42"/>
      <c r="E2506" s="84"/>
      <c r="F2506" s="42"/>
    </row>
    <row r="2507" spans="2:6" x14ac:dyDescent="0.35">
      <c r="B2507" t="s">
        <v>4710</v>
      </c>
      <c r="C2507" s="42"/>
      <c r="D2507" s="42"/>
      <c r="E2507" s="84"/>
      <c r="F2507" s="42"/>
    </row>
    <row r="2508" spans="2:6" x14ac:dyDescent="0.35">
      <c r="B2508" t="s">
        <v>4711</v>
      </c>
      <c r="C2508" s="42"/>
      <c r="D2508" s="42"/>
      <c r="E2508" s="84"/>
      <c r="F2508" s="42"/>
    </row>
    <row r="2509" spans="2:6" x14ac:dyDescent="0.35">
      <c r="B2509" t="s">
        <v>4712</v>
      </c>
      <c r="C2509" s="42">
        <v>1</v>
      </c>
      <c r="D2509" s="42"/>
      <c r="E2509" s="84">
        <v>56.85</v>
      </c>
      <c r="F2509" s="42"/>
    </row>
    <row r="2510" spans="2:6" x14ac:dyDescent="0.35">
      <c r="B2510" t="s">
        <v>4713</v>
      </c>
      <c r="C2510" s="42"/>
      <c r="D2510" s="42"/>
      <c r="E2510" s="84"/>
      <c r="F2510" s="42"/>
    </row>
    <row r="2511" spans="2:6" x14ac:dyDescent="0.35">
      <c r="B2511" t="s">
        <v>4714</v>
      </c>
      <c r="C2511" s="42">
        <v>1</v>
      </c>
      <c r="D2511" s="42"/>
      <c r="E2511" s="84">
        <v>19.989999999999998</v>
      </c>
      <c r="F2511" s="42"/>
    </row>
    <row r="2512" spans="2:6" x14ac:dyDescent="0.35">
      <c r="B2512" t="s">
        <v>4715</v>
      </c>
      <c r="C2512" s="42"/>
      <c r="D2512" s="42"/>
      <c r="E2512" s="84"/>
      <c r="F2512" s="42"/>
    </row>
    <row r="2513" spans="2:6" x14ac:dyDescent="0.35">
      <c r="B2513" t="s">
        <v>4716</v>
      </c>
      <c r="C2513" s="42"/>
      <c r="D2513" s="42"/>
      <c r="E2513" s="84"/>
      <c r="F2513" s="42"/>
    </row>
    <row r="2514" spans="2:6" x14ac:dyDescent="0.35">
      <c r="B2514" t="s">
        <v>4717</v>
      </c>
      <c r="C2514" s="42"/>
      <c r="D2514" s="42"/>
      <c r="E2514" s="84"/>
      <c r="F2514" s="42"/>
    </row>
    <row r="2515" spans="2:6" x14ac:dyDescent="0.35">
      <c r="B2515" t="s">
        <v>4718</v>
      </c>
      <c r="C2515" s="42">
        <v>1</v>
      </c>
      <c r="D2515" s="42"/>
      <c r="E2515" s="84">
        <v>113.7</v>
      </c>
      <c r="F2515" s="42"/>
    </row>
    <row r="2516" spans="2:6" x14ac:dyDescent="0.35">
      <c r="B2516" t="s">
        <v>4719</v>
      </c>
      <c r="C2516" s="42"/>
      <c r="D2516" s="42"/>
      <c r="E2516" s="84"/>
      <c r="F2516" s="42"/>
    </row>
    <row r="2517" spans="2:6" x14ac:dyDescent="0.35">
      <c r="B2517" t="s">
        <v>4720</v>
      </c>
      <c r="C2517" s="42">
        <v>1</v>
      </c>
      <c r="D2517" s="42">
        <v>1</v>
      </c>
      <c r="E2517" s="84">
        <v>3310.4</v>
      </c>
      <c r="F2517" s="42">
        <v>20</v>
      </c>
    </row>
    <row r="2518" spans="2:6" x14ac:dyDescent="0.35">
      <c r="B2518" t="s">
        <v>4721</v>
      </c>
      <c r="C2518" s="42">
        <v>1</v>
      </c>
      <c r="D2518" s="42"/>
      <c r="E2518" s="84">
        <v>37.9</v>
      </c>
      <c r="F2518" s="42"/>
    </row>
    <row r="2519" spans="2:6" x14ac:dyDescent="0.35">
      <c r="B2519" t="s">
        <v>4722</v>
      </c>
      <c r="C2519" s="42"/>
      <c r="D2519" s="42"/>
      <c r="E2519" s="84"/>
      <c r="F2519" s="42"/>
    </row>
    <row r="2520" spans="2:6" x14ac:dyDescent="0.35">
      <c r="B2520" t="s">
        <v>4723</v>
      </c>
      <c r="C2520" s="42"/>
      <c r="D2520" s="42"/>
      <c r="E2520" s="84"/>
      <c r="F2520" s="42"/>
    </row>
    <row r="2521" spans="2:6" x14ac:dyDescent="0.35">
      <c r="B2521" t="s">
        <v>4724</v>
      </c>
      <c r="C2521" s="42"/>
      <c r="D2521" s="42"/>
      <c r="E2521" s="84"/>
      <c r="F2521" s="42"/>
    </row>
    <row r="2522" spans="2:6" x14ac:dyDescent="0.35">
      <c r="B2522" t="s">
        <v>4725</v>
      </c>
      <c r="C2522" s="42"/>
      <c r="D2522" s="42"/>
      <c r="E2522" s="84"/>
      <c r="F2522" s="42"/>
    </row>
    <row r="2523" spans="2:6" x14ac:dyDescent="0.35">
      <c r="B2523" t="s">
        <v>4726</v>
      </c>
      <c r="C2523" s="42"/>
      <c r="D2523" s="42"/>
      <c r="E2523" s="84"/>
      <c r="F2523" s="42"/>
    </row>
    <row r="2524" spans="2:6" x14ac:dyDescent="0.35">
      <c r="B2524" t="s">
        <v>4727</v>
      </c>
      <c r="C2524" s="42"/>
      <c r="D2524" s="42"/>
      <c r="E2524" s="84"/>
      <c r="F2524" s="42"/>
    </row>
    <row r="2525" spans="2:6" x14ac:dyDescent="0.35">
      <c r="B2525" t="s">
        <v>4728</v>
      </c>
      <c r="C2525" s="42"/>
      <c r="D2525" s="42"/>
      <c r="E2525" s="84"/>
      <c r="F2525" s="42"/>
    </row>
    <row r="2526" spans="2:6" x14ac:dyDescent="0.35">
      <c r="B2526" t="s">
        <v>4729</v>
      </c>
      <c r="C2526" s="42"/>
      <c r="D2526" s="42"/>
      <c r="E2526" s="84"/>
      <c r="F2526" s="42"/>
    </row>
    <row r="2527" spans="2:6" x14ac:dyDescent="0.35">
      <c r="B2527" t="s">
        <v>4730</v>
      </c>
      <c r="C2527" s="42">
        <v>1</v>
      </c>
      <c r="D2527" s="42"/>
      <c r="E2527" s="84">
        <v>113.4</v>
      </c>
      <c r="F2527" s="42"/>
    </row>
    <row r="2528" spans="2:6" x14ac:dyDescent="0.35">
      <c r="B2528" t="s">
        <v>4731</v>
      </c>
      <c r="C2528" s="42">
        <v>1</v>
      </c>
      <c r="D2528" s="42"/>
      <c r="E2528" s="84">
        <v>320.7</v>
      </c>
      <c r="F2528" s="42"/>
    </row>
    <row r="2529" spans="2:6" x14ac:dyDescent="0.35">
      <c r="B2529" t="s">
        <v>4732</v>
      </c>
      <c r="C2529" s="42"/>
      <c r="D2529" s="42"/>
      <c r="E2529" s="84"/>
      <c r="F2529" s="42"/>
    </row>
    <row r="2530" spans="2:6" x14ac:dyDescent="0.35">
      <c r="B2530" t="s">
        <v>4733</v>
      </c>
      <c r="C2530" s="42">
        <v>1</v>
      </c>
      <c r="D2530" s="42"/>
      <c r="E2530" s="84">
        <v>38</v>
      </c>
      <c r="F2530" s="42"/>
    </row>
    <row r="2531" spans="2:6" x14ac:dyDescent="0.35">
      <c r="B2531" t="s">
        <v>4734</v>
      </c>
      <c r="C2531" s="42"/>
      <c r="D2531" s="42"/>
      <c r="E2531" s="84"/>
      <c r="F2531" s="42"/>
    </row>
    <row r="2532" spans="2:6" x14ac:dyDescent="0.35">
      <c r="B2532" t="s">
        <v>4735</v>
      </c>
      <c r="C2532" s="42"/>
      <c r="D2532" s="42"/>
      <c r="E2532" s="84"/>
      <c r="F2532" s="42"/>
    </row>
    <row r="2533" spans="2:6" x14ac:dyDescent="0.35">
      <c r="B2533" t="s">
        <v>4736</v>
      </c>
      <c r="C2533" s="42">
        <v>1</v>
      </c>
      <c r="D2533" s="42"/>
      <c r="E2533" s="84">
        <v>377.85</v>
      </c>
      <c r="F2533" s="42"/>
    </row>
    <row r="2534" spans="2:6" x14ac:dyDescent="0.35">
      <c r="B2534" t="s">
        <v>4737</v>
      </c>
      <c r="C2534" s="42"/>
      <c r="D2534" s="42"/>
      <c r="E2534" s="84"/>
      <c r="F2534" s="42"/>
    </row>
    <row r="2535" spans="2:6" x14ac:dyDescent="0.35">
      <c r="B2535" t="s">
        <v>4738</v>
      </c>
      <c r="C2535" s="42"/>
      <c r="D2535" s="42"/>
      <c r="E2535" s="84"/>
      <c r="F2535" s="42"/>
    </row>
    <row r="2536" spans="2:6" x14ac:dyDescent="0.35">
      <c r="B2536" t="s">
        <v>4739</v>
      </c>
      <c r="C2536" s="42"/>
      <c r="D2536" s="42"/>
      <c r="E2536" s="84"/>
      <c r="F2536" s="42"/>
    </row>
    <row r="2537" spans="2:6" x14ac:dyDescent="0.35">
      <c r="B2537" t="s">
        <v>4740</v>
      </c>
      <c r="C2537" s="42"/>
      <c r="D2537" s="42"/>
      <c r="E2537" s="84"/>
      <c r="F2537" s="42"/>
    </row>
    <row r="2538" spans="2:6" x14ac:dyDescent="0.35">
      <c r="B2538" t="s">
        <v>4741</v>
      </c>
      <c r="C2538" s="42">
        <v>1</v>
      </c>
      <c r="D2538" s="42"/>
      <c r="E2538" s="84">
        <v>37.840000000000003</v>
      </c>
      <c r="F2538" s="42"/>
    </row>
    <row r="2539" spans="2:6" x14ac:dyDescent="0.35">
      <c r="B2539" t="s">
        <v>4742</v>
      </c>
      <c r="C2539" s="42"/>
      <c r="D2539" s="42"/>
      <c r="E2539" s="84"/>
      <c r="F2539" s="42"/>
    </row>
    <row r="2540" spans="2:6" x14ac:dyDescent="0.35">
      <c r="B2540" t="s">
        <v>4743</v>
      </c>
      <c r="C2540" s="42">
        <v>1</v>
      </c>
      <c r="D2540" s="42"/>
      <c r="E2540" s="84">
        <v>37.9</v>
      </c>
      <c r="F2540" s="42"/>
    </row>
    <row r="2541" spans="2:6" x14ac:dyDescent="0.35">
      <c r="B2541" t="s">
        <v>4744</v>
      </c>
      <c r="C2541" s="42"/>
      <c r="D2541" s="42"/>
      <c r="E2541" s="84"/>
      <c r="F2541" s="42"/>
    </row>
    <row r="2542" spans="2:6" x14ac:dyDescent="0.35">
      <c r="B2542" t="s">
        <v>4745</v>
      </c>
      <c r="C2542" s="42"/>
      <c r="D2542" s="42"/>
      <c r="E2542" s="84"/>
      <c r="F2542" s="42"/>
    </row>
    <row r="2543" spans="2:6" x14ac:dyDescent="0.35">
      <c r="B2543" t="s">
        <v>4746</v>
      </c>
      <c r="C2543" s="42">
        <v>1</v>
      </c>
      <c r="D2543" s="42"/>
      <c r="E2543" s="84">
        <v>257.45</v>
      </c>
      <c r="F2543" s="42"/>
    </row>
    <row r="2544" spans="2:6" x14ac:dyDescent="0.35">
      <c r="B2544" t="s">
        <v>4747</v>
      </c>
      <c r="C2544" s="42"/>
      <c r="D2544" s="42"/>
      <c r="E2544" s="84"/>
      <c r="F2544" s="42"/>
    </row>
    <row r="2545" spans="2:6" x14ac:dyDescent="0.35">
      <c r="B2545" t="s">
        <v>4748</v>
      </c>
      <c r="C2545" s="42"/>
      <c r="D2545" s="42"/>
      <c r="E2545" s="84"/>
      <c r="F2545" s="42"/>
    </row>
    <row r="2546" spans="2:6" x14ac:dyDescent="0.35">
      <c r="B2546" t="s">
        <v>4749</v>
      </c>
      <c r="C2546" s="42"/>
      <c r="D2546" s="42"/>
      <c r="E2546" s="84"/>
      <c r="F2546" s="42"/>
    </row>
    <row r="2547" spans="2:6" x14ac:dyDescent="0.35">
      <c r="B2547" t="s">
        <v>4750</v>
      </c>
      <c r="C2547" s="42">
        <v>1</v>
      </c>
      <c r="D2547" s="42"/>
      <c r="E2547" s="84">
        <v>151.6</v>
      </c>
      <c r="F2547" s="42"/>
    </row>
    <row r="2548" spans="2:6" x14ac:dyDescent="0.35">
      <c r="B2548" t="s">
        <v>4751</v>
      </c>
      <c r="C2548" s="42"/>
      <c r="D2548" s="42"/>
      <c r="E2548" s="84"/>
      <c r="F2548" s="42"/>
    </row>
    <row r="2549" spans="2:6" x14ac:dyDescent="0.35">
      <c r="B2549" t="s">
        <v>4752</v>
      </c>
      <c r="C2549" s="42"/>
      <c r="D2549" s="42"/>
      <c r="E2549" s="84"/>
      <c r="F2549" s="42"/>
    </row>
    <row r="2550" spans="2:6" x14ac:dyDescent="0.35">
      <c r="B2550" t="s">
        <v>4753</v>
      </c>
      <c r="C2550" s="42">
        <v>1</v>
      </c>
      <c r="D2550" s="42"/>
      <c r="E2550" s="84">
        <v>855.3</v>
      </c>
      <c r="F2550" s="42"/>
    </row>
    <row r="2551" spans="2:6" x14ac:dyDescent="0.35">
      <c r="B2551" t="s">
        <v>4754</v>
      </c>
      <c r="C2551" s="42"/>
      <c r="D2551" s="42"/>
      <c r="E2551" s="84"/>
      <c r="F2551" s="42"/>
    </row>
    <row r="2552" spans="2:6" x14ac:dyDescent="0.35">
      <c r="B2552" t="s">
        <v>4755</v>
      </c>
      <c r="C2552" s="42"/>
      <c r="D2552" s="42"/>
      <c r="E2552" s="84"/>
      <c r="F2552" s="42"/>
    </row>
    <row r="2553" spans="2:6" x14ac:dyDescent="0.35">
      <c r="B2553" t="s">
        <v>4756</v>
      </c>
      <c r="C2553" s="42"/>
      <c r="D2553" s="42"/>
      <c r="E2553" s="84"/>
      <c r="F2553" s="42"/>
    </row>
    <row r="2554" spans="2:6" x14ac:dyDescent="0.35">
      <c r="B2554" t="s">
        <v>4757</v>
      </c>
      <c r="C2554" s="42">
        <v>1</v>
      </c>
      <c r="D2554" s="42"/>
      <c r="E2554" s="84">
        <v>93.42</v>
      </c>
      <c r="F2554" s="42"/>
    </row>
    <row r="2555" spans="2:6" x14ac:dyDescent="0.35">
      <c r="B2555" t="s">
        <v>4758</v>
      </c>
      <c r="C2555" s="42">
        <v>1</v>
      </c>
      <c r="D2555" s="42"/>
      <c r="E2555" s="84">
        <v>18.95</v>
      </c>
      <c r="F2555" s="42"/>
    </row>
    <row r="2556" spans="2:6" x14ac:dyDescent="0.35">
      <c r="B2556" t="s">
        <v>4759</v>
      </c>
      <c r="C2556" s="42">
        <v>1</v>
      </c>
      <c r="D2556" s="42"/>
      <c r="E2556" s="84">
        <v>37.93</v>
      </c>
      <c r="F2556" s="42"/>
    </row>
    <row r="2557" spans="2:6" x14ac:dyDescent="0.35">
      <c r="B2557" t="s">
        <v>4760</v>
      </c>
      <c r="C2557" s="42"/>
      <c r="D2557" s="42"/>
      <c r="E2557" s="84"/>
      <c r="F2557" s="42"/>
    </row>
    <row r="2558" spans="2:6" x14ac:dyDescent="0.35">
      <c r="B2558" t="s">
        <v>4761</v>
      </c>
      <c r="C2558" s="42"/>
      <c r="D2558" s="42"/>
      <c r="E2558" s="84"/>
      <c r="F2558" s="42"/>
    </row>
    <row r="2559" spans="2:6" x14ac:dyDescent="0.35">
      <c r="B2559" t="s">
        <v>4762</v>
      </c>
      <c r="C2559" s="42"/>
      <c r="D2559" s="42"/>
      <c r="E2559" s="84"/>
      <c r="F2559" s="42"/>
    </row>
    <row r="2560" spans="2:6" x14ac:dyDescent="0.35">
      <c r="B2560" t="s">
        <v>4763</v>
      </c>
      <c r="C2560" s="42"/>
      <c r="D2560" s="42"/>
      <c r="E2560" s="84"/>
      <c r="F2560" s="42"/>
    </row>
    <row r="2561" spans="2:6" x14ac:dyDescent="0.35">
      <c r="B2561" t="s">
        <v>4764</v>
      </c>
      <c r="C2561" s="42"/>
      <c r="D2561" s="42"/>
      <c r="E2561" s="84"/>
      <c r="F2561" s="42"/>
    </row>
    <row r="2562" spans="2:6" x14ac:dyDescent="0.35">
      <c r="B2562" t="s">
        <v>4765</v>
      </c>
      <c r="C2562" s="42">
        <v>1</v>
      </c>
      <c r="D2562" s="42"/>
      <c r="E2562" s="84">
        <v>1195.26</v>
      </c>
      <c r="F2562" s="42"/>
    </row>
    <row r="2563" spans="2:6" x14ac:dyDescent="0.35">
      <c r="B2563" t="s">
        <v>4766</v>
      </c>
      <c r="C2563" s="42"/>
      <c r="D2563" s="42"/>
      <c r="E2563" s="84"/>
      <c r="F2563" s="42"/>
    </row>
    <row r="2564" spans="2:6" x14ac:dyDescent="0.35">
      <c r="B2564" t="s">
        <v>4767</v>
      </c>
      <c r="C2564" s="42"/>
      <c r="D2564" s="42"/>
      <c r="E2564" s="84"/>
      <c r="F2564" s="42"/>
    </row>
    <row r="2565" spans="2:6" x14ac:dyDescent="0.35">
      <c r="B2565" t="s">
        <v>4768</v>
      </c>
      <c r="C2565" s="42"/>
      <c r="D2565" s="42"/>
      <c r="E2565" s="84"/>
      <c r="F2565" s="42"/>
    </row>
    <row r="2566" spans="2:6" x14ac:dyDescent="0.35">
      <c r="B2566" t="s">
        <v>4769</v>
      </c>
      <c r="C2566" s="42"/>
      <c r="D2566" s="42"/>
      <c r="E2566" s="84"/>
      <c r="F2566" s="42"/>
    </row>
    <row r="2567" spans="2:6" x14ac:dyDescent="0.35">
      <c r="B2567" t="s">
        <v>4770</v>
      </c>
      <c r="C2567" s="42"/>
      <c r="D2567" s="42"/>
      <c r="E2567" s="84"/>
      <c r="F2567" s="42"/>
    </row>
    <row r="2568" spans="2:6" x14ac:dyDescent="0.35">
      <c r="B2568" t="s">
        <v>4771</v>
      </c>
      <c r="C2568" s="42"/>
      <c r="D2568" s="42"/>
      <c r="E2568" s="84"/>
      <c r="F2568" s="42"/>
    </row>
    <row r="2569" spans="2:6" x14ac:dyDescent="0.35">
      <c r="B2569" t="s">
        <v>4772</v>
      </c>
      <c r="C2569" s="42"/>
      <c r="D2569" s="42"/>
      <c r="E2569" s="84"/>
      <c r="F2569" s="42"/>
    </row>
    <row r="2570" spans="2:6" x14ac:dyDescent="0.35">
      <c r="B2570" t="s">
        <v>4773</v>
      </c>
      <c r="C2570" s="42"/>
      <c r="D2570" s="42"/>
      <c r="E2570" s="84"/>
      <c r="F2570" s="42"/>
    </row>
    <row r="2571" spans="2:6" x14ac:dyDescent="0.35">
      <c r="B2571" t="s">
        <v>4774</v>
      </c>
      <c r="C2571" s="42"/>
      <c r="D2571" s="42"/>
      <c r="E2571" s="84"/>
      <c r="F2571" s="42"/>
    </row>
    <row r="2572" spans="2:6" x14ac:dyDescent="0.35">
      <c r="B2572" t="s">
        <v>4775</v>
      </c>
      <c r="C2572" s="42">
        <v>1</v>
      </c>
      <c r="D2572" s="42"/>
      <c r="E2572" s="84">
        <v>2718.5</v>
      </c>
      <c r="F2572" s="42"/>
    </row>
    <row r="2573" spans="2:6" x14ac:dyDescent="0.35">
      <c r="B2573" t="s">
        <v>4776</v>
      </c>
      <c r="C2573" s="42"/>
      <c r="D2573" s="42"/>
      <c r="E2573" s="84"/>
      <c r="F2573" s="42"/>
    </row>
    <row r="2574" spans="2:6" x14ac:dyDescent="0.35">
      <c r="B2574" t="s">
        <v>4777</v>
      </c>
      <c r="C2574" s="42"/>
      <c r="D2574" s="42"/>
      <c r="E2574" s="84"/>
      <c r="F2574" s="42"/>
    </row>
    <row r="2575" spans="2:6" x14ac:dyDescent="0.35">
      <c r="B2575" t="s">
        <v>4778</v>
      </c>
      <c r="C2575" s="42"/>
      <c r="D2575" s="42"/>
      <c r="E2575" s="84"/>
      <c r="F2575" s="42"/>
    </row>
    <row r="2576" spans="2:6" x14ac:dyDescent="0.35">
      <c r="B2576" t="s">
        <v>4779</v>
      </c>
      <c r="C2576" s="42"/>
      <c r="D2576" s="42"/>
      <c r="E2576" s="84"/>
      <c r="F2576" s="42"/>
    </row>
    <row r="2577" spans="2:6" x14ac:dyDescent="0.35">
      <c r="B2577" t="s">
        <v>4780</v>
      </c>
      <c r="C2577" s="42"/>
      <c r="D2577" s="42"/>
      <c r="E2577" s="84"/>
      <c r="F2577" s="42"/>
    </row>
    <row r="2578" spans="2:6" x14ac:dyDescent="0.35">
      <c r="B2578" t="s">
        <v>4781</v>
      </c>
      <c r="C2578" s="42"/>
      <c r="D2578" s="42"/>
      <c r="E2578" s="84"/>
      <c r="F2578" s="42"/>
    </row>
    <row r="2579" spans="2:6" x14ac:dyDescent="0.35">
      <c r="B2579" t="s">
        <v>4782</v>
      </c>
      <c r="C2579" s="42"/>
      <c r="D2579" s="42"/>
      <c r="E2579" s="84"/>
      <c r="F2579" s="42"/>
    </row>
    <row r="2580" spans="2:6" x14ac:dyDescent="0.35">
      <c r="B2580" t="s">
        <v>4783</v>
      </c>
      <c r="C2580" s="42"/>
      <c r="D2580" s="42"/>
      <c r="E2580" s="84"/>
      <c r="F2580" s="42"/>
    </row>
    <row r="2581" spans="2:6" x14ac:dyDescent="0.35">
      <c r="B2581" t="s">
        <v>4784</v>
      </c>
      <c r="C2581" s="42"/>
      <c r="D2581" s="42"/>
      <c r="E2581" s="84"/>
      <c r="F2581" s="42"/>
    </row>
    <row r="2582" spans="2:6" x14ac:dyDescent="0.35">
      <c r="B2582" t="s">
        <v>4785</v>
      </c>
      <c r="C2582" s="42">
        <v>1</v>
      </c>
      <c r="D2582" s="42"/>
      <c r="E2582" s="84">
        <v>137.37</v>
      </c>
      <c r="F2582" s="42"/>
    </row>
    <row r="2583" spans="2:6" x14ac:dyDescent="0.35">
      <c r="B2583" t="s">
        <v>4786</v>
      </c>
      <c r="C2583" s="42">
        <v>1</v>
      </c>
      <c r="D2583" s="42"/>
      <c r="E2583" s="84">
        <v>100.3</v>
      </c>
      <c r="F2583" s="42"/>
    </row>
    <row r="2584" spans="2:6" x14ac:dyDescent="0.35">
      <c r="B2584" t="s">
        <v>4787</v>
      </c>
      <c r="C2584" s="42"/>
      <c r="D2584" s="42"/>
      <c r="E2584" s="84"/>
      <c r="F2584" s="42"/>
    </row>
    <row r="2585" spans="2:6" x14ac:dyDescent="0.35">
      <c r="B2585" t="s">
        <v>4788</v>
      </c>
      <c r="C2585" s="42"/>
      <c r="D2585" s="42"/>
      <c r="E2585" s="84"/>
      <c r="F2585" s="42"/>
    </row>
    <row r="2586" spans="2:6" x14ac:dyDescent="0.35">
      <c r="B2586" t="s">
        <v>4789</v>
      </c>
      <c r="C2586" s="42"/>
      <c r="D2586" s="42"/>
      <c r="E2586" s="84"/>
      <c r="F2586" s="42"/>
    </row>
    <row r="2587" spans="2:6" x14ac:dyDescent="0.35">
      <c r="B2587" t="s">
        <v>4790</v>
      </c>
      <c r="C2587" s="42"/>
      <c r="D2587" s="42"/>
      <c r="E2587" s="84"/>
      <c r="F2587" s="42"/>
    </row>
    <row r="2588" spans="2:6" x14ac:dyDescent="0.35">
      <c r="B2588" t="s">
        <v>4791</v>
      </c>
      <c r="C2588" s="42"/>
      <c r="D2588" s="42"/>
      <c r="E2588" s="84"/>
      <c r="F2588" s="42"/>
    </row>
    <row r="2589" spans="2:6" x14ac:dyDescent="0.35">
      <c r="B2589" t="s">
        <v>4792</v>
      </c>
      <c r="C2589" s="42"/>
      <c r="D2589" s="42"/>
      <c r="E2589" s="84"/>
      <c r="F2589" s="42"/>
    </row>
    <row r="2590" spans="2:6" x14ac:dyDescent="0.35">
      <c r="B2590" t="s">
        <v>4793</v>
      </c>
      <c r="C2590" s="42">
        <v>1</v>
      </c>
      <c r="D2590" s="42"/>
      <c r="E2590" s="84">
        <v>5447.41</v>
      </c>
      <c r="F2590" s="42"/>
    </row>
    <row r="2591" spans="2:6" x14ac:dyDescent="0.35">
      <c r="B2591" t="s">
        <v>4794</v>
      </c>
      <c r="C2591" s="42"/>
      <c r="D2591" s="42"/>
      <c r="E2591" s="84"/>
      <c r="F2591" s="42"/>
    </row>
    <row r="2592" spans="2:6" x14ac:dyDescent="0.35">
      <c r="B2592" t="s">
        <v>4795</v>
      </c>
      <c r="C2592" s="42"/>
      <c r="D2592" s="42"/>
      <c r="E2592" s="84"/>
      <c r="F2592" s="42"/>
    </row>
    <row r="2593" spans="2:6" x14ac:dyDescent="0.35">
      <c r="B2593" t="s">
        <v>4796</v>
      </c>
      <c r="C2593" s="42"/>
      <c r="D2593" s="42"/>
      <c r="E2593" s="84">
        <v>5.47</v>
      </c>
      <c r="F2593" s="42">
        <v>0</v>
      </c>
    </row>
    <row r="2594" spans="2:6" x14ac:dyDescent="0.35">
      <c r="B2594" t="s">
        <v>4797</v>
      </c>
      <c r="C2594" s="42"/>
      <c r="D2594" s="42"/>
      <c r="E2594" s="84"/>
      <c r="F2594" s="42"/>
    </row>
    <row r="2595" spans="2:6" x14ac:dyDescent="0.35">
      <c r="B2595" t="s">
        <v>4798</v>
      </c>
      <c r="C2595" s="42">
        <v>1</v>
      </c>
      <c r="D2595" s="42"/>
      <c r="E2595" s="84">
        <v>100.3</v>
      </c>
      <c r="F2595" s="42"/>
    </row>
    <row r="2596" spans="2:6" x14ac:dyDescent="0.35">
      <c r="B2596" t="s">
        <v>4799</v>
      </c>
      <c r="C2596" s="42"/>
      <c r="D2596" s="42"/>
      <c r="E2596" s="84"/>
      <c r="F2596" s="42"/>
    </row>
    <row r="2597" spans="2:6" x14ac:dyDescent="0.35">
      <c r="B2597" t="s">
        <v>4800</v>
      </c>
      <c r="C2597" s="42"/>
      <c r="D2597" s="42"/>
      <c r="E2597" s="84"/>
      <c r="F2597" s="42"/>
    </row>
    <row r="2598" spans="2:6" x14ac:dyDescent="0.35">
      <c r="B2598" t="s">
        <v>4801</v>
      </c>
      <c r="C2598" s="42"/>
      <c r="D2598" s="42"/>
      <c r="E2598" s="84"/>
      <c r="F2598" s="42"/>
    </row>
    <row r="2599" spans="2:6" x14ac:dyDescent="0.35">
      <c r="B2599" t="s">
        <v>4802</v>
      </c>
      <c r="C2599" s="42"/>
      <c r="D2599" s="42"/>
      <c r="E2599" s="84"/>
      <c r="F2599" s="42"/>
    </row>
    <row r="2600" spans="2:6" x14ac:dyDescent="0.35">
      <c r="B2600" t="s">
        <v>4803</v>
      </c>
      <c r="C2600" s="42"/>
      <c r="D2600" s="42"/>
      <c r="E2600" s="84"/>
      <c r="F2600" s="42"/>
    </row>
    <row r="2601" spans="2:6" x14ac:dyDescent="0.35">
      <c r="B2601" t="s">
        <v>4804</v>
      </c>
      <c r="C2601" s="42"/>
      <c r="D2601" s="42"/>
      <c r="E2601" s="84"/>
      <c r="F2601" s="42"/>
    </row>
    <row r="2602" spans="2:6" x14ac:dyDescent="0.35">
      <c r="B2602" t="s">
        <v>4805</v>
      </c>
      <c r="C2602" s="42"/>
      <c r="D2602" s="42"/>
      <c r="E2602" s="84"/>
      <c r="F2602" s="42"/>
    </row>
    <row r="2603" spans="2:6" x14ac:dyDescent="0.35">
      <c r="B2603" t="s">
        <v>4806</v>
      </c>
      <c r="C2603" s="42"/>
      <c r="D2603" s="42"/>
      <c r="E2603" s="84"/>
      <c r="F2603" s="42"/>
    </row>
    <row r="2604" spans="2:6" x14ac:dyDescent="0.35">
      <c r="B2604" t="s">
        <v>4807</v>
      </c>
      <c r="C2604" s="42"/>
      <c r="D2604" s="42"/>
      <c r="E2604" s="84"/>
      <c r="F2604" s="42"/>
    </row>
    <row r="2605" spans="2:6" x14ac:dyDescent="0.35">
      <c r="B2605" t="s">
        <v>4808</v>
      </c>
      <c r="C2605" s="42"/>
      <c r="D2605" s="42"/>
      <c r="E2605" s="84"/>
      <c r="F2605" s="42"/>
    </row>
    <row r="2606" spans="2:6" x14ac:dyDescent="0.35">
      <c r="B2606" t="s">
        <v>4809</v>
      </c>
      <c r="C2606" s="42">
        <v>1</v>
      </c>
      <c r="D2606" s="42"/>
      <c r="E2606" s="84">
        <v>242.5</v>
      </c>
      <c r="F2606" s="42"/>
    </row>
    <row r="2607" spans="2:6" x14ac:dyDescent="0.35">
      <c r="B2607" t="s">
        <v>4810</v>
      </c>
      <c r="C2607" s="42">
        <v>1</v>
      </c>
      <c r="D2607" s="42"/>
      <c r="E2607" s="84">
        <v>18.95</v>
      </c>
      <c r="F2607" s="42"/>
    </row>
    <row r="2608" spans="2:6" x14ac:dyDescent="0.35">
      <c r="B2608" t="s">
        <v>4811</v>
      </c>
      <c r="C2608" s="42">
        <v>1</v>
      </c>
      <c r="D2608" s="42">
        <v>1</v>
      </c>
      <c r="E2608" s="84">
        <v>361.99</v>
      </c>
      <c r="F2608" s="42">
        <v>1</v>
      </c>
    </row>
    <row r="2609" spans="2:6" x14ac:dyDescent="0.35">
      <c r="B2609" t="s">
        <v>4812</v>
      </c>
      <c r="C2609" s="42"/>
      <c r="D2609" s="42"/>
      <c r="E2609" s="84"/>
      <c r="F2609" s="42"/>
    </row>
    <row r="2610" spans="2:6" x14ac:dyDescent="0.35">
      <c r="B2610" t="s">
        <v>4813</v>
      </c>
      <c r="C2610" s="42"/>
      <c r="D2610" s="42"/>
      <c r="E2610" s="84"/>
      <c r="F2610" s="42"/>
    </row>
    <row r="2611" spans="2:6" x14ac:dyDescent="0.35">
      <c r="B2611" t="s">
        <v>4814</v>
      </c>
      <c r="C2611" s="42"/>
      <c r="D2611" s="42"/>
      <c r="E2611" s="84"/>
      <c r="F2611" s="42"/>
    </row>
    <row r="2612" spans="2:6" x14ac:dyDescent="0.35">
      <c r="B2612" t="s">
        <v>4815</v>
      </c>
      <c r="C2612" s="42"/>
      <c r="D2612" s="42"/>
      <c r="E2612" s="84"/>
      <c r="F2612" s="42"/>
    </row>
    <row r="2613" spans="2:6" x14ac:dyDescent="0.35">
      <c r="B2613" t="s">
        <v>4816</v>
      </c>
      <c r="C2613" s="42"/>
      <c r="D2613" s="42"/>
      <c r="E2613" s="84"/>
      <c r="F2613" s="42"/>
    </row>
    <row r="2614" spans="2:6" x14ac:dyDescent="0.35">
      <c r="B2614" t="s">
        <v>4817</v>
      </c>
      <c r="C2614" s="42"/>
      <c r="D2614" s="42"/>
      <c r="E2614" s="84"/>
      <c r="F2614" s="42"/>
    </row>
    <row r="2615" spans="2:6" x14ac:dyDescent="0.35">
      <c r="B2615" t="s">
        <v>4818</v>
      </c>
      <c r="C2615" s="42"/>
      <c r="D2615" s="42"/>
      <c r="E2615" s="84"/>
      <c r="F2615" s="42"/>
    </row>
    <row r="2616" spans="2:6" x14ac:dyDescent="0.35">
      <c r="B2616" t="s">
        <v>4819</v>
      </c>
      <c r="C2616" s="42">
        <v>1</v>
      </c>
      <c r="D2616" s="42"/>
      <c r="E2616" s="84">
        <v>18.95</v>
      </c>
      <c r="F2616" s="42"/>
    </row>
    <row r="2617" spans="2:6" x14ac:dyDescent="0.35">
      <c r="B2617" t="s">
        <v>4820</v>
      </c>
      <c r="C2617" s="42">
        <v>1</v>
      </c>
      <c r="D2617" s="42"/>
      <c r="E2617" s="84">
        <v>645.70000000000005</v>
      </c>
      <c r="F2617" s="42"/>
    </row>
    <row r="2618" spans="2:6" x14ac:dyDescent="0.35">
      <c r="B2618" t="s">
        <v>4821</v>
      </c>
      <c r="C2618" s="42"/>
      <c r="D2618" s="42"/>
      <c r="E2618" s="84"/>
      <c r="F2618" s="42"/>
    </row>
    <row r="2619" spans="2:6" x14ac:dyDescent="0.35">
      <c r="B2619" t="s">
        <v>4822</v>
      </c>
      <c r="C2619" s="42">
        <v>1</v>
      </c>
      <c r="D2619" s="42"/>
      <c r="E2619" s="84">
        <v>75.84</v>
      </c>
      <c r="F2619" s="42"/>
    </row>
    <row r="2620" spans="2:6" x14ac:dyDescent="0.35">
      <c r="B2620" t="s">
        <v>4823</v>
      </c>
      <c r="C2620" s="42"/>
      <c r="D2620" s="42"/>
      <c r="E2620" s="84"/>
      <c r="F2620" s="42"/>
    </row>
    <row r="2621" spans="2:6" x14ac:dyDescent="0.35">
      <c r="B2621" t="s">
        <v>4824</v>
      </c>
      <c r="C2621" s="42"/>
      <c r="D2621" s="42"/>
      <c r="E2621" s="84"/>
      <c r="F2621" s="42"/>
    </row>
    <row r="2622" spans="2:6" x14ac:dyDescent="0.35">
      <c r="B2622" t="s">
        <v>4825</v>
      </c>
      <c r="C2622" s="42"/>
      <c r="D2622" s="42"/>
      <c r="E2622" s="84"/>
      <c r="F2622" s="42"/>
    </row>
    <row r="2623" spans="2:6" x14ac:dyDescent="0.35">
      <c r="B2623" t="s">
        <v>4826</v>
      </c>
      <c r="C2623" s="42"/>
      <c r="D2623" s="42"/>
      <c r="E2623" s="84"/>
      <c r="F2623" s="42"/>
    </row>
    <row r="2624" spans="2:6" x14ac:dyDescent="0.35">
      <c r="B2624" t="s">
        <v>4827</v>
      </c>
      <c r="C2624" s="42">
        <v>1</v>
      </c>
      <c r="D2624" s="42">
        <v>1</v>
      </c>
      <c r="E2624" s="84">
        <v>665.01</v>
      </c>
      <c r="F2624" s="42">
        <v>3</v>
      </c>
    </row>
    <row r="2625" spans="2:6" x14ac:dyDescent="0.35">
      <c r="B2625" t="s">
        <v>4828</v>
      </c>
      <c r="C2625" s="42">
        <v>1</v>
      </c>
      <c r="D2625" s="42"/>
      <c r="E2625" s="84">
        <v>18.95</v>
      </c>
      <c r="F2625" s="42"/>
    </row>
    <row r="2626" spans="2:6" x14ac:dyDescent="0.35">
      <c r="B2626" t="s">
        <v>4829</v>
      </c>
      <c r="C2626" s="42">
        <v>1</v>
      </c>
      <c r="D2626" s="42"/>
      <c r="E2626" s="84">
        <v>62.44</v>
      </c>
      <c r="F2626" s="42"/>
    </row>
    <row r="2627" spans="2:6" x14ac:dyDescent="0.35">
      <c r="B2627" t="s">
        <v>4830</v>
      </c>
      <c r="C2627" s="42"/>
      <c r="D2627" s="42"/>
      <c r="E2627" s="84"/>
      <c r="F2627" s="42"/>
    </row>
    <row r="2628" spans="2:6" x14ac:dyDescent="0.35">
      <c r="B2628" t="s">
        <v>4831</v>
      </c>
      <c r="C2628" s="42"/>
      <c r="D2628" s="42"/>
      <c r="E2628" s="84"/>
      <c r="F2628" s="42"/>
    </row>
    <row r="2629" spans="2:6" x14ac:dyDescent="0.35">
      <c r="B2629" t="s">
        <v>4832</v>
      </c>
      <c r="C2629" s="42">
        <v>1</v>
      </c>
      <c r="D2629" s="42"/>
      <c r="E2629" s="84">
        <v>111.6</v>
      </c>
      <c r="F2629" s="42"/>
    </row>
    <row r="2630" spans="2:6" x14ac:dyDescent="0.35">
      <c r="B2630" t="s">
        <v>4833</v>
      </c>
      <c r="C2630" s="42"/>
      <c r="D2630" s="42"/>
      <c r="E2630" s="84"/>
      <c r="F2630" s="42"/>
    </row>
    <row r="2631" spans="2:6" x14ac:dyDescent="0.35">
      <c r="B2631" t="s">
        <v>4834</v>
      </c>
      <c r="C2631" s="42"/>
      <c r="D2631" s="42"/>
      <c r="E2631" s="84"/>
      <c r="F2631" s="42"/>
    </row>
    <row r="2632" spans="2:6" x14ac:dyDescent="0.35">
      <c r="B2632" t="s">
        <v>4835</v>
      </c>
      <c r="C2632" s="42"/>
      <c r="D2632" s="42"/>
      <c r="E2632" s="84"/>
      <c r="F2632" s="42"/>
    </row>
    <row r="2633" spans="2:6" x14ac:dyDescent="0.35">
      <c r="B2633" t="s">
        <v>4836</v>
      </c>
      <c r="C2633" s="42"/>
      <c r="D2633" s="42"/>
      <c r="E2633" s="84"/>
      <c r="F2633" s="42"/>
    </row>
    <row r="2634" spans="2:6" x14ac:dyDescent="0.35">
      <c r="B2634" t="s">
        <v>4837</v>
      </c>
      <c r="C2634" s="42"/>
      <c r="D2634" s="42"/>
      <c r="E2634" s="84"/>
      <c r="F2634" s="42"/>
    </row>
    <row r="2635" spans="2:6" x14ac:dyDescent="0.35">
      <c r="B2635" t="s">
        <v>4838</v>
      </c>
      <c r="C2635" s="42"/>
      <c r="D2635" s="42"/>
      <c r="E2635" s="84"/>
      <c r="F2635" s="42"/>
    </row>
    <row r="2636" spans="2:6" x14ac:dyDescent="0.35">
      <c r="B2636" t="s">
        <v>4839</v>
      </c>
      <c r="C2636" s="42"/>
      <c r="D2636" s="42"/>
      <c r="E2636" s="84"/>
      <c r="F2636" s="42"/>
    </row>
    <row r="2637" spans="2:6" x14ac:dyDescent="0.35">
      <c r="B2637" t="s">
        <v>4840</v>
      </c>
      <c r="C2637" s="42">
        <v>1</v>
      </c>
      <c r="D2637" s="42">
        <v>1</v>
      </c>
      <c r="E2637" s="84">
        <v>3347</v>
      </c>
      <c r="F2637" s="42">
        <v>10</v>
      </c>
    </row>
    <row r="2638" spans="2:6" x14ac:dyDescent="0.35">
      <c r="B2638" t="s">
        <v>4841</v>
      </c>
      <c r="C2638" s="42">
        <v>1</v>
      </c>
      <c r="D2638" s="42"/>
      <c r="E2638" s="84">
        <v>37.590000000000003</v>
      </c>
      <c r="F2638" s="42"/>
    </row>
    <row r="2639" spans="2:6" x14ac:dyDescent="0.35">
      <c r="B2639" t="s">
        <v>4842</v>
      </c>
      <c r="C2639" s="42"/>
      <c r="D2639" s="42"/>
      <c r="E2639" s="84"/>
      <c r="F2639" s="42"/>
    </row>
    <row r="2640" spans="2:6" x14ac:dyDescent="0.35">
      <c r="B2640" t="s">
        <v>4843</v>
      </c>
      <c r="C2640" s="42"/>
      <c r="D2640" s="42"/>
      <c r="E2640" s="84"/>
      <c r="F2640" s="42"/>
    </row>
    <row r="2641" spans="2:6" x14ac:dyDescent="0.35">
      <c r="B2641" t="s">
        <v>4844</v>
      </c>
      <c r="C2641" s="42"/>
      <c r="D2641" s="42"/>
      <c r="E2641" s="84"/>
      <c r="F2641" s="42"/>
    </row>
    <row r="2642" spans="2:6" x14ac:dyDescent="0.35">
      <c r="B2642" t="s">
        <v>4845</v>
      </c>
      <c r="C2642" s="42"/>
      <c r="D2642" s="42"/>
      <c r="E2642" s="84"/>
      <c r="F2642" s="42"/>
    </row>
    <row r="2643" spans="2:6" x14ac:dyDescent="0.35">
      <c r="B2643" t="s">
        <v>4846</v>
      </c>
      <c r="C2643" s="42">
        <v>1</v>
      </c>
      <c r="D2643" s="42"/>
      <c r="E2643" s="84">
        <v>37.9</v>
      </c>
      <c r="F2643" s="42"/>
    </row>
    <row r="2644" spans="2:6" x14ac:dyDescent="0.35">
      <c r="B2644" t="s">
        <v>4847</v>
      </c>
      <c r="C2644" s="42"/>
      <c r="D2644" s="42"/>
      <c r="E2644" s="84"/>
      <c r="F2644" s="42"/>
    </row>
    <row r="2645" spans="2:6" x14ac:dyDescent="0.35">
      <c r="B2645" t="s">
        <v>4848</v>
      </c>
      <c r="C2645" s="42"/>
      <c r="D2645" s="42"/>
      <c r="E2645" s="84"/>
      <c r="F2645" s="42"/>
    </row>
    <row r="2646" spans="2:6" x14ac:dyDescent="0.35">
      <c r="B2646" t="s">
        <v>4849</v>
      </c>
      <c r="C2646" s="42">
        <v>1</v>
      </c>
      <c r="D2646" s="42"/>
      <c r="E2646" s="84">
        <v>18.899999999999999</v>
      </c>
      <c r="F2646" s="42"/>
    </row>
    <row r="2647" spans="2:6" x14ac:dyDescent="0.35">
      <c r="B2647" t="s">
        <v>4850</v>
      </c>
      <c r="C2647" s="42"/>
      <c r="D2647" s="42"/>
      <c r="E2647" s="84"/>
      <c r="F2647" s="42"/>
    </row>
    <row r="2648" spans="2:6" x14ac:dyDescent="0.35">
      <c r="B2648" t="s">
        <v>4851</v>
      </c>
      <c r="C2648" s="42"/>
      <c r="D2648" s="42"/>
      <c r="E2648" s="84"/>
      <c r="F2648" s="42"/>
    </row>
    <row r="2649" spans="2:6" x14ac:dyDescent="0.35">
      <c r="B2649" t="s">
        <v>4852</v>
      </c>
      <c r="C2649" s="42"/>
      <c r="D2649" s="42"/>
      <c r="E2649" s="84"/>
      <c r="F2649" s="42"/>
    </row>
    <row r="2650" spans="2:6" x14ac:dyDescent="0.35">
      <c r="B2650" t="s">
        <v>4853</v>
      </c>
      <c r="C2650" s="42"/>
      <c r="D2650" s="42"/>
      <c r="E2650" s="84"/>
      <c r="F2650" s="42"/>
    </row>
    <row r="2651" spans="2:6" x14ac:dyDescent="0.35">
      <c r="B2651" t="s">
        <v>4854</v>
      </c>
      <c r="C2651" s="42"/>
      <c r="D2651" s="42"/>
      <c r="E2651" s="84"/>
      <c r="F2651" s="42"/>
    </row>
    <row r="2652" spans="2:6" x14ac:dyDescent="0.35">
      <c r="B2652" t="s">
        <v>4855</v>
      </c>
      <c r="C2652" s="42"/>
      <c r="D2652" s="42"/>
      <c r="E2652" s="84"/>
      <c r="F2652" s="42"/>
    </row>
    <row r="2653" spans="2:6" x14ac:dyDescent="0.35">
      <c r="B2653" t="s">
        <v>4856</v>
      </c>
      <c r="C2653" s="42">
        <v>1</v>
      </c>
      <c r="D2653" s="42"/>
      <c r="E2653" s="84">
        <v>207.16</v>
      </c>
      <c r="F2653" s="42"/>
    </row>
    <row r="2654" spans="2:6" x14ac:dyDescent="0.35">
      <c r="B2654" t="s">
        <v>4857</v>
      </c>
      <c r="C2654" s="42"/>
      <c r="D2654" s="42"/>
      <c r="E2654" s="84"/>
      <c r="F2654" s="42"/>
    </row>
    <row r="2655" spans="2:6" x14ac:dyDescent="0.35">
      <c r="B2655" t="s">
        <v>4858</v>
      </c>
      <c r="C2655" s="42"/>
      <c r="D2655" s="42"/>
      <c r="E2655" s="84"/>
      <c r="F2655" s="42"/>
    </row>
    <row r="2656" spans="2:6" x14ac:dyDescent="0.35">
      <c r="B2656" t="s">
        <v>4859</v>
      </c>
      <c r="C2656" s="42"/>
      <c r="D2656" s="42"/>
      <c r="E2656" s="84"/>
      <c r="F2656" s="42"/>
    </row>
    <row r="2657" spans="2:6" x14ac:dyDescent="0.35">
      <c r="B2657" t="s">
        <v>4860</v>
      </c>
      <c r="C2657" s="42"/>
      <c r="D2657" s="42"/>
      <c r="E2657" s="84"/>
      <c r="F2657" s="42"/>
    </row>
    <row r="2658" spans="2:6" x14ac:dyDescent="0.35">
      <c r="B2658" t="s">
        <v>4861</v>
      </c>
      <c r="C2658" s="42"/>
      <c r="D2658" s="42"/>
      <c r="E2658" s="84"/>
      <c r="F2658" s="42"/>
    </row>
    <row r="2659" spans="2:6" x14ac:dyDescent="0.35">
      <c r="B2659" t="s">
        <v>4862</v>
      </c>
      <c r="C2659" s="42"/>
      <c r="D2659" s="42"/>
      <c r="E2659" s="84"/>
      <c r="F2659" s="42"/>
    </row>
    <row r="2660" spans="2:6" x14ac:dyDescent="0.35">
      <c r="B2660" t="s">
        <v>4863</v>
      </c>
      <c r="C2660" s="42"/>
      <c r="D2660" s="42"/>
      <c r="E2660" s="84"/>
      <c r="F2660" s="42"/>
    </row>
    <row r="2661" spans="2:6" x14ac:dyDescent="0.35">
      <c r="B2661" t="s">
        <v>4864</v>
      </c>
      <c r="C2661" s="42"/>
      <c r="D2661" s="42"/>
      <c r="E2661" s="84"/>
      <c r="F2661" s="42"/>
    </row>
    <row r="2662" spans="2:6" x14ac:dyDescent="0.35">
      <c r="B2662" t="s">
        <v>4865</v>
      </c>
      <c r="C2662" s="42"/>
      <c r="D2662" s="42"/>
      <c r="E2662" s="84"/>
      <c r="F2662" s="42"/>
    </row>
    <row r="2663" spans="2:6" x14ac:dyDescent="0.35">
      <c r="B2663" t="s">
        <v>4866</v>
      </c>
      <c r="C2663" s="42">
        <v>1</v>
      </c>
      <c r="D2663" s="42"/>
      <c r="E2663" s="84">
        <v>37.9</v>
      </c>
      <c r="F2663" s="42"/>
    </row>
    <row r="2664" spans="2:6" x14ac:dyDescent="0.35">
      <c r="B2664" t="s">
        <v>4867</v>
      </c>
      <c r="C2664" s="42">
        <v>1</v>
      </c>
      <c r="D2664" s="42"/>
      <c r="E2664" s="84">
        <v>55.21</v>
      </c>
      <c r="F2664" s="42"/>
    </row>
    <row r="2665" spans="2:6" x14ac:dyDescent="0.35">
      <c r="B2665" t="s">
        <v>4868</v>
      </c>
      <c r="C2665" s="42"/>
      <c r="D2665" s="42"/>
      <c r="E2665" s="84"/>
      <c r="F2665" s="42"/>
    </row>
    <row r="2666" spans="2:6" x14ac:dyDescent="0.35">
      <c r="B2666" t="s">
        <v>4869</v>
      </c>
      <c r="C2666" s="42"/>
      <c r="D2666" s="42"/>
      <c r="E2666" s="84"/>
      <c r="F2666" s="42"/>
    </row>
    <row r="2667" spans="2:6" x14ac:dyDescent="0.35">
      <c r="B2667" t="s">
        <v>4870</v>
      </c>
      <c r="C2667" s="42"/>
      <c r="D2667" s="42"/>
      <c r="E2667" s="84"/>
      <c r="F2667" s="42"/>
    </row>
    <row r="2668" spans="2:6" x14ac:dyDescent="0.35">
      <c r="B2668" t="s">
        <v>4871</v>
      </c>
      <c r="C2668" s="42">
        <v>1</v>
      </c>
      <c r="D2668" s="42"/>
      <c r="E2668" s="84">
        <v>18.95</v>
      </c>
      <c r="F2668" s="42"/>
    </row>
    <row r="2669" spans="2:6" x14ac:dyDescent="0.35">
      <c r="B2669" t="s">
        <v>4872</v>
      </c>
      <c r="C2669" s="42"/>
      <c r="D2669" s="42"/>
      <c r="E2669" s="84"/>
      <c r="F2669" s="42"/>
    </row>
    <row r="2670" spans="2:6" x14ac:dyDescent="0.35">
      <c r="B2670" t="s">
        <v>4873</v>
      </c>
      <c r="C2670" s="42"/>
      <c r="D2670" s="42"/>
      <c r="E2670" s="84"/>
      <c r="F2670" s="42"/>
    </row>
    <row r="2671" spans="2:6" x14ac:dyDescent="0.35">
      <c r="B2671" t="s">
        <v>4874</v>
      </c>
      <c r="C2671" s="42"/>
      <c r="D2671" s="42"/>
      <c r="E2671" s="84"/>
      <c r="F2671" s="42"/>
    </row>
    <row r="2672" spans="2:6" x14ac:dyDescent="0.35">
      <c r="B2672" t="s">
        <v>4875</v>
      </c>
      <c r="C2672" s="42">
        <v>1</v>
      </c>
      <c r="D2672" s="42"/>
      <c r="E2672" s="84">
        <v>31.2</v>
      </c>
      <c r="F2672" s="42"/>
    </row>
    <row r="2673" spans="2:6" x14ac:dyDescent="0.35">
      <c r="B2673" t="s">
        <v>4876</v>
      </c>
      <c r="C2673" s="42"/>
      <c r="D2673" s="42"/>
      <c r="E2673" s="84"/>
      <c r="F2673" s="42"/>
    </row>
    <row r="2674" spans="2:6" x14ac:dyDescent="0.35">
      <c r="B2674" t="s">
        <v>4877</v>
      </c>
      <c r="C2674" s="42">
        <v>1</v>
      </c>
      <c r="D2674" s="42"/>
      <c r="E2674" s="84">
        <v>93.6</v>
      </c>
      <c r="F2674" s="42"/>
    </row>
    <row r="2675" spans="2:6" x14ac:dyDescent="0.35">
      <c r="B2675" t="s">
        <v>4878</v>
      </c>
      <c r="C2675" s="42"/>
      <c r="D2675" s="42"/>
      <c r="E2675" s="84"/>
      <c r="F2675" s="42"/>
    </row>
    <row r="2676" spans="2:6" x14ac:dyDescent="0.35">
      <c r="B2676" t="s">
        <v>4879</v>
      </c>
      <c r="C2676" s="42"/>
      <c r="D2676" s="42"/>
      <c r="E2676" s="84"/>
      <c r="F2676" s="42"/>
    </row>
    <row r="2677" spans="2:6" x14ac:dyDescent="0.35">
      <c r="B2677" t="s">
        <v>4880</v>
      </c>
      <c r="C2677" s="42"/>
      <c r="D2677" s="42"/>
      <c r="E2677" s="84"/>
      <c r="F2677" s="42"/>
    </row>
    <row r="2678" spans="2:6" x14ac:dyDescent="0.35">
      <c r="B2678" t="s">
        <v>4881</v>
      </c>
      <c r="C2678" s="42">
        <v>1</v>
      </c>
      <c r="D2678" s="42">
        <v>1</v>
      </c>
      <c r="E2678" s="84">
        <v>2161.66</v>
      </c>
      <c r="F2678" s="42">
        <v>1</v>
      </c>
    </row>
    <row r="2679" spans="2:6" x14ac:dyDescent="0.35">
      <c r="B2679" t="s">
        <v>4882</v>
      </c>
      <c r="C2679" s="42"/>
      <c r="D2679" s="42"/>
      <c r="E2679" s="84"/>
      <c r="F2679" s="42"/>
    </row>
    <row r="2680" spans="2:6" x14ac:dyDescent="0.35">
      <c r="B2680" t="s">
        <v>4883</v>
      </c>
      <c r="C2680" s="42"/>
      <c r="D2680" s="42"/>
      <c r="E2680" s="84"/>
      <c r="F2680" s="42"/>
    </row>
    <row r="2681" spans="2:6" x14ac:dyDescent="0.35">
      <c r="B2681" t="s">
        <v>4884</v>
      </c>
      <c r="C2681" s="42">
        <v>1</v>
      </c>
      <c r="D2681" s="42"/>
      <c r="E2681" s="84">
        <v>1189.4000000000001</v>
      </c>
      <c r="F2681" s="42"/>
    </row>
    <row r="2682" spans="2:6" x14ac:dyDescent="0.35">
      <c r="B2682" t="s">
        <v>4885</v>
      </c>
      <c r="C2682" s="42">
        <v>1</v>
      </c>
      <c r="D2682" s="42">
        <v>1</v>
      </c>
      <c r="E2682" s="84">
        <v>1560.43</v>
      </c>
      <c r="F2682" s="42">
        <v>8</v>
      </c>
    </row>
    <row r="2683" spans="2:6" x14ac:dyDescent="0.35">
      <c r="B2683" t="s">
        <v>4886</v>
      </c>
      <c r="C2683" s="42"/>
      <c r="D2683" s="42"/>
      <c r="E2683" s="84"/>
      <c r="F2683" s="42"/>
    </row>
    <row r="2684" spans="2:6" x14ac:dyDescent="0.35">
      <c r="B2684" t="s">
        <v>4887</v>
      </c>
      <c r="C2684" s="42"/>
      <c r="D2684" s="42"/>
      <c r="E2684" s="84"/>
      <c r="F2684" s="42"/>
    </row>
    <row r="2685" spans="2:6" x14ac:dyDescent="0.35">
      <c r="B2685" t="s">
        <v>4888</v>
      </c>
      <c r="C2685" s="42"/>
      <c r="D2685" s="42"/>
      <c r="E2685" s="84"/>
      <c r="F2685" s="42"/>
    </row>
    <row r="2686" spans="2:6" x14ac:dyDescent="0.35">
      <c r="B2686" t="s">
        <v>4889</v>
      </c>
      <c r="C2686" s="42"/>
      <c r="D2686" s="42"/>
      <c r="E2686" s="84"/>
      <c r="F2686" s="42"/>
    </row>
    <row r="2687" spans="2:6" x14ac:dyDescent="0.35">
      <c r="B2687" t="s">
        <v>4890</v>
      </c>
      <c r="C2687" s="42"/>
      <c r="D2687" s="42"/>
      <c r="E2687" s="84"/>
      <c r="F2687" s="42"/>
    </row>
    <row r="2688" spans="2:6" x14ac:dyDescent="0.35">
      <c r="B2688" t="s">
        <v>4891</v>
      </c>
      <c r="C2688" s="42"/>
      <c r="D2688" s="42"/>
      <c r="E2688" s="84"/>
      <c r="F2688" s="42"/>
    </row>
    <row r="2689" spans="2:6" x14ac:dyDescent="0.35">
      <c r="B2689" t="s">
        <v>4892</v>
      </c>
      <c r="C2689" s="42"/>
      <c r="D2689" s="42"/>
      <c r="E2689" s="84"/>
      <c r="F2689" s="42"/>
    </row>
    <row r="2690" spans="2:6" x14ac:dyDescent="0.35">
      <c r="B2690" t="s">
        <v>4893</v>
      </c>
      <c r="C2690" s="42"/>
      <c r="D2690" s="42"/>
      <c r="E2690" s="84"/>
      <c r="F2690" s="42"/>
    </row>
    <row r="2691" spans="2:6" x14ac:dyDescent="0.35">
      <c r="B2691" t="s">
        <v>4894</v>
      </c>
      <c r="C2691" s="42"/>
      <c r="D2691" s="42"/>
      <c r="E2691" s="84"/>
      <c r="F2691" s="42"/>
    </row>
    <row r="2692" spans="2:6" x14ac:dyDescent="0.35">
      <c r="B2692" t="s">
        <v>4895</v>
      </c>
      <c r="C2692" s="42">
        <v>1</v>
      </c>
      <c r="D2692" s="42"/>
      <c r="E2692" s="84">
        <v>107</v>
      </c>
      <c r="F2692" s="42"/>
    </row>
    <row r="2693" spans="2:6" x14ac:dyDescent="0.35">
      <c r="B2693" t="s">
        <v>4896</v>
      </c>
      <c r="C2693" s="42"/>
      <c r="D2693" s="42"/>
      <c r="E2693" s="84"/>
      <c r="F2693" s="42"/>
    </row>
    <row r="2694" spans="2:6" x14ac:dyDescent="0.35">
      <c r="B2694" t="s">
        <v>4897</v>
      </c>
      <c r="C2694" s="42"/>
      <c r="D2694" s="42"/>
      <c r="E2694" s="84"/>
      <c r="F2694" s="42"/>
    </row>
    <row r="2695" spans="2:6" x14ac:dyDescent="0.35">
      <c r="B2695" t="s">
        <v>4898</v>
      </c>
      <c r="C2695" s="42"/>
      <c r="D2695" s="42"/>
      <c r="E2695" s="84"/>
      <c r="F2695" s="42"/>
    </row>
    <row r="2696" spans="2:6" x14ac:dyDescent="0.35">
      <c r="B2696" t="s">
        <v>4899</v>
      </c>
      <c r="C2696" s="42"/>
      <c r="D2696" s="42"/>
      <c r="E2696" s="84"/>
      <c r="F2696" s="42"/>
    </row>
    <row r="2697" spans="2:6" x14ac:dyDescent="0.35">
      <c r="B2697" t="s">
        <v>4900</v>
      </c>
      <c r="C2697" s="42"/>
      <c r="D2697" s="42"/>
      <c r="E2697" s="84"/>
      <c r="F2697" s="42"/>
    </row>
    <row r="2698" spans="2:6" x14ac:dyDescent="0.35">
      <c r="B2698" t="s">
        <v>4901</v>
      </c>
      <c r="C2698" s="42"/>
      <c r="D2698" s="42"/>
      <c r="E2698" s="84"/>
      <c r="F2698" s="42"/>
    </row>
    <row r="2699" spans="2:6" x14ac:dyDescent="0.35">
      <c r="B2699" t="s">
        <v>4902</v>
      </c>
      <c r="C2699" s="42">
        <v>1</v>
      </c>
      <c r="D2699" s="42"/>
      <c r="E2699" s="84">
        <v>249.6</v>
      </c>
      <c r="F2699" s="42"/>
    </row>
    <row r="2700" spans="2:6" x14ac:dyDescent="0.35">
      <c r="B2700" t="s">
        <v>4903</v>
      </c>
      <c r="C2700" s="42"/>
      <c r="D2700" s="42"/>
      <c r="E2700" s="84"/>
      <c r="F2700" s="42"/>
    </row>
    <row r="2701" spans="2:6" x14ac:dyDescent="0.35">
      <c r="B2701" t="s">
        <v>4904</v>
      </c>
      <c r="C2701" s="42"/>
      <c r="D2701" s="42"/>
      <c r="E2701" s="84"/>
      <c r="F2701" s="42"/>
    </row>
    <row r="2702" spans="2:6" x14ac:dyDescent="0.35">
      <c r="B2702" t="s">
        <v>4905</v>
      </c>
      <c r="C2702" s="42">
        <v>1</v>
      </c>
      <c r="D2702" s="42"/>
      <c r="E2702" s="84">
        <v>205.87</v>
      </c>
      <c r="F2702" s="42"/>
    </row>
    <row r="2703" spans="2:6" x14ac:dyDescent="0.35">
      <c r="B2703" t="s">
        <v>4906</v>
      </c>
      <c r="C2703" s="42"/>
      <c r="D2703" s="42"/>
      <c r="E2703" s="84"/>
      <c r="F2703" s="42"/>
    </row>
    <row r="2704" spans="2:6" x14ac:dyDescent="0.35">
      <c r="B2704" t="s">
        <v>4907</v>
      </c>
      <c r="C2704" s="42"/>
      <c r="D2704" s="42"/>
      <c r="E2704" s="84"/>
      <c r="F2704" s="42"/>
    </row>
    <row r="2705" spans="2:6" x14ac:dyDescent="0.35">
      <c r="B2705" t="s">
        <v>4908</v>
      </c>
      <c r="C2705" s="42"/>
      <c r="D2705" s="42"/>
      <c r="E2705" s="84"/>
      <c r="F2705" s="42"/>
    </row>
    <row r="2706" spans="2:6" x14ac:dyDescent="0.35">
      <c r="B2706" t="s">
        <v>4909</v>
      </c>
      <c r="C2706" s="42"/>
      <c r="D2706" s="42"/>
      <c r="E2706" s="84"/>
      <c r="F2706" s="42"/>
    </row>
    <row r="2707" spans="2:6" x14ac:dyDescent="0.35">
      <c r="B2707" t="s">
        <v>4910</v>
      </c>
      <c r="C2707" s="42"/>
      <c r="D2707" s="42"/>
      <c r="E2707" s="84"/>
      <c r="F2707" s="42"/>
    </row>
    <row r="2708" spans="2:6" x14ac:dyDescent="0.35">
      <c r="B2708" t="s">
        <v>4911</v>
      </c>
      <c r="C2708" s="42"/>
      <c r="D2708" s="42"/>
      <c r="E2708" s="84"/>
      <c r="F2708" s="42"/>
    </row>
    <row r="2709" spans="2:6" x14ac:dyDescent="0.35">
      <c r="B2709" t="s">
        <v>4912</v>
      </c>
      <c r="C2709" s="42">
        <v>1</v>
      </c>
      <c r="D2709" s="42"/>
      <c r="E2709" s="84">
        <v>50.15</v>
      </c>
      <c r="F2709" s="42"/>
    </row>
    <row r="2710" spans="2:6" x14ac:dyDescent="0.35">
      <c r="B2710" t="s">
        <v>4913</v>
      </c>
      <c r="C2710" s="42"/>
      <c r="D2710" s="42"/>
      <c r="E2710" s="84"/>
      <c r="F2710" s="42"/>
    </row>
    <row r="2711" spans="2:6" x14ac:dyDescent="0.35">
      <c r="B2711" t="s">
        <v>4914</v>
      </c>
      <c r="C2711" s="42">
        <v>1</v>
      </c>
      <c r="D2711" s="42"/>
      <c r="E2711" s="84">
        <v>280.8</v>
      </c>
      <c r="F2711" s="42"/>
    </row>
    <row r="2712" spans="2:6" x14ac:dyDescent="0.35">
      <c r="B2712" t="s">
        <v>4915</v>
      </c>
      <c r="C2712" s="42">
        <v>1</v>
      </c>
      <c r="D2712" s="42">
        <v>1</v>
      </c>
      <c r="E2712" s="84">
        <v>207.64</v>
      </c>
      <c r="F2712" s="42">
        <v>1</v>
      </c>
    </row>
    <row r="2713" spans="2:6" x14ac:dyDescent="0.35">
      <c r="B2713" t="s">
        <v>4916</v>
      </c>
      <c r="C2713" s="42">
        <v>1</v>
      </c>
      <c r="D2713" s="42"/>
      <c r="E2713" s="84">
        <v>93.6</v>
      </c>
      <c r="F2713" s="42"/>
    </row>
    <row r="2714" spans="2:6" x14ac:dyDescent="0.35">
      <c r="B2714" t="s">
        <v>4917</v>
      </c>
      <c r="C2714" s="42"/>
      <c r="D2714" s="42"/>
      <c r="E2714" s="84"/>
      <c r="F2714" s="42"/>
    </row>
    <row r="2715" spans="2:6" x14ac:dyDescent="0.35">
      <c r="B2715" t="s">
        <v>4918</v>
      </c>
      <c r="C2715" s="42"/>
      <c r="D2715" s="42"/>
      <c r="E2715" s="84"/>
      <c r="F2715" s="42"/>
    </row>
    <row r="2716" spans="2:6" x14ac:dyDescent="0.35">
      <c r="B2716" t="s">
        <v>4919</v>
      </c>
      <c r="C2716" s="42"/>
      <c r="D2716" s="42"/>
      <c r="E2716" s="84"/>
      <c r="F2716" s="42"/>
    </row>
    <row r="2717" spans="2:6" x14ac:dyDescent="0.35">
      <c r="B2717" t="s">
        <v>4920</v>
      </c>
      <c r="C2717" s="42"/>
      <c r="D2717" s="42"/>
      <c r="E2717" s="84"/>
      <c r="F2717" s="42"/>
    </row>
    <row r="2718" spans="2:6" x14ac:dyDescent="0.35">
      <c r="B2718" t="s">
        <v>4921</v>
      </c>
      <c r="C2718" s="42"/>
      <c r="D2718" s="42"/>
      <c r="E2718" s="84"/>
      <c r="F2718" s="42"/>
    </row>
    <row r="2719" spans="2:6" x14ac:dyDescent="0.35">
      <c r="B2719" t="s">
        <v>4922</v>
      </c>
      <c r="C2719" s="42">
        <v>1</v>
      </c>
      <c r="D2719" s="42"/>
      <c r="E2719" s="84">
        <v>23.71</v>
      </c>
      <c r="F2719" s="42"/>
    </row>
    <row r="2720" spans="2:6" x14ac:dyDescent="0.35">
      <c r="B2720" t="s">
        <v>4923</v>
      </c>
      <c r="C2720" s="42"/>
      <c r="D2720" s="42"/>
      <c r="E2720" s="84"/>
      <c r="F2720" s="42"/>
    </row>
    <row r="2721" spans="2:6" x14ac:dyDescent="0.35">
      <c r="B2721" t="s">
        <v>4924</v>
      </c>
      <c r="C2721" s="42"/>
      <c r="D2721" s="42"/>
      <c r="E2721" s="84"/>
      <c r="F2721" s="42"/>
    </row>
    <row r="2722" spans="2:6" x14ac:dyDescent="0.35">
      <c r="B2722" t="s">
        <v>4925</v>
      </c>
      <c r="C2722" s="42">
        <v>1</v>
      </c>
      <c r="D2722" s="42"/>
      <c r="E2722" s="84">
        <v>68.78</v>
      </c>
      <c r="F2722" s="42"/>
    </row>
    <row r="2723" spans="2:6" x14ac:dyDescent="0.35">
      <c r="B2723" t="s">
        <v>4926</v>
      </c>
      <c r="C2723" s="42"/>
      <c r="D2723" s="42"/>
      <c r="E2723" s="84"/>
      <c r="F2723" s="42"/>
    </row>
    <row r="2724" spans="2:6" x14ac:dyDescent="0.35">
      <c r="B2724" t="s">
        <v>4927</v>
      </c>
      <c r="C2724" s="42">
        <v>1</v>
      </c>
      <c r="D2724" s="42"/>
      <c r="E2724" s="84">
        <v>18.64</v>
      </c>
      <c r="F2724" s="42"/>
    </row>
    <row r="2725" spans="2:6" x14ac:dyDescent="0.35">
      <c r="B2725" t="s">
        <v>4928</v>
      </c>
      <c r="C2725" s="42"/>
      <c r="D2725" s="42"/>
      <c r="E2725" s="84"/>
      <c r="F2725" s="42"/>
    </row>
    <row r="2726" spans="2:6" x14ac:dyDescent="0.35">
      <c r="B2726" t="s">
        <v>4929</v>
      </c>
      <c r="C2726" s="42"/>
      <c r="D2726" s="42"/>
      <c r="E2726" s="84"/>
      <c r="F2726" s="42"/>
    </row>
    <row r="2727" spans="2:6" x14ac:dyDescent="0.35">
      <c r="B2727" t="s">
        <v>4930</v>
      </c>
      <c r="C2727" s="42">
        <v>1</v>
      </c>
      <c r="D2727" s="42"/>
      <c r="E2727" s="84">
        <v>72.03</v>
      </c>
      <c r="F2727" s="42"/>
    </row>
    <row r="2728" spans="2:6" x14ac:dyDescent="0.35">
      <c r="B2728" t="s">
        <v>4931</v>
      </c>
      <c r="C2728" s="42">
        <v>1</v>
      </c>
      <c r="D2728" s="42"/>
      <c r="E2728" s="84">
        <v>69.05</v>
      </c>
      <c r="F2728" s="42"/>
    </row>
    <row r="2729" spans="2:6" x14ac:dyDescent="0.35">
      <c r="B2729" t="s">
        <v>4932</v>
      </c>
      <c r="C2729" s="42"/>
      <c r="D2729" s="42"/>
      <c r="E2729" s="84"/>
      <c r="F2729" s="42"/>
    </row>
    <row r="2730" spans="2:6" x14ac:dyDescent="0.35">
      <c r="B2730" t="s">
        <v>4933</v>
      </c>
      <c r="C2730" s="42"/>
      <c r="D2730" s="42"/>
      <c r="E2730" s="84"/>
      <c r="F2730" s="42"/>
    </row>
    <row r="2731" spans="2:6" x14ac:dyDescent="0.35">
      <c r="B2731" t="s">
        <v>4934</v>
      </c>
      <c r="C2731" s="42"/>
      <c r="D2731" s="42"/>
      <c r="E2731" s="84"/>
      <c r="F2731" s="42"/>
    </row>
    <row r="2732" spans="2:6" x14ac:dyDescent="0.35">
      <c r="B2732" t="s">
        <v>4935</v>
      </c>
      <c r="C2732" s="42"/>
      <c r="D2732" s="42"/>
      <c r="E2732" s="84"/>
      <c r="F2732" s="42"/>
    </row>
    <row r="2733" spans="2:6" x14ac:dyDescent="0.35">
      <c r="B2733" t="s">
        <v>4936</v>
      </c>
      <c r="C2733" s="42"/>
      <c r="D2733" s="42"/>
      <c r="E2733" s="84"/>
      <c r="F2733" s="42"/>
    </row>
    <row r="2734" spans="2:6" x14ac:dyDescent="0.35">
      <c r="B2734" t="s">
        <v>4937</v>
      </c>
      <c r="C2734" s="42">
        <v>1</v>
      </c>
      <c r="D2734" s="42"/>
      <c r="E2734" s="84">
        <v>18.82</v>
      </c>
      <c r="F2734" s="42"/>
    </row>
    <row r="2735" spans="2:6" x14ac:dyDescent="0.35">
      <c r="B2735" t="s">
        <v>4938</v>
      </c>
      <c r="C2735" s="42"/>
      <c r="D2735" s="42"/>
      <c r="E2735" s="84"/>
      <c r="F2735" s="42"/>
    </row>
    <row r="2736" spans="2:6" x14ac:dyDescent="0.35">
      <c r="B2736" t="s">
        <v>4939</v>
      </c>
      <c r="C2736" s="42"/>
      <c r="D2736" s="42"/>
      <c r="E2736" s="84"/>
      <c r="F2736" s="42"/>
    </row>
    <row r="2737" spans="2:6" x14ac:dyDescent="0.35">
      <c r="B2737" t="s">
        <v>4940</v>
      </c>
      <c r="C2737" s="42"/>
      <c r="D2737" s="42"/>
      <c r="E2737" s="84"/>
      <c r="F2737" s="42"/>
    </row>
    <row r="2738" spans="2:6" x14ac:dyDescent="0.35">
      <c r="B2738" t="s">
        <v>4941</v>
      </c>
      <c r="C2738" s="42"/>
      <c r="D2738" s="42"/>
      <c r="E2738" s="84"/>
      <c r="F2738" s="42"/>
    </row>
    <row r="2739" spans="2:6" x14ac:dyDescent="0.35">
      <c r="B2739" t="s">
        <v>4942</v>
      </c>
      <c r="C2739" s="42"/>
      <c r="D2739" s="42"/>
      <c r="E2739" s="84"/>
      <c r="F2739" s="42"/>
    </row>
    <row r="2740" spans="2:6" x14ac:dyDescent="0.35">
      <c r="B2740" t="s">
        <v>4943</v>
      </c>
      <c r="C2740" s="42"/>
      <c r="D2740" s="42"/>
      <c r="E2740" s="84"/>
      <c r="F2740" s="42"/>
    </row>
    <row r="2741" spans="2:6" x14ac:dyDescent="0.35">
      <c r="B2741" t="s">
        <v>4944</v>
      </c>
      <c r="C2741" s="42">
        <v>1</v>
      </c>
      <c r="D2741" s="42"/>
      <c r="E2741" s="84">
        <v>18.82</v>
      </c>
      <c r="F2741" s="42"/>
    </row>
    <row r="2742" spans="2:6" x14ac:dyDescent="0.35">
      <c r="B2742" t="s">
        <v>4945</v>
      </c>
      <c r="C2742" s="42">
        <v>1</v>
      </c>
      <c r="D2742" s="42"/>
      <c r="E2742" s="84">
        <v>18.82</v>
      </c>
      <c r="F2742" s="42"/>
    </row>
    <row r="2743" spans="2:6" x14ac:dyDescent="0.35">
      <c r="B2743" t="s">
        <v>4946</v>
      </c>
      <c r="C2743" s="42"/>
      <c r="D2743" s="42"/>
      <c r="E2743" s="84"/>
      <c r="F2743" s="42"/>
    </row>
    <row r="2744" spans="2:6" x14ac:dyDescent="0.35">
      <c r="B2744" t="s">
        <v>4947</v>
      </c>
      <c r="C2744" s="42"/>
      <c r="D2744" s="42"/>
      <c r="E2744" s="84"/>
      <c r="F2744" s="42"/>
    </row>
    <row r="2745" spans="2:6" x14ac:dyDescent="0.35">
      <c r="B2745" t="s">
        <v>4948</v>
      </c>
      <c r="C2745" s="42"/>
      <c r="D2745" s="42"/>
      <c r="E2745" s="84"/>
      <c r="F2745" s="42"/>
    </row>
    <row r="2746" spans="2:6" x14ac:dyDescent="0.35">
      <c r="B2746" t="s">
        <v>4949</v>
      </c>
      <c r="C2746" s="42"/>
      <c r="D2746" s="42"/>
      <c r="E2746" s="84"/>
      <c r="F2746" s="42"/>
    </row>
    <row r="2747" spans="2:6" x14ac:dyDescent="0.35">
      <c r="B2747" t="s">
        <v>4950</v>
      </c>
      <c r="C2747" s="42"/>
      <c r="D2747" s="42"/>
      <c r="E2747" s="84"/>
      <c r="F2747" s="42"/>
    </row>
    <row r="2748" spans="2:6" x14ac:dyDescent="0.35">
      <c r="B2748" t="s">
        <v>4951</v>
      </c>
      <c r="C2748" s="42"/>
      <c r="D2748" s="42"/>
      <c r="E2748" s="84"/>
      <c r="F2748" s="42"/>
    </row>
    <row r="2749" spans="2:6" x14ac:dyDescent="0.35">
      <c r="B2749" t="s">
        <v>4952</v>
      </c>
      <c r="C2749" s="42"/>
      <c r="D2749" s="42"/>
      <c r="E2749" s="84"/>
      <c r="F2749" s="42"/>
    </row>
    <row r="2750" spans="2:6" x14ac:dyDescent="0.35">
      <c r="B2750" t="s">
        <v>4953</v>
      </c>
      <c r="C2750" s="42"/>
      <c r="D2750" s="42"/>
      <c r="E2750" s="84"/>
      <c r="F2750" s="42"/>
    </row>
    <row r="2751" spans="2:6" x14ac:dyDescent="0.35">
      <c r="B2751" t="s">
        <v>4954</v>
      </c>
      <c r="C2751" s="42">
        <v>1</v>
      </c>
      <c r="D2751" s="42"/>
      <c r="E2751" s="84">
        <v>556.78</v>
      </c>
      <c r="F2751" s="42"/>
    </row>
    <row r="2752" spans="2:6" x14ac:dyDescent="0.35">
      <c r="B2752" t="s">
        <v>4955</v>
      </c>
      <c r="C2752" s="42"/>
      <c r="D2752" s="42"/>
      <c r="E2752" s="84"/>
      <c r="F2752" s="42"/>
    </row>
    <row r="2753" spans="2:6" x14ac:dyDescent="0.35">
      <c r="B2753" t="s">
        <v>4956</v>
      </c>
      <c r="C2753" s="42"/>
      <c r="D2753" s="42"/>
      <c r="E2753" s="84"/>
      <c r="F2753" s="42"/>
    </row>
    <row r="2754" spans="2:6" x14ac:dyDescent="0.35">
      <c r="B2754" t="s">
        <v>4957</v>
      </c>
      <c r="C2754" s="42">
        <v>1</v>
      </c>
      <c r="D2754" s="42"/>
      <c r="E2754" s="84">
        <v>18.71</v>
      </c>
      <c r="F2754" s="42"/>
    </row>
    <row r="2755" spans="2:6" x14ac:dyDescent="0.35">
      <c r="B2755" t="s">
        <v>4958</v>
      </c>
      <c r="C2755" s="42"/>
      <c r="D2755" s="42"/>
      <c r="E2755" s="84"/>
      <c r="F2755" s="42"/>
    </row>
    <row r="2756" spans="2:6" x14ac:dyDescent="0.35">
      <c r="B2756" t="s">
        <v>4959</v>
      </c>
      <c r="C2756" s="42"/>
      <c r="D2756" s="42"/>
      <c r="E2756" s="84">
        <v>97.71</v>
      </c>
      <c r="F2756" s="42">
        <v>1</v>
      </c>
    </row>
    <row r="2757" spans="2:6" x14ac:dyDescent="0.35">
      <c r="B2757" t="s">
        <v>4960</v>
      </c>
      <c r="C2757" s="42">
        <v>1</v>
      </c>
      <c r="D2757" s="42"/>
      <c r="E2757" s="84">
        <v>24.01</v>
      </c>
      <c r="F2757" s="42"/>
    </row>
    <row r="2758" spans="2:6" x14ac:dyDescent="0.35">
      <c r="B2758" t="s">
        <v>4961</v>
      </c>
      <c r="C2758" s="42"/>
      <c r="D2758" s="42"/>
      <c r="E2758" s="84"/>
      <c r="F2758" s="42"/>
    </row>
    <row r="2759" spans="2:6" x14ac:dyDescent="0.35">
      <c r="B2759" t="s">
        <v>4962</v>
      </c>
      <c r="C2759" s="42"/>
      <c r="D2759" s="42"/>
      <c r="E2759" s="84"/>
      <c r="F2759" s="42"/>
    </row>
    <row r="2760" spans="2:6" x14ac:dyDescent="0.35">
      <c r="B2760" t="s">
        <v>4963</v>
      </c>
      <c r="C2760" s="42"/>
      <c r="D2760" s="42"/>
      <c r="E2760" s="84"/>
      <c r="F2760" s="42"/>
    </row>
    <row r="2761" spans="2:6" x14ac:dyDescent="0.35">
      <c r="B2761" t="s">
        <v>4964</v>
      </c>
      <c r="C2761" s="42">
        <v>1</v>
      </c>
      <c r="D2761" s="42">
        <v>1</v>
      </c>
      <c r="E2761" s="84">
        <v>179.31</v>
      </c>
      <c r="F2761" s="42">
        <v>1</v>
      </c>
    </row>
    <row r="2762" spans="2:6" x14ac:dyDescent="0.35">
      <c r="B2762" t="s">
        <v>4965</v>
      </c>
      <c r="C2762" s="42"/>
      <c r="D2762" s="42"/>
      <c r="E2762" s="84"/>
      <c r="F2762" s="42"/>
    </row>
    <row r="2763" spans="2:6" x14ac:dyDescent="0.35">
      <c r="B2763" t="s">
        <v>4966</v>
      </c>
      <c r="C2763" s="42"/>
      <c r="D2763" s="42"/>
      <c r="E2763" s="84"/>
      <c r="F2763" s="42"/>
    </row>
    <row r="2764" spans="2:6" x14ac:dyDescent="0.35">
      <c r="B2764" t="s">
        <v>4967</v>
      </c>
      <c r="C2764" s="42"/>
      <c r="D2764" s="42"/>
      <c r="E2764" s="84"/>
      <c r="F2764" s="42"/>
    </row>
    <row r="2765" spans="2:6" x14ac:dyDescent="0.35">
      <c r="B2765" t="s">
        <v>4968</v>
      </c>
      <c r="C2765" s="42"/>
      <c r="D2765" s="42"/>
      <c r="E2765" s="84"/>
      <c r="F2765" s="42"/>
    </row>
    <row r="2766" spans="2:6" x14ac:dyDescent="0.35">
      <c r="B2766" t="s">
        <v>4969</v>
      </c>
      <c r="C2766" s="42"/>
      <c r="D2766" s="42"/>
      <c r="E2766" s="84"/>
      <c r="F2766" s="42"/>
    </row>
    <row r="2767" spans="2:6" x14ac:dyDescent="0.35">
      <c r="B2767" t="s">
        <v>4970</v>
      </c>
      <c r="C2767" s="42"/>
      <c r="D2767" s="42"/>
      <c r="E2767" s="84"/>
      <c r="F2767" s="42"/>
    </row>
    <row r="2768" spans="2:6" x14ac:dyDescent="0.35">
      <c r="B2768" t="s">
        <v>4971</v>
      </c>
      <c r="C2768" s="42"/>
      <c r="D2768" s="42"/>
      <c r="E2768" s="84"/>
      <c r="F2768" s="42"/>
    </row>
    <row r="2769" spans="2:6" x14ac:dyDescent="0.35">
      <c r="B2769" t="s">
        <v>4972</v>
      </c>
      <c r="C2769" s="42"/>
      <c r="D2769" s="42"/>
      <c r="E2769" s="84"/>
      <c r="F2769" s="42"/>
    </row>
    <row r="2770" spans="2:6" x14ac:dyDescent="0.35">
      <c r="B2770" t="s">
        <v>4973</v>
      </c>
      <c r="C2770" s="42">
        <v>1</v>
      </c>
      <c r="D2770" s="42"/>
      <c r="E2770" s="84">
        <v>356.4</v>
      </c>
      <c r="F2770" s="42"/>
    </row>
    <row r="2771" spans="2:6" x14ac:dyDescent="0.35">
      <c r="B2771" t="s">
        <v>4974</v>
      </c>
      <c r="C2771" s="42"/>
      <c r="D2771" s="42"/>
      <c r="E2771" s="84"/>
      <c r="F2771" s="42"/>
    </row>
    <row r="2772" spans="2:6" x14ac:dyDescent="0.35">
      <c r="B2772" t="s">
        <v>4975</v>
      </c>
      <c r="C2772" s="42">
        <v>1</v>
      </c>
      <c r="D2772" s="42"/>
      <c r="E2772" s="84">
        <v>18.82</v>
      </c>
      <c r="F2772" s="42"/>
    </row>
    <row r="2773" spans="2:6" x14ac:dyDescent="0.35">
      <c r="B2773" t="s">
        <v>4976</v>
      </c>
      <c r="C2773" s="42"/>
      <c r="D2773" s="42"/>
      <c r="E2773" s="84"/>
      <c r="F2773" s="42"/>
    </row>
    <row r="2774" spans="2:6" x14ac:dyDescent="0.35">
      <c r="B2774" t="s">
        <v>4977</v>
      </c>
      <c r="C2774" s="42"/>
      <c r="D2774" s="42"/>
      <c r="E2774" s="84"/>
      <c r="F2774" s="42"/>
    </row>
    <row r="2775" spans="2:6" x14ac:dyDescent="0.35">
      <c r="B2775" t="s">
        <v>4978</v>
      </c>
      <c r="C2775" s="42">
        <v>1</v>
      </c>
      <c r="D2775" s="42"/>
      <c r="E2775" s="84">
        <v>138.19999999999999</v>
      </c>
      <c r="F2775" s="42"/>
    </row>
    <row r="2776" spans="2:6" x14ac:dyDescent="0.35">
      <c r="B2776" t="s">
        <v>4979</v>
      </c>
      <c r="C2776" s="42">
        <v>1</v>
      </c>
      <c r="D2776" s="42"/>
      <c r="E2776" s="84">
        <v>48.08</v>
      </c>
      <c r="F2776" s="42"/>
    </row>
    <row r="2777" spans="2:6" x14ac:dyDescent="0.35">
      <c r="B2777" t="s">
        <v>4980</v>
      </c>
      <c r="C2777" s="42"/>
      <c r="D2777" s="42"/>
      <c r="E2777" s="84"/>
      <c r="F2777" s="42"/>
    </row>
    <row r="2778" spans="2:6" x14ac:dyDescent="0.35">
      <c r="B2778" t="s">
        <v>4981</v>
      </c>
      <c r="C2778" s="42">
        <v>1</v>
      </c>
      <c r="D2778" s="42">
        <v>1</v>
      </c>
      <c r="E2778" s="84">
        <v>970.45</v>
      </c>
      <c r="F2778" s="42">
        <v>3</v>
      </c>
    </row>
    <row r="2779" spans="2:6" x14ac:dyDescent="0.35">
      <c r="B2779" t="s">
        <v>4982</v>
      </c>
      <c r="C2779" s="42"/>
      <c r="D2779" s="42"/>
      <c r="E2779" s="84"/>
      <c r="F2779" s="42"/>
    </row>
    <row r="2780" spans="2:6" x14ac:dyDescent="0.35">
      <c r="B2780" t="s">
        <v>4983</v>
      </c>
      <c r="C2780" s="42"/>
      <c r="D2780" s="42"/>
      <c r="E2780" s="84"/>
      <c r="F2780" s="42"/>
    </row>
    <row r="2781" spans="2:6" x14ac:dyDescent="0.35">
      <c r="B2781" t="s">
        <v>4984</v>
      </c>
      <c r="C2781" s="42"/>
      <c r="D2781" s="42"/>
      <c r="E2781" s="84"/>
      <c r="F2781" s="42"/>
    </row>
    <row r="2782" spans="2:6" x14ac:dyDescent="0.35">
      <c r="B2782" t="s">
        <v>4985</v>
      </c>
      <c r="C2782" s="42"/>
      <c r="D2782" s="42"/>
      <c r="E2782" s="84"/>
      <c r="F2782" s="42"/>
    </row>
    <row r="2783" spans="2:6" x14ac:dyDescent="0.35">
      <c r="B2783" t="s">
        <v>4986</v>
      </c>
      <c r="C2783" s="42"/>
      <c r="D2783" s="42"/>
      <c r="E2783" s="84"/>
      <c r="F2783" s="42"/>
    </row>
    <row r="2784" spans="2:6" x14ac:dyDescent="0.35">
      <c r="B2784" t="s">
        <v>4987</v>
      </c>
      <c r="C2784" s="42"/>
      <c r="D2784" s="42"/>
      <c r="E2784" s="84"/>
      <c r="F2784" s="42"/>
    </row>
    <row r="2785" spans="2:6" x14ac:dyDescent="0.35">
      <c r="B2785" t="s">
        <v>4988</v>
      </c>
      <c r="C2785" s="42">
        <v>1</v>
      </c>
      <c r="D2785" s="42"/>
      <c r="E2785" s="84">
        <v>48.08</v>
      </c>
      <c r="F2785" s="42"/>
    </row>
    <row r="2786" spans="2:6" x14ac:dyDescent="0.35">
      <c r="B2786" t="s">
        <v>4989</v>
      </c>
      <c r="C2786" s="42"/>
      <c r="D2786" s="42"/>
      <c r="E2786" s="84"/>
      <c r="F2786" s="42"/>
    </row>
    <row r="2787" spans="2:6" x14ac:dyDescent="0.35">
      <c r="B2787" t="s">
        <v>4990</v>
      </c>
      <c r="C2787" s="42"/>
      <c r="D2787" s="42"/>
      <c r="E2787" s="84"/>
      <c r="F2787" s="42"/>
    </row>
    <row r="2788" spans="2:6" x14ac:dyDescent="0.35">
      <c r="B2788" t="s">
        <v>4991</v>
      </c>
      <c r="C2788" s="42"/>
      <c r="D2788" s="42"/>
      <c r="E2788" s="84"/>
      <c r="F2788" s="42"/>
    </row>
    <row r="2789" spans="2:6" x14ac:dyDescent="0.35">
      <c r="B2789" t="s">
        <v>4992</v>
      </c>
      <c r="C2789" s="42">
        <v>1</v>
      </c>
      <c r="D2789" s="42">
        <v>1</v>
      </c>
      <c r="E2789" s="84">
        <v>588.88</v>
      </c>
      <c r="F2789" s="42">
        <v>2</v>
      </c>
    </row>
    <row r="2790" spans="2:6" x14ac:dyDescent="0.35">
      <c r="B2790" t="s">
        <v>4993</v>
      </c>
      <c r="C2790" s="42"/>
      <c r="D2790" s="42"/>
      <c r="E2790" s="84"/>
      <c r="F2790" s="42"/>
    </row>
    <row r="2791" spans="2:6" x14ac:dyDescent="0.35">
      <c r="B2791" t="s">
        <v>4994</v>
      </c>
      <c r="C2791" s="42"/>
      <c r="D2791" s="42"/>
      <c r="E2791" s="84"/>
      <c r="F2791" s="42"/>
    </row>
    <row r="2792" spans="2:6" x14ac:dyDescent="0.35">
      <c r="B2792" t="s">
        <v>4995</v>
      </c>
      <c r="C2792" s="42">
        <v>1</v>
      </c>
      <c r="D2792" s="42"/>
      <c r="E2792" s="84">
        <v>228.7</v>
      </c>
      <c r="F2792" s="42"/>
    </row>
    <row r="2793" spans="2:6" x14ac:dyDescent="0.35">
      <c r="B2793" t="s">
        <v>4996</v>
      </c>
      <c r="C2793" s="42"/>
      <c r="D2793" s="42"/>
      <c r="E2793" s="84"/>
      <c r="F2793" s="42"/>
    </row>
    <row r="2794" spans="2:6" x14ac:dyDescent="0.35">
      <c r="B2794" t="s">
        <v>4997</v>
      </c>
      <c r="C2794" s="42"/>
      <c r="D2794" s="42"/>
      <c r="E2794" s="84"/>
      <c r="F2794" s="42"/>
    </row>
    <row r="2795" spans="2:6" x14ac:dyDescent="0.35">
      <c r="B2795" t="s">
        <v>4998</v>
      </c>
      <c r="C2795" s="42"/>
      <c r="D2795" s="42"/>
      <c r="E2795" s="84"/>
      <c r="F2795" s="42"/>
    </row>
    <row r="2796" spans="2:6" x14ac:dyDescent="0.35">
      <c r="B2796" t="s">
        <v>4999</v>
      </c>
      <c r="C2796" s="42">
        <v>1</v>
      </c>
      <c r="D2796" s="42"/>
      <c r="E2796" s="84">
        <v>18.899999999999999</v>
      </c>
      <c r="F2796" s="42"/>
    </row>
    <row r="2797" spans="2:6" x14ac:dyDescent="0.35">
      <c r="B2797" t="s">
        <v>5000</v>
      </c>
      <c r="C2797" s="42"/>
      <c r="D2797" s="42"/>
      <c r="E2797" s="84"/>
      <c r="F2797" s="42"/>
    </row>
    <row r="2798" spans="2:6" x14ac:dyDescent="0.35">
      <c r="B2798" t="s">
        <v>5001</v>
      </c>
      <c r="C2798" s="42"/>
      <c r="D2798" s="42"/>
      <c r="E2798" s="84"/>
      <c r="F2798" s="42"/>
    </row>
    <row r="2799" spans="2:6" x14ac:dyDescent="0.35">
      <c r="B2799" t="s">
        <v>5002</v>
      </c>
      <c r="C2799" s="42"/>
      <c r="D2799" s="42"/>
      <c r="E2799" s="84"/>
      <c r="F2799" s="42"/>
    </row>
    <row r="2800" spans="2:6" x14ac:dyDescent="0.35">
      <c r="B2800" t="s">
        <v>5003</v>
      </c>
      <c r="C2800" s="42"/>
      <c r="D2800" s="42"/>
      <c r="E2800" s="84"/>
      <c r="F2800" s="42"/>
    </row>
    <row r="2801" spans="2:6" x14ac:dyDescent="0.35">
      <c r="B2801" t="s">
        <v>5004</v>
      </c>
      <c r="C2801" s="42"/>
      <c r="D2801" s="42"/>
      <c r="E2801" s="84"/>
      <c r="F2801" s="42"/>
    </row>
    <row r="2802" spans="2:6" x14ac:dyDescent="0.35">
      <c r="B2802" t="s">
        <v>5005</v>
      </c>
      <c r="C2802" s="42">
        <v>1</v>
      </c>
      <c r="D2802" s="42"/>
      <c r="E2802" s="84">
        <v>18.95</v>
      </c>
      <c r="F2802" s="42"/>
    </row>
    <row r="2803" spans="2:6" x14ac:dyDescent="0.35">
      <c r="B2803" t="s">
        <v>5006</v>
      </c>
      <c r="C2803" s="42"/>
      <c r="D2803" s="42"/>
      <c r="E2803" s="84"/>
      <c r="F2803" s="42"/>
    </row>
    <row r="2804" spans="2:6" x14ac:dyDescent="0.35">
      <c r="B2804" t="s">
        <v>5007</v>
      </c>
      <c r="C2804" s="42">
        <v>1</v>
      </c>
      <c r="D2804" s="42">
        <v>1</v>
      </c>
      <c r="E2804" s="84">
        <v>436.01</v>
      </c>
      <c r="F2804" s="42">
        <v>2</v>
      </c>
    </row>
    <row r="2805" spans="2:6" x14ac:dyDescent="0.35">
      <c r="B2805" t="s">
        <v>5008</v>
      </c>
      <c r="C2805" s="42"/>
      <c r="D2805" s="42"/>
      <c r="E2805" s="84"/>
      <c r="F2805" s="42"/>
    </row>
    <row r="2806" spans="2:6" x14ac:dyDescent="0.35">
      <c r="B2806" t="s">
        <v>5009</v>
      </c>
      <c r="C2806" s="42"/>
      <c r="D2806" s="42"/>
      <c r="E2806" s="84"/>
      <c r="F2806" s="42"/>
    </row>
    <row r="2807" spans="2:6" x14ac:dyDescent="0.35">
      <c r="B2807" t="s">
        <v>5010</v>
      </c>
      <c r="C2807" s="42"/>
      <c r="D2807" s="42"/>
      <c r="E2807" s="84"/>
      <c r="F2807" s="42"/>
    </row>
    <row r="2808" spans="2:6" x14ac:dyDescent="0.35">
      <c r="B2808" t="s">
        <v>5011</v>
      </c>
      <c r="C2808" s="42"/>
      <c r="D2808" s="42"/>
      <c r="E2808" s="84"/>
      <c r="F2808" s="42"/>
    </row>
    <row r="2809" spans="2:6" x14ac:dyDescent="0.35">
      <c r="B2809" t="s">
        <v>5012</v>
      </c>
      <c r="C2809" s="42"/>
      <c r="D2809" s="42"/>
      <c r="E2809" s="84"/>
      <c r="F2809" s="42"/>
    </row>
    <row r="2810" spans="2:6" x14ac:dyDescent="0.35">
      <c r="B2810" t="s">
        <v>5013</v>
      </c>
      <c r="C2810" s="42">
        <v>1</v>
      </c>
      <c r="D2810" s="42"/>
      <c r="E2810" s="84">
        <v>31.24</v>
      </c>
      <c r="F2810" s="42"/>
    </row>
    <row r="2811" spans="2:6" x14ac:dyDescent="0.35">
      <c r="B2811" t="s">
        <v>5014</v>
      </c>
      <c r="C2811" s="42"/>
      <c r="D2811" s="42"/>
      <c r="E2811" s="84"/>
      <c r="F2811" s="42"/>
    </row>
    <row r="2812" spans="2:6" x14ac:dyDescent="0.35">
      <c r="B2812" t="s">
        <v>5015</v>
      </c>
      <c r="C2812" s="42"/>
      <c r="D2812" s="42"/>
      <c r="E2812" s="84"/>
      <c r="F2812" s="42"/>
    </row>
    <row r="2813" spans="2:6" x14ac:dyDescent="0.35">
      <c r="B2813" t="s">
        <v>5016</v>
      </c>
      <c r="C2813" s="42"/>
      <c r="D2813" s="42"/>
      <c r="E2813" s="84"/>
      <c r="F2813" s="42"/>
    </row>
    <row r="2814" spans="2:6" x14ac:dyDescent="0.35">
      <c r="B2814" t="s">
        <v>5017</v>
      </c>
      <c r="C2814" s="42"/>
      <c r="D2814" s="42"/>
      <c r="E2814" s="84"/>
      <c r="F2814" s="42"/>
    </row>
    <row r="2815" spans="2:6" x14ac:dyDescent="0.35">
      <c r="B2815" t="s">
        <v>5018</v>
      </c>
      <c r="C2815" s="42"/>
      <c r="D2815" s="42"/>
      <c r="E2815" s="84"/>
      <c r="F2815" s="42"/>
    </row>
    <row r="2816" spans="2:6" x14ac:dyDescent="0.35">
      <c r="B2816" t="s">
        <v>5019</v>
      </c>
      <c r="C2816" s="42"/>
      <c r="D2816" s="42"/>
      <c r="E2816" s="84"/>
      <c r="F2816" s="42"/>
    </row>
    <row r="2817" spans="2:6" x14ac:dyDescent="0.35">
      <c r="B2817" t="s">
        <v>5020</v>
      </c>
      <c r="C2817" s="42"/>
      <c r="D2817" s="42"/>
      <c r="E2817" s="84"/>
      <c r="F2817" s="42"/>
    </row>
    <row r="2818" spans="2:6" x14ac:dyDescent="0.35">
      <c r="B2818" t="s">
        <v>5021</v>
      </c>
      <c r="C2818" s="42"/>
      <c r="D2818" s="42"/>
      <c r="E2818" s="84"/>
      <c r="F2818" s="42"/>
    </row>
    <row r="2819" spans="2:6" x14ac:dyDescent="0.35">
      <c r="B2819" t="s">
        <v>5022</v>
      </c>
      <c r="C2819" s="42"/>
      <c r="D2819" s="42"/>
      <c r="E2819" s="84"/>
      <c r="F2819" s="42"/>
    </row>
    <row r="2820" spans="2:6" x14ac:dyDescent="0.35">
      <c r="B2820" t="s">
        <v>5023</v>
      </c>
      <c r="C2820" s="42"/>
      <c r="D2820" s="42"/>
      <c r="E2820" s="84"/>
      <c r="F2820" s="42"/>
    </row>
    <row r="2821" spans="2:6" x14ac:dyDescent="0.35">
      <c r="B2821" t="s">
        <v>5024</v>
      </c>
      <c r="C2821" s="42">
        <v>1</v>
      </c>
      <c r="D2821" s="42"/>
      <c r="E2821" s="84">
        <v>72.03</v>
      </c>
      <c r="F2821" s="42"/>
    </row>
    <row r="2822" spans="2:6" x14ac:dyDescent="0.35">
      <c r="B2822" t="s">
        <v>5025</v>
      </c>
      <c r="C2822" s="42"/>
      <c r="D2822" s="42"/>
      <c r="E2822" s="84"/>
      <c r="F2822" s="42"/>
    </row>
    <row r="2823" spans="2:6" x14ac:dyDescent="0.35">
      <c r="B2823" t="s">
        <v>5026</v>
      </c>
      <c r="C2823" s="42">
        <v>1</v>
      </c>
      <c r="D2823" s="42"/>
      <c r="E2823" s="84">
        <v>18.71</v>
      </c>
      <c r="F2823" s="42"/>
    </row>
    <row r="2824" spans="2:6" x14ac:dyDescent="0.35">
      <c r="B2824" t="s">
        <v>5027</v>
      </c>
      <c r="C2824" s="42"/>
      <c r="D2824" s="42"/>
      <c r="E2824" s="84"/>
      <c r="F2824" s="42"/>
    </row>
    <row r="2825" spans="2:6" x14ac:dyDescent="0.35">
      <c r="B2825" t="s">
        <v>5028</v>
      </c>
      <c r="C2825" s="42"/>
      <c r="D2825" s="42"/>
      <c r="E2825" s="84"/>
      <c r="F2825" s="42"/>
    </row>
    <row r="2826" spans="2:6" x14ac:dyDescent="0.35">
      <c r="B2826" t="s">
        <v>5029</v>
      </c>
      <c r="C2826" s="42">
        <v>1</v>
      </c>
      <c r="D2826" s="42"/>
      <c r="E2826" s="84">
        <v>93.09</v>
      </c>
      <c r="F2826" s="42"/>
    </row>
    <row r="2827" spans="2:6" x14ac:dyDescent="0.35">
      <c r="B2827" t="s">
        <v>5030</v>
      </c>
      <c r="C2827" s="42"/>
      <c r="D2827" s="42"/>
      <c r="E2827" s="84"/>
      <c r="F2827" s="42"/>
    </row>
    <row r="2828" spans="2:6" x14ac:dyDescent="0.35">
      <c r="B2828" t="s">
        <v>5031</v>
      </c>
      <c r="C2828" s="42">
        <v>1</v>
      </c>
      <c r="D2828" s="42"/>
      <c r="E2828" s="84">
        <v>201.96</v>
      </c>
      <c r="F2828" s="42"/>
    </row>
    <row r="2829" spans="2:6" x14ac:dyDescent="0.35">
      <c r="B2829" t="s">
        <v>5032</v>
      </c>
      <c r="C2829" s="42"/>
      <c r="D2829" s="42"/>
      <c r="E2829" s="84"/>
      <c r="F2829" s="42"/>
    </row>
    <row r="2830" spans="2:6" x14ac:dyDescent="0.35">
      <c r="B2830" t="s">
        <v>5033</v>
      </c>
      <c r="C2830" s="42"/>
      <c r="D2830" s="42"/>
      <c r="E2830" s="84">
        <v>97.71</v>
      </c>
      <c r="F2830" s="42">
        <v>1</v>
      </c>
    </row>
    <row r="2831" spans="2:6" x14ac:dyDescent="0.35">
      <c r="B2831" t="s">
        <v>5034</v>
      </c>
      <c r="C2831" s="42">
        <v>1</v>
      </c>
      <c r="D2831" s="42"/>
      <c r="E2831" s="84">
        <v>18.95</v>
      </c>
      <c r="F2831" s="42"/>
    </row>
    <row r="2832" spans="2:6" x14ac:dyDescent="0.35">
      <c r="B2832" t="s">
        <v>5035</v>
      </c>
      <c r="C2832" s="42">
        <v>1</v>
      </c>
      <c r="D2832" s="42"/>
      <c r="E2832" s="84">
        <v>1190.1500000000001</v>
      </c>
      <c r="F2832" s="42"/>
    </row>
    <row r="2833" spans="2:6" x14ac:dyDescent="0.35">
      <c r="B2833" t="s">
        <v>5036</v>
      </c>
      <c r="C2833" s="42"/>
      <c r="D2833" s="42"/>
      <c r="E2833" s="84"/>
      <c r="F2833" s="42"/>
    </row>
    <row r="2834" spans="2:6" x14ac:dyDescent="0.35">
      <c r="B2834" t="s">
        <v>5037</v>
      </c>
      <c r="C2834" s="42"/>
      <c r="D2834" s="42"/>
      <c r="E2834" s="84"/>
      <c r="F2834" s="42"/>
    </row>
    <row r="2835" spans="2:6" x14ac:dyDescent="0.35">
      <c r="B2835" t="s">
        <v>5038</v>
      </c>
      <c r="C2835" s="42"/>
      <c r="D2835" s="42"/>
      <c r="E2835" s="84"/>
      <c r="F2835" s="42"/>
    </row>
    <row r="2836" spans="2:6" x14ac:dyDescent="0.35">
      <c r="B2836" t="s">
        <v>5039</v>
      </c>
      <c r="C2836" s="42"/>
      <c r="D2836" s="42"/>
      <c r="E2836" s="84"/>
      <c r="F2836" s="42"/>
    </row>
    <row r="2837" spans="2:6" x14ac:dyDescent="0.35">
      <c r="B2837" t="s">
        <v>5040</v>
      </c>
      <c r="C2837" s="42"/>
      <c r="D2837" s="42"/>
      <c r="E2837" s="84"/>
      <c r="F2837" s="42"/>
    </row>
    <row r="2838" spans="2:6" x14ac:dyDescent="0.35">
      <c r="B2838" t="s">
        <v>5041</v>
      </c>
      <c r="C2838" s="42"/>
      <c r="D2838" s="42"/>
      <c r="E2838" s="84"/>
      <c r="F2838" s="42"/>
    </row>
    <row r="2839" spans="2:6" x14ac:dyDescent="0.35">
      <c r="B2839" t="s">
        <v>5042</v>
      </c>
      <c r="C2839" s="42">
        <v>1</v>
      </c>
      <c r="D2839" s="42"/>
      <c r="E2839" s="84">
        <v>50.15</v>
      </c>
      <c r="F2839" s="42"/>
    </row>
    <row r="2840" spans="2:6" x14ac:dyDescent="0.35">
      <c r="B2840" t="s">
        <v>5043</v>
      </c>
      <c r="C2840" s="42">
        <v>1</v>
      </c>
      <c r="D2840" s="42"/>
      <c r="E2840" s="84">
        <v>37.9</v>
      </c>
      <c r="F2840" s="42"/>
    </row>
    <row r="2841" spans="2:6" x14ac:dyDescent="0.35">
      <c r="B2841" t="s">
        <v>5044</v>
      </c>
      <c r="C2841" s="42"/>
      <c r="D2841" s="42"/>
      <c r="E2841" s="84"/>
      <c r="F2841" s="42"/>
    </row>
    <row r="2842" spans="2:6" x14ac:dyDescent="0.35">
      <c r="B2842" t="s">
        <v>5045</v>
      </c>
      <c r="C2842" s="42"/>
      <c r="D2842" s="42"/>
      <c r="E2842" s="84"/>
      <c r="F2842" s="42"/>
    </row>
    <row r="2843" spans="2:6" x14ac:dyDescent="0.35">
      <c r="B2843" t="s">
        <v>5046</v>
      </c>
      <c r="C2843" s="42"/>
      <c r="D2843" s="42"/>
      <c r="E2843" s="84"/>
      <c r="F2843" s="42"/>
    </row>
    <row r="2844" spans="2:6" x14ac:dyDescent="0.35">
      <c r="B2844" t="s">
        <v>5047</v>
      </c>
      <c r="C2844" s="42"/>
      <c r="D2844" s="42"/>
      <c r="E2844" s="84"/>
      <c r="F2844" s="42"/>
    </row>
    <row r="2845" spans="2:6" x14ac:dyDescent="0.35">
      <c r="B2845" t="s">
        <v>5048</v>
      </c>
      <c r="C2845" s="42"/>
      <c r="D2845" s="42"/>
      <c r="E2845" s="84"/>
      <c r="F2845" s="42"/>
    </row>
    <row r="2846" spans="2:6" x14ac:dyDescent="0.35">
      <c r="B2846" t="s">
        <v>5049</v>
      </c>
      <c r="C2846" s="42"/>
      <c r="D2846" s="42"/>
      <c r="E2846" s="84"/>
      <c r="F2846" s="42"/>
    </row>
    <row r="2847" spans="2:6" x14ac:dyDescent="0.35">
      <c r="B2847" t="s">
        <v>5050</v>
      </c>
      <c r="C2847" s="42">
        <v>1</v>
      </c>
      <c r="D2847" s="42"/>
      <c r="E2847" s="84">
        <v>112.11</v>
      </c>
      <c r="F2847" s="42"/>
    </row>
    <row r="2848" spans="2:6" x14ac:dyDescent="0.35">
      <c r="B2848" t="s">
        <v>5051</v>
      </c>
      <c r="C2848" s="42"/>
      <c r="D2848" s="42"/>
      <c r="E2848" s="84"/>
      <c r="F2848" s="42"/>
    </row>
    <row r="2849" spans="2:6" x14ac:dyDescent="0.35">
      <c r="B2849" t="s">
        <v>5052</v>
      </c>
      <c r="C2849" s="42"/>
      <c r="D2849" s="42"/>
      <c r="E2849" s="84"/>
      <c r="F2849" s="42"/>
    </row>
    <row r="2850" spans="2:6" x14ac:dyDescent="0.35">
      <c r="B2850" t="s">
        <v>5053</v>
      </c>
      <c r="C2850" s="42"/>
      <c r="D2850" s="42"/>
      <c r="E2850" s="84"/>
      <c r="F2850" s="42"/>
    </row>
    <row r="2851" spans="2:6" x14ac:dyDescent="0.35">
      <c r="B2851" t="s">
        <v>5054</v>
      </c>
      <c r="C2851" s="42"/>
      <c r="D2851" s="42"/>
      <c r="E2851" s="84"/>
      <c r="F2851" s="42"/>
    </row>
    <row r="2852" spans="2:6" x14ac:dyDescent="0.35">
      <c r="B2852" t="s">
        <v>5055</v>
      </c>
      <c r="C2852" s="42"/>
      <c r="D2852" s="42"/>
      <c r="E2852" s="84"/>
      <c r="F2852" s="42"/>
    </row>
    <row r="2853" spans="2:6" x14ac:dyDescent="0.35">
      <c r="B2853" t="s">
        <v>5056</v>
      </c>
      <c r="C2853" s="42">
        <v>1</v>
      </c>
      <c r="D2853" s="42"/>
      <c r="E2853" s="84">
        <v>31.2</v>
      </c>
      <c r="F2853" s="42"/>
    </row>
    <row r="2854" spans="2:6" x14ac:dyDescent="0.35">
      <c r="B2854" t="s">
        <v>5057</v>
      </c>
      <c r="C2854" s="42"/>
      <c r="D2854" s="42"/>
      <c r="E2854" s="84"/>
      <c r="F2854" s="42"/>
    </row>
    <row r="2855" spans="2:6" x14ac:dyDescent="0.35">
      <c r="B2855" t="s">
        <v>5058</v>
      </c>
      <c r="C2855" s="42"/>
      <c r="D2855" s="42"/>
      <c r="E2855" s="84"/>
      <c r="F2855" s="42"/>
    </row>
    <row r="2856" spans="2:6" x14ac:dyDescent="0.35">
      <c r="B2856" t="s">
        <v>5059</v>
      </c>
      <c r="C2856" s="42"/>
      <c r="D2856" s="42"/>
      <c r="E2856" s="84"/>
      <c r="F2856" s="42"/>
    </row>
    <row r="2857" spans="2:6" x14ac:dyDescent="0.35">
      <c r="B2857" t="s">
        <v>5060</v>
      </c>
      <c r="C2857" s="42"/>
      <c r="D2857" s="42"/>
      <c r="E2857" s="84"/>
      <c r="F2857" s="42"/>
    </row>
    <row r="2858" spans="2:6" x14ac:dyDescent="0.35">
      <c r="B2858" t="s">
        <v>5061</v>
      </c>
      <c r="C2858" s="42">
        <v>1</v>
      </c>
      <c r="D2858" s="42"/>
      <c r="E2858" s="84">
        <v>18.71</v>
      </c>
      <c r="F2858" s="42"/>
    </row>
    <row r="2859" spans="2:6" x14ac:dyDescent="0.35">
      <c r="B2859" t="s">
        <v>5062</v>
      </c>
      <c r="C2859" s="42"/>
      <c r="D2859" s="42"/>
      <c r="E2859" s="84"/>
      <c r="F2859" s="42"/>
    </row>
    <row r="2860" spans="2:6" x14ac:dyDescent="0.35">
      <c r="B2860" t="s">
        <v>5063</v>
      </c>
      <c r="C2860" s="42">
        <v>1</v>
      </c>
      <c r="D2860" s="42"/>
      <c r="E2860" s="84">
        <v>18.95</v>
      </c>
      <c r="F2860" s="42"/>
    </row>
    <row r="2861" spans="2:6" x14ac:dyDescent="0.35">
      <c r="B2861" t="s">
        <v>5064</v>
      </c>
      <c r="C2861" s="42"/>
      <c r="D2861" s="42"/>
      <c r="E2861" s="84"/>
      <c r="F2861" s="42"/>
    </row>
    <row r="2862" spans="2:6" x14ac:dyDescent="0.35">
      <c r="B2862" t="s">
        <v>5065</v>
      </c>
      <c r="C2862" s="42"/>
      <c r="D2862" s="42"/>
      <c r="E2862" s="84"/>
      <c r="F2862" s="42"/>
    </row>
    <row r="2863" spans="2:6" x14ac:dyDescent="0.35">
      <c r="B2863" t="s">
        <v>5066</v>
      </c>
      <c r="C2863" s="42"/>
      <c r="D2863" s="42"/>
      <c r="E2863" s="84"/>
      <c r="F2863" s="42"/>
    </row>
    <row r="2864" spans="2:6" x14ac:dyDescent="0.35">
      <c r="B2864" t="s">
        <v>5067</v>
      </c>
      <c r="C2864" s="42"/>
      <c r="D2864" s="42"/>
      <c r="E2864" s="84"/>
      <c r="F2864" s="42"/>
    </row>
    <row r="2865" spans="2:6" x14ac:dyDescent="0.35">
      <c r="B2865" t="s">
        <v>5068</v>
      </c>
      <c r="C2865" s="42"/>
      <c r="D2865" s="42"/>
      <c r="E2865" s="84"/>
      <c r="F2865" s="42"/>
    </row>
    <row r="2866" spans="2:6" x14ac:dyDescent="0.35">
      <c r="B2866" t="s">
        <v>5069</v>
      </c>
      <c r="C2866" s="42"/>
      <c r="D2866" s="42"/>
      <c r="E2866" s="84"/>
      <c r="F2866" s="42"/>
    </row>
    <row r="2867" spans="2:6" x14ac:dyDescent="0.35">
      <c r="B2867" t="s">
        <v>5070</v>
      </c>
      <c r="C2867" s="42">
        <v>1</v>
      </c>
      <c r="D2867" s="42"/>
      <c r="E2867" s="84">
        <v>30.68</v>
      </c>
      <c r="F2867" s="42"/>
    </row>
    <row r="2868" spans="2:6" x14ac:dyDescent="0.35">
      <c r="B2868" t="s">
        <v>5071</v>
      </c>
      <c r="C2868" s="42">
        <v>1</v>
      </c>
      <c r="D2868" s="42"/>
      <c r="E2868" s="84">
        <v>18.64</v>
      </c>
      <c r="F2868" s="42"/>
    </row>
    <row r="2869" spans="2:6" x14ac:dyDescent="0.35">
      <c r="B2869" t="s">
        <v>5072</v>
      </c>
      <c r="C2869" s="42">
        <v>1</v>
      </c>
      <c r="D2869" s="42"/>
      <c r="E2869" s="84">
        <v>1179.9000000000001</v>
      </c>
      <c r="F2869" s="42"/>
    </row>
    <row r="2870" spans="2:6" x14ac:dyDescent="0.35">
      <c r="B2870" t="s">
        <v>5073</v>
      </c>
      <c r="C2870" s="42"/>
      <c r="D2870" s="42"/>
      <c r="E2870" s="84"/>
      <c r="F2870" s="42"/>
    </row>
    <row r="2871" spans="2:6" x14ac:dyDescent="0.35">
      <c r="B2871" t="s">
        <v>5074</v>
      </c>
      <c r="C2871" s="42"/>
      <c r="D2871" s="42"/>
      <c r="E2871" s="84"/>
      <c r="F2871" s="42"/>
    </row>
    <row r="2872" spans="2:6" x14ac:dyDescent="0.35">
      <c r="B2872" t="s">
        <v>5075</v>
      </c>
      <c r="C2872" s="42"/>
      <c r="D2872" s="42"/>
      <c r="E2872" s="84"/>
      <c r="F2872" s="42"/>
    </row>
    <row r="2873" spans="2:6" x14ac:dyDescent="0.35">
      <c r="B2873" t="s">
        <v>5076</v>
      </c>
      <c r="C2873" s="42"/>
      <c r="D2873" s="42"/>
      <c r="E2873" s="84"/>
      <c r="F2873" s="42"/>
    </row>
    <row r="2874" spans="2:6" x14ac:dyDescent="0.35">
      <c r="B2874" t="s">
        <v>5077</v>
      </c>
      <c r="C2874" s="42"/>
      <c r="D2874" s="42"/>
      <c r="E2874" s="84"/>
      <c r="F2874" s="42"/>
    </row>
    <row r="2875" spans="2:6" x14ac:dyDescent="0.35">
      <c r="B2875" t="s">
        <v>5078</v>
      </c>
      <c r="C2875" s="42"/>
      <c r="D2875" s="42"/>
      <c r="E2875" s="84"/>
      <c r="F2875" s="42"/>
    </row>
    <row r="2876" spans="2:6" x14ac:dyDescent="0.35">
      <c r="B2876" t="s">
        <v>5079</v>
      </c>
      <c r="C2876" s="42"/>
      <c r="D2876" s="42"/>
      <c r="E2876" s="84"/>
      <c r="F2876" s="42"/>
    </row>
    <row r="2877" spans="2:6" x14ac:dyDescent="0.35">
      <c r="B2877" t="s">
        <v>5080</v>
      </c>
      <c r="C2877" s="42"/>
      <c r="D2877" s="42"/>
      <c r="E2877" s="84"/>
      <c r="F2877" s="42"/>
    </row>
    <row r="2878" spans="2:6" x14ac:dyDescent="0.35">
      <c r="B2878" t="s">
        <v>5081</v>
      </c>
      <c r="C2878" s="42"/>
      <c r="D2878" s="42"/>
      <c r="E2878" s="84"/>
      <c r="F2878" s="42"/>
    </row>
    <row r="2879" spans="2:6" x14ac:dyDescent="0.35">
      <c r="B2879" t="s">
        <v>5082</v>
      </c>
      <c r="C2879" s="42"/>
      <c r="D2879" s="42"/>
      <c r="E2879" s="84"/>
      <c r="F2879" s="42"/>
    </row>
    <row r="2880" spans="2:6" x14ac:dyDescent="0.35">
      <c r="B2880" t="s">
        <v>12041</v>
      </c>
      <c r="C2880" s="42"/>
      <c r="D2880" s="42"/>
      <c r="E2880" s="84"/>
      <c r="F2880" s="42"/>
    </row>
    <row r="2881" spans="2:6" x14ac:dyDescent="0.35">
      <c r="B2881" t="s">
        <v>5083</v>
      </c>
      <c r="C2881" s="42"/>
      <c r="D2881" s="42"/>
      <c r="E2881" s="84"/>
      <c r="F2881" s="42"/>
    </row>
    <row r="2882" spans="2:6" x14ac:dyDescent="0.35">
      <c r="B2882" t="s">
        <v>5084</v>
      </c>
      <c r="C2882" s="42"/>
      <c r="D2882" s="42"/>
      <c r="E2882" s="84"/>
      <c r="F2882" s="42"/>
    </row>
    <row r="2883" spans="2:6" x14ac:dyDescent="0.35">
      <c r="B2883" t="s">
        <v>5085</v>
      </c>
      <c r="C2883" s="42">
        <v>1</v>
      </c>
      <c r="D2883" s="42">
        <v>1</v>
      </c>
      <c r="E2883" s="84">
        <v>339.38</v>
      </c>
      <c r="F2883" s="42">
        <v>2</v>
      </c>
    </row>
    <row r="2884" spans="2:6" x14ac:dyDescent="0.35">
      <c r="B2884" t="s">
        <v>5086</v>
      </c>
      <c r="C2884" s="42"/>
      <c r="D2884" s="42"/>
      <c r="E2884" s="84"/>
      <c r="F2884" s="42"/>
    </row>
    <row r="2885" spans="2:6" x14ac:dyDescent="0.35">
      <c r="B2885" t="s">
        <v>5087</v>
      </c>
      <c r="C2885" s="42">
        <v>1</v>
      </c>
      <c r="D2885" s="42"/>
      <c r="E2885" s="84">
        <v>93.72</v>
      </c>
      <c r="F2885" s="42"/>
    </row>
    <row r="2886" spans="2:6" x14ac:dyDescent="0.35">
      <c r="B2886" t="s">
        <v>5088</v>
      </c>
      <c r="C2886" s="42">
        <v>1</v>
      </c>
      <c r="D2886" s="42"/>
      <c r="E2886" s="84">
        <v>36.340000000000003</v>
      </c>
      <c r="F2886" s="42"/>
    </row>
    <row r="2887" spans="2:6" x14ac:dyDescent="0.35">
      <c r="B2887" t="s">
        <v>5089</v>
      </c>
      <c r="C2887" s="42"/>
      <c r="D2887" s="42"/>
      <c r="E2887" s="84"/>
      <c r="F2887" s="42"/>
    </row>
    <row r="2888" spans="2:6" x14ac:dyDescent="0.35">
      <c r="B2888" t="s">
        <v>5090</v>
      </c>
      <c r="C2888" s="42"/>
      <c r="D2888" s="42"/>
      <c r="E2888" s="84"/>
      <c r="F2888" s="42"/>
    </row>
    <row r="2889" spans="2:6" x14ac:dyDescent="0.35">
      <c r="B2889" t="s">
        <v>5091</v>
      </c>
      <c r="C2889" s="42">
        <v>1</v>
      </c>
      <c r="D2889" s="42"/>
      <c r="E2889" s="84">
        <v>250.75</v>
      </c>
      <c r="F2889" s="42"/>
    </row>
    <row r="2890" spans="2:6" x14ac:dyDescent="0.35">
      <c r="B2890" t="s">
        <v>5092</v>
      </c>
      <c r="C2890" s="42"/>
      <c r="D2890" s="42"/>
      <c r="E2890" s="84"/>
      <c r="F2890" s="42"/>
    </row>
    <row r="2891" spans="2:6" x14ac:dyDescent="0.35">
      <c r="B2891" t="s">
        <v>5093</v>
      </c>
      <c r="C2891" s="42">
        <v>1</v>
      </c>
      <c r="D2891" s="42"/>
      <c r="E2891" s="84">
        <v>18.82</v>
      </c>
      <c r="F2891" s="42"/>
    </row>
    <row r="2892" spans="2:6" x14ac:dyDescent="0.35">
      <c r="B2892" t="s">
        <v>5094</v>
      </c>
      <c r="C2892" s="42"/>
      <c r="D2892" s="42"/>
      <c r="E2892" s="84"/>
      <c r="F2892" s="42"/>
    </row>
    <row r="2893" spans="2:6" x14ac:dyDescent="0.35">
      <c r="B2893" t="s">
        <v>5095</v>
      </c>
      <c r="C2893" s="42"/>
      <c r="D2893" s="42"/>
      <c r="E2893" s="84"/>
      <c r="F2893" s="42"/>
    </row>
    <row r="2894" spans="2:6" x14ac:dyDescent="0.35">
      <c r="B2894" t="s">
        <v>5096</v>
      </c>
      <c r="C2894" s="42">
        <v>1</v>
      </c>
      <c r="D2894" s="42"/>
      <c r="E2894" s="84">
        <v>183.65</v>
      </c>
      <c r="F2894" s="42"/>
    </row>
    <row r="2895" spans="2:6" x14ac:dyDescent="0.35">
      <c r="B2895" t="s">
        <v>5097</v>
      </c>
      <c r="C2895" s="42"/>
      <c r="D2895" s="42"/>
      <c r="E2895" s="84"/>
      <c r="F2895" s="42"/>
    </row>
    <row r="2896" spans="2:6" x14ac:dyDescent="0.35">
      <c r="B2896" t="s">
        <v>5098</v>
      </c>
      <c r="C2896" s="42"/>
      <c r="D2896" s="42"/>
      <c r="E2896" s="84"/>
      <c r="F2896" s="42"/>
    </row>
    <row r="2897" spans="2:6" x14ac:dyDescent="0.35">
      <c r="B2897" t="s">
        <v>5099</v>
      </c>
      <c r="C2897" s="42"/>
      <c r="D2897" s="42"/>
      <c r="E2897" s="84"/>
      <c r="F2897" s="42"/>
    </row>
    <row r="2898" spans="2:6" x14ac:dyDescent="0.35">
      <c r="B2898" t="s">
        <v>5100</v>
      </c>
      <c r="C2898" s="42">
        <v>1</v>
      </c>
      <c r="D2898" s="42"/>
      <c r="E2898" s="84">
        <v>75.89</v>
      </c>
      <c r="F2898" s="42"/>
    </row>
    <row r="2899" spans="2:6" x14ac:dyDescent="0.35">
      <c r="B2899" t="s">
        <v>5101</v>
      </c>
      <c r="C2899" s="42"/>
      <c r="D2899" s="42"/>
      <c r="E2899" s="84"/>
      <c r="F2899" s="42"/>
    </row>
    <row r="2900" spans="2:6" x14ac:dyDescent="0.35">
      <c r="B2900" t="s">
        <v>5102</v>
      </c>
      <c r="C2900" s="42"/>
      <c r="D2900" s="42"/>
      <c r="E2900" s="84"/>
      <c r="F2900" s="42"/>
    </row>
    <row r="2901" spans="2:6" x14ac:dyDescent="0.35">
      <c r="B2901" t="s">
        <v>5103</v>
      </c>
      <c r="C2901" s="42"/>
      <c r="D2901" s="42"/>
      <c r="E2901" s="84"/>
      <c r="F2901" s="42"/>
    </row>
    <row r="2902" spans="2:6" x14ac:dyDescent="0.35">
      <c r="B2902" t="s">
        <v>5104</v>
      </c>
      <c r="C2902" s="42">
        <v>1</v>
      </c>
      <c r="D2902" s="42"/>
      <c r="E2902" s="84">
        <v>1701.6</v>
      </c>
      <c r="F2902" s="42"/>
    </row>
    <row r="2903" spans="2:6" x14ac:dyDescent="0.35">
      <c r="B2903" t="s">
        <v>5105</v>
      </c>
      <c r="C2903" s="42">
        <v>1</v>
      </c>
      <c r="D2903" s="42"/>
      <c r="E2903" s="84">
        <v>163</v>
      </c>
      <c r="F2903" s="42"/>
    </row>
    <row r="2904" spans="2:6" x14ac:dyDescent="0.35">
      <c r="B2904" t="s">
        <v>5106</v>
      </c>
      <c r="C2904" s="42"/>
      <c r="D2904" s="42"/>
      <c r="E2904" s="84"/>
      <c r="F2904" s="42"/>
    </row>
    <row r="2905" spans="2:6" x14ac:dyDescent="0.35">
      <c r="B2905" t="s">
        <v>5107</v>
      </c>
      <c r="C2905" s="42"/>
      <c r="D2905" s="42"/>
      <c r="E2905" s="84"/>
      <c r="F2905" s="42"/>
    </row>
    <row r="2906" spans="2:6" x14ac:dyDescent="0.35">
      <c r="B2906" t="s">
        <v>5108</v>
      </c>
      <c r="C2906" s="42">
        <v>1</v>
      </c>
      <c r="D2906" s="42"/>
      <c r="E2906" s="84">
        <v>151.84</v>
      </c>
      <c r="F2906" s="42"/>
    </row>
    <row r="2907" spans="2:6" x14ac:dyDescent="0.35">
      <c r="B2907" t="s">
        <v>5109</v>
      </c>
      <c r="C2907" s="42"/>
      <c r="D2907" s="42"/>
      <c r="E2907" s="84"/>
      <c r="F2907" s="42"/>
    </row>
    <row r="2908" spans="2:6" x14ac:dyDescent="0.35">
      <c r="B2908" t="s">
        <v>5110</v>
      </c>
      <c r="C2908" s="42"/>
      <c r="D2908" s="42"/>
      <c r="E2908" s="84"/>
      <c r="F2908" s="42"/>
    </row>
    <row r="2909" spans="2:6" x14ac:dyDescent="0.35">
      <c r="B2909" t="s">
        <v>5111</v>
      </c>
      <c r="C2909" s="42"/>
      <c r="D2909" s="42"/>
      <c r="E2909" s="84"/>
      <c r="F2909" s="42"/>
    </row>
    <row r="2910" spans="2:6" x14ac:dyDescent="0.35">
      <c r="B2910" t="s">
        <v>5112</v>
      </c>
      <c r="C2910" s="42">
        <v>1</v>
      </c>
      <c r="D2910" s="42"/>
      <c r="E2910" s="84">
        <v>1418.2</v>
      </c>
      <c r="F2910" s="42"/>
    </row>
    <row r="2911" spans="2:6" x14ac:dyDescent="0.35">
      <c r="B2911" t="s">
        <v>5113</v>
      </c>
      <c r="C2911" s="42"/>
      <c r="D2911" s="42"/>
      <c r="E2911" s="84"/>
      <c r="F2911" s="42"/>
    </row>
    <row r="2912" spans="2:6" x14ac:dyDescent="0.35">
      <c r="B2912" t="s">
        <v>5114</v>
      </c>
      <c r="C2912" s="42"/>
      <c r="D2912" s="42"/>
      <c r="E2912" s="84"/>
      <c r="F2912" s="42"/>
    </row>
    <row r="2913" spans="2:6" x14ac:dyDescent="0.35">
      <c r="B2913" t="s">
        <v>5115</v>
      </c>
      <c r="C2913" s="42"/>
      <c r="D2913" s="42"/>
      <c r="E2913" s="84"/>
      <c r="F2913" s="42"/>
    </row>
    <row r="2914" spans="2:6" x14ac:dyDescent="0.35">
      <c r="B2914" t="s">
        <v>5116</v>
      </c>
      <c r="C2914" s="42"/>
      <c r="D2914" s="42"/>
      <c r="E2914" s="84"/>
      <c r="F2914" s="42"/>
    </row>
    <row r="2915" spans="2:6" x14ac:dyDescent="0.35">
      <c r="B2915" t="s">
        <v>5117</v>
      </c>
      <c r="C2915" s="42"/>
      <c r="D2915" s="42"/>
      <c r="E2915" s="84"/>
      <c r="F2915" s="42"/>
    </row>
    <row r="2916" spans="2:6" x14ac:dyDescent="0.35">
      <c r="B2916" t="s">
        <v>5118</v>
      </c>
      <c r="C2916" s="42"/>
      <c r="D2916" s="42"/>
      <c r="E2916" s="84"/>
      <c r="F2916" s="42"/>
    </row>
    <row r="2917" spans="2:6" x14ac:dyDescent="0.35">
      <c r="B2917" t="s">
        <v>5119</v>
      </c>
      <c r="C2917" s="42"/>
      <c r="D2917" s="42"/>
      <c r="E2917" s="84"/>
      <c r="F2917" s="42"/>
    </row>
    <row r="2918" spans="2:6" x14ac:dyDescent="0.35">
      <c r="B2918" t="s">
        <v>5120</v>
      </c>
      <c r="C2918" s="42"/>
      <c r="D2918" s="42"/>
      <c r="E2918" s="84"/>
      <c r="F2918" s="42"/>
    </row>
    <row r="2919" spans="2:6" x14ac:dyDescent="0.35">
      <c r="B2919" t="s">
        <v>5121</v>
      </c>
      <c r="C2919" s="42"/>
      <c r="D2919" s="42"/>
      <c r="E2919" s="84"/>
      <c r="F2919" s="42"/>
    </row>
    <row r="2920" spans="2:6" x14ac:dyDescent="0.35">
      <c r="B2920" t="s">
        <v>5122</v>
      </c>
      <c r="C2920" s="42">
        <v>1</v>
      </c>
      <c r="D2920" s="42">
        <v>1</v>
      </c>
      <c r="E2920" s="84">
        <v>529.84</v>
      </c>
      <c r="F2920" s="42">
        <v>1</v>
      </c>
    </row>
    <row r="2921" spans="2:6" x14ac:dyDescent="0.35">
      <c r="B2921" t="s">
        <v>5123</v>
      </c>
      <c r="C2921" s="42"/>
      <c r="D2921" s="42"/>
      <c r="E2921" s="84"/>
      <c r="F2921" s="42"/>
    </row>
    <row r="2922" spans="2:6" x14ac:dyDescent="0.35">
      <c r="B2922" t="s">
        <v>5124</v>
      </c>
      <c r="C2922" s="42"/>
      <c r="D2922" s="42"/>
      <c r="E2922" s="84"/>
      <c r="F2922" s="42"/>
    </row>
    <row r="2923" spans="2:6" x14ac:dyDescent="0.35">
      <c r="B2923" t="s">
        <v>5125</v>
      </c>
      <c r="C2923" s="42"/>
      <c r="D2923" s="42"/>
      <c r="E2923" s="84"/>
      <c r="F2923" s="42"/>
    </row>
    <row r="2924" spans="2:6" x14ac:dyDescent="0.35">
      <c r="B2924" t="s">
        <v>5126</v>
      </c>
      <c r="C2924" s="42"/>
      <c r="D2924" s="42"/>
      <c r="E2924" s="84"/>
      <c r="F2924" s="42"/>
    </row>
    <row r="2925" spans="2:6" x14ac:dyDescent="0.35">
      <c r="B2925" t="s">
        <v>5127</v>
      </c>
      <c r="C2925" s="42">
        <v>1</v>
      </c>
      <c r="D2925" s="42">
        <v>1</v>
      </c>
      <c r="E2925" s="84">
        <v>1112.19</v>
      </c>
      <c r="F2925" s="42">
        <v>6</v>
      </c>
    </row>
    <row r="2926" spans="2:6" x14ac:dyDescent="0.35">
      <c r="B2926" t="s">
        <v>5128</v>
      </c>
      <c r="C2926" s="42"/>
      <c r="D2926" s="42"/>
      <c r="E2926" s="84"/>
      <c r="F2926" s="42"/>
    </row>
    <row r="2927" spans="2:6" x14ac:dyDescent="0.35">
      <c r="B2927" t="s">
        <v>5129</v>
      </c>
      <c r="C2927" s="42"/>
      <c r="D2927" s="42"/>
      <c r="E2927" s="84"/>
      <c r="F2927" s="42"/>
    </row>
    <row r="2928" spans="2:6" x14ac:dyDescent="0.35">
      <c r="B2928" t="s">
        <v>5130</v>
      </c>
      <c r="C2928" s="42"/>
      <c r="D2928" s="42"/>
      <c r="E2928" s="84"/>
      <c r="F2928" s="42"/>
    </row>
    <row r="2929" spans="2:6" x14ac:dyDescent="0.35">
      <c r="B2929" t="s">
        <v>5131</v>
      </c>
      <c r="C2929" s="42">
        <v>1</v>
      </c>
      <c r="D2929" s="42"/>
      <c r="E2929" s="84">
        <v>184.8</v>
      </c>
      <c r="F2929" s="42"/>
    </row>
    <row r="2930" spans="2:6" x14ac:dyDescent="0.35">
      <c r="B2930" t="s">
        <v>5132</v>
      </c>
      <c r="C2930" s="42"/>
      <c r="D2930" s="42"/>
      <c r="E2930" s="84"/>
      <c r="F2930" s="42"/>
    </row>
    <row r="2931" spans="2:6" x14ac:dyDescent="0.35">
      <c r="B2931" t="s">
        <v>5133</v>
      </c>
      <c r="C2931" s="42"/>
      <c r="D2931" s="42"/>
      <c r="E2931" s="84"/>
      <c r="F2931" s="42"/>
    </row>
    <row r="2932" spans="2:6" x14ac:dyDescent="0.35">
      <c r="B2932" t="s">
        <v>5134</v>
      </c>
      <c r="C2932" s="42"/>
      <c r="D2932" s="42"/>
      <c r="E2932" s="84"/>
      <c r="F2932" s="42"/>
    </row>
    <row r="2933" spans="2:6" x14ac:dyDescent="0.35">
      <c r="B2933" t="s">
        <v>5135</v>
      </c>
      <c r="C2933" s="42"/>
      <c r="D2933" s="42"/>
      <c r="E2933" s="84"/>
      <c r="F2933" s="42"/>
    </row>
    <row r="2934" spans="2:6" x14ac:dyDescent="0.35">
      <c r="B2934" t="s">
        <v>5136</v>
      </c>
      <c r="C2934" s="42">
        <v>1</v>
      </c>
      <c r="D2934" s="42"/>
      <c r="E2934" s="84">
        <v>18.95</v>
      </c>
      <c r="F2934" s="42"/>
    </row>
    <row r="2935" spans="2:6" x14ac:dyDescent="0.35">
      <c r="B2935" t="s">
        <v>5137</v>
      </c>
      <c r="C2935" s="42"/>
      <c r="D2935" s="42"/>
      <c r="E2935" s="84"/>
      <c r="F2935" s="42"/>
    </row>
    <row r="2936" spans="2:6" x14ac:dyDescent="0.35">
      <c r="B2936" t="s">
        <v>5138</v>
      </c>
      <c r="C2936" s="42"/>
      <c r="D2936" s="42"/>
      <c r="E2936" s="84"/>
      <c r="F2936" s="42"/>
    </row>
    <row r="2937" spans="2:6" x14ac:dyDescent="0.35">
      <c r="B2937" t="s">
        <v>5139</v>
      </c>
      <c r="C2937" s="42"/>
      <c r="D2937" s="42"/>
      <c r="E2937" s="84"/>
      <c r="F2937" s="42"/>
    </row>
    <row r="2938" spans="2:6" x14ac:dyDescent="0.35">
      <c r="B2938" t="s">
        <v>5140</v>
      </c>
      <c r="C2938" s="42"/>
      <c r="D2938" s="42"/>
      <c r="E2938" s="84"/>
      <c r="F2938" s="42"/>
    </row>
    <row r="2939" spans="2:6" x14ac:dyDescent="0.35">
      <c r="B2939" t="s">
        <v>5141</v>
      </c>
      <c r="C2939" s="42"/>
      <c r="D2939" s="42"/>
      <c r="E2939" s="84"/>
      <c r="F2939" s="42"/>
    </row>
    <row r="2940" spans="2:6" x14ac:dyDescent="0.35">
      <c r="B2940" t="s">
        <v>5142</v>
      </c>
      <c r="C2940" s="42"/>
      <c r="D2940" s="42"/>
      <c r="E2940" s="84"/>
      <c r="F2940" s="42"/>
    </row>
    <row r="2941" spans="2:6" x14ac:dyDescent="0.35">
      <c r="B2941" t="s">
        <v>5143</v>
      </c>
      <c r="C2941" s="42"/>
      <c r="D2941" s="42"/>
      <c r="E2941" s="84"/>
      <c r="F2941" s="42"/>
    </row>
    <row r="2942" spans="2:6" x14ac:dyDescent="0.35">
      <c r="B2942" t="s">
        <v>5144</v>
      </c>
      <c r="C2942" s="42"/>
      <c r="D2942" s="42"/>
      <c r="E2942" s="84"/>
      <c r="F2942" s="42"/>
    </row>
    <row r="2943" spans="2:6" x14ac:dyDescent="0.35">
      <c r="B2943" t="s">
        <v>5145</v>
      </c>
      <c r="C2943" s="42"/>
      <c r="D2943" s="42"/>
      <c r="E2943" s="84"/>
      <c r="F2943" s="42"/>
    </row>
    <row r="2944" spans="2:6" x14ac:dyDescent="0.35">
      <c r="B2944" t="s">
        <v>5146</v>
      </c>
      <c r="C2944" s="42"/>
      <c r="D2944" s="42"/>
      <c r="E2944" s="84"/>
      <c r="F2944" s="42"/>
    </row>
    <row r="2945" spans="2:6" x14ac:dyDescent="0.35">
      <c r="B2945" t="s">
        <v>5147</v>
      </c>
      <c r="C2945" s="42"/>
      <c r="D2945" s="42"/>
      <c r="E2945" s="84"/>
      <c r="F2945" s="42"/>
    </row>
    <row r="2946" spans="2:6" x14ac:dyDescent="0.35">
      <c r="B2946" t="s">
        <v>5148</v>
      </c>
      <c r="C2946" s="42"/>
      <c r="D2946" s="42"/>
      <c r="E2946" s="84"/>
      <c r="F2946" s="42"/>
    </row>
    <row r="2947" spans="2:6" x14ac:dyDescent="0.35">
      <c r="B2947" t="s">
        <v>5149</v>
      </c>
      <c r="C2947" s="42"/>
      <c r="D2947" s="42"/>
      <c r="E2947" s="84"/>
      <c r="F2947" s="42"/>
    </row>
    <row r="2948" spans="2:6" x14ac:dyDescent="0.35">
      <c r="B2948" t="s">
        <v>5150</v>
      </c>
      <c r="C2948" s="42"/>
      <c r="D2948" s="42"/>
      <c r="E2948" s="84"/>
      <c r="F2948" s="42"/>
    </row>
    <row r="2949" spans="2:6" x14ac:dyDescent="0.35">
      <c r="B2949" t="s">
        <v>5151</v>
      </c>
      <c r="C2949" s="42">
        <v>1</v>
      </c>
      <c r="D2949" s="42"/>
      <c r="E2949" s="84">
        <v>418.84</v>
      </c>
      <c r="F2949" s="42"/>
    </row>
    <row r="2950" spans="2:6" x14ac:dyDescent="0.35">
      <c r="B2950" t="s">
        <v>5152</v>
      </c>
      <c r="C2950" s="42"/>
      <c r="D2950" s="42"/>
      <c r="E2950" s="84"/>
      <c r="F2950" s="42"/>
    </row>
    <row r="2951" spans="2:6" x14ac:dyDescent="0.35">
      <c r="B2951" t="s">
        <v>5153</v>
      </c>
      <c r="C2951" s="42"/>
      <c r="D2951" s="42"/>
      <c r="E2951" s="84"/>
      <c r="F2951" s="42"/>
    </row>
    <row r="2952" spans="2:6" x14ac:dyDescent="0.35">
      <c r="B2952" t="s">
        <v>5154</v>
      </c>
      <c r="C2952" s="42"/>
      <c r="D2952" s="42"/>
      <c r="E2952" s="84"/>
      <c r="F2952" s="42"/>
    </row>
    <row r="2953" spans="2:6" x14ac:dyDescent="0.35">
      <c r="B2953" t="s">
        <v>5155</v>
      </c>
      <c r="C2953" s="42"/>
      <c r="D2953" s="42"/>
      <c r="E2953" s="84"/>
      <c r="F2953" s="42"/>
    </row>
    <row r="2954" spans="2:6" x14ac:dyDescent="0.35">
      <c r="B2954" t="s">
        <v>5156</v>
      </c>
      <c r="C2954" s="42"/>
      <c r="D2954" s="42"/>
      <c r="E2954" s="84"/>
      <c r="F2954" s="42"/>
    </row>
    <row r="2955" spans="2:6" x14ac:dyDescent="0.35">
      <c r="B2955" t="s">
        <v>5157</v>
      </c>
      <c r="C2955" s="42"/>
      <c r="D2955" s="42"/>
      <c r="E2955" s="84"/>
      <c r="F2955" s="42"/>
    </row>
    <row r="2956" spans="2:6" x14ac:dyDescent="0.35">
      <c r="B2956" t="s">
        <v>5158</v>
      </c>
      <c r="C2956" s="42"/>
      <c r="D2956" s="42"/>
      <c r="E2956" s="84"/>
      <c r="F2956" s="42"/>
    </row>
    <row r="2957" spans="2:6" x14ac:dyDescent="0.35">
      <c r="B2957" t="s">
        <v>5159</v>
      </c>
      <c r="C2957" s="42"/>
      <c r="D2957" s="42"/>
      <c r="E2957" s="84"/>
      <c r="F2957" s="42"/>
    </row>
    <row r="2958" spans="2:6" x14ac:dyDescent="0.35">
      <c r="B2958" t="s">
        <v>5160</v>
      </c>
      <c r="C2958" s="42"/>
      <c r="D2958" s="42"/>
      <c r="E2958" s="84"/>
      <c r="F2958" s="42"/>
    </row>
    <row r="2959" spans="2:6" x14ac:dyDescent="0.35">
      <c r="B2959" t="s">
        <v>5161</v>
      </c>
      <c r="C2959" s="42"/>
      <c r="D2959" s="42"/>
      <c r="E2959" s="84"/>
      <c r="F2959" s="42"/>
    </row>
    <row r="2960" spans="2:6" x14ac:dyDescent="0.35">
      <c r="B2960" t="s">
        <v>5162</v>
      </c>
      <c r="C2960" s="42"/>
      <c r="D2960" s="42"/>
      <c r="E2960" s="84">
        <v>102.59</v>
      </c>
      <c r="F2960" s="42">
        <v>1</v>
      </c>
    </row>
    <row r="2961" spans="2:6" x14ac:dyDescent="0.35">
      <c r="B2961" t="s">
        <v>5163</v>
      </c>
      <c r="C2961" s="42"/>
      <c r="D2961" s="42"/>
      <c r="E2961" s="84"/>
      <c r="F2961" s="42"/>
    </row>
    <row r="2962" spans="2:6" x14ac:dyDescent="0.35">
      <c r="B2962" t="s">
        <v>5164</v>
      </c>
      <c r="C2962" s="42">
        <v>1</v>
      </c>
      <c r="D2962" s="42"/>
      <c r="E2962" s="84">
        <v>18.82</v>
      </c>
      <c r="F2962" s="42"/>
    </row>
    <row r="2963" spans="2:6" x14ac:dyDescent="0.35">
      <c r="B2963" t="s">
        <v>5165</v>
      </c>
      <c r="C2963" s="42"/>
      <c r="D2963" s="42"/>
      <c r="E2963" s="84"/>
      <c r="F2963" s="42"/>
    </row>
    <row r="2964" spans="2:6" x14ac:dyDescent="0.35">
      <c r="B2964" t="s">
        <v>5166</v>
      </c>
      <c r="C2964" s="42"/>
      <c r="D2964" s="42"/>
      <c r="E2964" s="84"/>
      <c r="F2964" s="42"/>
    </row>
    <row r="2965" spans="2:6" x14ac:dyDescent="0.35">
      <c r="B2965" t="s">
        <v>5167</v>
      </c>
      <c r="C2965" s="42">
        <v>1</v>
      </c>
      <c r="D2965" s="42"/>
      <c r="E2965" s="84">
        <v>124.8</v>
      </c>
      <c r="F2965" s="42"/>
    </row>
    <row r="2966" spans="2:6" x14ac:dyDescent="0.35">
      <c r="B2966" t="s">
        <v>5168</v>
      </c>
      <c r="C2966" s="42"/>
      <c r="D2966" s="42"/>
      <c r="E2966" s="84"/>
      <c r="F2966" s="42"/>
    </row>
    <row r="2967" spans="2:6" x14ac:dyDescent="0.35">
      <c r="B2967" t="s">
        <v>5169</v>
      </c>
      <c r="C2967" s="42"/>
      <c r="D2967" s="42"/>
      <c r="E2967" s="84"/>
      <c r="F2967" s="42"/>
    </row>
    <row r="2968" spans="2:6" x14ac:dyDescent="0.35">
      <c r="B2968" t="s">
        <v>5170</v>
      </c>
      <c r="C2968" s="42">
        <v>1</v>
      </c>
      <c r="D2968" s="42"/>
      <c r="E2968" s="84">
        <v>37.9</v>
      </c>
      <c r="F2968" s="42"/>
    </row>
    <row r="2969" spans="2:6" x14ac:dyDescent="0.35">
      <c r="B2969" t="s">
        <v>5171</v>
      </c>
      <c r="C2969" s="42"/>
      <c r="D2969" s="42"/>
      <c r="E2969" s="84"/>
      <c r="F2969" s="42"/>
    </row>
    <row r="2970" spans="2:6" x14ac:dyDescent="0.35">
      <c r="B2970" t="s">
        <v>5172</v>
      </c>
      <c r="C2970" s="42"/>
      <c r="D2970" s="42"/>
      <c r="E2970" s="84"/>
      <c r="F2970" s="42"/>
    </row>
    <row r="2971" spans="2:6" x14ac:dyDescent="0.35">
      <c r="B2971" t="s">
        <v>5173</v>
      </c>
      <c r="C2971" s="42">
        <v>1</v>
      </c>
      <c r="D2971" s="42"/>
      <c r="E2971" s="84">
        <v>199.24</v>
      </c>
      <c r="F2971" s="42"/>
    </row>
    <row r="2972" spans="2:6" x14ac:dyDescent="0.35">
      <c r="B2972" t="s">
        <v>5174</v>
      </c>
      <c r="C2972" s="42"/>
      <c r="D2972" s="42"/>
      <c r="E2972" s="84"/>
      <c r="F2972" s="42"/>
    </row>
    <row r="2973" spans="2:6" x14ac:dyDescent="0.35">
      <c r="B2973" t="s">
        <v>5175</v>
      </c>
      <c r="C2973" s="42"/>
      <c r="D2973" s="42"/>
      <c r="E2973" s="84"/>
      <c r="F2973" s="42"/>
    </row>
    <row r="2974" spans="2:6" x14ac:dyDescent="0.35">
      <c r="B2974" t="s">
        <v>5176</v>
      </c>
      <c r="C2974" s="42"/>
      <c r="D2974" s="42"/>
      <c r="E2974" s="84"/>
      <c r="F2974" s="42"/>
    </row>
    <row r="2975" spans="2:6" x14ac:dyDescent="0.35">
      <c r="B2975" t="s">
        <v>5177</v>
      </c>
      <c r="C2975" s="42">
        <v>1</v>
      </c>
      <c r="D2975" s="42"/>
      <c r="E2975" s="84">
        <v>18.95</v>
      </c>
      <c r="F2975" s="42"/>
    </row>
    <row r="2976" spans="2:6" x14ac:dyDescent="0.35">
      <c r="B2976" t="s">
        <v>5178</v>
      </c>
      <c r="C2976" s="42"/>
      <c r="D2976" s="42"/>
      <c r="E2976" s="84"/>
      <c r="F2976" s="42"/>
    </row>
    <row r="2977" spans="2:6" x14ac:dyDescent="0.35">
      <c r="B2977" t="s">
        <v>5179</v>
      </c>
      <c r="C2977" s="42">
        <v>1</v>
      </c>
      <c r="D2977" s="42">
        <v>1</v>
      </c>
      <c r="E2977" s="84">
        <v>6406.47</v>
      </c>
      <c r="F2977" s="42">
        <v>18</v>
      </c>
    </row>
    <row r="2978" spans="2:6" x14ac:dyDescent="0.35">
      <c r="B2978" t="s">
        <v>5180</v>
      </c>
      <c r="C2978" s="42"/>
      <c r="D2978" s="42"/>
      <c r="E2978" s="84"/>
      <c r="F2978" s="42"/>
    </row>
    <row r="2979" spans="2:6" x14ac:dyDescent="0.35">
      <c r="B2979" t="s">
        <v>5181</v>
      </c>
      <c r="C2979" s="42"/>
      <c r="D2979" s="42"/>
      <c r="E2979" s="84">
        <v>3990</v>
      </c>
      <c r="F2979" s="42">
        <v>50</v>
      </c>
    </row>
    <row r="2980" spans="2:6" x14ac:dyDescent="0.35">
      <c r="B2980" t="s">
        <v>5182</v>
      </c>
      <c r="C2980" s="42"/>
      <c r="D2980" s="42"/>
      <c r="E2980" s="84"/>
      <c r="F2980" s="42"/>
    </row>
    <row r="2981" spans="2:6" x14ac:dyDescent="0.35">
      <c r="B2981" t="s">
        <v>5183</v>
      </c>
      <c r="C2981" s="42"/>
      <c r="D2981" s="42"/>
      <c r="E2981" s="84"/>
      <c r="F2981" s="42"/>
    </row>
    <row r="2982" spans="2:6" x14ac:dyDescent="0.35">
      <c r="B2982" t="s">
        <v>5184</v>
      </c>
      <c r="C2982" s="42"/>
      <c r="D2982" s="42"/>
      <c r="E2982" s="84"/>
      <c r="F2982" s="42"/>
    </row>
    <row r="2983" spans="2:6" x14ac:dyDescent="0.35">
      <c r="B2983" t="s">
        <v>5185</v>
      </c>
      <c r="C2983" s="42">
        <v>1</v>
      </c>
      <c r="D2983" s="42">
        <v>1</v>
      </c>
      <c r="E2983" s="84">
        <v>2878.32</v>
      </c>
      <c r="F2983" s="42">
        <v>7</v>
      </c>
    </row>
    <row r="2984" spans="2:6" x14ac:dyDescent="0.35">
      <c r="B2984" t="s">
        <v>5186</v>
      </c>
      <c r="C2984" s="42">
        <v>1</v>
      </c>
      <c r="D2984" s="42">
        <v>1</v>
      </c>
      <c r="E2984" s="84">
        <v>2070.44</v>
      </c>
      <c r="F2984" s="42">
        <v>4</v>
      </c>
    </row>
    <row r="2985" spans="2:6" x14ac:dyDescent="0.35">
      <c r="B2985" t="s">
        <v>5187</v>
      </c>
      <c r="C2985" s="42">
        <v>1</v>
      </c>
      <c r="D2985" s="42"/>
      <c r="E2985" s="84">
        <v>680</v>
      </c>
      <c r="F2985" s="42"/>
    </row>
    <row r="2986" spans="2:6" x14ac:dyDescent="0.35">
      <c r="B2986" t="s">
        <v>5188</v>
      </c>
      <c r="C2986" s="42"/>
      <c r="D2986" s="42"/>
      <c r="E2986" s="84"/>
      <c r="F2986" s="42"/>
    </row>
    <row r="2987" spans="2:6" x14ac:dyDescent="0.35">
      <c r="B2987" t="s">
        <v>5189</v>
      </c>
      <c r="C2987" s="42"/>
      <c r="D2987" s="42"/>
      <c r="E2987" s="84"/>
      <c r="F2987" s="42"/>
    </row>
    <row r="2988" spans="2:6" x14ac:dyDescent="0.35">
      <c r="B2988" t="s">
        <v>5190</v>
      </c>
      <c r="C2988" s="42"/>
      <c r="D2988" s="42"/>
      <c r="E2988" s="84"/>
      <c r="F2988" s="42"/>
    </row>
    <row r="2989" spans="2:6" x14ac:dyDescent="0.35">
      <c r="B2989" t="s">
        <v>5191</v>
      </c>
      <c r="C2989" s="42"/>
      <c r="D2989" s="42"/>
      <c r="E2989" s="84"/>
      <c r="F2989" s="42"/>
    </row>
    <row r="2990" spans="2:6" x14ac:dyDescent="0.35">
      <c r="B2990" t="s">
        <v>5192</v>
      </c>
      <c r="C2990" s="42">
        <v>1</v>
      </c>
      <c r="D2990" s="42"/>
      <c r="E2990" s="84">
        <v>2316.6</v>
      </c>
      <c r="F2990" s="42"/>
    </row>
    <row r="2991" spans="2:6" x14ac:dyDescent="0.35">
      <c r="B2991" t="s">
        <v>5193</v>
      </c>
      <c r="C2991" s="42"/>
      <c r="D2991" s="42"/>
      <c r="E2991" s="84"/>
      <c r="F2991" s="42"/>
    </row>
    <row r="2992" spans="2:6" x14ac:dyDescent="0.35">
      <c r="B2992" t="s">
        <v>5194</v>
      </c>
      <c r="C2992" s="42"/>
      <c r="D2992" s="42"/>
      <c r="E2992" s="84"/>
      <c r="F2992" s="42"/>
    </row>
    <row r="2993" spans="2:6" x14ac:dyDescent="0.35">
      <c r="B2993" t="s">
        <v>5195</v>
      </c>
      <c r="C2993" s="42"/>
      <c r="D2993" s="42"/>
      <c r="E2993" s="84"/>
      <c r="F2993" s="42"/>
    </row>
    <row r="2994" spans="2:6" x14ac:dyDescent="0.35">
      <c r="B2994" t="s">
        <v>5196</v>
      </c>
      <c r="C2994" s="42">
        <v>1</v>
      </c>
      <c r="D2994" s="42">
        <v>1</v>
      </c>
      <c r="E2994" s="84">
        <v>17972.900000000001</v>
      </c>
      <c r="F2994" s="42">
        <v>110</v>
      </c>
    </row>
    <row r="2995" spans="2:6" x14ac:dyDescent="0.35">
      <c r="B2995" t="s">
        <v>5197</v>
      </c>
      <c r="C2995" s="42">
        <v>1</v>
      </c>
      <c r="D2995" s="42"/>
      <c r="E2995" s="84">
        <v>5365.8</v>
      </c>
      <c r="F2995" s="42"/>
    </row>
    <row r="2996" spans="2:6" x14ac:dyDescent="0.35">
      <c r="B2996" t="s">
        <v>5198</v>
      </c>
      <c r="C2996" s="42"/>
      <c r="D2996" s="42"/>
      <c r="E2996" s="84"/>
      <c r="F2996" s="42"/>
    </row>
    <row r="2997" spans="2:6" x14ac:dyDescent="0.35">
      <c r="B2997" t="s">
        <v>5199</v>
      </c>
      <c r="C2997" s="42"/>
      <c r="D2997" s="42"/>
      <c r="E2997" s="84"/>
      <c r="F2997" s="42"/>
    </row>
    <row r="2998" spans="2:6" x14ac:dyDescent="0.35">
      <c r="B2998" t="s">
        <v>5200</v>
      </c>
      <c r="C2998" s="42"/>
      <c r="D2998" s="42"/>
      <c r="E2998" s="84"/>
      <c r="F2998" s="42"/>
    </row>
    <row r="2999" spans="2:6" x14ac:dyDescent="0.35">
      <c r="B2999" t="s">
        <v>5201</v>
      </c>
      <c r="C2999" s="42"/>
      <c r="D2999" s="42"/>
      <c r="E2999" s="84"/>
      <c r="F2999" s="42"/>
    </row>
    <row r="3000" spans="2:6" x14ac:dyDescent="0.35">
      <c r="B3000" t="s">
        <v>5202</v>
      </c>
      <c r="C3000" s="42"/>
      <c r="D3000" s="42"/>
      <c r="E3000" s="84"/>
      <c r="F3000" s="42"/>
    </row>
    <row r="3001" spans="2:6" x14ac:dyDescent="0.35">
      <c r="B3001" t="s">
        <v>5203</v>
      </c>
      <c r="C3001" s="42">
        <v>1</v>
      </c>
      <c r="D3001" s="42"/>
      <c r="E3001" s="84">
        <v>18.98</v>
      </c>
      <c r="F3001" s="42"/>
    </row>
    <row r="3002" spans="2:6" x14ac:dyDescent="0.35">
      <c r="B3002" t="s">
        <v>5204</v>
      </c>
      <c r="C3002" s="42"/>
      <c r="D3002" s="42"/>
      <c r="E3002" s="84"/>
      <c r="F3002" s="42"/>
    </row>
    <row r="3003" spans="2:6" x14ac:dyDescent="0.35">
      <c r="B3003" t="s">
        <v>5205</v>
      </c>
      <c r="C3003" s="42">
        <v>1</v>
      </c>
      <c r="D3003" s="42"/>
      <c r="E3003" s="84">
        <v>18.899999999999999</v>
      </c>
      <c r="F3003" s="42"/>
    </row>
    <row r="3004" spans="2:6" x14ac:dyDescent="0.35">
      <c r="B3004" t="s">
        <v>5206</v>
      </c>
      <c r="C3004" s="42">
        <v>1</v>
      </c>
      <c r="D3004" s="42"/>
      <c r="E3004" s="84">
        <v>61.98</v>
      </c>
      <c r="F3004" s="42"/>
    </row>
    <row r="3005" spans="2:6" x14ac:dyDescent="0.35">
      <c r="B3005" t="s">
        <v>5207</v>
      </c>
      <c r="C3005" s="42"/>
      <c r="D3005" s="42"/>
      <c r="E3005" s="84"/>
      <c r="F3005" s="42"/>
    </row>
    <row r="3006" spans="2:6" x14ac:dyDescent="0.35">
      <c r="B3006" t="s">
        <v>5208</v>
      </c>
      <c r="C3006" s="42"/>
      <c r="D3006" s="42"/>
      <c r="E3006" s="84"/>
      <c r="F3006" s="42"/>
    </row>
    <row r="3007" spans="2:6" x14ac:dyDescent="0.35">
      <c r="B3007" t="s">
        <v>5209</v>
      </c>
      <c r="C3007" s="42"/>
      <c r="D3007" s="42"/>
      <c r="E3007" s="84"/>
      <c r="F3007" s="42"/>
    </row>
    <row r="3008" spans="2:6" x14ac:dyDescent="0.35">
      <c r="B3008" t="s">
        <v>5210</v>
      </c>
      <c r="C3008" s="42"/>
      <c r="D3008" s="42"/>
      <c r="E3008" s="84"/>
      <c r="F3008" s="42"/>
    </row>
    <row r="3009" spans="2:6" x14ac:dyDescent="0.35">
      <c r="B3009" t="s">
        <v>5211</v>
      </c>
      <c r="C3009" s="42"/>
      <c r="D3009" s="42"/>
      <c r="E3009" s="84"/>
      <c r="F3009" s="42"/>
    </row>
    <row r="3010" spans="2:6" x14ac:dyDescent="0.35">
      <c r="B3010" t="s">
        <v>5212</v>
      </c>
      <c r="C3010" s="42">
        <v>1</v>
      </c>
      <c r="D3010" s="42">
        <v>1</v>
      </c>
      <c r="E3010" s="84">
        <v>2279.96</v>
      </c>
      <c r="F3010" s="42">
        <v>10</v>
      </c>
    </row>
    <row r="3011" spans="2:6" x14ac:dyDescent="0.35">
      <c r="B3011" t="s">
        <v>5213</v>
      </c>
      <c r="C3011" s="42">
        <v>1</v>
      </c>
      <c r="D3011" s="42"/>
      <c r="E3011" s="84">
        <v>74.75</v>
      </c>
      <c r="F3011" s="42"/>
    </row>
    <row r="3012" spans="2:6" x14ac:dyDescent="0.35">
      <c r="B3012" t="s">
        <v>5214</v>
      </c>
      <c r="C3012" s="42"/>
      <c r="D3012" s="42"/>
      <c r="E3012" s="84"/>
      <c r="F3012" s="42"/>
    </row>
    <row r="3013" spans="2:6" x14ac:dyDescent="0.35">
      <c r="B3013" t="s">
        <v>5215</v>
      </c>
      <c r="C3013" s="42">
        <v>1</v>
      </c>
      <c r="D3013" s="42"/>
      <c r="E3013" s="84">
        <v>249.68</v>
      </c>
      <c r="F3013" s="42"/>
    </row>
    <row r="3014" spans="2:6" x14ac:dyDescent="0.35">
      <c r="B3014" t="s">
        <v>5216</v>
      </c>
      <c r="C3014" s="42">
        <v>1</v>
      </c>
      <c r="D3014" s="42"/>
      <c r="E3014" s="84">
        <v>75.8</v>
      </c>
      <c r="F3014" s="42"/>
    </row>
    <row r="3015" spans="2:6" x14ac:dyDescent="0.35">
      <c r="B3015" t="s">
        <v>5217</v>
      </c>
      <c r="C3015" s="42">
        <v>1</v>
      </c>
      <c r="D3015" s="42"/>
      <c r="E3015" s="84">
        <v>37.64</v>
      </c>
      <c r="F3015" s="42"/>
    </row>
    <row r="3016" spans="2:6" x14ac:dyDescent="0.35">
      <c r="B3016" t="s">
        <v>5218</v>
      </c>
      <c r="C3016" s="42">
        <v>1</v>
      </c>
      <c r="D3016" s="42"/>
      <c r="E3016" s="84">
        <v>62.4</v>
      </c>
      <c r="F3016" s="42"/>
    </row>
    <row r="3017" spans="2:6" x14ac:dyDescent="0.35">
      <c r="B3017" t="s">
        <v>5219</v>
      </c>
      <c r="C3017" s="42">
        <v>1</v>
      </c>
      <c r="D3017" s="42"/>
      <c r="E3017" s="84">
        <v>31.24</v>
      </c>
      <c r="F3017" s="42"/>
    </row>
    <row r="3018" spans="2:6" x14ac:dyDescent="0.35">
      <c r="B3018" t="s">
        <v>5220</v>
      </c>
      <c r="C3018" s="42"/>
      <c r="D3018" s="42"/>
      <c r="E3018" s="84"/>
      <c r="F3018" s="42"/>
    </row>
    <row r="3019" spans="2:6" x14ac:dyDescent="0.35">
      <c r="B3019" t="s">
        <v>5221</v>
      </c>
      <c r="C3019" s="42"/>
      <c r="D3019" s="42"/>
      <c r="E3019" s="84"/>
      <c r="F3019" s="42"/>
    </row>
    <row r="3020" spans="2:6" x14ac:dyDescent="0.35">
      <c r="B3020" t="s">
        <v>5222</v>
      </c>
      <c r="C3020" s="42"/>
      <c r="D3020" s="42"/>
      <c r="E3020" s="84"/>
      <c r="F3020" s="42"/>
    </row>
    <row r="3021" spans="2:6" x14ac:dyDescent="0.35">
      <c r="B3021" t="s">
        <v>5223</v>
      </c>
      <c r="C3021" s="42">
        <v>1</v>
      </c>
      <c r="D3021" s="42"/>
      <c r="E3021" s="84">
        <v>37.9</v>
      </c>
      <c r="F3021" s="42"/>
    </row>
    <row r="3022" spans="2:6" x14ac:dyDescent="0.35">
      <c r="B3022" t="s">
        <v>5224</v>
      </c>
      <c r="C3022" s="42"/>
      <c r="D3022" s="42"/>
      <c r="E3022" s="84"/>
      <c r="F3022" s="42"/>
    </row>
    <row r="3023" spans="2:6" x14ac:dyDescent="0.35">
      <c r="B3023" t="s">
        <v>5225</v>
      </c>
      <c r="C3023" s="42"/>
      <c r="D3023" s="42"/>
      <c r="E3023" s="84"/>
      <c r="F3023" s="42"/>
    </row>
    <row r="3024" spans="2:6" x14ac:dyDescent="0.35">
      <c r="B3024" t="s">
        <v>5226</v>
      </c>
      <c r="C3024" s="42"/>
      <c r="D3024" s="42"/>
      <c r="E3024" s="84"/>
      <c r="F3024" s="42"/>
    </row>
    <row r="3025" spans="2:6" x14ac:dyDescent="0.35">
      <c r="B3025" t="s">
        <v>5227</v>
      </c>
      <c r="C3025" s="42"/>
      <c r="D3025" s="42"/>
      <c r="E3025" s="84"/>
      <c r="F3025" s="42"/>
    </row>
    <row r="3026" spans="2:6" x14ac:dyDescent="0.35">
      <c r="B3026" t="s">
        <v>5228</v>
      </c>
      <c r="C3026" s="42"/>
      <c r="D3026" s="42"/>
      <c r="E3026" s="84"/>
      <c r="F3026" s="42"/>
    </row>
    <row r="3027" spans="2:6" x14ac:dyDescent="0.35">
      <c r="B3027" t="s">
        <v>5229</v>
      </c>
      <c r="C3027" s="42">
        <v>1</v>
      </c>
      <c r="D3027" s="42"/>
      <c r="E3027" s="84">
        <v>280.8</v>
      </c>
      <c r="F3027" s="42"/>
    </row>
    <row r="3028" spans="2:6" x14ac:dyDescent="0.35">
      <c r="B3028" t="s">
        <v>5230</v>
      </c>
      <c r="C3028" s="42">
        <v>1</v>
      </c>
      <c r="D3028" s="42"/>
      <c r="E3028" s="84">
        <v>31.15</v>
      </c>
      <c r="F3028" s="42"/>
    </row>
    <row r="3029" spans="2:6" x14ac:dyDescent="0.35">
      <c r="B3029" t="s">
        <v>5231</v>
      </c>
      <c r="C3029" s="42"/>
      <c r="D3029" s="42"/>
      <c r="E3029" s="84"/>
      <c r="F3029" s="42"/>
    </row>
    <row r="3030" spans="2:6" x14ac:dyDescent="0.35">
      <c r="B3030" t="s">
        <v>5232</v>
      </c>
      <c r="C3030" s="42"/>
      <c r="D3030" s="42"/>
      <c r="E3030" s="84"/>
      <c r="F3030" s="42"/>
    </row>
    <row r="3031" spans="2:6" x14ac:dyDescent="0.35">
      <c r="B3031" t="s">
        <v>5233</v>
      </c>
      <c r="C3031" s="42"/>
      <c r="D3031" s="42"/>
      <c r="E3031" s="84"/>
      <c r="F3031" s="42"/>
    </row>
    <row r="3032" spans="2:6" x14ac:dyDescent="0.35">
      <c r="B3032" t="s">
        <v>5234</v>
      </c>
      <c r="C3032" s="42"/>
      <c r="D3032" s="42"/>
      <c r="E3032" s="84"/>
      <c r="F3032" s="42"/>
    </row>
    <row r="3033" spans="2:6" x14ac:dyDescent="0.35">
      <c r="B3033" t="s">
        <v>5235</v>
      </c>
      <c r="C3033" s="42"/>
      <c r="D3033" s="42"/>
      <c r="E3033" s="84"/>
      <c r="F3033" s="42"/>
    </row>
    <row r="3034" spans="2:6" x14ac:dyDescent="0.35">
      <c r="B3034" t="s">
        <v>5236</v>
      </c>
      <c r="C3034" s="42"/>
      <c r="D3034" s="42"/>
      <c r="E3034" s="84"/>
      <c r="F3034" s="42"/>
    </row>
    <row r="3035" spans="2:6" x14ac:dyDescent="0.35">
      <c r="B3035" t="s">
        <v>5237</v>
      </c>
      <c r="C3035" s="42"/>
      <c r="D3035" s="42"/>
      <c r="E3035" s="84"/>
      <c r="F3035" s="42"/>
    </row>
    <row r="3036" spans="2:6" x14ac:dyDescent="0.35">
      <c r="B3036" t="s">
        <v>5238</v>
      </c>
      <c r="C3036" s="42"/>
      <c r="D3036" s="42"/>
      <c r="E3036" s="84"/>
      <c r="F3036" s="42"/>
    </row>
    <row r="3037" spans="2:6" x14ac:dyDescent="0.35">
      <c r="B3037" t="s">
        <v>5239</v>
      </c>
      <c r="C3037" s="42">
        <v>1</v>
      </c>
      <c r="D3037" s="42"/>
      <c r="E3037" s="84">
        <v>18.95</v>
      </c>
      <c r="F3037" s="42"/>
    </row>
    <row r="3038" spans="2:6" x14ac:dyDescent="0.35">
      <c r="B3038" t="s">
        <v>5240</v>
      </c>
      <c r="C3038" s="42"/>
      <c r="D3038" s="42"/>
      <c r="E3038" s="84"/>
      <c r="F3038" s="42"/>
    </row>
    <row r="3039" spans="2:6" x14ac:dyDescent="0.35">
      <c r="B3039" t="s">
        <v>5241</v>
      </c>
      <c r="C3039" s="42"/>
      <c r="D3039" s="42"/>
      <c r="E3039" s="84"/>
      <c r="F3039" s="42"/>
    </row>
    <row r="3040" spans="2:6" x14ac:dyDescent="0.35">
      <c r="B3040" t="s">
        <v>5242</v>
      </c>
      <c r="C3040" s="42"/>
      <c r="D3040" s="42"/>
      <c r="E3040" s="84"/>
      <c r="F3040" s="42"/>
    </row>
    <row r="3041" spans="2:6" x14ac:dyDescent="0.35">
      <c r="B3041" t="s">
        <v>5243</v>
      </c>
      <c r="C3041" s="42"/>
      <c r="D3041" s="42"/>
      <c r="E3041" s="84"/>
      <c r="F3041" s="42"/>
    </row>
    <row r="3042" spans="2:6" x14ac:dyDescent="0.35">
      <c r="B3042" t="s">
        <v>5244</v>
      </c>
      <c r="C3042" s="42"/>
      <c r="D3042" s="42"/>
      <c r="E3042" s="84"/>
      <c r="F3042" s="42"/>
    </row>
    <row r="3043" spans="2:6" x14ac:dyDescent="0.35">
      <c r="B3043" t="s">
        <v>5245</v>
      </c>
      <c r="C3043" s="42"/>
      <c r="D3043" s="42"/>
      <c r="E3043" s="84"/>
      <c r="F3043" s="42"/>
    </row>
    <row r="3044" spans="2:6" x14ac:dyDescent="0.35">
      <c r="B3044" t="s">
        <v>5246</v>
      </c>
      <c r="C3044" s="42"/>
      <c r="D3044" s="42"/>
      <c r="E3044" s="84"/>
      <c r="F3044" s="42"/>
    </row>
    <row r="3045" spans="2:6" x14ac:dyDescent="0.35">
      <c r="B3045" t="s">
        <v>5247</v>
      </c>
      <c r="C3045" s="42"/>
      <c r="D3045" s="42"/>
      <c r="E3045" s="84"/>
      <c r="F3045" s="42"/>
    </row>
    <row r="3046" spans="2:6" x14ac:dyDescent="0.35">
      <c r="B3046" t="s">
        <v>5248</v>
      </c>
      <c r="C3046" s="42"/>
      <c r="D3046" s="42"/>
      <c r="E3046" s="84"/>
      <c r="F3046" s="42"/>
    </row>
    <row r="3047" spans="2:6" x14ac:dyDescent="0.35">
      <c r="B3047" t="s">
        <v>5249</v>
      </c>
      <c r="C3047" s="42"/>
      <c r="D3047" s="42"/>
      <c r="E3047" s="84"/>
      <c r="F3047" s="42"/>
    </row>
    <row r="3048" spans="2:6" x14ac:dyDescent="0.35">
      <c r="B3048" t="s">
        <v>5250</v>
      </c>
      <c r="C3048" s="42">
        <v>1</v>
      </c>
      <c r="D3048" s="42"/>
      <c r="E3048" s="84">
        <v>18.64</v>
      </c>
      <c r="F3048" s="42"/>
    </row>
    <row r="3049" spans="2:6" x14ac:dyDescent="0.35">
      <c r="B3049" t="s">
        <v>5251</v>
      </c>
      <c r="C3049" s="42"/>
      <c r="D3049" s="42"/>
      <c r="E3049" s="84"/>
      <c r="F3049" s="42"/>
    </row>
    <row r="3050" spans="2:6" x14ac:dyDescent="0.35">
      <c r="B3050" t="s">
        <v>5252</v>
      </c>
      <c r="C3050" s="42">
        <v>1</v>
      </c>
      <c r="D3050" s="42"/>
      <c r="E3050" s="84">
        <v>308.75</v>
      </c>
      <c r="F3050" s="42"/>
    </row>
    <row r="3051" spans="2:6" x14ac:dyDescent="0.35">
      <c r="B3051" t="s">
        <v>5253</v>
      </c>
      <c r="C3051" s="42"/>
      <c r="D3051" s="42"/>
      <c r="E3051" s="84"/>
      <c r="F3051" s="42"/>
    </row>
    <row r="3052" spans="2:6" x14ac:dyDescent="0.35">
      <c r="B3052" t="s">
        <v>5254</v>
      </c>
      <c r="C3052" s="42"/>
      <c r="D3052" s="42"/>
      <c r="E3052" s="84"/>
      <c r="F3052" s="42"/>
    </row>
    <row r="3053" spans="2:6" x14ac:dyDescent="0.35">
      <c r="B3053" t="s">
        <v>5255</v>
      </c>
      <c r="C3053" s="42"/>
      <c r="D3053" s="42"/>
      <c r="E3053" s="84"/>
      <c r="F3053" s="42"/>
    </row>
    <row r="3054" spans="2:6" x14ac:dyDescent="0.35">
      <c r="B3054" t="s">
        <v>5256</v>
      </c>
      <c r="C3054" s="42"/>
      <c r="D3054" s="42"/>
      <c r="E3054" s="84"/>
      <c r="F3054" s="42"/>
    </row>
    <row r="3055" spans="2:6" x14ac:dyDescent="0.35">
      <c r="B3055" t="s">
        <v>5257</v>
      </c>
      <c r="C3055" s="42">
        <v>1</v>
      </c>
      <c r="D3055" s="42"/>
      <c r="E3055" s="84">
        <v>30.68</v>
      </c>
      <c r="F3055" s="42"/>
    </row>
    <row r="3056" spans="2:6" x14ac:dyDescent="0.35">
      <c r="B3056" t="s">
        <v>5258</v>
      </c>
      <c r="C3056" s="42"/>
      <c r="D3056" s="42"/>
      <c r="E3056" s="84"/>
      <c r="F3056" s="42"/>
    </row>
    <row r="3057" spans="2:6" x14ac:dyDescent="0.35">
      <c r="B3057" t="s">
        <v>5259</v>
      </c>
      <c r="C3057" s="42">
        <v>1</v>
      </c>
      <c r="D3057" s="42"/>
      <c r="E3057" s="84">
        <v>19</v>
      </c>
      <c r="F3057" s="42"/>
    </row>
    <row r="3058" spans="2:6" x14ac:dyDescent="0.35">
      <c r="B3058" t="s">
        <v>5260</v>
      </c>
      <c r="C3058" s="42"/>
      <c r="D3058" s="42"/>
      <c r="E3058" s="84"/>
      <c r="F3058" s="42"/>
    </row>
    <row r="3059" spans="2:6" x14ac:dyDescent="0.35">
      <c r="B3059" t="s">
        <v>5261</v>
      </c>
      <c r="C3059" s="42"/>
      <c r="D3059" s="42"/>
      <c r="E3059" s="84"/>
      <c r="F3059" s="42"/>
    </row>
    <row r="3060" spans="2:6" x14ac:dyDescent="0.35">
      <c r="B3060" t="s">
        <v>5262</v>
      </c>
      <c r="C3060" s="42">
        <v>1</v>
      </c>
      <c r="D3060" s="42"/>
      <c r="E3060" s="84">
        <v>397.18</v>
      </c>
      <c r="F3060" s="42"/>
    </row>
    <row r="3061" spans="2:6" x14ac:dyDescent="0.35">
      <c r="B3061" t="s">
        <v>5263</v>
      </c>
      <c r="C3061" s="42"/>
      <c r="D3061" s="42"/>
      <c r="E3061" s="84"/>
      <c r="F3061" s="42"/>
    </row>
    <row r="3062" spans="2:6" x14ac:dyDescent="0.35">
      <c r="B3062" t="s">
        <v>5264</v>
      </c>
      <c r="C3062" s="42"/>
      <c r="D3062" s="42"/>
      <c r="E3062" s="84"/>
      <c r="F3062" s="42"/>
    </row>
    <row r="3063" spans="2:6" x14ac:dyDescent="0.35">
      <c r="B3063" t="s">
        <v>5265</v>
      </c>
      <c r="C3063" s="42">
        <v>1</v>
      </c>
      <c r="D3063" s="42"/>
      <c r="E3063" s="84">
        <v>18.64</v>
      </c>
      <c r="F3063" s="42"/>
    </row>
    <row r="3064" spans="2:6" x14ac:dyDescent="0.35">
      <c r="B3064" t="s">
        <v>5266</v>
      </c>
      <c r="C3064" s="42"/>
      <c r="D3064" s="42"/>
      <c r="E3064" s="84"/>
      <c r="F3064" s="42"/>
    </row>
    <row r="3065" spans="2:6" x14ac:dyDescent="0.35">
      <c r="B3065" t="s">
        <v>5267</v>
      </c>
      <c r="C3065" s="42"/>
      <c r="D3065" s="42"/>
      <c r="E3065" s="84"/>
      <c r="F3065" s="42"/>
    </row>
    <row r="3066" spans="2:6" x14ac:dyDescent="0.35">
      <c r="B3066" t="s">
        <v>5268</v>
      </c>
      <c r="C3066" s="42"/>
      <c r="D3066" s="42"/>
      <c r="E3066" s="84"/>
      <c r="F3066" s="42"/>
    </row>
    <row r="3067" spans="2:6" x14ac:dyDescent="0.35">
      <c r="B3067" t="s">
        <v>5269</v>
      </c>
      <c r="C3067" s="42"/>
      <c r="D3067" s="42"/>
      <c r="E3067" s="84"/>
      <c r="F3067" s="42"/>
    </row>
    <row r="3068" spans="2:6" x14ac:dyDescent="0.35">
      <c r="B3068" t="s">
        <v>5270</v>
      </c>
      <c r="C3068" s="42"/>
      <c r="D3068" s="42"/>
      <c r="E3068" s="84"/>
      <c r="F3068" s="42"/>
    </row>
    <row r="3069" spans="2:6" x14ac:dyDescent="0.35">
      <c r="B3069" t="s">
        <v>5271</v>
      </c>
      <c r="C3069" s="42">
        <v>1</v>
      </c>
      <c r="D3069" s="42"/>
      <c r="E3069" s="84">
        <v>540.80999999999995</v>
      </c>
      <c r="F3069" s="42"/>
    </row>
    <row r="3070" spans="2:6" x14ac:dyDescent="0.35">
      <c r="B3070" t="s">
        <v>5272</v>
      </c>
      <c r="C3070" s="42">
        <v>1</v>
      </c>
      <c r="D3070" s="42"/>
      <c r="E3070" s="84">
        <v>18.899999999999999</v>
      </c>
      <c r="F3070" s="42"/>
    </row>
    <row r="3071" spans="2:6" x14ac:dyDescent="0.35">
      <c r="B3071" t="s">
        <v>5273</v>
      </c>
      <c r="C3071" s="42"/>
      <c r="D3071" s="42"/>
      <c r="E3071" s="84"/>
      <c r="F3071" s="42"/>
    </row>
    <row r="3072" spans="2:6" x14ac:dyDescent="0.35">
      <c r="B3072" t="s">
        <v>5274</v>
      </c>
      <c r="C3072" s="42"/>
      <c r="D3072" s="42"/>
      <c r="E3072" s="84"/>
      <c r="F3072" s="42"/>
    </row>
    <row r="3073" spans="2:6" x14ac:dyDescent="0.35">
      <c r="B3073" t="s">
        <v>5275</v>
      </c>
      <c r="C3073" s="42"/>
      <c r="D3073" s="42"/>
      <c r="E3073" s="84"/>
      <c r="F3073" s="42"/>
    </row>
    <row r="3074" spans="2:6" x14ac:dyDescent="0.35">
      <c r="B3074" t="s">
        <v>5276</v>
      </c>
      <c r="C3074" s="42"/>
      <c r="D3074" s="42"/>
      <c r="E3074" s="84"/>
      <c r="F3074" s="42"/>
    </row>
    <row r="3075" spans="2:6" x14ac:dyDescent="0.35">
      <c r="B3075" t="s">
        <v>5277</v>
      </c>
      <c r="C3075" s="42"/>
      <c r="D3075" s="42"/>
      <c r="E3075" s="84"/>
      <c r="F3075" s="42"/>
    </row>
    <row r="3076" spans="2:6" x14ac:dyDescent="0.35">
      <c r="B3076" t="s">
        <v>5278</v>
      </c>
      <c r="C3076" s="42">
        <v>1</v>
      </c>
      <c r="D3076" s="42"/>
      <c r="E3076" s="84">
        <v>18.95</v>
      </c>
      <c r="F3076" s="42"/>
    </row>
    <row r="3077" spans="2:6" x14ac:dyDescent="0.35">
      <c r="B3077" t="s">
        <v>5279</v>
      </c>
      <c r="C3077" s="42"/>
      <c r="D3077" s="42"/>
      <c r="E3077" s="84"/>
      <c r="F3077" s="42"/>
    </row>
    <row r="3078" spans="2:6" x14ac:dyDescent="0.35">
      <c r="B3078" t="s">
        <v>5280</v>
      </c>
      <c r="C3078" s="42"/>
      <c r="D3078" s="42"/>
      <c r="E3078" s="84"/>
      <c r="F3078" s="42"/>
    </row>
    <row r="3079" spans="2:6" x14ac:dyDescent="0.35">
      <c r="B3079" t="s">
        <v>5281</v>
      </c>
      <c r="C3079" s="42"/>
      <c r="D3079" s="42"/>
      <c r="E3079" s="84"/>
      <c r="F3079" s="42"/>
    </row>
    <row r="3080" spans="2:6" x14ac:dyDescent="0.35">
      <c r="B3080" t="s">
        <v>5282</v>
      </c>
      <c r="C3080" s="42"/>
      <c r="D3080" s="42"/>
      <c r="E3080" s="84"/>
      <c r="F3080" s="42"/>
    </row>
    <row r="3081" spans="2:6" x14ac:dyDescent="0.35">
      <c r="B3081" t="s">
        <v>5283</v>
      </c>
      <c r="C3081" s="42"/>
      <c r="D3081" s="42"/>
      <c r="E3081" s="84"/>
      <c r="F3081" s="42"/>
    </row>
    <row r="3082" spans="2:6" x14ac:dyDescent="0.35">
      <c r="B3082" t="s">
        <v>5284</v>
      </c>
      <c r="C3082" s="42">
        <v>1</v>
      </c>
      <c r="D3082" s="42"/>
      <c r="E3082" s="84">
        <v>56.85</v>
      </c>
      <c r="F3082" s="42"/>
    </row>
    <row r="3083" spans="2:6" x14ac:dyDescent="0.35">
      <c r="B3083" t="s">
        <v>5285</v>
      </c>
      <c r="C3083" s="42"/>
      <c r="D3083" s="42"/>
      <c r="E3083" s="84"/>
      <c r="F3083" s="42"/>
    </row>
    <row r="3084" spans="2:6" x14ac:dyDescent="0.35">
      <c r="B3084" t="s">
        <v>5286</v>
      </c>
      <c r="C3084" s="42"/>
      <c r="D3084" s="42"/>
      <c r="E3084" s="84"/>
      <c r="F3084" s="42"/>
    </row>
    <row r="3085" spans="2:6" x14ac:dyDescent="0.35">
      <c r="B3085" t="s">
        <v>5287</v>
      </c>
      <c r="C3085" s="42">
        <v>1</v>
      </c>
      <c r="D3085" s="42"/>
      <c r="E3085" s="84">
        <v>31.2</v>
      </c>
      <c r="F3085" s="42"/>
    </row>
    <row r="3086" spans="2:6" x14ac:dyDescent="0.35">
      <c r="B3086" t="s">
        <v>5288</v>
      </c>
      <c r="C3086" s="42"/>
      <c r="D3086" s="42"/>
      <c r="E3086" s="84"/>
      <c r="F3086" s="42"/>
    </row>
    <row r="3087" spans="2:6" x14ac:dyDescent="0.35">
      <c r="B3087" t="s">
        <v>5289</v>
      </c>
      <c r="C3087" s="42"/>
      <c r="D3087" s="42"/>
      <c r="E3087" s="84"/>
      <c r="F3087" s="42"/>
    </row>
    <row r="3088" spans="2:6" x14ac:dyDescent="0.35">
      <c r="B3088" t="s">
        <v>5290</v>
      </c>
      <c r="C3088" s="42"/>
      <c r="D3088" s="42"/>
      <c r="E3088" s="84"/>
      <c r="F3088" s="42"/>
    </row>
    <row r="3089" spans="2:6" x14ac:dyDescent="0.35">
      <c r="B3089" t="s">
        <v>5291</v>
      </c>
      <c r="C3089" s="42"/>
      <c r="D3089" s="42"/>
      <c r="E3089" s="84"/>
      <c r="F3089" s="42"/>
    </row>
    <row r="3090" spans="2:6" x14ac:dyDescent="0.35">
      <c r="B3090" t="s">
        <v>5292</v>
      </c>
      <c r="C3090" s="42"/>
      <c r="D3090" s="42"/>
      <c r="E3090" s="84"/>
      <c r="F3090" s="42"/>
    </row>
    <row r="3091" spans="2:6" x14ac:dyDescent="0.35">
      <c r="B3091" t="s">
        <v>5293</v>
      </c>
      <c r="C3091" s="42"/>
      <c r="D3091" s="42"/>
      <c r="E3091" s="84"/>
      <c r="F3091" s="42"/>
    </row>
    <row r="3092" spans="2:6" x14ac:dyDescent="0.35">
      <c r="B3092" t="s">
        <v>5294</v>
      </c>
      <c r="C3092" s="42">
        <v>1</v>
      </c>
      <c r="D3092" s="42"/>
      <c r="E3092" s="84">
        <v>56.88</v>
      </c>
      <c r="F3092" s="42"/>
    </row>
    <row r="3093" spans="2:6" x14ac:dyDescent="0.35">
      <c r="B3093" t="s">
        <v>5295</v>
      </c>
      <c r="C3093" s="42">
        <v>1</v>
      </c>
      <c r="D3093" s="42"/>
      <c r="E3093" s="84">
        <v>18.95</v>
      </c>
      <c r="F3093" s="42"/>
    </row>
    <row r="3094" spans="2:6" x14ac:dyDescent="0.35">
      <c r="B3094" t="s">
        <v>5296</v>
      </c>
      <c r="C3094" s="42"/>
      <c r="D3094" s="42"/>
      <c r="E3094" s="84"/>
      <c r="F3094" s="42"/>
    </row>
    <row r="3095" spans="2:6" x14ac:dyDescent="0.35">
      <c r="B3095" t="s">
        <v>5297</v>
      </c>
      <c r="C3095" s="42"/>
      <c r="D3095" s="42"/>
      <c r="E3095" s="84"/>
      <c r="F3095" s="42"/>
    </row>
    <row r="3096" spans="2:6" x14ac:dyDescent="0.35">
      <c r="B3096" t="s">
        <v>5298</v>
      </c>
      <c r="C3096" s="42">
        <v>1</v>
      </c>
      <c r="D3096" s="42"/>
      <c r="E3096" s="84">
        <v>618.71</v>
      </c>
      <c r="F3096" s="42"/>
    </row>
    <row r="3097" spans="2:6" x14ac:dyDescent="0.35">
      <c r="B3097" t="s">
        <v>5299</v>
      </c>
      <c r="C3097" s="42"/>
      <c r="D3097" s="42"/>
      <c r="E3097" s="84"/>
      <c r="F3097" s="42"/>
    </row>
    <row r="3098" spans="2:6" x14ac:dyDescent="0.35">
      <c r="B3098" t="s">
        <v>5300</v>
      </c>
      <c r="C3098" s="42"/>
      <c r="D3098" s="42"/>
      <c r="E3098" s="84"/>
      <c r="F3098" s="42"/>
    </row>
    <row r="3099" spans="2:6" x14ac:dyDescent="0.35">
      <c r="B3099" t="s">
        <v>5301</v>
      </c>
      <c r="C3099" s="42"/>
      <c r="D3099" s="42"/>
      <c r="E3099" s="84"/>
      <c r="F3099" s="42"/>
    </row>
    <row r="3100" spans="2:6" x14ac:dyDescent="0.35">
      <c r="B3100" t="s">
        <v>5302</v>
      </c>
      <c r="C3100" s="42"/>
      <c r="D3100" s="42"/>
      <c r="E3100" s="84"/>
      <c r="F3100" s="42"/>
    </row>
    <row r="3101" spans="2:6" x14ac:dyDescent="0.35">
      <c r="B3101" t="s">
        <v>5303</v>
      </c>
      <c r="C3101" s="42"/>
      <c r="D3101" s="42"/>
      <c r="E3101" s="84"/>
      <c r="F3101" s="42"/>
    </row>
    <row r="3102" spans="2:6" x14ac:dyDescent="0.35">
      <c r="B3102" t="s">
        <v>5304</v>
      </c>
      <c r="C3102" s="42">
        <v>1</v>
      </c>
      <c r="D3102" s="42"/>
      <c r="E3102" s="84">
        <v>37.9</v>
      </c>
      <c r="F3102" s="42"/>
    </row>
    <row r="3103" spans="2:6" x14ac:dyDescent="0.35">
      <c r="B3103" t="s">
        <v>5305</v>
      </c>
      <c r="C3103" s="42"/>
      <c r="D3103" s="42"/>
      <c r="E3103" s="84"/>
      <c r="F3103" s="42"/>
    </row>
    <row r="3104" spans="2:6" x14ac:dyDescent="0.35">
      <c r="B3104" t="s">
        <v>5306</v>
      </c>
      <c r="C3104" s="42"/>
      <c r="D3104" s="42"/>
      <c r="E3104" s="84"/>
      <c r="F3104" s="42"/>
    </row>
    <row r="3105" spans="2:6" x14ac:dyDescent="0.35">
      <c r="B3105" t="s">
        <v>5307</v>
      </c>
      <c r="C3105" s="42"/>
      <c r="D3105" s="42"/>
      <c r="E3105" s="84"/>
      <c r="F3105" s="42"/>
    </row>
    <row r="3106" spans="2:6" x14ac:dyDescent="0.35">
      <c r="B3106" t="s">
        <v>5308</v>
      </c>
      <c r="C3106" s="42"/>
      <c r="D3106" s="42"/>
      <c r="E3106" s="84"/>
      <c r="F3106" s="42"/>
    </row>
    <row r="3107" spans="2:6" x14ac:dyDescent="0.35">
      <c r="B3107" t="s">
        <v>5309</v>
      </c>
      <c r="C3107" s="42"/>
      <c r="D3107" s="42"/>
      <c r="E3107" s="84"/>
      <c r="F3107" s="42"/>
    </row>
    <row r="3108" spans="2:6" x14ac:dyDescent="0.35">
      <c r="B3108" t="s">
        <v>5310</v>
      </c>
      <c r="C3108" s="42"/>
      <c r="D3108" s="42"/>
      <c r="E3108" s="84"/>
      <c r="F3108" s="42"/>
    </row>
    <row r="3109" spans="2:6" x14ac:dyDescent="0.35">
      <c r="B3109" t="s">
        <v>5311</v>
      </c>
      <c r="C3109" s="42"/>
      <c r="D3109" s="42"/>
      <c r="E3109" s="84"/>
      <c r="F3109" s="42"/>
    </row>
    <row r="3110" spans="2:6" x14ac:dyDescent="0.35">
      <c r="B3110" t="s">
        <v>5312</v>
      </c>
      <c r="C3110" s="42"/>
      <c r="D3110" s="42"/>
      <c r="E3110" s="84"/>
      <c r="F3110" s="42"/>
    </row>
    <row r="3111" spans="2:6" x14ac:dyDescent="0.35">
      <c r="B3111" t="s">
        <v>5313</v>
      </c>
      <c r="C3111" s="42">
        <v>1</v>
      </c>
      <c r="D3111" s="42"/>
      <c r="E3111" s="84">
        <v>106.62</v>
      </c>
      <c r="F3111" s="42"/>
    </row>
    <row r="3112" spans="2:6" x14ac:dyDescent="0.35">
      <c r="B3112" t="s">
        <v>5314</v>
      </c>
      <c r="C3112" s="42"/>
      <c r="D3112" s="42"/>
      <c r="E3112" s="84"/>
      <c r="F3112" s="42"/>
    </row>
    <row r="3113" spans="2:6" x14ac:dyDescent="0.35">
      <c r="B3113" t="s">
        <v>5315</v>
      </c>
      <c r="C3113" s="42"/>
      <c r="D3113" s="42"/>
      <c r="E3113" s="84"/>
      <c r="F3113" s="42"/>
    </row>
    <row r="3114" spans="2:6" x14ac:dyDescent="0.35">
      <c r="B3114" t="s">
        <v>5316</v>
      </c>
      <c r="C3114" s="42">
        <v>1</v>
      </c>
      <c r="D3114" s="42"/>
      <c r="E3114" s="84">
        <v>18.71</v>
      </c>
      <c r="F3114" s="42"/>
    </row>
    <row r="3115" spans="2:6" x14ac:dyDescent="0.35">
      <c r="B3115" t="s">
        <v>5317</v>
      </c>
      <c r="C3115" s="42"/>
      <c r="D3115" s="42"/>
      <c r="E3115" s="84"/>
      <c r="F3115" s="42"/>
    </row>
    <row r="3116" spans="2:6" x14ac:dyDescent="0.35">
      <c r="B3116" t="s">
        <v>5318</v>
      </c>
      <c r="C3116" s="42"/>
      <c r="D3116" s="42"/>
      <c r="E3116" s="84"/>
      <c r="F3116" s="42"/>
    </row>
    <row r="3117" spans="2:6" x14ac:dyDescent="0.35">
      <c r="B3117" t="s">
        <v>5319</v>
      </c>
      <c r="C3117" s="42"/>
      <c r="D3117" s="42"/>
      <c r="E3117" s="84"/>
      <c r="F3117" s="42"/>
    </row>
    <row r="3118" spans="2:6" x14ac:dyDescent="0.35">
      <c r="B3118" t="s">
        <v>5320</v>
      </c>
      <c r="C3118" s="42"/>
      <c r="D3118" s="42"/>
      <c r="E3118" s="84"/>
      <c r="F3118" s="42"/>
    </row>
    <row r="3119" spans="2:6" x14ac:dyDescent="0.35">
      <c r="B3119" t="s">
        <v>5321</v>
      </c>
      <c r="C3119" s="42"/>
      <c r="D3119" s="42"/>
      <c r="E3119" s="84"/>
      <c r="F3119" s="42"/>
    </row>
    <row r="3120" spans="2:6" x14ac:dyDescent="0.35">
      <c r="B3120" t="s">
        <v>5322</v>
      </c>
      <c r="C3120" s="42">
        <v>1</v>
      </c>
      <c r="D3120" s="42">
        <v>1</v>
      </c>
      <c r="E3120" s="84">
        <v>4605.08</v>
      </c>
      <c r="F3120" s="42">
        <v>26</v>
      </c>
    </row>
    <row r="3121" spans="2:6" x14ac:dyDescent="0.35">
      <c r="B3121" t="s">
        <v>5323</v>
      </c>
      <c r="C3121" s="42"/>
      <c r="D3121" s="42"/>
      <c r="E3121" s="84"/>
      <c r="F3121" s="42"/>
    </row>
    <row r="3122" spans="2:6" x14ac:dyDescent="0.35">
      <c r="B3122" t="s">
        <v>5324</v>
      </c>
      <c r="C3122" s="42">
        <v>1</v>
      </c>
      <c r="D3122" s="42"/>
      <c r="E3122" s="84">
        <v>56.85</v>
      </c>
      <c r="F3122" s="42"/>
    </row>
    <row r="3123" spans="2:6" x14ac:dyDescent="0.35">
      <c r="B3123" t="s">
        <v>5325</v>
      </c>
      <c r="C3123" s="42"/>
      <c r="D3123" s="42"/>
      <c r="E3123" s="84"/>
      <c r="F3123" s="42"/>
    </row>
    <row r="3124" spans="2:6" x14ac:dyDescent="0.35">
      <c r="B3124" t="s">
        <v>5326</v>
      </c>
      <c r="C3124" s="42"/>
      <c r="D3124" s="42"/>
      <c r="E3124" s="84"/>
      <c r="F3124" s="42"/>
    </row>
    <row r="3125" spans="2:6" x14ac:dyDescent="0.35">
      <c r="B3125" t="s">
        <v>5327</v>
      </c>
      <c r="C3125" s="42"/>
      <c r="D3125" s="42"/>
      <c r="E3125" s="84"/>
      <c r="F3125" s="42"/>
    </row>
    <row r="3126" spans="2:6" x14ac:dyDescent="0.35">
      <c r="B3126" t="s">
        <v>5328</v>
      </c>
      <c r="C3126" s="42"/>
      <c r="D3126" s="42"/>
      <c r="E3126" s="84"/>
      <c r="F3126" s="42"/>
    </row>
    <row r="3127" spans="2:6" x14ac:dyDescent="0.35">
      <c r="B3127" t="s">
        <v>5329</v>
      </c>
      <c r="C3127" s="42"/>
      <c r="D3127" s="42"/>
      <c r="E3127" s="84"/>
      <c r="F3127" s="42"/>
    </row>
    <row r="3128" spans="2:6" x14ac:dyDescent="0.35">
      <c r="B3128" t="s">
        <v>5330</v>
      </c>
      <c r="C3128" s="42"/>
      <c r="D3128" s="42"/>
      <c r="E3128" s="84"/>
      <c r="F3128" s="42"/>
    </row>
    <row r="3129" spans="2:6" x14ac:dyDescent="0.35">
      <c r="B3129" t="s">
        <v>5331</v>
      </c>
      <c r="C3129" s="42"/>
      <c r="D3129" s="42"/>
      <c r="E3129" s="84"/>
      <c r="F3129" s="42"/>
    </row>
    <row r="3130" spans="2:6" x14ac:dyDescent="0.35">
      <c r="B3130" t="s">
        <v>5332</v>
      </c>
      <c r="C3130" s="42"/>
      <c r="D3130" s="42"/>
      <c r="E3130" s="84"/>
      <c r="F3130" s="42"/>
    </row>
    <row r="3131" spans="2:6" x14ac:dyDescent="0.35">
      <c r="B3131" t="s">
        <v>5333</v>
      </c>
      <c r="C3131" s="42"/>
      <c r="D3131" s="42"/>
      <c r="E3131" s="84">
        <v>734.64</v>
      </c>
      <c r="F3131" s="42">
        <v>8</v>
      </c>
    </row>
    <row r="3132" spans="2:6" x14ac:dyDescent="0.35">
      <c r="B3132" t="s">
        <v>5334</v>
      </c>
      <c r="C3132" s="42"/>
      <c r="D3132" s="42"/>
      <c r="E3132" s="84"/>
      <c r="F3132" s="42"/>
    </row>
    <row r="3133" spans="2:6" x14ac:dyDescent="0.35">
      <c r="B3133" t="s">
        <v>5335</v>
      </c>
      <c r="C3133" s="42"/>
      <c r="D3133" s="42"/>
      <c r="E3133" s="84"/>
      <c r="F3133" s="42"/>
    </row>
    <row r="3134" spans="2:6" x14ac:dyDescent="0.35">
      <c r="B3134" t="s">
        <v>5336</v>
      </c>
      <c r="C3134" s="42"/>
      <c r="D3134" s="42"/>
      <c r="E3134" s="84"/>
      <c r="F3134" s="42"/>
    </row>
    <row r="3135" spans="2:6" x14ac:dyDescent="0.35">
      <c r="B3135" t="s">
        <v>5337</v>
      </c>
      <c r="C3135" s="42"/>
      <c r="D3135" s="42"/>
      <c r="E3135" s="84"/>
      <c r="F3135" s="42"/>
    </row>
    <row r="3136" spans="2:6" x14ac:dyDescent="0.35">
      <c r="B3136" t="s">
        <v>5338</v>
      </c>
      <c r="C3136" s="42"/>
      <c r="D3136" s="42"/>
      <c r="E3136" s="84"/>
      <c r="F3136" s="42"/>
    </row>
    <row r="3137" spans="2:6" x14ac:dyDescent="0.35">
      <c r="B3137" t="s">
        <v>5339</v>
      </c>
      <c r="C3137" s="42"/>
      <c r="D3137" s="42"/>
      <c r="E3137" s="84"/>
      <c r="F3137" s="42"/>
    </row>
    <row r="3138" spans="2:6" x14ac:dyDescent="0.35">
      <c r="B3138" t="s">
        <v>5340</v>
      </c>
      <c r="C3138" s="42"/>
      <c r="D3138" s="42"/>
      <c r="E3138" s="84"/>
      <c r="F3138" s="42"/>
    </row>
    <row r="3139" spans="2:6" x14ac:dyDescent="0.35">
      <c r="B3139" t="s">
        <v>5341</v>
      </c>
      <c r="C3139" s="42"/>
      <c r="D3139" s="42"/>
      <c r="E3139" s="84"/>
      <c r="F3139" s="42"/>
    </row>
    <row r="3140" spans="2:6" x14ac:dyDescent="0.35">
      <c r="B3140" t="s">
        <v>5342</v>
      </c>
      <c r="C3140" s="42"/>
      <c r="D3140" s="42"/>
      <c r="E3140" s="84"/>
      <c r="F3140" s="42"/>
    </row>
    <row r="3141" spans="2:6" x14ac:dyDescent="0.35">
      <c r="B3141" t="s">
        <v>5343</v>
      </c>
      <c r="C3141" s="42"/>
      <c r="D3141" s="42"/>
      <c r="E3141" s="84"/>
      <c r="F3141" s="42"/>
    </row>
    <row r="3142" spans="2:6" x14ac:dyDescent="0.35">
      <c r="B3142" t="s">
        <v>5344</v>
      </c>
      <c r="C3142" s="42"/>
      <c r="D3142" s="42"/>
      <c r="E3142" s="84"/>
      <c r="F3142" s="42"/>
    </row>
    <row r="3143" spans="2:6" x14ac:dyDescent="0.35">
      <c r="B3143" t="s">
        <v>5345</v>
      </c>
      <c r="C3143" s="42">
        <v>1</v>
      </c>
      <c r="D3143" s="42"/>
      <c r="E3143" s="84">
        <v>111.21</v>
      </c>
      <c r="F3143" s="42"/>
    </row>
    <row r="3144" spans="2:6" x14ac:dyDescent="0.35">
      <c r="B3144" t="s">
        <v>5346</v>
      </c>
      <c r="C3144" s="42"/>
      <c r="D3144" s="42"/>
      <c r="E3144" s="84"/>
      <c r="F3144" s="42"/>
    </row>
    <row r="3145" spans="2:6" x14ac:dyDescent="0.35">
      <c r="B3145" t="s">
        <v>5347</v>
      </c>
      <c r="C3145" s="42"/>
      <c r="D3145" s="42"/>
      <c r="E3145" s="84"/>
      <c r="F3145" s="42"/>
    </row>
    <row r="3146" spans="2:6" x14ac:dyDescent="0.35">
      <c r="B3146" t="s">
        <v>5348</v>
      </c>
      <c r="C3146" s="42"/>
      <c r="D3146" s="42"/>
      <c r="E3146" s="84"/>
      <c r="F3146" s="42"/>
    </row>
    <row r="3147" spans="2:6" x14ac:dyDescent="0.35">
      <c r="B3147" t="s">
        <v>5349</v>
      </c>
      <c r="C3147" s="42"/>
      <c r="D3147" s="42"/>
      <c r="E3147" s="84"/>
      <c r="F3147" s="42"/>
    </row>
    <row r="3148" spans="2:6" x14ac:dyDescent="0.35">
      <c r="B3148" t="s">
        <v>5350</v>
      </c>
      <c r="C3148" s="42"/>
      <c r="D3148" s="42"/>
      <c r="E3148" s="84"/>
      <c r="F3148" s="42"/>
    </row>
    <row r="3149" spans="2:6" x14ac:dyDescent="0.35">
      <c r="B3149" t="s">
        <v>5351</v>
      </c>
      <c r="C3149" s="42"/>
      <c r="D3149" s="42"/>
      <c r="E3149" s="84"/>
      <c r="F3149" s="42"/>
    </row>
    <row r="3150" spans="2:6" x14ac:dyDescent="0.35">
      <c r="B3150" t="s">
        <v>5352</v>
      </c>
      <c r="C3150" s="42"/>
      <c r="D3150" s="42"/>
      <c r="E3150" s="84"/>
      <c r="F3150" s="42"/>
    </row>
    <row r="3151" spans="2:6" x14ac:dyDescent="0.35">
      <c r="B3151" t="s">
        <v>5353</v>
      </c>
      <c r="C3151" s="42"/>
      <c r="D3151" s="42"/>
      <c r="E3151" s="84"/>
      <c r="F3151" s="42"/>
    </row>
    <row r="3152" spans="2:6" x14ac:dyDescent="0.35">
      <c r="B3152" t="s">
        <v>5354</v>
      </c>
      <c r="C3152" s="42">
        <v>1</v>
      </c>
      <c r="D3152" s="42"/>
      <c r="E3152" s="84">
        <v>75.599999999999994</v>
      </c>
      <c r="F3152" s="42"/>
    </row>
    <row r="3153" spans="2:6" x14ac:dyDescent="0.35">
      <c r="B3153" t="s">
        <v>5355</v>
      </c>
      <c r="C3153" s="42"/>
      <c r="D3153" s="42"/>
      <c r="E3153" s="84"/>
      <c r="F3153" s="42"/>
    </row>
    <row r="3154" spans="2:6" x14ac:dyDescent="0.35">
      <c r="B3154" t="s">
        <v>5356</v>
      </c>
      <c r="C3154" s="42"/>
      <c r="D3154" s="42"/>
      <c r="E3154" s="84"/>
      <c r="F3154" s="42"/>
    </row>
    <row r="3155" spans="2:6" x14ac:dyDescent="0.35">
      <c r="B3155" t="s">
        <v>5357</v>
      </c>
      <c r="C3155" s="42"/>
      <c r="D3155" s="42"/>
      <c r="E3155" s="84"/>
      <c r="F3155" s="42"/>
    </row>
    <row r="3156" spans="2:6" x14ac:dyDescent="0.35">
      <c r="B3156" t="s">
        <v>5358</v>
      </c>
      <c r="C3156" s="42"/>
      <c r="D3156" s="42"/>
      <c r="E3156" s="84"/>
      <c r="F3156" s="42"/>
    </row>
    <row r="3157" spans="2:6" x14ac:dyDescent="0.35">
      <c r="B3157" t="s">
        <v>5359</v>
      </c>
      <c r="C3157" s="42"/>
      <c r="D3157" s="42"/>
      <c r="E3157" s="84"/>
      <c r="F3157" s="42"/>
    </row>
    <row r="3158" spans="2:6" x14ac:dyDescent="0.35">
      <c r="B3158" t="s">
        <v>5360</v>
      </c>
      <c r="C3158" s="42"/>
      <c r="D3158" s="42"/>
      <c r="E3158" s="84"/>
      <c r="F3158" s="42"/>
    </row>
    <row r="3159" spans="2:6" x14ac:dyDescent="0.35">
      <c r="B3159" t="s">
        <v>5361</v>
      </c>
      <c r="C3159" s="42">
        <v>1</v>
      </c>
      <c r="D3159" s="42"/>
      <c r="E3159" s="84">
        <v>241.72</v>
      </c>
      <c r="F3159" s="42"/>
    </row>
    <row r="3160" spans="2:6" x14ac:dyDescent="0.35">
      <c r="B3160" t="s">
        <v>5362</v>
      </c>
      <c r="C3160" s="42"/>
      <c r="D3160" s="42"/>
      <c r="E3160" s="84"/>
      <c r="F3160" s="42"/>
    </row>
    <row r="3161" spans="2:6" x14ac:dyDescent="0.35">
      <c r="B3161" t="s">
        <v>5363</v>
      </c>
      <c r="C3161" s="42"/>
      <c r="D3161" s="42"/>
      <c r="E3161" s="84"/>
      <c r="F3161" s="42"/>
    </row>
    <row r="3162" spans="2:6" x14ac:dyDescent="0.35">
      <c r="B3162" t="s">
        <v>5364</v>
      </c>
      <c r="C3162" s="42"/>
      <c r="D3162" s="42"/>
      <c r="E3162" s="84"/>
      <c r="F3162" s="42"/>
    </row>
    <row r="3163" spans="2:6" x14ac:dyDescent="0.35">
      <c r="B3163" t="s">
        <v>5365</v>
      </c>
      <c r="C3163" s="42"/>
      <c r="D3163" s="42"/>
      <c r="E3163" s="84"/>
      <c r="F3163" s="42"/>
    </row>
    <row r="3164" spans="2:6" x14ac:dyDescent="0.35">
      <c r="B3164" t="s">
        <v>5366</v>
      </c>
      <c r="C3164" s="42"/>
      <c r="D3164" s="42"/>
      <c r="E3164" s="84"/>
      <c r="F3164" s="42"/>
    </row>
    <row r="3165" spans="2:6" x14ac:dyDescent="0.35">
      <c r="B3165" t="s">
        <v>5367</v>
      </c>
      <c r="C3165" s="42"/>
      <c r="D3165" s="42"/>
      <c r="E3165" s="84"/>
      <c r="F3165" s="42"/>
    </row>
    <row r="3166" spans="2:6" x14ac:dyDescent="0.35">
      <c r="B3166" t="s">
        <v>5368</v>
      </c>
      <c r="C3166" s="42"/>
      <c r="D3166" s="42"/>
      <c r="E3166" s="84"/>
      <c r="F3166" s="42"/>
    </row>
    <row r="3167" spans="2:6" x14ac:dyDescent="0.35">
      <c r="B3167" t="s">
        <v>5369</v>
      </c>
      <c r="C3167" s="42"/>
      <c r="D3167" s="42"/>
      <c r="E3167" s="84"/>
      <c r="F3167" s="42"/>
    </row>
    <row r="3168" spans="2:6" x14ac:dyDescent="0.35">
      <c r="B3168" t="s">
        <v>5370</v>
      </c>
      <c r="C3168" s="42">
        <v>1</v>
      </c>
      <c r="D3168" s="42"/>
      <c r="E3168" s="84">
        <v>56.85</v>
      </c>
      <c r="F3168" s="42"/>
    </row>
    <row r="3169" spans="2:6" x14ac:dyDescent="0.35">
      <c r="B3169" t="s">
        <v>5371</v>
      </c>
      <c r="C3169" s="42"/>
      <c r="D3169" s="42"/>
      <c r="E3169" s="84"/>
      <c r="F3169" s="42"/>
    </row>
    <row r="3170" spans="2:6" x14ac:dyDescent="0.35">
      <c r="B3170" t="s">
        <v>5372</v>
      </c>
      <c r="C3170" s="42"/>
      <c r="D3170" s="42"/>
      <c r="E3170" s="84"/>
      <c r="F3170" s="42"/>
    </row>
    <row r="3171" spans="2:6" x14ac:dyDescent="0.35">
      <c r="B3171" t="s">
        <v>5373</v>
      </c>
      <c r="C3171" s="42"/>
      <c r="D3171" s="42"/>
      <c r="E3171" s="84"/>
      <c r="F3171" s="42"/>
    </row>
    <row r="3172" spans="2:6" x14ac:dyDescent="0.35">
      <c r="B3172" t="s">
        <v>5374</v>
      </c>
      <c r="C3172" s="42">
        <v>1</v>
      </c>
      <c r="D3172" s="42"/>
      <c r="E3172" s="84">
        <v>34</v>
      </c>
      <c r="F3172" s="42"/>
    </row>
    <row r="3173" spans="2:6" x14ac:dyDescent="0.35">
      <c r="B3173" t="s">
        <v>5375</v>
      </c>
      <c r="C3173" s="42"/>
      <c r="D3173" s="42"/>
      <c r="E3173" s="84"/>
      <c r="F3173" s="42"/>
    </row>
    <row r="3174" spans="2:6" x14ac:dyDescent="0.35">
      <c r="B3174" t="s">
        <v>5376</v>
      </c>
      <c r="C3174" s="42"/>
      <c r="D3174" s="42"/>
      <c r="E3174" s="84"/>
      <c r="F3174" s="42"/>
    </row>
    <row r="3175" spans="2:6" x14ac:dyDescent="0.35">
      <c r="B3175" t="s">
        <v>5377</v>
      </c>
      <c r="C3175" s="42">
        <v>1</v>
      </c>
      <c r="D3175" s="42"/>
      <c r="E3175" s="84">
        <v>217.77</v>
      </c>
      <c r="F3175" s="42"/>
    </row>
    <row r="3176" spans="2:6" x14ac:dyDescent="0.35">
      <c r="B3176" t="s">
        <v>5378</v>
      </c>
      <c r="C3176" s="42"/>
      <c r="D3176" s="42"/>
      <c r="E3176" s="84"/>
      <c r="F3176" s="42"/>
    </row>
    <row r="3177" spans="2:6" x14ac:dyDescent="0.35">
      <c r="B3177" t="s">
        <v>5379</v>
      </c>
      <c r="C3177" s="42"/>
      <c r="D3177" s="42"/>
      <c r="E3177" s="84"/>
      <c r="F3177" s="42"/>
    </row>
    <row r="3178" spans="2:6" x14ac:dyDescent="0.35">
      <c r="B3178" t="s">
        <v>5380</v>
      </c>
      <c r="C3178" s="42"/>
      <c r="D3178" s="42"/>
      <c r="E3178" s="84"/>
      <c r="F3178" s="42"/>
    </row>
    <row r="3179" spans="2:6" x14ac:dyDescent="0.35">
      <c r="B3179" t="s">
        <v>5381</v>
      </c>
      <c r="C3179" s="42"/>
      <c r="D3179" s="42"/>
      <c r="E3179" s="84"/>
      <c r="F3179" s="42"/>
    </row>
    <row r="3180" spans="2:6" x14ac:dyDescent="0.35">
      <c r="B3180" t="s">
        <v>5382</v>
      </c>
      <c r="C3180" s="42"/>
      <c r="D3180" s="42"/>
      <c r="E3180" s="84"/>
      <c r="F3180" s="42"/>
    </row>
    <row r="3181" spans="2:6" x14ac:dyDescent="0.35">
      <c r="B3181" t="s">
        <v>5383</v>
      </c>
      <c r="C3181" s="42">
        <v>1</v>
      </c>
      <c r="D3181" s="42"/>
      <c r="E3181" s="84">
        <v>1801.8</v>
      </c>
      <c r="F3181" s="42"/>
    </row>
    <row r="3182" spans="2:6" x14ac:dyDescent="0.35">
      <c r="B3182" t="s">
        <v>5384</v>
      </c>
      <c r="C3182" s="42">
        <v>1</v>
      </c>
      <c r="D3182" s="42"/>
      <c r="E3182" s="84">
        <v>475.2</v>
      </c>
      <c r="F3182" s="42"/>
    </row>
    <row r="3183" spans="2:6" x14ac:dyDescent="0.35">
      <c r="B3183" t="s">
        <v>5385</v>
      </c>
      <c r="C3183" s="42"/>
      <c r="D3183" s="42"/>
      <c r="E3183" s="84"/>
      <c r="F3183" s="42"/>
    </row>
    <row r="3184" spans="2:6" x14ac:dyDescent="0.35">
      <c r="B3184" t="s">
        <v>5386</v>
      </c>
      <c r="C3184" s="42">
        <v>1</v>
      </c>
      <c r="D3184" s="42"/>
      <c r="E3184" s="84">
        <v>48.02</v>
      </c>
      <c r="F3184" s="42"/>
    </row>
    <row r="3185" spans="2:6" x14ac:dyDescent="0.35">
      <c r="B3185" t="s">
        <v>5387</v>
      </c>
      <c r="C3185" s="42"/>
      <c r="D3185" s="42"/>
      <c r="E3185" s="84"/>
      <c r="F3185" s="42"/>
    </row>
    <row r="3186" spans="2:6" x14ac:dyDescent="0.35">
      <c r="B3186" t="s">
        <v>5388</v>
      </c>
      <c r="C3186" s="42"/>
      <c r="D3186" s="42"/>
      <c r="E3186" s="84"/>
      <c r="F3186" s="42"/>
    </row>
    <row r="3187" spans="2:6" x14ac:dyDescent="0.35">
      <c r="B3187" t="s">
        <v>5389</v>
      </c>
      <c r="C3187" s="42"/>
      <c r="D3187" s="42"/>
      <c r="E3187" s="84"/>
      <c r="F3187" s="42"/>
    </row>
    <row r="3188" spans="2:6" x14ac:dyDescent="0.35">
      <c r="B3188" t="s">
        <v>5390</v>
      </c>
      <c r="C3188" s="42">
        <v>1</v>
      </c>
      <c r="D3188" s="42"/>
      <c r="E3188" s="84">
        <v>37.35</v>
      </c>
      <c r="F3188" s="42"/>
    </row>
    <row r="3189" spans="2:6" x14ac:dyDescent="0.35">
      <c r="B3189" t="s">
        <v>5391</v>
      </c>
      <c r="C3189" s="42"/>
      <c r="D3189" s="42"/>
      <c r="E3189" s="84"/>
      <c r="F3189" s="42"/>
    </row>
    <row r="3190" spans="2:6" x14ac:dyDescent="0.35">
      <c r="B3190" t="s">
        <v>5392</v>
      </c>
      <c r="C3190" s="42"/>
      <c r="D3190" s="42"/>
      <c r="E3190" s="84"/>
      <c r="F3190" s="42"/>
    </row>
    <row r="3191" spans="2:6" x14ac:dyDescent="0.35">
      <c r="B3191" t="s">
        <v>5393</v>
      </c>
      <c r="C3191" s="42"/>
      <c r="D3191" s="42"/>
      <c r="E3191" s="84"/>
      <c r="F3191" s="42"/>
    </row>
    <row r="3192" spans="2:6" x14ac:dyDescent="0.35">
      <c r="B3192" t="s">
        <v>5394</v>
      </c>
      <c r="C3192" s="42">
        <v>1</v>
      </c>
      <c r="D3192" s="42"/>
      <c r="E3192" s="84">
        <v>18.899999999999999</v>
      </c>
      <c r="F3192" s="42"/>
    </row>
    <row r="3193" spans="2:6" x14ac:dyDescent="0.35">
      <c r="B3193" t="s">
        <v>5395</v>
      </c>
      <c r="C3193" s="42">
        <v>1</v>
      </c>
      <c r="D3193" s="42">
        <v>1</v>
      </c>
      <c r="E3193" s="84">
        <v>179.06</v>
      </c>
      <c r="F3193" s="42">
        <v>1</v>
      </c>
    </row>
    <row r="3194" spans="2:6" x14ac:dyDescent="0.35">
      <c r="B3194" t="s">
        <v>5396</v>
      </c>
      <c r="C3194" s="42"/>
      <c r="D3194" s="42"/>
      <c r="E3194" s="84"/>
      <c r="F3194" s="42"/>
    </row>
    <row r="3195" spans="2:6" x14ac:dyDescent="0.35">
      <c r="B3195" t="s">
        <v>5397</v>
      </c>
      <c r="C3195" s="42"/>
      <c r="D3195" s="42"/>
      <c r="E3195" s="84"/>
      <c r="F3195" s="42"/>
    </row>
    <row r="3196" spans="2:6" x14ac:dyDescent="0.35">
      <c r="B3196" t="s">
        <v>5398</v>
      </c>
      <c r="C3196" s="42"/>
      <c r="D3196" s="42"/>
      <c r="E3196" s="84"/>
      <c r="F3196" s="42"/>
    </row>
    <row r="3197" spans="2:6" x14ac:dyDescent="0.35">
      <c r="B3197" t="s">
        <v>5399</v>
      </c>
      <c r="C3197" s="42"/>
      <c r="D3197" s="42"/>
      <c r="E3197" s="84"/>
      <c r="F3197" s="42"/>
    </row>
    <row r="3198" spans="2:6" x14ac:dyDescent="0.35">
      <c r="B3198" t="s">
        <v>5400</v>
      </c>
      <c r="C3198" s="42"/>
      <c r="D3198" s="42"/>
      <c r="E3198" s="84"/>
      <c r="F3198" s="42"/>
    </row>
    <row r="3199" spans="2:6" x14ac:dyDescent="0.35">
      <c r="B3199" t="s">
        <v>5401</v>
      </c>
      <c r="C3199" s="42"/>
      <c r="D3199" s="42"/>
      <c r="E3199" s="84"/>
      <c r="F3199" s="42"/>
    </row>
    <row r="3200" spans="2:6" x14ac:dyDescent="0.35">
      <c r="B3200" t="s">
        <v>5402</v>
      </c>
      <c r="C3200" s="42"/>
      <c r="D3200" s="42"/>
      <c r="E3200" s="84"/>
      <c r="F3200" s="42"/>
    </row>
    <row r="3201" spans="2:6" x14ac:dyDescent="0.35">
      <c r="B3201" t="s">
        <v>5403</v>
      </c>
      <c r="C3201" s="42"/>
      <c r="D3201" s="42"/>
      <c r="E3201" s="84"/>
      <c r="F3201" s="42"/>
    </row>
    <row r="3202" spans="2:6" x14ac:dyDescent="0.35">
      <c r="B3202" t="s">
        <v>5404</v>
      </c>
      <c r="C3202" s="42"/>
      <c r="D3202" s="42"/>
      <c r="E3202" s="84"/>
      <c r="F3202" s="42"/>
    </row>
    <row r="3203" spans="2:6" x14ac:dyDescent="0.35">
      <c r="B3203" t="s">
        <v>5405</v>
      </c>
      <c r="C3203" s="42"/>
      <c r="D3203" s="42"/>
      <c r="E3203" s="84"/>
      <c r="F3203" s="42"/>
    </row>
    <row r="3204" spans="2:6" x14ac:dyDescent="0.35">
      <c r="B3204" t="s">
        <v>5406</v>
      </c>
      <c r="C3204" s="42"/>
      <c r="D3204" s="42"/>
      <c r="E3204" s="84"/>
      <c r="F3204" s="42"/>
    </row>
    <row r="3205" spans="2:6" x14ac:dyDescent="0.35">
      <c r="B3205" t="s">
        <v>5407</v>
      </c>
      <c r="C3205" s="42"/>
      <c r="D3205" s="42"/>
      <c r="E3205" s="84"/>
      <c r="F3205" s="42"/>
    </row>
    <row r="3206" spans="2:6" x14ac:dyDescent="0.35">
      <c r="B3206" t="s">
        <v>5408</v>
      </c>
      <c r="C3206" s="42"/>
      <c r="D3206" s="42"/>
      <c r="E3206" s="84"/>
      <c r="F3206" s="42"/>
    </row>
    <row r="3207" spans="2:6" x14ac:dyDescent="0.35">
      <c r="B3207" t="s">
        <v>5409</v>
      </c>
      <c r="C3207" s="42"/>
      <c r="D3207" s="42"/>
      <c r="E3207" s="84"/>
      <c r="F3207" s="42"/>
    </row>
    <row r="3208" spans="2:6" x14ac:dyDescent="0.35">
      <c r="B3208" t="s">
        <v>5410</v>
      </c>
      <c r="C3208" s="42">
        <v>1</v>
      </c>
      <c r="D3208" s="42"/>
      <c r="E3208" s="84">
        <v>93.46</v>
      </c>
      <c r="F3208" s="42"/>
    </row>
    <row r="3209" spans="2:6" x14ac:dyDescent="0.35">
      <c r="B3209" t="s">
        <v>5411</v>
      </c>
      <c r="C3209" s="42"/>
      <c r="D3209" s="42"/>
      <c r="E3209" s="84"/>
      <c r="F3209" s="42"/>
    </row>
    <row r="3210" spans="2:6" x14ac:dyDescent="0.35">
      <c r="B3210" t="s">
        <v>5412</v>
      </c>
      <c r="C3210" s="42"/>
      <c r="D3210" s="42"/>
      <c r="E3210" s="84"/>
      <c r="F3210" s="42"/>
    </row>
    <row r="3211" spans="2:6" x14ac:dyDescent="0.35">
      <c r="B3211" t="s">
        <v>5413</v>
      </c>
      <c r="C3211" s="42"/>
      <c r="D3211" s="42"/>
      <c r="E3211" s="84"/>
      <c r="F3211" s="42"/>
    </row>
    <row r="3212" spans="2:6" x14ac:dyDescent="0.35">
      <c r="B3212" t="s">
        <v>5414</v>
      </c>
      <c r="C3212" s="42"/>
      <c r="D3212" s="42"/>
      <c r="E3212" s="84"/>
      <c r="F3212" s="42"/>
    </row>
    <row r="3213" spans="2:6" x14ac:dyDescent="0.35">
      <c r="B3213" t="s">
        <v>5415</v>
      </c>
      <c r="C3213" s="42">
        <v>1</v>
      </c>
      <c r="D3213" s="42"/>
      <c r="E3213" s="84">
        <v>37.42</v>
      </c>
      <c r="F3213" s="42"/>
    </row>
    <row r="3214" spans="2:6" x14ac:dyDescent="0.35">
      <c r="B3214" t="s">
        <v>5416</v>
      </c>
      <c r="C3214" s="42"/>
      <c r="D3214" s="42"/>
      <c r="E3214" s="84"/>
      <c r="F3214" s="42"/>
    </row>
    <row r="3215" spans="2:6" x14ac:dyDescent="0.35">
      <c r="B3215" t="s">
        <v>5417</v>
      </c>
      <c r="C3215" s="42">
        <v>1</v>
      </c>
      <c r="D3215" s="42"/>
      <c r="E3215" s="84">
        <v>56.85</v>
      </c>
      <c r="F3215" s="42"/>
    </row>
    <row r="3216" spans="2:6" x14ac:dyDescent="0.35">
      <c r="B3216" t="s">
        <v>5418</v>
      </c>
      <c r="C3216" s="42"/>
      <c r="D3216" s="42"/>
      <c r="E3216" s="84"/>
      <c r="F3216" s="42"/>
    </row>
    <row r="3217" spans="2:6" x14ac:dyDescent="0.35">
      <c r="B3217" t="s">
        <v>5419</v>
      </c>
      <c r="C3217" s="42"/>
      <c r="D3217" s="42"/>
      <c r="E3217" s="84"/>
      <c r="F3217" s="42"/>
    </row>
    <row r="3218" spans="2:6" x14ac:dyDescent="0.35">
      <c r="B3218" t="s">
        <v>5420</v>
      </c>
      <c r="C3218" s="42"/>
      <c r="D3218" s="42"/>
      <c r="E3218" s="84"/>
      <c r="F3218" s="42"/>
    </row>
    <row r="3219" spans="2:6" x14ac:dyDescent="0.35">
      <c r="B3219" t="s">
        <v>5421</v>
      </c>
      <c r="C3219" s="42">
        <v>1</v>
      </c>
      <c r="D3219" s="42"/>
      <c r="E3219" s="84">
        <v>18.95</v>
      </c>
      <c r="F3219" s="42"/>
    </row>
    <row r="3220" spans="2:6" x14ac:dyDescent="0.35">
      <c r="B3220" t="s">
        <v>5422</v>
      </c>
      <c r="C3220" s="42"/>
      <c r="D3220" s="42"/>
      <c r="E3220" s="84"/>
      <c r="F3220" s="42"/>
    </row>
    <row r="3221" spans="2:6" x14ac:dyDescent="0.35">
      <c r="B3221" t="s">
        <v>5423</v>
      </c>
      <c r="C3221" s="42"/>
      <c r="D3221" s="42"/>
      <c r="E3221" s="84"/>
      <c r="F3221" s="42"/>
    </row>
    <row r="3222" spans="2:6" x14ac:dyDescent="0.35">
      <c r="B3222" t="s">
        <v>5424</v>
      </c>
      <c r="C3222" s="42"/>
      <c r="D3222" s="42"/>
      <c r="E3222" s="84"/>
      <c r="F3222" s="42"/>
    </row>
    <row r="3223" spans="2:6" x14ac:dyDescent="0.35">
      <c r="B3223" t="s">
        <v>5425</v>
      </c>
      <c r="C3223" s="42"/>
      <c r="D3223" s="42"/>
      <c r="E3223" s="84"/>
      <c r="F3223" s="42"/>
    </row>
    <row r="3224" spans="2:6" x14ac:dyDescent="0.35">
      <c r="B3224" t="s">
        <v>5426</v>
      </c>
      <c r="C3224" s="42"/>
      <c r="D3224" s="42"/>
      <c r="E3224" s="84"/>
      <c r="F3224" s="42"/>
    </row>
    <row r="3225" spans="2:6" x14ac:dyDescent="0.35">
      <c r="B3225" t="s">
        <v>5427</v>
      </c>
      <c r="C3225" s="42">
        <v>1</v>
      </c>
      <c r="D3225" s="42"/>
      <c r="E3225" s="84">
        <v>37.64</v>
      </c>
      <c r="F3225" s="42"/>
    </row>
    <row r="3226" spans="2:6" x14ac:dyDescent="0.35">
      <c r="B3226" t="s">
        <v>5428</v>
      </c>
      <c r="C3226" s="42"/>
      <c r="D3226" s="42"/>
      <c r="E3226" s="84"/>
      <c r="F3226" s="42"/>
    </row>
    <row r="3227" spans="2:6" x14ac:dyDescent="0.35">
      <c r="B3227" t="s">
        <v>5429</v>
      </c>
      <c r="C3227" s="42"/>
      <c r="D3227" s="42"/>
      <c r="E3227" s="84"/>
      <c r="F3227" s="42"/>
    </row>
    <row r="3228" spans="2:6" x14ac:dyDescent="0.35">
      <c r="B3228" t="s">
        <v>5430</v>
      </c>
      <c r="C3228" s="42">
        <v>1</v>
      </c>
      <c r="D3228" s="42"/>
      <c r="E3228" s="84">
        <v>18.71</v>
      </c>
      <c r="F3228" s="42"/>
    </row>
    <row r="3229" spans="2:6" x14ac:dyDescent="0.35">
      <c r="B3229" t="s">
        <v>5431</v>
      </c>
      <c r="C3229" s="42"/>
      <c r="D3229" s="42"/>
      <c r="E3229" s="84"/>
      <c r="F3229" s="42"/>
    </row>
    <row r="3230" spans="2:6" x14ac:dyDescent="0.35">
      <c r="B3230" t="s">
        <v>5432</v>
      </c>
      <c r="C3230" s="42"/>
      <c r="D3230" s="42"/>
      <c r="E3230" s="84"/>
      <c r="F3230" s="42"/>
    </row>
    <row r="3231" spans="2:6" x14ac:dyDescent="0.35">
      <c r="B3231" t="s">
        <v>5433</v>
      </c>
      <c r="C3231" s="42"/>
      <c r="D3231" s="42"/>
      <c r="E3231" s="84"/>
      <c r="F3231" s="42"/>
    </row>
    <row r="3232" spans="2:6" x14ac:dyDescent="0.35">
      <c r="B3232" t="s">
        <v>5434</v>
      </c>
      <c r="C3232" s="42">
        <v>1</v>
      </c>
      <c r="D3232" s="42"/>
      <c r="E3232" s="84">
        <v>18.95</v>
      </c>
      <c r="F3232" s="42"/>
    </row>
    <row r="3233" spans="2:6" x14ac:dyDescent="0.35">
      <c r="B3233" t="s">
        <v>5435</v>
      </c>
      <c r="C3233" s="42"/>
      <c r="D3233" s="42"/>
      <c r="E3233" s="84"/>
      <c r="F3233" s="42"/>
    </row>
    <row r="3234" spans="2:6" x14ac:dyDescent="0.35">
      <c r="B3234" t="s">
        <v>5436</v>
      </c>
      <c r="C3234" s="42">
        <v>1</v>
      </c>
      <c r="D3234" s="42">
        <v>1</v>
      </c>
      <c r="E3234" s="84">
        <v>1533.65</v>
      </c>
      <c r="F3234" s="42">
        <v>5</v>
      </c>
    </row>
    <row r="3235" spans="2:6" x14ac:dyDescent="0.35">
      <c r="B3235" t="s">
        <v>5437</v>
      </c>
      <c r="C3235" s="42"/>
      <c r="D3235" s="42"/>
      <c r="E3235" s="84"/>
      <c r="F3235" s="42"/>
    </row>
    <row r="3236" spans="2:6" x14ac:dyDescent="0.35">
      <c r="B3236" t="s">
        <v>5438</v>
      </c>
      <c r="C3236" s="42"/>
      <c r="D3236" s="42"/>
      <c r="E3236" s="84"/>
      <c r="F3236" s="42"/>
    </row>
    <row r="3237" spans="2:6" x14ac:dyDescent="0.35">
      <c r="B3237" t="s">
        <v>5439</v>
      </c>
      <c r="C3237" s="42"/>
      <c r="D3237" s="42"/>
      <c r="E3237" s="84"/>
      <c r="F3237" s="42"/>
    </row>
    <row r="3238" spans="2:6" x14ac:dyDescent="0.35">
      <c r="B3238" t="s">
        <v>5440</v>
      </c>
      <c r="C3238" s="42"/>
      <c r="D3238" s="42"/>
      <c r="E3238" s="84"/>
      <c r="F3238" s="42"/>
    </row>
    <row r="3239" spans="2:6" x14ac:dyDescent="0.35">
      <c r="B3239" t="s">
        <v>5441</v>
      </c>
      <c r="C3239" s="42">
        <v>1</v>
      </c>
      <c r="D3239" s="42">
        <v>1</v>
      </c>
      <c r="E3239" s="84">
        <v>116.32</v>
      </c>
      <c r="F3239" s="42">
        <v>1</v>
      </c>
    </row>
    <row r="3240" spans="2:6" x14ac:dyDescent="0.35">
      <c r="B3240" t="s">
        <v>5442</v>
      </c>
      <c r="C3240" s="42"/>
      <c r="D3240" s="42"/>
      <c r="E3240" s="84"/>
      <c r="F3240" s="42"/>
    </row>
    <row r="3241" spans="2:6" x14ac:dyDescent="0.35">
      <c r="B3241" t="s">
        <v>5443</v>
      </c>
      <c r="C3241" s="42"/>
      <c r="D3241" s="42"/>
      <c r="E3241" s="84"/>
      <c r="F3241" s="42"/>
    </row>
    <row r="3242" spans="2:6" x14ac:dyDescent="0.35">
      <c r="B3242" t="s">
        <v>5444</v>
      </c>
      <c r="C3242" s="42">
        <v>1</v>
      </c>
      <c r="D3242" s="42"/>
      <c r="E3242" s="84">
        <v>168.07</v>
      </c>
      <c r="F3242" s="42"/>
    </row>
    <row r="3243" spans="2:6" x14ac:dyDescent="0.35">
      <c r="B3243" t="s">
        <v>5445</v>
      </c>
      <c r="C3243" s="42"/>
      <c r="D3243" s="42"/>
      <c r="E3243" s="84"/>
      <c r="F3243" s="42"/>
    </row>
    <row r="3244" spans="2:6" x14ac:dyDescent="0.35">
      <c r="B3244" t="s">
        <v>5446</v>
      </c>
      <c r="C3244" s="42">
        <v>1</v>
      </c>
      <c r="D3244" s="42"/>
      <c r="E3244" s="84">
        <v>230.23</v>
      </c>
      <c r="F3244" s="42"/>
    </row>
    <row r="3245" spans="2:6" x14ac:dyDescent="0.35">
      <c r="B3245" t="s">
        <v>5447</v>
      </c>
      <c r="C3245" s="42"/>
      <c r="D3245" s="42"/>
      <c r="E3245" s="84"/>
      <c r="F3245" s="42"/>
    </row>
    <row r="3246" spans="2:6" x14ac:dyDescent="0.35">
      <c r="B3246" t="s">
        <v>5448</v>
      </c>
      <c r="C3246" s="42"/>
      <c r="D3246" s="42"/>
      <c r="E3246" s="84"/>
      <c r="F3246" s="42"/>
    </row>
    <row r="3247" spans="2:6" x14ac:dyDescent="0.35">
      <c r="B3247" t="s">
        <v>5449</v>
      </c>
      <c r="C3247" s="42"/>
      <c r="D3247" s="42"/>
      <c r="E3247" s="84"/>
      <c r="F3247" s="42"/>
    </row>
    <row r="3248" spans="2:6" x14ac:dyDescent="0.35">
      <c r="B3248" t="s">
        <v>5450</v>
      </c>
      <c r="C3248" s="42"/>
      <c r="D3248" s="42"/>
      <c r="E3248" s="84"/>
      <c r="F3248" s="42"/>
    </row>
    <row r="3249" spans="2:6" x14ac:dyDescent="0.35">
      <c r="B3249" t="s">
        <v>5451</v>
      </c>
      <c r="C3249" s="42"/>
      <c r="D3249" s="42"/>
      <c r="E3249" s="84"/>
      <c r="F3249" s="42"/>
    </row>
    <row r="3250" spans="2:6" x14ac:dyDescent="0.35">
      <c r="B3250" t="s">
        <v>5452</v>
      </c>
      <c r="C3250" s="42">
        <v>1</v>
      </c>
      <c r="D3250" s="42"/>
      <c r="E3250" s="84">
        <v>18.899999999999999</v>
      </c>
      <c r="F3250" s="42"/>
    </row>
    <row r="3251" spans="2:6" x14ac:dyDescent="0.35">
      <c r="B3251" t="s">
        <v>5453</v>
      </c>
      <c r="C3251" s="42">
        <v>1</v>
      </c>
      <c r="D3251" s="42"/>
      <c r="E3251" s="84">
        <v>86.41</v>
      </c>
      <c r="F3251" s="42"/>
    </row>
    <row r="3252" spans="2:6" x14ac:dyDescent="0.35">
      <c r="B3252" t="s">
        <v>5454</v>
      </c>
      <c r="C3252" s="42"/>
      <c r="D3252" s="42"/>
      <c r="E3252" s="84"/>
      <c r="F3252" s="42"/>
    </row>
    <row r="3253" spans="2:6" x14ac:dyDescent="0.35">
      <c r="B3253" t="s">
        <v>5455</v>
      </c>
      <c r="C3253" s="42"/>
      <c r="D3253" s="42"/>
      <c r="E3253" s="84"/>
      <c r="F3253" s="42"/>
    </row>
    <row r="3254" spans="2:6" x14ac:dyDescent="0.35">
      <c r="B3254" t="s">
        <v>5456</v>
      </c>
      <c r="C3254" s="42">
        <v>1</v>
      </c>
      <c r="D3254" s="42"/>
      <c r="E3254" s="84">
        <v>246.35</v>
      </c>
      <c r="F3254" s="42"/>
    </row>
    <row r="3255" spans="2:6" x14ac:dyDescent="0.35">
      <c r="B3255" t="s">
        <v>5457</v>
      </c>
      <c r="C3255" s="42"/>
      <c r="D3255" s="42"/>
      <c r="E3255" s="84"/>
      <c r="F3255" s="42"/>
    </row>
    <row r="3256" spans="2:6" x14ac:dyDescent="0.35">
      <c r="B3256" t="s">
        <v>5458</v>
      </c>
      <c r="C3256" s="42"/>
      <c r="D3256" s="42"/>
      <c r="E3256" s="84"/>
      <c r="F3256" s="42"/>
    </row>
    <row r="3257" spans="2:6" x14ac:dyDescent="0.35">
      <c r="B3257" t="s">
        <v>5459</v>
      </c>
      <c r="C3257" s="42"/>
      <c r="D3257" s="42"/>
      <c r="E3257" s="84"/>
      <c r="F3257" s="42"/>
    </row>
    <row r="3258" spans="2:6" x14ac:dyDescent="0.35">
      <c r="B3258" t="s">
        <v>5460</v>
      </c>
      <c r="C3258" s="42"/>
      <c r="D3258" s="42"/>
      <c r="E3258" s="84"/>
      <c r="F3258" s="42"/>
    </row>
    <row r="3259" spans="2:6" x14ac:dyDescent="0.35">
      <c r="B3259" t="s">
        <v>5461</v>
      </c>
      <c r="C3259" s="42"/>
      <c r="D3259" s="42"/>
      <c r="E3259" s="84"/>
      <c r="F3259" s="42"/>
    </row>
    <row r="3260" spans="2:6" x14ac:dyDescent="0.35">
      <c r="B3260" t="s">
        <v>5462</v>
      </c>
      <c r="C3260" s="42"/>
      <c r="D3260" s="42"/>
      <c r="E3260" s="84"/>
      <c r="F3260" s="42"/>
    </row>
    <row r="3261" spans="2:6" x14ac:dyDescent="0.35">
      <c r="B3261" t="s">
        <v>5463</v>
      </c>
      <c r="C3261" s="42"/>
      <c r="D3261" s="42"/>
      <c r="E3261" s="84"/>
      <c r="F3261" s="42"/>
    </row>
    <row r="3262" spans="2:6" x14ac:dyDescent="0.35">
      <c r="B3262" t="s">
        <v>5464</v>
      </c>
      <c r="C3262" s="42"/>
      <c r="D3262" s="42"/>
      <c r="E3262" s="84"/>
      <c r="F3262" s="42"/>
    </row>
    <row r="3263" spans="2:6" x14ac:dyDescent="0.35">
      <c r="B3263" t="s">
        <v>5465</v>
      </c>
      <c r="C3263" s="42"/>
      <c r="D3263" s="42"/>
      <c r="E3263" s="84"/>
      <c r="F3263" s="42"/>
    </row>
    <row r="3264" spans="2:6" x14ac:dyDescent="0.35">
      <c r="B3264" t="s">
        <v>5466</v>
      </c>
      <c r="C3264" s="42">
        <v>1</v>
      </c>
      <c r="D3264" s="42"/>
      <c r="E3264" s="84">
        <v>367.3</v>
      </c>
      <c r="F3264" s="42"/>
    </row>
    <row r="3265" spans="2:6" x14ac:dyDescent="0.35">
      <c r="B3265" t="s">
        <v>5467</v>
      </c>
      <c r="C3265" s="42"/>
      <c r="D3265" s="42"/>
      <c r="E3265" s="84"/>
      <c r="F3265" s="42"/>
    </row>
    <row r="3266" spans="2:6" x14ac:dyDescent="0.35">
      <c r="B3266" t="s">
        <v>5468</v>
      </c>
      <c r="C3266" s="42"/>
      <c r="D3266" s="42"/>
      <c r="E3266" s="84"/>
      <c r="F3266" s="42"/>
    </row>
    <row r="3267" spans="2:6" x14ac:dyDescent="0.35">
      <c r="B3267" t="s">
        <v>5469</v>
      </c>
      <c r="C3267" s="42"/>
      <c r="D3267" s="42"/>
      <c r="E3267" s="84"/>
      <c r="F3267" s="42"/>
    </row>
    <row r="3268" spans="2:6" x14ac:dyDescent="0.35">
      <c r="B3268" t="s">
        <v>5470</v>
      </c>
      <c r="C3268" s="42"/>
      <c r="D3268" s="42"/>
      <c r="E3268" s="84"/>
      <c r="F3268" s="42"/>
    </row>
    <row r="3269" spans="2:6" x14ac:dyDescent="0.35">
      <c r="B3269" t="s">
        <v>5471</v>
      </c>
      <c r="C3269" s="42"/>
      <c r="D3269" s="42"/>
      <c r="E3269" s="84"/>
      <c r="F3269" s="42"/>
    </row>
    <row r="3270" spans="2:6" x14ac:dyDescent="0.35">
      <c r="B3270" t="s">
        <v>5472</v>
      </c>
      <c r="C3270" s="42"/>
      <c r="D3270" s="42"/>
      <c r="E3270" s="84"/>
      <c r="F3270" s="42"/>
    </row>
    <row r="3271" spans="2:6" x14ac:dyDescent="0.35">
      <c r="B3271" t="s">
        <v>5473</v>
      </c>
      <c r="C3271" s="42"/>
      <c r="D3271" s="42"/>
      <c r="E3271" s="84"/>
      <c r="F3271" s="42"/>
    </row>
    <row r="3272" spans="2:6" x14ac:dyDescent="0.35">
      <c r="B3272" t="s">
        <v>5474</v>
      </c>
      <c r="C3272" s="42"/>
      <c r="D3272" s="42"/>
      <c r="E3272" s="84"/>
      <c r="F3272" s="42"/>
    </row>
    <row r="3273" spans="2:6" x14ac:dyDescent="0.35">
      <c r="B3273" t="s">
        <v>5475</v>
      </c>
      <c r="C3273" s="42"/>
      <c r="D3273" s="42"/>
      <c r="E3273" s="84"/>
      <c r="F3273" s="42"/>
    </row>
    <row r="3274" spans="2:6" x14ac:dyDescent="0.35">
      <c r="B3274" t="s">
        <v>5476</v>
      </c>
      <c r="C3274" s="42">
        <v>1</v>
      </c>
      <c r="D3274" s="42"/>
      <c r="E3274" s="84">
        <v>157.46</v>
      </c>
      <c r="F3274" s="42"/>
    </row>
    <row r="3275" spans="2:6" x14ac:dyDescent="0.35">
      <c r="B3275" t="s">
        <v>5477</v>
      </c>
      <c r="C3275" s="42"/>
      <c r="D3275" s="42"/>
      <c r="E3275" s="84"/>
      <c r="F3275" s="42"/>
    </row>
    <row r="3276" spans="2:6" x14ac:dyDescent="0.35">
      <c r="B3276" t="s">
        <v>5478</v>
      </c>
      <c r="C3276" s="42"/>
      <c r="D3276" s="42"/>
      <c r="E3276" s="84"/>
      <c r="F3276" s="42"/>
    </row>
    <row r="3277" spans="2:6" x14ac:dyDescent="0.35">
      <c r="B3277" t="s">
        <v>5479</v>
      </c>
      <c r="C3277" s="42"/>
      <c r="D3277" s="42"/>
      <c r="E3277" s="84"/>
      <c r="F3277" s="42"/>
    </row>
    <row r="3278" spans="2:6" x14ac:dyDescent="0.35">
      <c r="B3278" t="s">
        <v>5480</v>
      </c>
      <c r="C3278" s="42"/>
      <c r="D3278" s="42"/>
      <c r="E3278" s="84"/>
      <c r="F3278" s="42"/>
    </row>
    <row r="3279" spans="2:6" x14ac:dyDescent="0.35">
      <c r="B3279" t="s">
        <v>5481</v>
      </c>
      <c r="C3279" s="42">
        <v>1</v>
      </c>
      <c r="D3279" s="42"/>
      <c r="E3279" s="84">
        <v>62.4</v>
      </c>
      <c r="F3279" s="42"/>
    </row>
    <row r="3280" spans="2:6" x14ac:dyDescent="0.35">
      <c r="B3280" t="s">
        <v>5482</v>
      </c>
      <c r="C3280" s="42"/>
      <c r="D3280" s="42"/>
      <c r="E3280" s="84"/>
      <c r="F3280" s="42"/>
    </row>
    <row r="3281" spans="2:6" x14ac:dyDescent="0.35">
      <c r="B3281" t="s">
        <v>5483</v>
      </c>
      <c r="C3281" s="42"/>
      <c r="D3281" s="42"/>
      <c r="E3281" s="84"/>
      <c r="F3281" s="42"/>
    </row>
    <row r="3282" spans="2:6" x14ac:dyDescent="0.35">
      <c r="B3282" t="s">
        <v>5484</v>
      </c>
      <c r="C3282" s="42"/>
      <c r="D3282" s="42"/>
      <c r="E3282" s="84"/>
      <c r="F3282" s="42"/>
    </row>
    <row r="3283" spans="2:6" x14ac:dyDescent="0.35">
      <c r="B3283" t="s">
        <v>5485</v>
      </c>
      <c r="C3283" s="42"/>
      <c r="D3283" s="42"/>
      <c r="E3283" s="84"/>
      <c r="F3283" s="42"/>
    </row>
    <row r="3284" spans="2:6" x14ac:dyDescent="0.35">
      <c r="B3284" t="s">
        <v>5486</v>
      </c>
      <c r="C3284" s="42">
        <v>1</v>
      </c>
      <c r="D3284" s="42"/>
      <c r="E3284" s="84">
        <v>217.89</v>
      </c>
      <c r="F3284" s="42"/>
    </row>
    <row r="3285" spans="2:6" x14ac:dyDescent="0.35">
      <c r="B3285" t="s">
        <v>5487</v>
      </c>
      <c r="C3285" s="42"/>
      <c r="D3285" s="42"/>
      <c r="E3285" s="84"/>
      <c r="F3285" s="42"/>
    </row>
    <row r="3286" spans="2:6" x14ac:dyDescent="0.35">
      <c r="B3286" t="s">
        <v>5488</v>
      </c>
      <c r="C3286" s="42"/>
      <c r="D3286" s="42"/>
      <c r="E3286" s="84"/>
      <c r="F3286" s="42"/>
    </row>
    <row r="3287" spans="2:6" x14ac:dyDescent="0.35">
      <c r="B3287" t="s">
        <v>5489</v>
      </c>
      <c r="C3287" s="42"/>
      <c r="D3287" s="42"/>
      <c r="E3287" s="84"/>
      <c r="F3287" s="42"/>
    </row>
    <row r="3288" spans="2:6" x14ac:dyDescent="0.35">
      <c r="B3288" t="s">
        <v>5490</v>
      </c>
      <c r="C3288" s="42">
        <v>1</v>
      </c>
      <c r="D3288" s="42"/>
      <c r="E3288" s="84">
        <v>18.95</v>
      </c>
      <c r="F3288" s="42"/>
    </row>
    <row r="3289" spans="2:6" x14ac:dyDescent="0.35">
      <c r="B3289" t="s">
        <v>5491</v>
      </c>
      <c r="C3289" s="42"/>
      <c r="D3289" s="42"/>
      <c r="E3289" s="84"/>
      <c r="F3289" s="42"/>
    </row>
    <row r="3290" spans="2:6" x14ac:dyDescent="0.35">
      <c r="B3290" t="s">
        <v>5492</v>
      </c>
      <c r="C3290" s="42"/>
      <c r="D3290" s="42"/>
      <c r="E3290" s="84"/>
      <c r="F3290" s="42"/>
    </row>
    <row r="3291" spans="2:6" x14ac:dyDescent="0.35">
      <c r="B3291" t="s">
        <v>5493</v>
      </c>
      <c r="C3291" s="42">
        <v>1</v>
      </c>
      <c r="D3291" s="42"/>
      <c r="E3291" s="84">
        <v>18.95</v>
      </c>
      <c r="F3291" s="42"/>
    </row>
    <row r="3292" spans="2:6" x14ac:dyDescent="0.35">
      <c r="B3292" t="s">
        <v>5494</v>
      </c>
      <c r="C3292" s="42"/>
      <c r="D3292" s="42"/>
      <c r="E3292" s="84"/>
      <c r="F3292" s="42"/>
    </row>
    <row r="3293" spans="2:6" x14ac:dyDescent="0.35">
      <c r="B3293" t="s">
        <v>5495</v>
      </c>
      <c r="C3293" s="42"/>
      <c r="D3293" s="42"/>
      <c r="E3293" s="84"/>
      <c r="F3293" s="42"/>
    </row>
    <row r="3294" spans="2:6" x14ac:dyDescent="0.35">
      <c r="B3294" t="s">
        <v>5496</v>
      </c>
      <c r="C3294" s="42"/>
      <c r="D3294" s="42"/>
      <c r="E3294" s="84"/>
      <c r="F3294" s="42"/>
    </row>
    <row r="3295" spans="2:6" x14ac:dyDescent="0.35">
      <c r="B3295" t="s">
        <v>5497</v>
      </c>
      <c r="C3295" s="42"/>
      <c r="D3295" s="42"/>
      <c r="E3295" s="84"/>
      <c r="F3295" s="42"/>
    </row>
    <row r="3296" spans="2:6" x14ac:dyDescent="0.35">
      <c r="B3296" t="s">
        <v>5498</v>
      </c>
      <c r="C3296" s="42"/>
      <c r="D3296" s="42"/>
      <c r="E3296" s="84"/>
      <c r="F3296" s="42"/>
    </row>
    <row r="3297" spans="2:6" x14ac:dyDescent="0.35">
      <c r="B3297" t="s">
        <v>5499</v>
      </c>
      <c r="C3297" s="42"/>
      <c r="D3297" s="42"/>
      <c r="E3297" s="84"/>
      <c r="F3297" s="42"/>
    </row>
    <row r="3298" spans="2:6" x14ac:dyDescent="0.35">
      <c r="B3298" t="s">
        <v>5500</v>
      </c>
      <c r="C3298" s="42"/>
      <c r="D3298" s="42"/>
      <c r="E3298" s="84"/>
      <c r="F3298" s="42"/>
    </row>
    <row r="3299" spans="2:6" x14ac:dyDescent="0.35">
      <c r="B3299" t="s">
        <v>5501</v>
      </c>
      <c r="C3299" s="42"/>
      <c r="D3299" s="42"/>
      <c r="E3299" s="84"/>
      <c r="F3299" s="42"/>
    </row>
    <row r="3300" spans="2:6" x14ac:dyDescent="0.35">
      <c r="B3300" t="s">
        <v>5502</v>
      </c>
      <c r="C3300" s="42"/>
      <c r="D3300" s="42"/>
      <c r="E3300" s="84"/>
      <c r="F3300" s="42"/>
    </row>
    <row r="3301" spans="2:6" x14ac:dyDescent="0.35">
      <c r="B3301" t="s">
        <v>5503</v>
      </c>
      <c r="C3301" s="42"/>
      <c r="D3301" s="42"/>
      <c r="E3301" s="84"/>
      <c r="F3301" s="42"/>
    </row>
    <row r="3302" spans="2:6" x14ac:dyDescent="0.35">
      <c r="B3302" t="s">
        <v>5504</v>
      </c>
      <c r="C3302" s="42">
        <v>1</v>
      </c>
      <c r="D3302" s="42"/>
      <c r="E3302" s="84">
        <v>107.9</v>
      </c>
      <c r="F3302" s="42"/>
    </row>
    <row r="3303" spans="2:6" x14ac:dyDescent="0.35">
      <c r="B3303" t="s">
        <v>5505</v>
      </c>
      <c r="C3303" s="42"/>
      <c r="D3303" s="42"/>
      <c r="E3303" s="84"/>
      <c r="F3303" s="42"/>
    </row>
    <row r="3304" spans="2:6" x14ac:dyDescent="0.35">
      <c r="B3304" t="s">
        <v>5506</v>
      </c>
      <c r="C3304" s="42"/>
      <c r="D3304" s="42"/>
      <c r="E3304" s="84"/>
      <c r="F3304" s="42"/>
    </row>
    <row r="3305" spans="2:6" x14ac:dyDescent="0.35">
      <c r="B3305" t="s">
        <v>5507</v>
      </c>
      <c r="C3305" s="42"/>
      <c r="D3305" s="42"/>
      <c r="E3305" s="84"/>
      <c r="F3305" s="42"/>
    </row>
    <row r="3306" spans="2:6" x14ac:dyDescent="0.35">
      <c r="B3306" t="s">
        <v>5508</v>
      </c>
      <c r="C3306" s="42"/>
      <c r="D3306" s="42"/>
      <c r="E3306" s="84"/>
      <c r="F3306" s="42"/>
    </row>
    <row r="3307" spans="2:6" x14ac:dyDescent="0.35">
      <c r="B3307" t="s">
        <v>5509</v>
      </c>
      <c r="C3307" s="42"/>
      <c r="D3307" s="42"/>
      <c r="E3307" s="84"/>
      <c r="F3307" s="42"/>
    </row>
    <row r="3308" spans="2:6" x14ac:dyDescent="0.35">
      <c r="B3308" t="s">
        <v>5510</v>
      </c>
      <c r="C3308" s="42"/>
      <c r="D3308" s="42"/>
      <c r="E3308" s="84"/>
      <c r="F3308" s="42"/>
    </row>
    <row r="3309" spans="2:6" x14ac:dyDescent="0.35">
      <c r="B3309" t="s">
        <v>5511</v>
      </c>
      <c r="C3309" s="42"/>
      <c r="D3309" s="42"/>
      <c r="E3309" s="84"/>
      <c r="F3309" s="42"/>
    </row>
    <row r="3310" spans="2:6" x14ac:dyDescent="0.35">
      <c r="B3310" t="s">
        <v>5512</v>
      </c>
      <c r="C3310" s="42"/>
      <c r="D3310" s="42"/>
      <c r="E3310" s="84"/>
      <c r="F3310" s="42"/>
    </row>
    <row r="3311" spans="2:6" x14ac:dyDescent="0.35">
      <c r="B3311" t="s">
        <v>5513</v>
      </c>
      <c r="C3311" s="42">
        <v>1</v>
      </c>
      <c r="D3311" s="42">
        <v>1</v>
      </c>
      <c r="E3311" s="84">
        <v>152.91999999999999</v>
      </c>
      <c r="F3311" s="42">
        <v>1</v>
      </c>
    </row>
    <row r="3312" spans="2:6" x14ac:dyDescent="0.35">
      <c r="B3312" t="s">
        <v>5514</v>
      </c>
      <c r="C3312" s="42"/>
      <c r="D3312" s="42"/>
      <c r="E3312" s="84"/>
      <c r="F3312" s="42"/>
    </row>
    <row r="3313" spans="2:6" x14ac:dyDescent="0.35">
      <c r="B3313" t="s">
        <v>5515</v>
      </c>
      <c r="C3313" s="42"/>
      <c r="D3313" s="42"/>
      <c r="E3313" s="84"/>
      <c r="F3313" s="42"/>
    </row>
    <row r="3314" spans="2:6" x14ac:dyDescent="0.35">
      <c r="B3314" t="s">
        <v>5516</v>
      </c>
      <c r="C3314" s="42"/>
      <c r="D3314" s="42"/>
      <c r="E3314" s="84"/>
      <c r="F3314" s="42"/>
    </row>
    <row r="3315" spans="2:6" x14ac:dyDescent="0.35">
      <c r="B3315" t="s">
        <v>5517</v>
      </c>
      <c r="C3315" s="42"/>
      <c r="D3315" s="42"/>
      <c r="E3315" s="84"/>
      <c r="F3315" s="42"/>
    </row>
    <row r="3316" spans="2:6" x14ac:dyDescent="0.35">
      <c r="B3316" t="s">
        <v>5518</v>
      </c>
      <c r="C3316" s="42"/>
      <c r="D3316" s="42"/>
      <c r="E3316" s="84"/>
      <c r="F3316" s="42"/>
    </row>
    <row r="3317" spans="2:6" x14ac:dyDescent="0.35">
      <c r="B3317" t="s">
        <v>5519</v>
      </c>
      <c r="C3317" s="42"/>
      <c r="D3317" s="42"/>
      <c r="E3317" s="84"/>
      <c r="F3317" s="42"/>
    </row>
    <row r="3318" spans="2:6" x14ac:dyDescent="0.35">
      <c r="B3318" t="s">
        <v>5520</v>
      </c>
      <c r="C3318" s="42"/>
      <c r="D3318" s="42"/>
      <c r="E3318" s="84"/>
      <c r="F3318" s="42"/>
    </row>
    <row r="3319" spans="2:6" x14ac:dyDescent="0.35">
      <c r="B3319" t="s">
        <v>5521</v>
      </c>
      <c r="C3319" s="42"/>
      <c r="D3319" s="42"/>
      <c r="E3319" s="84"/>
      <c r="F3319" s="42"/>
    </row>
    <row r="3320" spans="2:6" x14ac:dyDescent="0.35">
      <c r="B3320" t="s">
        <v>5522</v>
      </c>
      <c r="C3320" s="42">
        <v>1</v>
      </c>
      <c r="D3320" s="42">
        <v>1</v>
      </c>
      <c r="E3320" s="84">
        <v>789.18</v>
      </c>
      <c r="F3320" s="42">
        <v>1</v>
      </c>
    </row>
    <row r="3321" spans="2:6" x14ac:dyDescent="0.35">
      <c r="B3321" t="s">
        <v>5523</v>
      </c>
      <c r="C3321" s="42"/>
      <c r="D3321" s="42"/>
      <c r="E3321" s="84"/>
      <c r="F3321" s="42"/>
    </row>
    <row r="3322" spans="2:6" x14ac:dyDescent="0.35">
      <c r="B3322" t="s">
        <v>5524</v>
      </c>
      <c r="C3322" s="42"/>
      <c r="D3322" s="42"/>
      <c r="E3322" s="84"/>
      <c r="F3322" s="42"/>
    </row>
    <row r="3323" spans="2:6" x14ac:dyDescent="0.35">
      <c r="B3323" t="s">
        <v>5525</v>
      </c>
      <c r="C3323" s="42"/>
      <c r="D3323" s="42"/>
      <c r="E3323" s="84"/>
      <c r="F3323" s="42"/>
    </row>
    <row r="3324" spans="2:6" x14ac:dyDescent="0.35">
      <c r="B3324" t="s">
        <v>5526</v>
      </c>
      <c r="C3324" s="42"/>
      <c r="D3324" s="42"/>
      <c r="E3324" s="84"/>
      <c r="F3324" s="42"/>
    </row>
    <row r="3325" spans="2:6" x14ac:dyDescent="0.35">
      <c r="B3325" t="s">
        <v>5527</v>
      </c>
      <c r="C3325" s="42"/>
      <c r="D3325" s="42"/>
      <c r="E3325" s="84"/>
      <c r="F3325" s="42"/>
    </row>
    <row r="3326" spans="2:6" x14ac:dyDescent="0.35">
      <c r="B3326" t="s">
        <v>5528</v>
      </c>
      <c r="C3326" s="42">
        <v>1</v>
      </c>
      <c r="D3326" s="42"/>
      <c r="E3326" s="84">
        <v>18.95</v>
      </c>
      <c r="F3326" s="42"/>
    </row>
    <row r="3327" spans="2:6" x14ac:dyDescent="0.35">
      <c r="B3327" t="s">
        <v>5529</v>
      </c>
      <c r="C3327" s="42"/>
      <c r="D3327" s="42"/>
      <c r="E3327" s="84"/>
      <c r="F3327" s="42"/>
    </row>
    <row r="3328" spans="2:6" x14ac:dyDescent="0.35">
      <c r="B3328" t="s">
        <v>5530</v>
      </c>
      <c r="C3328" s="42"/>
      <c r="D3328" s="42"/>
      <c r="E3328" s="84"/>
      <c r="F3328" s="42"/>
    </row>
    <row r="3329" spans="2:6" x14ac:dyDescent="0.35">
      <c r="B3329" t="s">
        <v>5531</v>
      </c>
      <c r="C3329" s="42"/>
      <c r="D3329" s="42"/>
      <c r="E3329" s="84"/>
      <c r="F3329" s="42"/>
    </row>
    <row r="3330" spans="2:6" x14ac:dyDescent="0.35">
      <c r="B3330" t="s">
        <v>5532</v>
      </c>
      <c r="C3330" s="42"/>
      <c r="D3330" s="42"/>
      <c r="E3330" s="84"/>
      <c r="F3330" s="42"/>
    </row>
    <row r="3331" spans="2:6" x14ac:dyDescent="0.35">
      <c r="B3331" t="s">
        <v>5533</v>
      </c>
      <c r="C3331" s="42"/>
      <c r="D3331" s="42"/>
      <c r="E3331" s="84"/>
      <c r="F3331" s="42"/>
    </row>
    <row r="3332" spans="2:6" x14ac:dyDescent="0.35">
      <c r="B3332" t="s">
        <v>5534</v>
      </c>
      <c r="C3332" s="42"/>
      <c r="D3332" s="42"/>
      <c r="E3332" s="84"/>
      <c r="F3332" s="42"/>
    </row>
    <row r="3333" spans="2:6" x14ac:dyDescent="0.35">
      <c r="B3333" t="s">
        <v>5535</v>
      </c>
      <c r="C3333" s="42"/>
      <c r="D3333" s="42"/>
      <c r="E3333" s="84"/>
      <c r="F3333" s="42"/>
    </row>
    <row r="3334" spans="2:6" x14ac:dyDescent="0.35">
      <c r="B3334" t="s">
        <v>5536</v>
      </c>
      <c r="C3334" s="42"/>
      <c r="D3334" s="42"/>
      <c r="E3334" s="84"/>
      <c r="F3334" s="42"/>
    </row>
    <row r="3335" spans="2:6" x14ac:dyDescent="0.35">
      <c r="B3335" t="s">
        <v>5537</v>
      </c>
      <c r="C3335" s="42"/>
      <c r="D3335" s="42"/>
      <c r="E3335" s="84"/>
      <c r="F3335" s="42"/>
    </row>
    <row r="3336" spans="2:6" x14ac:dyDescent="0.35">
      <c r="B3336" t="s">
        <v>5538</v>
      </c>
      <c r="C3336" s="42">
        <v>1</v>
      </c>
      <c r="D3336" s="42"/>
      <c r="E3336" s="84">
        <v>150.44999999999999</v>
      </c>
      <c r="F3336" s="42"/>
    </row>
    <row r="3337" spans="2:6" x14ac:dyDescent="0.35">
      <c r="B3337" t="s">
        <v>5539</v>
      </c>
      <c r="C3337" s="42">
        <v>1</v>
      </c>
      <c r="D3337" s="42"/>
      <c r="E3337" s="84">
        <v>31.11</v>
      </c>
      <c r="F3337" s="42"/>
    </row>
    <row r="3338" spans="2:6" x14ac:dyDescent="0.35">
      <c r="B3338" t="s">
        <v>5540</v>
      </c>
      <c r="C3338" s="42"/>
      <c r="D3338" s="42"/>
      <c r="E3338" s="84"/>
      <c r="F3338" s="42"/>
    </row>
    <row r="3339" spans="2:6" x14ac:dyDescent="0.35">
      <c r="B3339" t="s">
        <v>5541</v>
      </c>
      <c r="C3339" s="42"/>
      <c r="D3339" s="42"/>
      <c r="E3339" s="84"/>
      <c r="F3339" s="42"/>
    </row>
    <row r="3340" spans="2:6" x14ac:dyDescent="0.35">
      <c r="B3340" t="s">
        <v>5542</v>
      </c>
      <c r="C3340" s="42">
        <v>1</v>
      </c>
      <c r="D3340" s="42"/>
      <c r="E3340" s="84">
        <v>1332.48</v>
      </c>
      <c r="F3340" s="42"/>
    </row>
    <row r="3341" spans="2:6" x14ac:dyDescent="0.35">
      <c r="B3341" t="s">
        <v>5543</v>
      </c>
      <c r="C3341" s="42"/>
      <c r="D3341" s="42"/>
      <c r="E3341" s="84"/>
      <c r="F3341" s="42"/>
    </row>
    <row r="3342" spans="2:6" x14ac:dyDescent="0.35">
      <c r="B3342" t="s">
        <v>5544</v>
      </c>
      <c r="C3342" s="42">
        <v>1</v>
      </c>
      <c r="D3342" s="42"/>
      <c r="E3342" s="84">
        <v>18.82</v>
      </c>
      <c r="F3342" s="42"/>
    </row>
    <row r="3343" spans="2:6" x14ac:dyDescent="0.35">
      <c r="B3343" t="s">
        <v>5545</v>
      </c>
      <c r="C3343" s="42"/>
      <c r="D3343" s="42"/>
      <c r="E3343" s="84"/>
      <c r="F3343" s="42"/>
    </row>
    <row r="3344" spans="2:6" x14ac:dyDescent="0.35">
      <c r="B3344" t="s">
        <v>5546</v>
      </c>
      <c r="C3344" s="42"/>
      <c r="D3344" s="42"/>
      <c r="E3344" s="84"/>
      <c r="F3344" s="42"/>
    </row>
    <row r="3345" spans="2:6" x14ac:dyDescent="0.35">
      <c r="B3345" t="s">
        <v>5547</v>
      </c>
      <c r="C3345" s="42"/>
      <c r="D3345" s="42"/>
      <c r="E3345" s="84"/>
      <c r="F3345" s="42"/>
    </row>
    <row r="3346" spans="2:6" x14ac:dyDescent="0.35">
      <c r="B3346" t="s">
        <v>5548</v>
      </c>
      <c r="C3346" s="42"/>
      <c r="D3346" s="42"/>
      <c r="E3346" s="84"/>
      <c r="F3346" s="42"/>
    </row>
    <row r="3347" spans="2:6" x14ac:dyDescent="0.35">
      <c r="B3347" t="s">
        <v>5549</v>
      </c>
      <c r="C3347" s="42"/>
      <c r="D3347" s="42"/>
      <c r="E3347" s="84"/>
      <c r="F3347" s="42"/>
    </row>
    <row r="3348" spans="2:6" x14ac:dyDescent="0.35">
      <c r="B3348" t="s">
        <v>5550</v>
      </c>
      <c r="C3348" s="42"/>
      <c r="D3348" s="42"/>
      <c r="E3348" s="84"/>
      <c r="F3348" s="42"/>
    </row>
    <row r="3349" spans="2:6" x14ac:dyDescent="0.35">
      <c r="B3349" t="s">
        <v>5551</v>
      </c>
      <c r="C3349" s="42"/>
      <c r="D3349" s="42"/>
      <c r="E3349" s="84"/>
      <c r="F3349" s="42"/>
    </row>
    <row r="3350" spans="2:6" x14ac:dyDescent="0.35">
      <c r="B3350" t="s">
        <v>5552</v>
      </c>
      <c r="C3350" s="42"/>
      <c r="D3350" s="42"/>
      <c r="E3350" s="84"/>
      <c r="F3350" s="42"/>
    </row>
    <row r="3351" spans="2:6" x14ac:dyDescent="0.35">
      <c r="B3351" t="s">
        <v>5553</v>
      </c>
      <c r="C3351" s="42"/>
      <c r="D3351" s="42"/>
      <c r="E3351" s="84"/>
      <c r="F3351" s="42"/>
    </row>
    <row r="3352" spans="2:6" x14ac:dyDescent="0.35">
      <c r="B3352" t="s">
        <v>5554</v>
      </c>
      <c r="C3352" s="42"/>
      <c r="D3352" s="42"/>
      <c r="E3352" s="84"/>
      <c r="F3352" s="42"/>
    </row>
    <row r="3353" spans="2:6" x14ac:dyDescent="0.35">
      <c r="B3353" t="s">
        <v>5555</v>
      </c>
      <c r="C3353" s="42"/>
      <c r="D3353" s="42"/>
      <c r="E3353" s="84"/>
      <c r="F3353" s="42"/>
    </row>
    <row r="3354" spans="2:6" x14ac:dyDescent="0.35">
      <c r="B3354" t="s">
        <v>5556</v>
      </c>
      <c r="C3354" s="42">
        <v>1</v>
      </c>
      <c r="D3354" s="42"/>
      <c r="E3354" s="84">
        <v>18.95</v>
      </c>
      <c r="F3354" s="42"/>
    </row>
    <row r="3355" spans="2:6" x14ac:dyDescent="0.35">
      <c r="B3355" t="s">
        <v>5557</v>
      </c>
      <c r="C3355" s="42"/>
      <c r="D3355" s="42"/>
      <c r="E3355" s="84"/>
      <c r="F3355" s="42"/>
    </row>
    <row r="3356" spans="2:6" x14ac:dyDescent="0.35">
      <c r="B3356" t="s">
        <v>5558</v>
      </c>
      <c r="C3356" s="42"/>
      <c r="D3356" s="42"/>
      <c r="E3356" s="84"/>
      <c r="F3356" s="42"/>
    </row>
    <row r="3357" spans="2:6" x14ac:dyDescent="0.35">
      <c r="B3357" t="s">
        <v>5559</v>
      </c>
      <c r="C3357" s="42"/>
      <c r="D3357" s="42"/>
      <c r="E3357" s="84"/>
      <c r="F3357" s="42"/>
    </row>
    <row r="3358" spans="2:6" x14ac:dyDescent="0.35">
      <c r="B3358" t="s">
        <v>5560</v>
      </c>
      <c r="C3358" s="42"/>
      <c r="D3358" s="42"/>
      <c r="E3358" s="84"/>
      <c r="F3358" s="42"/>
    </row>
    <row r="3359" spans="2:6" x14ac:dyDescent="0.35">
      <c r="B3359" t="s">
        <v>5561</v>
      </c>
      <c r="C3359" s="42"/>
      <c r="D3359" s="42"/>
      <c r="E3359" s="84"/>
      <c r="F3359" s="42"/>
    </row>
    <row r="3360" spans="2:6" x14ac:dyDescent="0.35">
      <c r="B3360" t="s">
        <v>5562</v>
      </c>
      <c r="C3360" s="42"/>
      <c r="D3360" s="42"/>
      <c r="E3360" s="84"/>
      <c r="F3360" s="42"/>
    </row>
    <row r="3361" spans="2:6" x14ac:dyDescent="0.35">
      <c r="B3361" t="s">
        <v>5563</v>
      </c>
      <c r="C3361" s="42"/>
      <c r="D3361" s="42"/>
      <c r="E3361" s="84"/>
      <c r="F3361" s="42"/>
    </row>
    <row r="3362" spans="2:6" x14ac:dyDescent="0.35">
      <c r="B3362" t="s">
        <v>5564</v>
      </c>
      <c r="C3362" s="42"/>
      <c r="D3362" s="42"/>
      <c r="E3362" s="84"/>
      <c r="F3362" s="42"/>
    </row>
    <row r="3363" spans="2:6" x14ac:dyDescent="0.35">
      <c r="B3363" t="s">
        <v>5565</v>
      </c>
      <c r="C3363" s="42"/>
      <c r="D3363" s="42"/>
      <c r="E3363" s="84"/>
      <c r="F3363" s="42"/>
    </row>
    <row r="3364" spans="2:6" x14ac:dyDescent="0.35">
      <c r="B3364" t="s">
        <v>5566</v>
      </c>
      <c r="C3364" s="42">
        <v>1</v>
      </c>
      <c r="D3364" s="42">
        <v>1</v>
      </c>
      <c r="E3364" s="84">
        <v>4145.21</v>
      </c>
      <c r="F3364" s="42">
        <v>7</v>
      </c>
    </row>
    <row r="3365" spans="2:6" x14ac:dyDescent="0.35">
      <c r="B3365" t="s">
        <v>5567</v>
      </c>
      <c r="C3365" s="42"/>
      <c r="D3365" s="42"/>
      <c r="E3365" s="84"/>
      <c r="F3365" s="42"/>
    </row>
    <row r="3366" spans="2:6" x14ac:dyDescent="0.35">
      <c r="B3366" t="s">
        <v>5568</v>
      </c>
      <c r="C3366" s="42"/>
      <c r="D3366" s="42"/>
      <c r="E3366" s="84"/>
      <c r="F3366" s="42"/>
    </row>
    <row r="3367" spans="2:6" x14ac:dyDescent="0.35">
      <c r="B3367" t="s">
        <v>5569</v>
      </c>
      <c r="C3367" s="42">
        <v>1</v>
      </c>
      <c r="D3367" s="42"/>
      <c r="E3367" s="84">
        <v>3842.22</v>
      </c>
      <c r="F3367" s="42"/>
    </row>
    <row r="3368" spans="2:6" x14ac:dyDescent="0.35">
      <c r="B3368" t="s">
        <v>5570</v>
      </c>
      <c r="C3368" s="42"/>
      <c r="D3368" s="42"/>
      <c r="E3368" s="84"/>
      <c r="F3368" s="42"/>
    </row>
    <row r="3369" spans="2:6" x14ac:dyDescent="0.35">
      <c r="B3369" t="s">
        <v>5571</v>
      </c>
      <c r="C3369" s="42"/>
      <c r="D3369" s="42"/>
      <c r="E3369" s="84"/>
      <c r="F3369" s="42"/>
    </row>
    <row r="3370" spans="2:6" x14ac:dyDescent="0.35">
      <c r="B3370" t="s">
        <v>5572</v>
      </c>
      <c r="C3370" s="42"/>
      <c r="D3370" s="42"/>
      <c r="E3370" s="84"/>
      <c r="F3370" s="42"/>
    </row>
    <row r="3371" spans="2:6" x14ac:dyDescent="0.35">
      <c r="B3371" t="s">
        <v>5573</v>
      </c>
      <c r="C3371" s="42"/>
      <c r="D3371" s="42"/>
      <c r="E3371" s="84"/>
      <c r="F3371" s="42"/>
    </row>
    <row r="3372" spans="2:6" x14ac:dyDescent="0.35">
      <c r="B3372" t="s">
        <v>5574</v>
      </c>
      <c r="C3372" s="42"/>
      <c r="D3372" s="42"/>
      <c r="E3372" s="84"/>
      <c r="F3372" s="42"/>
    </row>
    <row r="3373" spans="2:6" x14ac:dyDescent="0.35">
      <c r="B3373" t="s">
        <v>5575</v>
      </c>
      <c r="C3373" s="42">
        <v>1</v>
      </c>
      <c r="D3373" s="42"/>
      <c r="E3373" s="84">
        <v>56.46</v>
      </c>
      <c r="F3373" s="42"/>
    </row>
    <row r="3374" spans="2:6" x14ac:dyDescent="0.35">
      <c r="B3374" t="s">
        <v>5576</v>
      </c>
      <c r="C3374" s="42"/>
      <c r="D3374" s="42"/>
      <c r="E3374" s="84"/>
      <c r="F3374" s="42"/>
    </row>
    <row r="3375" spans="2:6" x14ac:dyDescent="0.35">
      <c r="B3375" t="s">
        <v>5577</v>
      </c>
      <c r="C3375" s="42"/>
      <c r="D3375" s="42"/>
      <c r="E3375" s="84"/>
      <c r="F3375" s="42"/>
    </row>
    <row r="3376" spans="2:6" x14ac:dyDescent="0.35">
      <c r="B3376" t="s">
        <v>5578</v>
      </c>
      <c r="C3376" s="42"/>
      <c r="D3376" s="42"/>
      <c r="E3376" s="84"/>
      <c r="F3376" s="42"/>
    </row>
    <row r="3377" spans="2:6" x14ac:dyDescent="0.35">
      <c r="B3377" t="s">
        <v>5579</v>
      </c>
      <c r="C3377" s="42">
        <v>1</v>
      </c>
      <c r="D3377" s="42"/>
      <c r="E3377" s="84">
        <v>18.71</v>
      </c>
      <c r="F3377" s="42"/>
    </row>
    <row r="3378" spans="2:6" x14ac:dyDescent="0.35">
      <c r="B3378" t="s">
        <v>5580</v>
      </c>
      <c r="C3378" s="42"/>
      <c r="D3378" s="42"/>
      <c r="E3378" s="84"/>
      <c r="F3378" s="42"/>
    </row>
    <row r="3379" spans="2:6" x14ac:dyDescent="0.35">
      <c r="B3379" t="s">
        <v>5581</v>
      </c>
      <c r="C3379" s="42"/>
      <c r="D3379" s="42"/>
      <c r="E3379" s="84"/>
      <c r="F3379" s="42"/>
    </row>
    <row r="3380" spans="2:6" x14ac:dyDescent="0.35">
      <c r="B3380" t="s">
        <v>5582</v>
      </c>
      <c r="C3380" s="42"/>
      <c r="D3380" s="42"/>
      <c r="E3380" s="84"/>
      <c r="F3380" s="42"/>
    </row>
    <row r="3381" spans="2:6" x14ac:dyDescent="0.35">
      <c r="B3381" t="s">
        <v>5583</v>
      </c>
      <c r="C3381" s="42"/>
      <c r="D3381" s="42"/>
      <c r="E3381" s="84"/>
      <c r="F3381" s="42"/>
    </row>
    <row r="3382" spans="2:6" x14ac:dyDescent="0.35">
      <c r="B3382" t="s">
        <v>5584</v>
      </c>
      <c r="C3382" s="42">
        <v>1</v>
      </c>
      <c r="D3382" s="42"/>
      <c r="E3382" s="84">
        <v>684.85</v>
      </c>
      <c r="F3382" s="42"/>
    </row>
    <row r="3383" spans="2:6" x14ac:dyDescent="0.35">
      <c r="B3383" t="s">
        <v>5585</v>
      </c>
      <c r="C3383" s="42"/>
      <c r="D3383" s="42"/>
      <c r="E3383" s="84"/>
      <c r="F3383" s="42"/>
    </row>
    <row r="3384" spans="2:6" x14ac:dyDescent="0.35">
      <c r="B3384" t="s">
        <v>5586</v>
      </c>
      <c r="C3384" s="42"/>
      <c r="D3384" s="42"/>
      <c r="E3384" s="84"/>
      <c r="F3384" s="42"/>
    </row>
    <row r="3385" spans="2:6" x14ac:dyDescent="0.35">
      <c r="B3385" t="s">
        <v>5587</v>
      </c>
      <c r="C3385" s="42"/>
      <c r="D3385" s="42"/>
      <c r="E3385" s="84"/>
      <c r="F3385" s="42"/>
    </row>
    <row r="3386" spans="2:6" x14ac:dyDescent="0.35">
      <c r="B3386" t="s">
        <v>5588</v>
      </c>
      <c r="C3386" s="42"/>
      <c r="D3386" s="42"/>
      <c r="E3386" s="84"/>
      <c r="F3386" s="42"/>
    </row>
    <row r="3387" spans="2:6" x14ac:dyDescent="0.35">
      <c r="B3387" t="s">
        <v>5589</v>
      </c>
      <c r="C3387" s="42"/>
      <c r="D3387" s="42"/>
      <c r="E3387" s="84"/>
      <c r="F3387" s="42"/>
    </row>
    <row r="3388" spans="2:6" x14ac:dyDescent="0.35">
      <c r="B3388" t="s">
        <v>5590</v>
      </c>
      <c r="C3388" s="42"/>
      <c r="D3388" s="42"/>
      <c r="E3388" s="84"/>
      <c r="F3388" s="42"/>
    </row>
    <row r="3389" spans="2:6" x14ac:dyDescent="0.35">
      <c r="B3389" t="s">
        <v>5591</v>
      </c>
      <c r="C3389" s="42"/>
      <c r="D3389" s="42"/>
      <c r="E3389" s="84"/>
      <c r="F3389" s="42"/>
    </row>
    <row r="3390" spans="2:6" x14ac:dyDescent="0.35">
      <c r="B3390" t="s">
        <v>5592</v>
      </c>
      <c r="C3390" s="42">
        <v>1</v>
      </c>
      <c r="D3390" s="42"/>
      <c r="E3390" s="84">
        <v>37.9</v>
      </c>
      <c r="F3390" s="42"/>
    </row>
    <row r="3391" spans="2:6" x14ac:dyDescent="0.35">
      <c r="B3391" t="s">
        <v>5593</v>
      </c>
      <c r="C3391" s="42"/>
      <c r="D3391" s="42"/>
      <c r="E3391" s="84"/>
      <c r="F3391" s="42"/>
    </row>
    <row r="3392" spans="2:6" x14ac:dyDescent="0.35">
      <c r="B3392" t="s">
        <v>5594</v>
      </c>
      <c r="C3392" s="42"/>
      <c r="D3392" s="42"/>
      <c r="E3392" s="84"/>
      <c r="F3392" s="42"/>
    </row>
    <row r="3393" spans="2:6" x14ac:dyDescent="0.35">
      <c r="B3393" t="s">
        <v>5595</v>
      </c>
      <c r="C3393" s="42">
        <v>1</v>
      </c>
      <c r="D3393" s="42"/>
      <c r="E3393" s="84">
        <v>56.85</v>
      </c>
      <c r="F3393" s="42"/>
    </row>
    <row r="3394" spans="2:6" x14ac:dyDescent="0.35">
      <c r="B3394" t="s">
        <v>5596</v>
      </c>
      <c r="C3394" s="42"/>
      <c r="D3394" s="42"/>
      <c r="E3394" s="84"/>
      <c r="F3394" s="42"/>
    </row>
    <row r="3395" spans="2:6" x14ac:dyDescent="0.35">
      <c r="B3395" t="s">
        <v>5597</v>
      </c>
      <c r="C3395" s="42"/>
      <c r="D3395" s="42"/>
      <c r="E3395" s="84"/>
      <c r="F3395" s="42"/>
    </row>
    <row r="3396" spans="2:6" x14ac:dyDescent="0.35">
      <c r="B3396" t="s">
        <v>5598</v>
      </c>
      <c r="C3396" s="42"/>
      <c r="D3396" s="42"/>
      <c r="E3396" s="84"/>
      <c r="F3396" s="42"/>
    </row>
    <row r="3397" spans="2:6" x14ac:dyDescent="0.35">
      <c r="B3397" t="s">
        <v>5599</v>
      </c>
      <c r="C3397" s="42">
        <v>1</v>
      </c>
      <c r="D3397" s="42"/>
      <c r="E3397" s="84">
        <v>37.74</v>
      </c>
      <c r="F3397" s="42"/>
    </row>
    <row r="3398" spans="2:6" x14ac:dyDescent="0.35">
      <c r="B3398" t="s">
        <v>5600</v>
      </c>
      <c r="C3398" s="42">
        <v>1</v>
      </c>
      <c r="D3398" s="42"/>
      <c r="E3398" s="84">
        <v>37.64</v>
      </c>
      <c r="F3398" s="42"/>
    </row>
    <row r="3399" spans="2:6" x14ac:dyDescent="0.35">
      <c r="B3399" t="s">
        <v>5601</v>
      </c>
      <c r="C3399" s="42"/>
      <c r="D3399" s="42"/>
      <c r="E3399" s="84"/>
      <c r="F3399" s="42"/>
    </row>
    <row r="3400" spans="2:6" x14ac:dyDescent="0.35">
      <c r="B3400" t="s">
        <v>5602</v>
      </c>
      <c r="C3400" s="42">
        <v>1</v>
      </c>
      <c r="D3400" s="42"/>
      <c r="E3400" s="84">
        <v>93.55</v>
      </c>
      <c r="F3400" s="42"/>
    </row>
    <row r="3401" spans="2:6" x14ac:dyDescent="0.35">
      <c r="B3401" t="s">
        <v>5603</v>
      </c>
      <c r="C3401" s="42"/>
      <c r="D3401" s="42"/>
      <c r="E3401" s="84"/>
      <c r="F3401" s="42"/>
    </row>
    <row r="3402" spans="2:6" x14ac:dyDescent="0.35">
      <c r="B3402" t="s">
        <v>5604</v>
      </c>
      <c r="C3402" s="42"/>
      <c r="D3402" s="42"/>
      <c r="E3402" s="84"/>
      <c r="F3402" s="42"/>
    </row>
    <row r="3403" spans="2:6" x14ac:dyDescent="0.35">
      <c r="B3403" t="s">
        <v>5605</v>
      </c>
      <c r="C3403" s="42"/>
      <c r="D3403" s="42"/>
      <c r="E3403" s="84"/>
      <c r="F3403" s="42"/>
    </row>
    <row r="3404" spans="2:6" x14ac:dyDescent="0.35">
      <c r="B3404" t="s">
        <v>5606</v>
      </c>
      <c r="C3404" s="42"/>
      <c r="D3404" s="42"/>
      <c r="E3404" s="84"/>
      <c r="F3404" s="42"/>
    </row>
    <row r="3405" spans="2:6" x14ac:dyDescent="0.35">
      <c r="B3405" t="s">
        <v>5607</v>
      </c>
      <c r="C3405" s="42">
        <v>1</v>
      </c>
      <c r="D3405" s="42"/>
      <c r="E3405" s="84">
        <v>37.96</v>
      </c>
      <c r="F3405" s="42"/>
    </row>
    <row r="3406" spans="2:6" x14ac:dyDescent="0.35">
      <c r="B3406" t="s">
        <v>5608</v>
      </c>
      <c r="C3406" s="42"/>
      <c r="D3406" s="42"/>
      <c r="E3406" s="84"/>
      <c r="F3406" s="42"/>
    </row>
    <row r="3407" spans="2:6" x14ac:dyDescent="0.35">
      <c r="B3407" t="s">
        <v>5609</v>
      </c>
      <c r="C3407" s="42">
        <v>1</v>
      </c>
      <c r="D3407" s="42"/>
      <c r="E3407" s="84">
        <v>788.68</v>
      </c>
      <c r="F3407" s="42"/>
    </row>
    <row r="3408" spans="2:6" x14ac:dyDescent="0.35">
      <c r="B3408" t="s">
        <v>5610</v>
      </c>
      <c r="C3408" s="42">
        <v>1</v>
      </c>
      <c r="D3408" s="42"/>
      <c r="E3408" s="84">
        <v>24.01</v>
      </c>
      <c r="F3408" s="42"/>
    </row>
    <row r="3409" spans="2:6" x14ac:dyDescent="0.35">
      <c r="B3409" t="s">
        <v>5611</v>
      </c>
      <c r="C3409" s="42"/>
      <c r="D3409" s="42"/>
      <c r="E3409" s="84"/>
      <c r="F3409" s="42"/>
    </row>
    <row r="3410" spans="2:6" x14ac:dyDescent="0.35">
      <c r="B3410" t="s">
        <v>5612</v>
      </c>
      <c r="C3410" s="42"/>
      <c r="D3410" s="42"/>
      <c r="E3410" s="84"/>
      <c r="F3410" s="42"/>
    </row>
    <row r="3411" spans="2:6" x14ac:dyDescent="0.35">
      <c r="B3411" t="s">
        <v>5613</v>
      </c>
      <c r="C3411" s="42"/>
      <c r="D3411" s="42"/>
      <c r="E3411" s="84"/>
      <c r="F3411" s="42"/>
    </row>
    <row r="3412" spans="2:6" x14ac:dyDescent="0.35">
      <c r="B3412" t="s">
        <v>5614</v>
      </c>
      <c r="C3412" s="42">
        <v>1</v>
      </c>
      <c r="D3412" s="42"/>
      <c r="E3412" s="84">
        <v>31.24</v>
      </c>
      <c r="F3412" s="42"/>
    </row>
    <row r="3413" spans="2:6" x14ac:dyDescent="0.35">
      <c r="B3413" t="s">
        <v>5615</v>
      </c>
      <c r="C3413" s="42"/>
      <c r="D3413" s="42"/>
      <c r="E3413" s="84"/>
      <c r="F3413" s="42"/>
    </row>
    <row r="3414" spans="2:6" x14ac:dyDescent="0.35">
      <c r="B3414" t="s">
        <v>5616</v>
      </c>
      <c r="C3414" s="42"/>
      <c r="D3414" s="42"/>
      <c r="E3414" s="84"/>
      <c r="F3414" s="42"/>
    </row>
    <row r="3415" spans="2:6" x14ac:dyDescent="0.35">
      <c r="B3415" t="s">
        <v>5617</v>
      </c>
      <c r="C3415" s="42"/>
      <c r="D3415" s="42"/>
      <c r="E3415" s="84"/>
      <c r="F3415" s="42"/>
    </row>
    <row r="3416" spans="2:6" x14ac:dyDescent="0.35">
      <c r="B3416" t="s">
        <v>5618</v>
      </c>
      <c r="C3416" s="42"/>
      <c r="D3416" s="42"/>
      <c r="E3416" s="84"/>
      <c r="F3416" s="42"/>
    </row>
    <row r="3417" spans="2:6" x14ac:dyDescent="0.35">
      <c r="B3417" t="s">
        <v>5619</v>
      </c>
      <c r="C3417" s="42">
        <v>1</v>
      </c>
      <c r="D3417" s="42"/>
      <c r="E3417" s="84">
        <v>18.95</v>
      </c>
      <c r="F3417" s="42"/>
    </row>
    <row r="3418" spans="2:6" x14ac:dyDescent="0.35">
      <c r="B3418" t="s">
        <v>5620</v>
      </c>
      <c r="C3418" s="42"/>
      <c r="D3418" s="42"/>
      <c r="E3418" s="84"/>
      <c r="F3418" s="42"/>
    </row>
    <row r="3419" spans="2:6" x14ac:dyDescent="0.35">
      <c r="B3419" t="s">
        <v>5621</v>
      </c>
      <c r="C3419" s="42">
        <v>1</v>
      </c>
      <c r="D3419" s="42"/>
      <c r="E3419" s="84">
        <v>37.28</v>
      </c>
      <c r="F3419" s="42"/>
    </row>
    <row r="3420" spans="2:6" x14ac:dyDescent="0.35">
      <c r="B3420" t="s">
        <v>5622</v>
      </c>
      <c r="C3420" s="42"/>
      <c r="D3420" s="42"/>
      <c r="E3420" s="84"/>
      <c r="F3420" s="42"/>
    </row>
    <row r="3421" spans="2:6" x14ac:dyDescent="0.35">
      <c r="B3421" t="s">
        <v>5623</v>
      </c>
      <c r="C3421" s="42"/>
      <c r="D3421" s="42"/>
      <c r="E3421" s="84"/>
      <c r="F3421" s="42"/>
    </row>
    <row r="3422" spans="2:6" x14ac:dyDescent="0.35">
      <c r="B3422" t="s">
        <v>5624</v>
      </c>
      <c r="C3422" s="42"/>
      <c r="D3422" s="42"/>
      <c r="E3422" s="84"/>
      <c r="F3422" s="42"/>
    </row>
    <row r="3423" spans="2:6" x14ac:dyDescent="0.35">
      <c r="B3423" t="s">
        <v>5625</v>
      </c>
      <c r="C3423" s="42">
        <v>1</v>
      </c>
      <c r="D3423" s="42"/>
      <c r="E3423" s="84">
        <v>42.96</v>
      </c>
      <c r="F3423" s="42"/>
    </row>
    <row r="3424" spans="2:6" x14ac:dyDescent="0.35">
      <c r="B3424" t="s">
        <v>5626</v>
      </c>
      <c r="C3424" s="42"/>
      <c r="D3424" s="42"/>
      <c r="E3424" s="84"/>
      <c r="F3424" s="42"/>
    </row>
    <row r="3425" spans="2:6" x14ac:dyDescent="0.35">
      <c r="B3425" t="s">
        <v>5627</v>
      </c>
      <c r="C3425" s="42"/>
      <c r="D3425" s="42"/>
      <c r="E3425" s="84"/>
      <c r="F3425" s="42"/>
    </row>
    <row r="3426" spans="2:6" x14ac:dyDescent="0.35">
      <c r="B3426" t="s">
        <v>5628</v>
      </c>
      <c r="C3426" s="42"/>
      <c r="D3426" s="42"/>
      <c r="E3426" s="84"/>
      <c r="F3426" s="42"/>
    </row>
    <row r="3427" spans="2:6" x14ac:dyDescent="0.35">
      <c r="B3427" t="s">
        <v>5629</v>
      </c>
      <c r="C3427" s="42"/>
      <c r="D3427" s="42"/>
      <c r="E3427" s="84"/>
      <c r="F3427" s="42"/>
    </row>
    <row r="3428" spans="2:6" x14ac:dyDescent="0.35">
      <c r="B3428" t="s">
        <v>5630</v>
      </c>
      <c r="C3428" s="42"/>
      <c r="D3428" s="42"/>
      <c r="E3428" s="84"/>
      <c r="F3428" s="42"/>
    </row>
    <row r="3429" spans="2:6" x14ac:dyDescent="0.35">
      <c r="B3429" t="s">
        <v>5631</v>
      </c>
      <c r="C3429" s="42"/>
      <c r="D3429" s="42"/>
      <c r="E3429" s="84"/>
      <c r="F3429" s="42"/>
    </row>
    <row r="3430" spans="2:6" x14ac:dyDescent="0.35">
      <c r="B3430" t="s">
        <v>5632</v>
      </c>
      <c r="C3430" s="42"/>
      <c r="D3430" s="42"/>
      <c r="E3430" s="84"/>
      <c r="F3430" s="42"/>
    </row>
    <row r="3431" spans="2:6" x14ac:dyDescent="0.35">
      <c r="B3431" t="s">
        <v>5633</v>
      </c>
      <c r="C3431" s="42"/>
      <c r="D3431" s="42"/>
      <c r="E3431" s="84"/>
      <c r="F3431" s="42"/>
    </row>
    <row r="3432" spans="2:6" x14ac:dyDescent="0.35">
      <c r="B3432" t="s">
        <v>5634</v>
      </c>
      <c r="C3432" s="42"/>
      <c r="D3432" s="42"/>
      <c r="E3432" s="84"/>
      <c r="F3432" s="42"/>
    </row>
    <row r="3433" spans="2:6" x14ac:dyDescent="0.35">
      <c r="B3433" t="s">
        <v>5635</v>
      </c>
      <c r="C3433" s="42"/>
      <c r="D3433" s="42"/>
      <c r="E3433" s="84"/>
      <c r="F3433" s="42"/>
    </row>
    <row r="3434" spans="2:6" x14ac:dyDescent="0.35">
      <c r="B3434" t="s">
        <v>5636</v>
      </c>
      <c r="C3434" s="42"/>
      <c r="D3434" s="42"/>
      <c r="E3434" s="84"/>
      <c r="F3434" s="42"/>
    </row>
    <row r="3435" spans="2:6" x14ac:dyDescent="0.35">
      <c r="B3435" t="s">
        <v>5637</v>
      </c>
      <c r="C3435" s="42"/>
      <c r="D3435" s="42"/>
      <c r="E3435" s="84"/>
      <c r="F3435" s="42"/>
    </row>
    <row r="3436" spans="2:6" x14ac:dyDescent="0.35">
      <c r="B3436" t="s">
        <v>5638</v>
      </c>
      <c r="C3436" s="42">
        <v>1</v>
      </c>
      <c r="D3436" s="42"/>
      <c r="E3436" s="84">
        <v>66.97</v>
      </c>
      <c r="F3436" s="42"/>
    </row>
    <row r="3437" spans="2:6" x14ac:dyDescent="0.35">
      <c r="B3437" t="s">
        <v>5639</v>
      </c>
      <c r="C3437" s="42">
        <v>1</v>
      </c>
      <c r="D3437" s="42"/>
      <c r="E3437" s="84">
        <v>18.95</v>
      </c>
      <c r="F3437" s="42"/>
    </row>
    <row r="3438" spans="2:6" x14ac:dyDescent="0.35">
      <c r="B3438" t="s">
        <v>5640</v>
      </c>
      <c r="C3438" s="42">
        <v>1</v>
      </c>
      <c r="D3438" s="42"/>
      <c r="E3438" s="84">
        <v>37.72</v>
      </c>
      <c r="F3438" s="42"/>
    </row>
    <row r="3439" spans="2:6" x14ac:dyDescent="0.35">
      <c r="B3439" t="s">
        <v>5641</v>
      </c>
      <c r="C3439" s="42"/>
      <c r="D3439" s="42"/>
      <c r="E3439" s="84"/>
      <c r="F3439" s="42"/>
    </row>
    <row r="3440" spans="2:6" x14ac:dyDescent="0.35">
      <c r="B3440" t="s">
        <v>5642</v>
      </c>
      <c r="C3440" s="42"/>
      <c r="D3440" s="42"/>
      <c r="E3440" s="84"/>
      <c r="F3440" s="42"/>
    </row>
    <row r="3441" spans="2:6" x14ac:dyDescent="0.35">
      <c r="B3441" t="s">
        <v>5643</v>
      </c>
      <c r="C3441" s="42"/>
      <c r="D3441" s="42"/>
      <c r="E3441" s="84"/>
      <c r="F3441" s="42"/>
    </row>
    <row r="3442" spans="2:6" x14ac:dyDescent="0.35">
      <c r="B3442" t="s">
        <v>5644</v>
      </c>
      <c r="C3442" s="42"/>
      <c r="D3442" s="42"/>
      <c r="E3442" s="84"/>
      <c r="F3442" s="42"/>
    </row>
    <row r="3443" spans="2:6" x14ac:dyDescent="0.35">
      <c r="B3443" t="s">
        <v>5645</v>
      </c>
      <c r="C3443" s="42"/>
      <c r="D3443" s="42"/>
      <c r="E3443" s="84"/>
      <c r="F3443" s="42"/>
    </row>
    <row r="3444" spans="2:6" x14ac:dyDescent="0.35">
      <c r="B3444" t="s">
        <v>5646</v>
      </c>
      <c r="C3444" s="42">
        <v>1</v>
      </c>
      <c r="D3444" s="42"/>
      <c r="E3444" s="84">
        <v>18.98</v>
      </c>
      <c r="F3444" s="42"/>
    </row>
    <row r="3445" spans="2:6" x14ac:dyDescent="0.35">
      <c r="B3445" t="s">
        <v>5647</v>
      </c>
      <c r="C3445" s="42"/>
      <c r="D3445" s="42"/>
      <c r="E3445" s="84"/>
      <c r="F3445" s="42"/>
    </row>
    <row r="3446" spans="2:6" x14ac:dyDescent="0.35">
      <c r="B3446" t="s">
        <v>5648</v>
      </c>
      <c r="C3446" s="42"/>
      <c r="D3446" s="42"/>
      <c r="E3446" s="84"/>
      <c r="F3446" s="42"/>
    </row>
    <row r="3447" spans="2:6" x14ac:dyDescent="0.35">
      <c r="B3447" t="s">
        <v>5649</v>
      </c>
      <c r="C3447" s="42">
        <v>1</v>
      </c>
      <c r="D3447" s="42"/>
      <c r="E3447" s="84">
        <v>18.71</v>
      </c>
      <c r="F3447" s="42"/>
    </row>
    <row r="3448" spans="2:6" x14ac:dyDescent="0.35">
      <c r="B3448" t="s">
        <v>5650</v>
      </c>
      <c r="C3448" s="42"/>
      <c r="D3448" s="42"/>
      <c r="E3448" s="84"/>
      <c r="F3448" s="42"/>
    </row>
    <row r="3449" spans="2:6" x14ac:dyDescent="0.35">
      <c r="B3449" t="s">
        <v>5651</v>
      </c>
      <c r="C3449" s="42"/>
      <c r="D3449" s="42"/>
      <c r="E3449" s="84"/>
      <c r="F3449" s="42"/>
    </row>
    <row r="3450" spans="2:6" x14ac:dyDescent="0.35">
      <c r="B3450" t="s">
        <v>5652</v>
      </c>
      <c r="C3450" s="42">
        <v>1</v>
      </c>
      <c r="D3450" s="42"/>
      <c r="E3450" s="84">
        <v>18.95</v>
      </c>
      <c r="F3450" s="42"/>
    </row>
    <row r="3451" spans="2:6" x14ac:dyDescent="0.35">
      <c r="B3451" t="s">
        <v>5653</v>
      </c>
      <c r="C3451" s="42"/>
      <c r="D3451" s="42"/>
      <c r="E3451" s="84"/>
      <c r="F3451" s="42"/>
    </row>
    <row r="3452" spans="2:6" x14ac:dyDescent="0.35">
      <c r="B3452" t="s">
        <v>5654</v>
      </c>
      <c r="C3452" s="42"/>
      <c r="D3452" s="42"/>
      <c r="E3452" s="84"/>
      <c r="F3452" s="42"/>
    </row>
    <row r="3453" spans="2:6" x14ac:dyDescent="0.35">
      <c r="B3453" t="s">
        <v>5655</v>
      </c>
      <c r="C3453" s="42"/>
      <c r="D3453" s="42"/>
      <c r="E3453" s="84"/>
      <c r="F3453" s="42"/>
    </row>
    <row r="3454" spans="2:6" x14ac:dyDescent="0.35">
      <c r="B3454" t="s">
        <v>5656</v>
      </c>
      <c r="C3454" s="42"/>
      <c r="D3454" s="42"/>
      <c r="E3454" s="84"/>
      <c r="F3454" s="42"/>
    </row>
    <row r="3455" spans="2:6" x14ac:dyDescent="0.35">
      <c r="B3455" t="s">
        <v>5657</v>
      </c>
      <c r="C3455" s="42"/>
      <c r="D3455" s="42"/>
      <c r="E3455" s="84"/>
      <c r="F3455" s="42"/>
    </row>
    <row r="3456" spans="2:6" x14ac:dyDescent="0.35">
      <c r="B3456" t="s">
        <v>5658</v>
      </c>
      <c r="C3456" s="42"/>
      <c r="D3456" s="42"/>
      <c r="E3456" s="84"/>
      <c r="F3456" s="42"/>
    </row>
    <row r="3457" spans="2:6" x14ac:dyDescent="0.35">
      <c r="B3457" t="s">
        <v>5659</v>
      </c>
      <c r="C3457" s="42"/>
      <c r="D3457" s="42"/>
      <c r="E3457" s="84"/>
      <c r="F3457" s="42"/>
    </row>
    <row r="3458" spans="2:6" x14ac:dyDescent="0.35">
      <c r="B3458" t="s">
        <v>5660</v>
      </c>
      <c r="C3458" s="42"/>
      <c r="D3458" s="42"/>
      <c r="E3458" s="84"/>
      <c r="F3458" s="42"/>
    </row>
    <row r="3459" spans="2:6" x14ac:dyDescent="0.35">
      <c r="B3459" t="s">
        <v>5661</v>
      </c>
      <c r="C3459" s="42">
        <v>1</v>
      </c>
      <c r="D3459" s="42"/>
      <c r="E3459" s="84">
        <v>56.13</v>
      </c>
      <c r="F3459" s="42"/>
    </row>
    <row r="3460" spans="2:6" x14ac:dyDescent="0.35">
      <c r="B3460" t="s">
        <v>5662</v>
      </c>
      <c r="C3460" s="42"/>
      <c r="D3460" s="42"/>
      <c r="E3460" s="84"/>
      <c r="F3460" s="42"/>
    </row>
    <row r="3461" spans="2:6" x14ac:dyDescent="0.35">
      <c r="B3461" t="s">
        <v>5663</v>
      </c>
      <c r="C3461" s="42"/>
      <c r="D3461" s="42"/>
      <c r="E3461" s="84"/>
      <c r="F3461" s="42"/>
    </row>
    <row r="3462" spans="2:6" x14ac:dyDescent="0.35">
      <c r="B3462" t="s">
        <v>5664</v>
      </c>
      <c r="C3462" s="42"/>
      <c r="D3462" s="42"/>
      <c r="E3462" s="84"/>
      <c r="F3462" s="42"/>
    </row>
    <row r="3463" spans="2:6" x14ac:dyDescent="0.35">
      <c r="B3463" t="s">
        <v>5665</v>
      </c>
      <c r="C3463" s="42"/>
      <c r="D3463" s="42"/>
      <c r="E3463" s="84"/>
      <c r="F3463" s="42"/>
    </row>
    <row r="3464" spans="2:6" x14ac:dyDescent="0.35">
      <c r="B3464" t="s">
        <v>5666</v>
      </c>
      <c r="C3464" s="42"/>
      <c r="D3464" s="42"/>
      <c r="E3464" s="84"/>
      <c r="F3464" s="42"/>
    </row>
    <row r="3465" spans="2:6" x14ac:dyDescent="0.35">
      <c r="B3465" t="s">
        <v>5667</v>
      </c>
      <c r="C3465" s="42"/>
      <c r="D3465" s="42"/>
      <c r="E3465" s="84"/>
      <c r="F3465" s="42"/>
    </row>
    <row r="3466" spans="2:6" x14ac:dyDescent="0.35">
      <c r="B3466" t="s">
        <v>5668</v>
      </c>
      <c r="C3466" s="42"/>
      <c r="D3466" s="42"/>
      <c r="E3466" s="84"/>
      <c r="F3466" s="42"/>
    </row>
    <row r="3467" spans="2:6" x14ac:dyDescent="0.35">
      <c r="B3467" t="s">
        <v>5669</v>
      </c>
      <c r="C3467" s="42"/>
      <c r="D3467" s="42"/>
      <c r="E3467" s="84"/>
      <c r="F3467" s="42"/>
    </row>
    <row r="3468" spans="2:6" x14ac:dyDescent="0.35">
      <c r="B3468" t="s">
        <v>5670</v>
      </c>
      <c r="C3468" s="42"/>
      <c r="D3468" s="42"/>
      <c r="E3468" s="84"/>
      <c r="F3468" s="42"/>
    </row>
    <row r="3469" spans="2:6" x14ac:dyDescent="0.35">
      <c r="B3469" t="s">
        <v>5671</v>
      </c>
      <c r="C3469" s="42"/>
      <c r="D3469" s="42"/>
      <c r="E3469" s="84"/>
      <c r="F3469" s="42"/>
    </row>
    <row r="3470" spans="2:6" x14ac:dyDescent="0.35">
      <c r="B3470" t="s">
        <v>5672</v>
      </c>
      <c r="C3470" s="42">
        <v>1</v>
      </c>
      <c r="D3470" s="42"/>
      <c r="E3470" s="84">
        <v>62.1</v>
      </c>
      <c r="F3470" s="42"/>
    </row>
    <row r="3471" spans="2:6" x14ac:dyDescent="0.35">
      <c r="B3471" t="s">
        <v>5673</v>
      </c>
      <c r="C3471" s="42"/>
      <c r="D3471" s="42"/>
      <c r="E3471" s="84"/>
      <c r="F3471" s="42"/>
    </row>
    <row r="3472" spans="2:6" x14ac:dyDescent="0.35">
      <c r="B3472" t="s">
        <v>5674</v>
      </c>
      <c r="C3472" s="42"/>
      <c r="D3472" s="42"/>
      <c r="E3472" s="84"/>
      <c r="F3472" s="42"/>
    </row>
    <row r="3473" spans="2:6" x14ac:dyDescent="0.35">
      <c r="B3473" t="s">
        <v>5675</v>
      </c>
      <c r="C3473" s="42">
        <v>1</v>
      </c>
      <c r="D3473" s="42"/>
      <c r="E3473" s="84">
        <v>1390.64</v>
      </c>
      <c r="F3473" s="42"/>
    </row>
    <row r="3474" spans="2:6" x14ac:dyDescent="0.35">
      <c r="B3474" t="s">
        <v>5676</v>
      </c>
      <c r="C3474" s="42">
        <v>1</v>
      </c>
      <c r="D3474" s="42"/>
      <c r="E3474" s="84">
        <v>37.9</v>
      </c>
      <c r="F3474" s="42"/>
    </row>
    <row r="3475" spans="2:6" x14ac:dyDescent="0.35">
      <c r="B3475" t="s">
        <v>5677</v>
      </c>
      <c r="C3475" s="42"/>
      <c r="D3475" s="42"/>
      <c r="E3475" s="84"/>
      <c r="F3475" s="42"/>
    </row>
    <row r="3476" spans="2:6" x14ac:dyDescent="0.35">
      <c r="B3476" t="s">
        <v>5678</v>
      </c>
      <c r="C3476" s="42"/>
      <c r="D3476" s="42"/>
      <c r="E3476" s="84"/>
      <c r="F3476" s="42"/>
    </row>
    <row r="3477" spans="2:6" x14ac:dyDescent="0.35">
      <c r="B3477" t="s">
        <v>5679</v>
      </c>
      <c r="C3477" s="42"/>
      <c r="D3477" s="42"/>
      <c r="E3477" s="84"/>
      <c r="F3477" s="42"/>
    </row>
    <row r="3478" spans="2:6" x14ac:dyDescent="0.35">
      <c r="B3478" t="s">
        <v>5680</v>
      </c>
      <c r="C3478" s="42"/>
      <c r="D3478" s="42"/>
      <c r="E3478" s="84"/>
      <c r="F3478" s="42"/>
    </row>
    <row r="3479" spans="2:6" x14ac:dyDescent="0.35">
      <c r="B3479" t="s">
        <v>5681</v>
      </c>
      <c r="C3479" s="42"/>
      <c r="D3479" s="42"/>
      <c r="E3479" s="84"/>
      <c r="F3479" s="42"/>
    </row>
    <row r="3480" spans="2:6" x14ac:dyDescent="0.35">
      <c r="B3480" t="s">
        <v>5682</v>
      </c>
      <c r="C3480" s="42"/>
      <c r="D3480" s="42"/>
      <c r="E3480" s="84"/>
      <c r="F3480" s="42"/>
    </row>
    <row r="3481" spans="2:6" x14ac:dyDescent="0.35">
      <c r="B3481" t="s">
        <v>5683</v>
      </c>
      <c r="C3481" s="42"/>
      <c r="D3481" s="42"/>
      <c r="E3481" s="84"/>
      <c r="F3481" s="42"/>
    </row>
    <row r="3482" spans="2:6" x14ac:dyDescent="0.35">
      <c r="B3482" t="s">
        <v>5684</v>
      </c>
      <c r="C3482" s="42"/>
      <c r="D3482" s="42"/>
      <c r="E3482" s="84"/>
      <c r="F3482" s="42"/>
    </row>
    <row r="3483" spans="2:6" x14ac:dyDescent="0.35">
      <c r="B3483" t="s">
        <v>5685</v>
      </c>
      <c r="C3483" s="42"/>
      <c r="D3483" s="42"/>
      <c r="E3483" s="84"/>
      <c r="F3483" s="42"/>
    </row>
    <row r="3484" spans="2:6" x14ac:dyDescent="0.35">
      <c r="B3484" t="s">
        <v>5686</v>
      </c>
      <c r="C3484" s="42">
        <v>1</v>
      </c>
      <c r="D3484" s="42"/>
      <c r="E3484" s="84">
        <v>32.22</v>
      </c>
      <c r="F3484" s="42"/>
    </row>
    <row r="3485" spans="2:6" x14ac:dyDescent="0.35">
      <c r="B3485" t="s">
        <v>5687</v>
      </c>
      <c r="C3485" s="42"/>
      <c r="D3485" s="42"/>
      <c r="E3485" s="84"/>
      <c r="F3485" s="42"/>
    </row>
    <row r="3486" spans="2:6" x14ac:dyDescent="0.35">
      <c r="B3486" t="s">
        <v>5688</v>
      </c>
      <c r="C3486" s="42"/>
      <c r="D3486" s="42"/>
      <c r="E3486" s="84"/>
      <c r="F3486" s="42"/>
    </row>
    <row r="3487" spans="2:6" x14ac:dyDescent="0.35">
      <c r="B3487" t="s">
        <v>5689</v>
      </c>
      <c r="C3487" s="42"/>
      <c r="D3487" s="42"/>
      <c r="E3487" s="84"/>
      <c r="F3487" s="42"/>
    </row>
    <row r="3488" spans="2:6" x14ac:dyDescent="0.35">
      <c r="B3488" t="s">
        <v>5690</v>
      </c>
      <c r="C3488" s="42"/>
      <c r="D3488" s="42"/>
      <c r="E3488" s="84"/>
      <c r="F3488" s="42"/>
    </row>
    <row r="3489" spans="2:6" x14ac:dyDescent="0.35">
      <c r="B3489" t="s">
        <v>5691</v>
      </c>
      <c r="C3489" s="42">
        <v>1</v>
      </c>
      <c r="D3489" s="42"/>
      <c r="E3489" s="84">
        <v>55.9</v>
      </c>
      <c r="F3489" s="42"/>
    </row>
    <row r="3490" spans="2:6" x14ac:dyDescent="0.35">
      <c r="B3490" t="s">
        <v>5692</v>
      </c>
      <c r="C3490" s="42"/>
      <c r="D3490" s="42"/>
      <c r="E3490" s="84"/>
      <c r="F3490" s="42"/>
    </row>
    <row r="3491" spans="2:6" x14ac:dyDescent="0.35">
      <c r="B3491" t="s">
        <v>5693</v>
      </c>
      <c r="C3491" s="42"/>
      <c r="D3491" s="42"/>
      <c r="E3491" s="84"/>
      <c r="F3491" s="42"/>
    </row>
    <row r="3492" spans="2:6" x14ac:dyDescent="0.35">
      <c r="B3492" t="s">
        <v>5694</v>
      </c>
      <c r="C3492" s="42"/>
      <c r="D3492" s="42"/>
      <c r="E3492" s="84"/>
      <c r="F3492" s="42"/>
    </row>
    <row r="3493" spans="2:6" x14ac:dyDescent="0.35">
      <c r="B3493" t="s">
        <v>5695</v>
      </c>
      <c r="C3493" s="42"/>
      <c r="D3493" s="42"/>
      <c r="E3493" s="84"/>
      <c r="F3493" s="42"/>
    </row>
    <row r="3494" spans="2:6" x14ac:dyDescent="0.35">
      <c r="B3494" t="s">
        <v>5696</v>
      </c>
      <c r="C3494" s="42"/>
      <c r="D3494" s="42"/>
      <c r="E3494" s="84"/>
      <c r="F3494" s="42"/>
    </row>
    <row r="3495" spans="2:6" x14ac:dyDescent="0.35">
      <c r="B3495" t="s">
        <v>5697</v>
      </c>
      <c r="C3495" s="42"/>
      <c r="D3495" s="42"/>
      <c r="E3495" s="84"/>
      <c r="F3495" s="42"/>
    </row>
    <row r="3496" spans="2:6" x14ac:dyDescent="0.35">
      <c r="B3496" t="s">
        <v>5698</v>
      </c>
      <c r="C3496" s="42"/>
      <c r="D3496" s="42"/>
      <c r="E3496" s="84"/>
      <c r="F3496" s="42"/>
    </row>
    <row r="3497" spans="2:6" x14ac:dyDescent="0.35">
      <c r="B3497" t="s">
        <v>5699</v>
      </c>
      <c r="C3497" s="42">
        <v>1</v>
      </c>
      <c r="D3497" s="42"/>
      <c r="E3497" s="84">
        <v>39.92</v>
      </c>
      <c r="F3497" s="42"/>
    </row>
    <row r="3498" spans="2:6" x14ac:dyDescent="0.35">
      <c r="B3498" t="s">
        <v>5700</v>
      </c>
      <c r="C3498" s="42"/>
      <c r="D3498" s="42"/>
      <c r="E3498" s="84"/>
      <c r="F3498" s="42"/>
    </row>
    <row r="3499" spans="2:6" x14ac:dyDescent="0.35">
      <c r="B3499" t="s">
        <v>5701</v>
      </c>
      <c r="C3499" s="42"/>
      <c r="D3499" s="42"/>
      <c r="E3499" s="84"/>
      <c r="F3499" s="42"/>
    </row>
    <row r="3500" spans="2:6" x14ac:dyDescent="0.35">
      <c r="B3500" t="s">
        <v>5702</v>
      </c>
      <c r="C3500" s="42"/>
      <c r="D3500" s="42"/>
      <c r="E3500" s="84"/>
      <c r="F3500" s="42"/>
    </row>
    <row r="3501" spans="2:6" x14ac:dyDescent="0.35">
      <c r="B3501" t="s">
        <v>5703</v>
      </c>
      <c r="C3501" s="42"/>
      <c r="D3501" s="42"/>
      <c r="E3501" s="84"/>
      <c r="F3501" s="42"/>
    </row>
    <row r="3502" spans="2:6" x14ac:dyDescent="0.35">
      <c r="B3502" t="s">
        <v>5704</v>
      </c>
      <c r="C3502" s="42"/>
      <c r="D3502" s="42"/>
      <c r="E3502" s="84"/>
      <c r="F3502" s="42"/>
    </row>
    <row r="3503" spans="2:6" x14ac:dyDescent="0.35">
      <c r="B3503" t="s">
        <v>5705</v>
      </c>
      <c r="C3503" s="42"/>
      <c r="D3503" s="42"/>
      <c r="E3503" s="84"/>
      <c r="F3503" s="42"/>
    </row>
    <row r="3504" spans="2:6" x14ac:dyDescent="0.35">
      <c r="B3504" t="s">
        <v>5706</v>
      </c>
      <c r="C3504" s="42"/>
      <c r="D3504" s="42"/>
      <c r="E3504" s="84"/>
      <c r="F3504" s="42"/>
    </row>
    <row r="3505" spans="2:6" x14ac:dyDescent="0.35">
      <c r="B3505" t="s">
        <v>5707</v>
      </c>
      <c r="C3505" s="42"/>
      <c r="D3505" s="42"/>
      <c r="E3505" s="84"/>
      <c r="F3505" s="42"/>
    </row>
    <row r="3506" spans="2:6" x14ac:dyDescent="0.35">
      <c r="B3506" t="s">
        <v>5708</v>
      </c>
      <c r="C3506" s="42"/>
      <c r="D3506" s="42"/>
      <c r="E3506" s="84"/>
      <c r="F3506" s="42"/>
    </row>
    <row r="3507" spans="2:6" x14ac:dyDescent="0.35">
      <c r="B3507" t="s">
        <v>5709</v>
      </c>
      <c r="C3507" s="42"/>
      <c r="D3507" s="42"/>
      <c r="E3507" s="84"/>
      <c r="F3507" s="42"/>
    </row>
    <row r="3508" spans="2:6" x14ac:dyDescent="0.35">
      <c r="B3508" t="s">
        <v>5710</v>
      </c>
      <c r="C3508" s="42"/>
      <c r="D3508" s="42"/>
      <c r="E3508" s="84"/>
      <c r="F3508" s="42"/>
    </row>
    <row r="3509" spans="2:6" x14ac:dyDescent="0.35">
      <c r="B3509" t="s">
        <v>5711</v>
      </c>
      <c r="C3509" s="42"/>
      <c r="D3509" s="42"/>
      <c r="E3509" s="84"/>
      <c r="F3509" s="42"/>
    </row>
    <row r="3510" spans="2:6" x14ac:dyDescent="0.35">
      <c r="B3510" t="s">
        <v>5712</v>
      </c>
      <c r="C3510" s="42">
        <v>1</v>
      </c>
      <c r="D3510" s="42"/>
      <c r="E3510" s="84">
        <v>37.9</v>
      </c>
      <c r="F3510" s="42"/>
    </row>
    <row r="3511" spans="2:6" x14ac:dyDescent="0.35">
      <c r="B3511" t="s">
        <v>5713</v>
      </c>
      <c r="C3511" s="42">
        <v>1</v>
      </c>
      <c r="D3511" s="42"/>
      <c r="E3511" s="84">
        <v>39.979999999999997</v>
      </c>
      <c r="F3511" s="42"/>
    </row>
    <row r="3512" spans="2:6" x14ac:dyDescent="0.35">
      <c r="B3512" t="s">
        <v>5714</v>
      </c>
      <c r="C3512" s="42">
        <v>1</v>
      </c>
      <c r="D3512" s="42">
        <v>1</v>
      </c>
      <c r="E3512" s="84">
        <v>1309.3800000000001</v>
      </c>
      <c r="F3512" s="42">
        <v>3</v>
      </c>
    </row>
    <row r="3513" spans="2:6" x14ac:dyDescent="0.35">
      <c r="B3513" t="s">
        <v>5715</v>
      </c>
      <c r="C3513" s="42">
        <v>1</v>
      </c>
      <c r="D3513" s="42"/>
      <c r="E3513" s="84">
        <v>131.5</v>
      </c>
      <c r="F3513" s="42"/>
    </row>
    <row r="3514" spans="2:6" x14ac:dyDescent="0.35">
      <c r="B3514" t="s">
        <v>5716</v>
      </c>
      <c r="C3514" s="42"/>
      <c r="D3514" s="42"/>
      <c r="E3514" s="84"/>
      <c r="F3514" s="42"/>
    </row>
    <row r="3515" spans="2:6" x14ac:dyDescent="0.35">
      <c r="B3515" t="s">
        <v>5717</v>
      </c>
      <c r="C3515" s="42"/>
      <c r="D3515" s="42"/>
      <c r="E3515" s="84"/>
      <c r="F3515" s="42"/>
    </row>
    <row r="3516" spans="2:6" x14ac:dyDescent="0.35">
      <c r="B3516" t="s">
        <v>5718</v>
      </c>
      <c r="C3516" s="42"/>
      <c r="D3516" s="42"/>
      <c r="E3516" s="84"/>
      <c r="F3516" s="42"/>
    </row>
    <row r="3517" spans="2:6" x14ac:dyDescent="0.35">
      <c r="B3517" t="s">
        <v>5719</v>
      </c>
      <c r="C3517" s="42"/>
      <c r="D3517" s="42"/>
      <c r="E3517" s="84"/>
      <c r="F3517" s="42"/>
    </row>
    <row r="3518" spans="2:6" x14ac:dyDescent="0.35">
      <c r="B3518" t="s">
        <v>5720</v>
      </c>
      <c r="C3518" s="42"/>
      <c r="D3518" s="42"/>
      <c r="E3518" s="84"/>
      <c r="F3518" s="42"/>
    </row>
    <row r="3519" spans="2:6" x14ac:dyDescent="0.35">
      <c r="B3519" t="s">
        <v>5721</v>
      </c>
      <c r="C3519" s="42"/>
      <c r="D3519" s="42"/>
      <c r="E3519" s="84"/>
      <c r="F3519" s="42"/>
    </row>
    <row r="3520" spans="2:6" x14ac:dyDescent="0.35">
      <c r="B3520" t="s">
        <v>5722</v>
      </c>
      <c r="C3520" s="42"/>
      <c r="D3520" s="42"/>
      <c r="E3520" s="84"/>
      <c r="F3520" s="42"/>
    </row>
    <row r="3521" spans="2:6" x14ac:dyDescent="0.35">
      <c r="B3521" t="s">
        <v>5723</v>
      </c>
      <c r="C3521" s="42"/>
      <c r="D3521" s="42"/>
      <c r="E3521" s="84"/>
      <c r="F3521" s="42"/>
    </row>
    <row r="3522" spans="2:6" x14ac:dyDescent="0.35">
      <c r="B3522" t="s">
        <v>5724</v>
      </c>
      <c r="C3522" s="42"/>
      <c r="D3522" s="42"/>
      <c r="E3522" s="84"/>
      <c r="F3522" s="42"/>
    </row>
    <row r="3523" spans="2:6" x14ac:dyDescent="0.35">
      <c r="B3523" t="s">
        <v>5725</v>
      </c>
      <c r="C3523" s="42">
        <v>1</v>
      </c>
      <c r="D3523" s="42">
        <v>1</v>
      </c>
      <c r="E3523" s="84">
        <v>3765.84</v>
      </c>
      <c r="F3523" s="42">
        <v>9</v>
      </c>
    </row>
    <row r="3524" spans="2:6" x14ac:dyDescent="0.35">
      <c r="B3524" t="s">
        <v>5726</v>
      </c>
      <c r="C3524" s="42"/>
      <c r="D3524" s="42"/>
      <c r="E3524" s="84"/>
      <c r="F3524" s="42"/>
    </row>
    <row r="3525" spans="2:6" x14ac:dyDescent="0.35">
      <c r="B3525" t="s">
        <v>5727</v>
      </c>
      <c r="C3525" s="42"/>
      <c r="D3525" s="42"/>
      <c r="E3525" s="84"/>
      <c r="F3525" s="42"/>
    </row>
    <row r="3526" spans="2:6" x14ac:dyDescent="0.35">
      <c r="B3526" t="s">
        <v>5728</v>
      </c>
      <c r="C3526" s="42"/>
      <c r="D3526" s="42"/>
      <c r="E3526" s="84"/>
      <c r="F3526" s="42"/>
    </row>
    <row r="3527" spans="2:6" x14ac:dyDescent="0.35">
      <c r="B3527" t="s">
        <v>5729</v>
      </c>
      <c r="C3527" s="42"/>
      <c r="D3527" s="42"/>
      <c r="E3527" s="84"/>
      <c r="F3527" s="42"/>
    </row>
    <row r="3528" spans="2:6" x14ac:dyDescent="0.35">
      <c r="B3528" t="s">
        <v>5730</v>
      </c>
      <c r="C3528" s="42"/>
      <c r="D3528" s="42"/>
      <c r="E3528" s="84"/>
      <c r="F3528" s="42"/>
    </row>
    <row r="3529" spans="2:6" x14ac:dyDescent="0.35">
      <c r="B3529" t="s">
        <v>5731</v>
      </c>
      <c r="C3529" s="42"/>
      <c r="D3529" s="42"/>
      <c r="E3529" s="84"/>
      <c r="F3529" s="42"/>
    </row>
    <row r="3530" spans="2:6" x14ac:dyDescent="0.35">
      <c r="B3530" t="s">
        <v>5732</v>
      </c>
      <c r="C3530" s="42"/>
      <c r="D3530" s="42"/>
      <c r="E3530" s="84"/>
      <c r="F3530" s="42"/>
    </row>
    <row r="3531" spans="2:6" x14ac:dyDescent="0.35">
      <c r="B3531" t="s">
        <v>5733</v>
      </c>
      <c r="C3531" s="42"/>
      <c r="D3531" s="42"/>
      <c r="E3531" s="84"/>
      <c r="F3531" s="42"/>
    </row>
    <row r="3532" spans="2:6" x14ac:dyDescent="0.35">
      <c r="B3532" t="s">
        <v>5734</v>
      </c>
      <c r="C3532" s="42">
        <v>1</v>
      </c>
      <c r="D3532" s="42"/>
      <c r="E3532" s="84">
        <v>48.02</v>
      </c>
      <c r="F3532" s="42"/>
    </row>
    <row r="3533" spans="2:6" x14ac:dyDescent="0.35">
      <c r="B3533" t="s">
        <v>5735</v>
      </c>
      <c r="C3533" s="42"/>
      <c r="D3533" s="42"/>
      <c r="E3533" s="84"/>
      <c r="F3533" s="42"/>
    </row>
    <row r="3534" spans="2:6" x14ac:dyDescent="0.35">
      <c r="B3534" t="s">
        <v>5736</v>
      </c>
      <c r="C3534" s="42">
        <v>1</v>
      </c>
      <c r="D3534" s="42"/>
      <c r="E3534" s="84">
        <v>18.71</v>
      </c>
      <c r="F3534" s="42"/>
    </row>
    <row r="3535" spans="2:6" x14ac:dyDescent="0.35">
      <c r="B3535" t="s">
        <v>5737</v>
      </c>
      <c r="C3535" s="42"/>
      <c r="D3535" s="42"/>
      <c r="E3535" s="84"/>
      <c r="F3535" s="42"/>
    </row>
    <row r="3536" spans="2:6" x14ac:dyDescent="0.35">
      <c r="B3536" t="s">
        <v>5738</v>
      </c>
      <c r="C3536" s="42"/>
      <c r="D3536" s="42"/>
      <c r="E3536" s="84"/>
      <c r="F3536" s="42"/>
    </row>
    <row r="3537" spans="2:6" x14ac:dyDescent="0.35">
      <c r="B3537" t="s">
        <v>5739</v>
      </c>
      <c r="C3537" s="42">
        <v>1</v>
      </c>
      <c r="D3537" s="42"/>
      <c r="E3537" s="84">
        <v>31.2</v>
      </c>
      <c r="F3537" s="42"/>
    </row>
    <row r="3538" spans="2:6" x14ac:dyDescent="0.35">
      <c r="B3538" t="s">
        <v>5740</v>
      </c>
      <c r="C3538" s="42">
        <v>1</v>
      </c>
      <c r="D3538" s="42"/>
      <c r="E3538" s="84">
        <v>1317.61</v>
      </c>
      <c r="F3538" s="42"/>
    </row>
    <row r="3539" spans="2:6" x14ac:dyDescent="0.35">
      <c r="B3539" t="s">
        <v>5741</v>
      </c>
      <c r="C3539" s="42"/>
      <c r="D3539" s="42"/>
      <c r="E3539" s="84"/>
      <c r="F3539" s="42"/>
    </row>
    <row r="3540" spans="2:6" x14ac:dyDescent="0.35">
      <c r="B3540" t="s">
        <v>5742</v>
      </c>
      <c r="C3540" s="42">
        <v>1</v>
      </c>
      <c r="D3540" s="42"/>
      <c r="E3540" s="84">
        <v>19.989999999999998</v>
      </c>
      <c r="F3540" s="42"/>
    </row>
    <row r="3541" spans="2:6" x14ac:dyDescent="0.35">
      <c r="B3541" t="s">
        <v>5743</v>
      </c>
      <c r="C3541" s="42">
        <v>1</v>
      </c>
      <c r="D3541" s="42"/>
      <c r="E3541" s="84">
        <v>1431</v>
      </c>
      <c r="F3541" s="42"/>
    </row>
    <row r="3542" spans="2:6" x14ac:dyDescent="0.35">
      <c r="B3542" t="s">
        <v>5744</v>
      </c>
      <c r="C3542" s="42">
        <v>1</v>
      </c>
      <c r="D3542" s="42"/>
      <c r="E3542" s="84">
        <v>2175.62</v>
      </c>
      <c r="F3542" s="42"/>
    </row>
    <row r="3543" spans="2:6" x14ac:dyDescent="0.35">
      <c r="B3543" t="s">
        <v>5745</v>
      </c>
      <c r="C3543" s="42">
        <v>1</v>
      </c>
      <c r="D3543" s="42">
        <v>1</v>
      </c>
      <c r="E3543" s="84">
        <v>3949.26</v>
      </c>
      <c r="F3543" s="42">
        <v>9</v>
      </c>
    </row>
    <row r="3544" spans="2:6" x14ac:dyDescent="0.35">
      <c r="B3544" t="s">
        <v>5746</v>
      </c>
      <c r="C3544" s="42"/>
      <c r="D3544" s="42"/>
      <c r="E3544" s="84"/>
      <c r="F3544" s="42"/>
    </row>
    <row r="3545" spans="2:6" x14ac:dyDescent="0.35">
      <c r="B3545" t="s">
        <v>5747</v>
      </c>
      <c r="C3545" s="42"/>
      <c r="D3545" s="42"/>
      <c r="E3545" s="84"/>
      <c r="F3545" s="42"/>
    </row>
    <row r="3546" spans="2:6" x14ac:dyDescent="0.35">
      <c r="B3546" t="s">
        <v>5748</v>
      </c>
      <c r="C3546" s="42"/>
      <c r="D3546" s="42"/>
      <c r="E3546" s="84"/>
      <c r="F3546" s="42"/>
    </row>
    <row r="3547" spans="2:6" x14ac:dyDescent="0.35">
      <c r="B3547" t="s">
        <v>5749</v>
      </c>
      <c r="C3547" s="42"/>
      <c r="D3547" s="42"/>
      <c r="E3547" s="84"/>
      <c r="F3547" s="42"/>
    </row>
    <row r="3548" spans="2:6" x14ac:dyDescent="0.35">
      <c r="B3548" t="s">
        <v>5750</v>
      </c>
      <c r="C3548" s="42"/>
      <c r="D3548" s="42"/>
      <c r="E3548" s="84"/>
      <c r="F3548" s="42"/>
    </row>
    <row r="3549" spans="2:6" x14ac:dyDescent="0.35">
      <c r="B3549" t="s">
        <v>5751</v>
      </c>
      <c r="C3549" s="42"/>
      <c r="D3549" s="42"/>
      <c r="E3549" s="84"/>
      <c r="F3549" s="42"/>
    </row>
    <row r="3550" spans="2:6" x14ac:dyDescent="0.35">
      <c r="B3550" t="s">
        <v>5752</v>
      </c>
      <c r="C3550" s="42"/>
      <c r="D3550" s="42"/>
      <c r="E3550" s="84"/>
      <c r="F3550" s="42"/>
    </row>
    <row r="3551" spans="2:6" x14ac:dyDescent="0.35">
      <c r="B3551" t="s">
        <v>5753</v>
      </c>
      <c r="C3551" s="42"/>
      <c r="D3551" s="42"/>
      <c r="E3551" s="84"/>
      <c r="F3551" s="42"/>
    </row>
    <row r="3552" spans="2:6" x14ac:dyDescent="0.35">
      <c r="B3552" t="s">
        <v>5754</v>
      </c>
      <c r="C3552" s="42">
        <v>1</v>
      </c>
      <c r="D3552" s="42"/>
      <c r="E3552" s="84">
        <v>18.64</v>
      </c>
      <c r="F3552" s="42"/>
    </row>
    <row r="3553" spans="2:6" x14ac:dyDescent="0.35">
      <c r="B3553" t="s">
        <v>5755</v>
      </c>
      <c r="C3553" s="42"/>
      <c r="D3553" s="42"/>
      <c r="E3553" s="84"/>
      <c r="F3553" s="42"/>
    </row>
    <row r="3554" spans="2:6" x14ac:dyDescent="0.35">
      <c r="B3554" t="s">
        <v>5756</v>
      </c>
      <c r="C3554" s="42">
        <v>1</v>
      </c>
      <c r="D3554" s="42"/>
      <c r="E3554" s="84">
        <v>2418</v>
      </c>
      <c r="F3554" s="42"/>
    </row>
    <row r="3555" spans="2:6" x14ac:dyDescent="0.35">
      <c r="B3555" t="s">
        <v>5757</v>
      </c>
      <c r="C3555" s="42"/>
      <c r="D3555" s="42"/>
      <c r="E3555" s="84"/>
      <c r="F3555" s="42"/>
    </row>
    <row r="3556" spans="2:6" x14ac:dyDescent="0.35">
      <c r="B3556" t="s">
        <v>5758</v>
      </c>
      <c r="C3556" s="42"/>
      <c r="D3556" s="42"/>
      <c r="E3556" s="84"/>
      <c r="F3556" s="42"/>
    </row>
    <row r="3557" spans="2:6" x14ac:dyDescent="0.35">
      <c r="B3557" t="s">
        <v>5759</v>
      </c>
      <c r="C3557" s="42">
        <v>1</v>
      </c>
      <c r="D3557" s="42"/>
      <c r="E3557" s="84">
        <v>18.71</v>
      </c>
      <c r="F3557" s="42"/>
    </row>
    <row r="3558" spans="2:6" x14ac:dyDescent="0.35">
      <c r="B3558" t="s">
        <v>5760</v>
      </c>
      <c r="C3558" s="42"/>
      <c r="D3558" s="42"/>
      <c r="E3558" s="84">
        <v>0</v>
      </c>
      <c r="F3558" s="42"/>
    </row>
    <row r="3559" spans="2:6" x14ac:dyDescent="0.35">
      <c r="B3559" t="s">
        <v>5761</v>
      </c>
      <c r="C3559" s="42"/>
      <c r="D3559" s="42"/>
      <c r="E3559" s="84"/>
      <c r="F3559" s="42"/>
    </row>
    <row r="3560" spans="2:6" x14ac:dyDescent="0.35">
      <c r="B3560" t="s">
        <v>5762</v>
      </c>
      <c r="C3560" s="42"/>
      <c r="D3560" s="42"/>
      <c r="E3560" s="84"/>
      <c r="F3560" s="42"/>
    </row>
    <row r="3561" spans="2:6" x14ac:dyDescent="0.35">
      <c r="B3561" t="s">
        <v>5763</v>
      </c>
      <c r="C3561" s="42"/>
      <c r="D3561" s="42"/>
      <c r="E3561" s="84"/>
      <c r="F3561" s="42"/>
    </row>
    <row r="3562" spans="2:6" x14ac:dyDescent="0.35">
      <c r="B3562" t="s">
        <v>5764</v>
      </c>
      <c r="C3562" s="42"/>
      <c r="D3562" s="42"/>
      <c r="E3562" s="84"/>
      <c r="F3562" s="42"/>
    </row>
    <row r="3563" spans="2:6" x14ac:dyDescent="0.35">
      <c r="B3563" t="s">
        <v>5765</v>
      </c>
      <c r="C3563" s="42"/>
      <c r="D3563" s="42"/>
      <c r="E3563" s="84"/>
      <c r="F3563" s="42"/>
    </row>
    <row r="3564" spans="2:6" x14ac:dyDescent="0.35">
      <c r="B3564" t="s">
        <v>5766</v>
      </c>
      <c r="C3564" s="42">
        <v>1</v>
      </c>
      <c r="D3564" s="42"/>
      <c r="E3564" s="84">
        <v>18.95</v>
      </c>
      <c r="F3564" s="42"/>
    </row>
    <row r="3565" spans="2:6" x14ac:dyDescent="0.35">
      <c r="B3565" t="s">
        <v>5767</v>
      </c>
      <c r="C3565" s="42"/>
      <c r="D3565" s="42"/>
      <c r="E3565" s="84"/>
      <c r="F3565" s="42"/>
    </row>
    <row r="3566" spans="2:6" x14ac:dyDescent="0.35">
      <c r="B3566" t="s">
        <v>5768</v>
      </c>
      <c r="C3566" s="42">
        <v>1</v>
      </c>
      <c r="D3566" s="42"/>
      <c r="E3566" s="84">
        <v>113.7</v>
      </c>
      <c r="F3566" s="42"/>
    </row>
    <row r="3567" spans="2:6" x14ac:dyDescent="0.35">
      <c r="B3567" t="s">
        <v>5769</v>
      </c>
      <c r="C3567" s="42"/>
      <c r="D3567" s="42"/>
      <c r="E3567" s="84"/>
      <c r="F3567" s="42"/>
    </row>
    <row r="3568" spans="2:6" x14ac:dyDescent="0.35">
      <c r="B3568" t="s">
        <v>5770</v>
      </c>
      <c r="C3568" s="42"/>
      <c r="D3568" s="42"/>
      <c r="E3568" s="84"/>
      <c r="F3568" s="42"/>
    </row>
    <row r="3569" spans="2:6" x14ac:dyDescent="0.35">
      <c r="B3569" t="s">
        <v>5771</v>
      </c>
      <c r="C3569" s="42"/>
      <c r="D3569" s="42"/>
      <c r="E3569" s="84"/>
      <c r="F3569" s="42"/>
    </row>
    <row r="3570" spans="2:6" x14ac:dyDescent="0.35">
      <c r="B3570" t="s">
        <v>5772</v>
      </c>
      <c r="C3570" s="42"/>
      <c r="D3570" s="42"/>
      <c r="E3570" s="84"/>
      <c r="F3570" s="42"/>
    </row>
    <row r="3571" spans="2:6" x14ac:dyDescent="0.35">
      <c r="B3571" t="s">
        <v>5773</v>
      </c>
      <c r="C3571" s="42"/>
      <c r="D3571" s="42"/>
      <c r="E3571" s="84"/>
      <c r="F3571" s="42"/>
    </row>
    <row r="3572" spans="2:6" x14ac:dyDescent="0.35">
      <c r="B3572" t="s">
        <v>5774</v>
      </c>
      <c r="C3572" s="42"/>
      <c r="D3572" s="42"/>
      <c r="E3572" s="84"/>
      <c r="F3572" s="42"/>
    </row>
    <row r="3573" spans="2:6" x14ac:dyDescent="0.35">
      <c r="B3573" t="s">
        <v>5775</v>
      </c>
      <c r="C3573" s="42"/>
      <c r="D3573" s="42"/>
      <c r="E3573" s="84"/>
      <c r="F3573" s="42"/>
    </row>
    <row r="3574" spans="2:6" x14ac:dyDescent="0.35">
      <c r="B3574" t="s">
        <v>5776</v>
      </c>
      <c r="C3574" s="42"/>
      <c r="D3574" s="42"/>
      <c r="E3574" s="84"/>
      <c r="F3574" s="42"/>
    </row>
    <row r="3575" spans="2:6" x14ac:dyDescent="0.35">
      <c r="B3575" t="s">
        <v>5777</v>
      </c>
      <c r="C3575" s="42"/>
      <c r="D3575" s="42"/>
      <c r="E3575" s="84"/>
      <c r="F3575" s="42"/>
    </row>
    <row r="3576" spans="2:6" x14ac:dyDescent="0.35">
      <c r="B3576" t="s">
        <v>5778</v>
      </c>
      <c r="C3576" s="42"/>
      <c r="D3576" s="42"/>
      <c r="E3576" s="84"/>
      <c r="F3576" s="42"/>
    </row>
    <row r="3577" spans="2:6" x14ac:dyDescent="0.35">
      <c r="B3577" t="s">
        <v>5779</v>
      </c>
      <c r="C3577" s="42"/>
      <c r="D3577" s="42"/>
      <c r="E3577" s="84"/>
      <c r="F3577" s="42"/>
    </row>
    <row r="3578" spans="2:6" x14ac:dyDescent="0.35">
      <c r="B3578" t="s">
        <v>5780</v>
      </c>
      <c r="C3578" s="42"/>
      <c r="D3578" s="42"/>
      <c r="E3578" s="84"/>
      <c r="F3578" s="42"/>
    </row>
    <row r="3579" spans="2:6" x14ac:dyDescent="0.35">
      <c r="B3579" t="s">
        <v>5781</v>
      </c>
      <c r="C3579" s="42"/>
      <c r="D3579" s="42"/>
      <c r="E3579" s="84"/>
      <c r="F3579" s="42"/>
    </row>
    <row r="3580" spans="2:6" x14ac:dyDescent="0.35">
      <c r="B3580" t="s">
        <v>5782</v>
      </c>
      <c r="C3580" s="42">
        <v>1</v>
      </c>
      <c r="D3580" s="42"/>
      <c r="E3580" s="84">
        <v>109.44</v>
      </c>
      <c r="F3580" s="42"/>
    </row>
    <row r="3581" spans="2:6" x14ac:dyDescent="0.35">
      <c r="B3581" t="s">
        <v>5783</v>
      </c>
      <c r="C3581" s="42"/>
      <c r="D3581" s="42"/>
      <c r="E3581" s="84"/>
      <c r="F3581" s="42"/>
    </row>
    <row r="3582" spans="2:6" x14ac:dyDescent="0.35">
      <c r="B3582" t="s">
        <v>5784</v>
      </c>
      <c r="C3582" s="42">
        <v>1</v>
      </c>
      <c r="D3582" s="42"/>
      <c r="E3582" s="84">
        <v>321.48</v>
      </c>
      <c r="F3582" s="42"/>
    </row>
    <row r="3583" spans="2:6" x14ac:dyDescent="0.35">
      <c r="B3583" t="s">
        <v>5785</v>
      </c>
      <c r="C3583" s="42"/>
      <c r="D3583" s="42"/>
      <c r="E3583" s="84"/>
      <c r="F3583" s="42"/>
    </row>
    <row r="3584" spans="2:6" x14ac:dyDescent="0.35">
      <c r="B3584" t="s">
        <v>5786</v>
      </c>
      <c r="C3584" s="42"/>
      <c r="D3584" s="42"/>
      <c r="E3584" s="84"/>
      <c r="F3584" s="42"/>
    </row>
    <row r="3585" spans="2:6" x14ac:dyDescent="0.35">
      <c r="B3585" t="s">
        <v>5787</v>
      </c>
      <c r="C3585" s="42">
        <v>1</v>
      </c>
      <c r="D3585" s="42"/>
      <c r="E3585" s="84">
        <v>18.95</v>
      </c>
      <c r="F3585" s="42"/>
    </row>
    <row r="3586" spans="2:6" x14ac:dyDescent="0.35">
      <c r="B3586" t="s">
        <v>5788</v>
      </c>
      <c r="C3586" s="42"/>
      <c r="D3586" s="42"/>
      <c r="E3586" s="84"/>
      <c r="F3586" s="42"/>
    </row>
    <row r="3587" spans="2:6" x14ac:dyDescent="0.35">
      <c r="B3587" t="s">
        <v>5789</v>
      </c>
      <c r="C3587" s="42"/>
      <c r="D3587" s="42"/>
      <c r="E3587" s="84"/>
      <c r="F3587" s="42"/>
    </row>
    <row r="3588" spans="2:6" x14ac:dyDescent="0.35">
      <c r="B3588" t="s">
        <v>5790</v>
      </c>
      <c r="C3588" s="42"/>
      <c r="D3588" s="42"/>
      <c r="E3588" s="84"/>
      <c r="F3588" s="42"/>
    </row>
    <row r="3589" spans="2:6" x14ac:dyDescent="0.35">
      <c r="B3589" t="s">
        <v>5791</v>
      </c>
      <c r="C3589" s="42">
        <v>1</v>
      </c>
      <c r="D3589" s="42"/>
      <c r="E3589" s="84">
        <v>31.11</v>
      </c>
      <c r="F3589" s="42"/>
    </row>
    <row r="3590" spans="2:6" x14ac:dyDescent="0.35">
      <c r="B3590" t="s">
        <v>5792</v>
      </c>
      <c r="C3590" s="42">
        <v>1</v>
      </c>
      <c r="D3590" s="42"/>
      <c r="E3590" s="84">
        <v>100.44</v>
      </c>
      <c r="F3590" s="42"/>
    </row>
    <row r="3591" spans="2:6" x14ac:dyDescent="0.35">
      <c r="B3591" t="s">
        <v>5793</v>
      </c>
      <c r="C3591" s="42">
        <v>1</v>
      </c>
      <c r="D3591" s="42"/>
      <c r="E3591" s="84">
        <v>74.78</v>
      </c>
      <c r="F3591" s="42"/>
    </row>
    <row r="3592" spans="2:6" x14ac:dyDescent="0.35">
      <c r="B3592" t="s">
        <v>5794</v>
      </c>
      <c r="C3592" s="42"/>
      <c r="D3592" s="42"/>
      <c r="E3592" s="84"/>
      <c r="F3592" s="42"/>
    </row>
    <row r="3593" spans="2:6" x14ac:dyDescent="0.35">
      <c r="B3593" t="s">
        <v>5795</v>
      </c>
      <c r="C3593" s="42"/>
      <c r="D3593" s="42"/>
      <c r="E3593" s="84"/>
      <c r="F3593" s="42"/>
    </row>
    <row r="3594" spans="2:6" x14ac:dyDescent="0.35">
      <c r="B3594" t="s">
        <v>5796</v>
      </c>
      <c r="C3594" s="42">
        <v>1</v>
      </c>
      <c r="D3594" s="42">
        <v>1</v>
      </c>
      <c r="E3594" s="84">
        <v>2052.2199999999998</v>
      </c>
      <c r="F3594" s="42">
        <v>7</v>
      </c>
    </row>
    <row r="3595" spans="2:6" x14ac:dyDescent="0.35">
      <c r="B3595" t="s">
        <v>5797</v>
      </c>
      <c r="C3595" s="42"/>
      <c r="D3595" s="42"/>
      <c r="E3595" s="84"/>
      <c r="F3595" s="42"/>
    </row>
    <row r="3596" spans="2:6" x14ac:dyDescent="0.35">
      <c r="B3596" t="s">
        <v>5798</v>
      </c>
      <c r="C3596" s="42"/>
      <c r="D3596" s="42"/>
      <c r="E3596" s="84"/>
      <c r="F3596" s="42"/>
    </row>
    <row r="3597" spans="2:6" x14ac:dyDescent="0.35">
      <c r="B3597" t="s">
        <v>5799</v>
      </c>
      <c r="C3597" s="42">
        <v>1</v>
      </c>
      <c r="D3597" s="42"/>
      <c r="E3597" s="84">
        <v>38</v>
      </c>
      <c r="F3597" s="42"/>
    </row>
    <row r="3598" spans="2:6" x14ac:dyDescent="0.35">
      <c r="B3598" t="s">
        <v>5800</v>
      </c>
      <c r="C3598" s="42">
        <v>1</v>
      </c>
      <c r="D3598" s="42"/>
      <c r="E3598" s="84">
        <v>452.2</v>
      </c>
      <c r="F3598" s="42"/>
    </row>
    <row r="3599" spans="2:6" x14ac:dyDescent="0.35">
      <c r="B3599" t="s">
        <v>5801</v>
      </c>
      <c r="C3599" s="42"/>
      <c r="D3599" s="42"/>
      <c r="E3599" s="84"/>
      <c r="F3599" s="42"/>
    </row>
    <row r="3600" spans="2:6" x14ac:dyDescent="0.35">
      <c r="B3600" t="s">
        <v>5802</v>
      </c>
      <c r="C3600" s="42">
        <v>1</v>
      </c>
      <c r="D3600" s="42"/>
      <c r="E3600" s="84">
        <v>18.95</v>
      </c>
      <c r="F3600" s="42"/>
    </row>
    <row r="3601" spans="2:6" x14ac:dyDescent="0.35">
      <c r="B3601" t="s">
        <v>5803</v>
      </c>
      <c r="C3601" s="42"/>
      <c r="D3601" s="42"/>
      <c r="E3601" s="84"/>
      <c r="F3601" s="42"/>
    </row>
    <row r="3602" spans="2:6" x14ac:dyDescent="0.35">
      <c r="B3602" t="s">
        <v>5804</v>
      </c>
      <c r="C3602" s="42"/>
      <c r="D3602" s="42"/>
      <c r="E3602" s="84"/>
      <c r="F3602" s="42"/>
    </row>
    <row r="3603" spans="2:6" x14ac:dyDescent="0.35">
      <c r="B3603" t="s">
        <v>5805</v>
      </c>
      <c r="C3603" s="42">
        <v>1</v>
      </c>
      <c r="D3603" s="42"/>
      <c r="E3603" s="84">
        <v>232.12</v>
      </c>
      <c r="F3603" s="42"/>
    </row>
    <row r="3604" spans="2:6" x14ac:dyDescent="0.35">
      <c r="B3604" t="s">
        <v>5806</v>
      </c>
      <c r="C3604" s="42"/>
      <c r="D3604" s="42"/>
      <c r="E3604" s="84"/>
      <c r="F3604" s="42"/>
    </row>
    <row r="3605" spans="2:6" x14ac:dyDescent="0.35">
      <c r="B3605" t="s">
        <v>5807</v>
      </c>
      <c r="C3605" s="42"/>
      <c r="D3605" s="42"/>
      <c r="E3605" s="84"/>
      <c r="F3605" s="42"/>
    </row>
    <row r="3606" spans="2:6" x14ac:dyDescent="0.35">
      <c r="B3606" t="s">
        <v>5808</v>
      </c>
      <c r="C3606" s="42">
        <v>1</v>
      </c>
      <c r="D3606" s="42">
        <v>1</v>
      </c>
      <c r="E3606" s="84">
        <v>805.12</v>
      </c>
      <c r="F3606" s="42">
        <v>3</v>
      </c>
    </row>
    <row r="3607" spans="2:6" x14ac:dyDescent="0.35">
      <c r="B3607" t="s">
        <v>5809</v>
      </c>
      <c r="C3607" s="42">
        <v>1</v>
      </c>
      <c r="D3607" s="42"/>
      <c r="E3607" s="84">
        <v>18.95</v>
      </c>
      <c r="F3607" s="42"/>
    </row>
    <row r="3608" spans="2:6" x14ac:dyDescent="0.35">
      <c r="B3608" t="s">
        <v>5810</v>
      </c>
      <c r="C3608" s="42"/>
      <c r="D3608" s="42"/>
      <c r="E3608" s="84"/>
      <c r="F3608" s="42"/>
    </row>
    <row r="3609" spans="2:6" x14ac:dyDescent="0.35">
      <c r="B3609" t="s">
        <v>5811</v>
      </c>
      <c r="C3609" s="42"/>
      <c r="D3609" s="42"/>
      <c r="E3609" s="84"/>
      <c r="F3609" s="42"/>
    </row>
    <row r="3610" spans="2:6" x14ac:dyDescent="0.35">
      <c r="B3610" t="s">
        <v>5812</v>
      </c>
      <c r="C3610" s="42">
        <v>1</v>
      </c>
      <c r="D3610" s="42"/>
      <c r="E3610" s="84">
        <v>18.899999999999999</v>
      </c>
      <c r="F3610" s="42"/>
    </row>
    <row r="3611" spans="2:6" x14ac:dyDescent="0.35">
      <c r="B3611" t="s">
        <v>5813</v>
      </c>
      <c r="C3611" s="42"/>
      <c r="D3611" s="42"/>
      <c r="E3611" s="84"/>
      <c r="F3611" s="42"/>
    </row>
    <row r="3612" spans="2:6" x14ac:dyDescent="0.35">
      <c r="B3612" t="s">
        <v>5814</v>
      </c>
      <c r="C3612" s="42"/>
      <c r="D3612" s="42"/>
      <c r="E3612" s="84"/>
      <c r="F3612" s="42"/>
    </row>
    <row r="3613" spans="2:6" x14ac:dyDescent="0.35">
      <c r="B3613" t="s">
        <v>5815</v>
      </c>
      <c r="C3613" s="42"/>
      <c r="D3613" s="42"/>
      <c r="E3613" s="84"/>
      <c r="F3613" s="42"/>
    </row>
    <row r="3614" spans="2:6" x14ac:dyDescent="0.35">
      <c r="B3614" t="s">
        <v>5816</v>
      </c>
      <c r="C3614" s="42"/>
      <c r="D3614" s="42"/>
      <c r="E3614" s="84"/>
      <c r="F3614" s="42"/>
    </row>
    <row r="3615" spans="2:6" x14ac:dyDescent="0.35">
      <c r="B3615" t="s">
        <v>5817</v>
      </c>
      <c r="C3615" s="42"/>
      <c r="D3615" s="42"/>
      <c r="E3615" s="84"/>
      <c r="F3615" s="42"/>
    </row>
    <row r="3616" spans="2:6" x14ac:dyDescent="0.35">
      <c r="B3616" t="s">
        <v>5818</v>
      </c>
      <c r="C3616" s="42"/>
      <c r="D3616" s="42"/>
      <c r="E3616" s="84"/>
      <c r="F3616" s="42"/>
    </row>
    <row r="3617" spans="2:6" x14ac:dyDescent="0.35">
      <c r="B3617" t="s">
        <v>5819</v>
      </c>
      <c r="C3617" s="42"/>
      <c r="D3617" s="42"/>
      <c r="E3617" s="84"/>
      <c r="F3617" s="42"/>
    </row>
    <row r="3618" spans="2:6" x14ac:dyDescent="0.35">
      <c r="B3618" t="s">
        <v>5820</v>
      </c>
      <c r="C3618" s="42"/>
      <c r="D3618" s="42"/>
      <c r="E3618" s="84"/>
      <c r="F3618" s="42"/>
    </row>
    <row r="3619" spans="2:6" x14ac:dyDescent="0.35">
      <c r="B3619" t="s">
        <v>5821</v>
      </c>
      <c r="C3619" s="42"/>
      <c r="D3619" s="42"/>
      <c r="E3619" s="84"/>
      <c r="F3619" s="42"/>
    </row>
    <row r="3620" spans="2:6" x14ac:dyDescent="0.35">
      <c r="B3620" t="s">
        <v>5822</v>
      </c>
      <c r="C3620" s="42"/>
      <c r="D3620" s="42"/>
      <c r="E3620" s="84"/>
      <c r="F3620" s="42"/>
    </row>
    <row r="3621" spans="2:6" x14ac:dyDescent="0.35">
      <c r="B3621" t="s">
        <v>5823</v>
      </c>
      <c r="C3621" s="42">
        <v>1</v>
      </c>
      <c r="D3621" s="42"/>
      <c r="E3621" s="84">
        <v>257.39999999999998</v>
      </c>
      <c r="F3621" s="42"/>
    </row>
    <row r="3622" spans="2:6" x14ac:dyDescent="0.35">
      <c r="B3622" t="s">
        <v>5824</v>
      </c>
      <c r="C3622" s="42"/>
      <c r="D3622" s="42"/>
      <c r="E3622" s="84"/>
      <c r="F3622" s="42"/>
    </row>
    <row r="3623" spans="2:6" x14ac:dyDescent="0.35">
      <c r="B3623" t="s">
        <v>5825</v>
      </c>
      <c r="C3623" s="42"/>
      <c r="D3623" s="42"/>
      <c r="E3623" s="84"/>
      <c r="F3623" s="42"/>
    </row>
    <row r="3624" spans="2:6" x14ac:dyDescent="0.35">
      <c r="B3624" t="s">
        <v>5826</v>
      </c>
      <c r="C3624" s="42"/>
      <c r="D3624" s="42"/>
      <c r="E3624" s="84"/>
      <c r="F3624" s="42"/>
    </row>
    <row r="3625" spans="2:6" x14ac:dyDescent="0.35">
      <c r="B3625" t="s">
        <v>5827</v>
      </c>
      <c r="C3625" s="42"/>
      <c r="D3625" s="42"/>
      <c r="E3625" s="84"/>
      <c r="F3625" s="42"/>
    </row>
    <row r="3626" spans="2:6" x14ac:dyDescent="0.35">
      <c r="B3626" t="s">
        <v>5828</v>
      </c>
      <c r="C3626" s="42">
        <v>1</v>
      </c>
      <c r="D3626" s="42"/>
      <c r="E3626" s="84">
        <v>94.75</v>
      </c>
      <c r="F3626" s="42"/>
    </row>
    <row r="3627" spans="2:6" x14ac:dyDescent="0.35">
      <c r="B3627" t="s">
        <v>5829</v>
      </c>
      <c r="C3627" s="42"/>
      <c r="D3627" s="42"/>
      <c r="E3627" s="84"/>
      <c r="F3627" s="42"/>
    </row>
    <row r="3628" spans="2:6" x14ac:dyDescent="0.35">
      <c r="B3628" t="s">
        <v>5830</v>
      </c>
      <c r="C3628" s="42"/>
      <c r="D3628" s="42"/>
      <c r="E3628" s="84"/>
      <c r="F3628" s="42"/>
    </row>
    <row r="3629" spans="2:6" x14ac:dyDescent="0.35">
      <c r="B3629" t="s">
        <v>5831</v>
      </c>
      <c r="C3629" s="42"/>
      <c r="D3629" s="42"/>
      <c r="E3629" s="84"/>
      <c r="F3629" s="42"/>
    </row>
    <row r="3630" spans="2:6" x14ac:dyDescent="0.35">
      <c r="B3630" t="s">
        <v>5832</v>
      </c>
      <c r="C3630" s="42"/>
      <c r="D3630" s="42"/>
      <c r="E3630" s="84"/>
      <c r="F3630" s="42"/>
    </row>
    <row r="3631" spans="2:6" x14ac:dyDescent="0.35">
      <c r="B3631" t="s">
        <v>5833</v>
      </c>
      <c r="C3631" s="42"/>
      <c r="D3631" s="42"/>
      <c r="E3631" s="84"/>
      <c r="F3631" s="42"/>
    </row>
    <row r="3632" spans="2:6" x14ac:dyDescent="0.35">
      <c r="B3632" t="s">
        <v>5834</v>
      </c>
      <c r="C3632" s="42">
        <v>1</v>
      </c>
      <c r="D3632" s="42"/>
      <c r="E3632" s="84">
        <v>18.95</v>
      </c>
      <c r="F3632" s="42"/>
    </row>
    <row r="3633" spans="2:6" x14ac:dyDescent="0.35">
      <c r="B3633" t="s">
        <v>5835</v>
      </c>
      <c r="C3633" s="42"/>
      <c r="D3633" s="42"/>
      <c r="E3633" s="84"/>
      <c r="F3633" s="42"/>
    </row>
    <row r="3634" spans="2:6" x14ac:dyDescent="0.35">
      <c r="B3634" t="s">
        <v>5836</v>
      </c>
      <c r="C3634" s="42">
        <v>1</v>
      </c>
      <c r="D3634" s="42">
        <v>1</v>
      </c>
      <c r="E3634" s="84">
        <v>1887.88</v>
      </c>
      <c r="F3634" s="42">
        <v>3</v>
      </c>
    </row>
    <row r="3635" spans="2:6" x14ac:dyDescent="0.35">
      <c r="B3635" t="s">
        <v>5837</v>
      </c>
      <c r="C3635" s="42">
        <v>1</v>
      </c>
      <c r="D3635" s="42"/>
      <c r="E3635" s="84">
        <v>18.71</v>
      </c>
      <c r="F3635" s="42"/>
    </row>
    <row r="3636" spans="2:6" x14ac:dyDescent="0.35">
      <c r="B3636" t="s">
        <v>5838</v>
      </c>
      <c r="C3636" s="42">
        <v>1</v>
      </c>
      <c r="D3636" s="42"/>
      <c r="E3636" s="84">
        <v>31.2</v>
      </c>
      <c r="F3636" s="42"/>
    </row>
    <row r="3637" spans="2:6" x14ac:dyDescent="0.35">
      <c r="B3637" t="s">
        <v>5839</v>
      </c>
      <c r="C3637" s="42"/>
      <c r="D3637" s="42"/>
      <c r="E3637" s="84"/>
      <c r="F3637" s="42"/>
    </row>
    <row r="3638" spans="2:6" x14ac:dyDescent="0.35">
      <c r="B3638" t="s">
        <v>5840</v>
      </c>
      <c r="C3638" s="42">
        <v>1</v>
      </c>
      <c r="D3638" s="42"/>
      <c r="E3638" s="84">
        <v>1148.4000000000001</v>
      </c>
      <c r="F3638" s="42"/>
    </row>
    <row r="3639" spans="2:6" x14ac:dyDescent="0.35">
      <c r="B3639" t="s">
        <v>5841</v>
      </c>
      <c r="C3639" s="42"/>
      <c r="D3639" s="42"/>
      <c r="E3639" s="84"/>
      <c r="F3639" s="42"/>
    </row>
    <row r="3640" spans="2:6" x14ac:dyDescent="0.35">
      <c r="B3640" t="s">
        <v>5842</v>
      </c>
      <c r="C3640" s="42">
        <v>1</v>
      </c>
      <c r="D3640" s="42"/>
      <c r="E3640" s="84">
        <v>2692.8</v>
      </c>
      <c r="F3640" s="42"/>
    </row>
    <row r="3641" spans="2:6" x14ac:dyDescent="0.35">
      <c r="B3641" t="s">
        <v>5843</v>
      </c>
      <c r="C3641" s="42"/>
      <c r="D3641" s="42"/>
      <c r="E3641" s="84"/>
      <c r="F3641" s="42"/>
    </row>
    <row r="3642" spans="2:6" x14ac:dyDescent="0.35">
      <c r="B3642" t="s">
        <v>5844</v>
      </c>
      <c r="C3642" s="42"/>
      <c r="D3642" s="42"/>
      <c r="E3642" s="84"/>
      <c r="F3642" s="42"/>
    </row>
    <row r="3643" spans="2:6" x14ac:dyDescent="0.35">
      <c r="B3643" t="s">
        <v>5845</v>
      </c>
      <c r="C3643" s="42"/>
      <c r="D3643" s="42"/>
      <c r="E3643" s="84"/>
      <c r="F3643" s="42"/>
    </row>
    <row r="3644" spans="2:6" x14ac:dyDescent="0.35">
      <c r="B3644" t="s">
        <v>5846</v>
      </c>
      <c r="C3644" s="42">
        <v>1</v>
      </c>
      <c r="D3644" s="42"/>
      <c r="E3644" s="84">
        <v>1230.06</v>
      </c>
      <c r="F3644" s="42"/>
    </row>
    <row r="3645" spans="2:6" x14ac:dyDescent="0.35">
      <c r="B3645" t="s">
        <v>5847</v>
      </c>
      <c r="C3645" s="42">
        <v>1</v>
      </c>
      <c r="D3645" s="42"/>
      <c r="E3645" s="84">
        <v>18.82</v>
      </c>
      <c r="F3645" s="42"/>
    </row>
    <row r="3646" spans="2:6" x14ac:dyDescent="0.35">
      <c r="B3646" t="s">
        <v>5848</v>
      </c>
      <c r="C3646" s="42">
        <v>1</v>
      </c>
      <c r="D3646" s="42"/>
      <c r="E3646" s="84">
        <v>18.64</v>
      </c>
      <c r="F3646" s="42"/>
    </row>
    <row r="3647" spans="2:6" x14ac:dyDescent="0.35">
      <c r="B3647" t="s">
        <v>5849</v>
      </c>
      <c r="C3647" s="42">
        <v>1</v>
      </c>
      <c r="D3647" s="42"/>
      <c r="E3647" s="84">
        <v>18.95</v>
      </c>
      <c r="F3647" s="42"/>
    </row>
    <row r="3648" spans="2:6" x14ac:dyDescent="0.35">
      <c r="B3648" t="s">
        <v>5850</v>
      </c>
      <c r="C3648" s="42"/>
      <c r="D3648" s="42"/>
      <c r="E3648" s="84"/>
      <c r="F3648" s="42"/>
    </row>
    <row r="3649" spans="2:6" x14ac:dyDescent="0.35">
      <c r="B3649" t="s">
        <v>5851</v>
      </c>
      <c r="C3649" s="42"/>
      <c r="D3649" s="42"/>
      <c r="E3649" s="84"/>
      <c r="F3649" s="42"/>
    </row>
    <row r="3650" spans="2:6" x14ac:dyDescent="0.35">
      <c r="B3650" t="s">
        <v>5852</v>
      </c>
      <c r="C3650" s="42"/>
      <c r="D3650" s="42"/>
      <c r="E3650" s="84"/>
      <c r="F3650" s="42"/>
    </row>
    <row r="3651" spans="2:6" x14ac:dyDescent="0.35">
      <c r="B3651" t="s">
        <v>5853</v>
      </c>
      <c r="C3651" s="42"/>
      <c r="D3651" s="42"/>
      <c r="E3651" s="84"/>
      <c r="F3651" s="42"/>
    </row>
    <row r="3652" spans="2:6" x14ac:dyDescent="0.35">
      <c r="B3652" t="s">
        <v>5854</v>
      </c>
      <c r="C3652" s="42"/>
      <c r="D3652" s="42"/>
      <c r="E3652" s="84"/>
      <c r="F3652" s="42"/>
    </row>
    <row r="3653" spans="2:6" x14ac:dyDescent="0.35">
      <c r="B3653" t="s">
        <v>5855</v>
      </c>
      <c r="C3653" s="42">
        <v>1</v>
      </c>
      <c r="D3653" s="42"/>
      <c r="E3653" s="84">
        <v>18.95</v>
      </c>
      <c r="F3653" s="42"/>
    </row>
    <row r="3654" spans="2:6" x14ac:dyDescent="0.35">
      <c r="B3654" t="s">
        <v>5856</v>
      </c>
      <c r="C3654" s="42"/>
      <c r="D3654" s="42"/>
      <c r="E3654" s="84"/>
      <c r="F3654" s="42"/>
    </row>
    <row r="3655" spans="2:6" x14ac:dyDescent="0.35">
      <c r="B3655" t="s">
        <v>5857</v>
      </c>
      <c r="C3655" s="42">
        <v>1</v>
      </c>
      <c r="D3655" s="42"/>
      <c r="E3655" s="84">
        <v>20.84</v>
      </c>
      <c r="F3655" s="42"/>
    </row>
    <row r="3656" spans="2:6" x14ac:dyDescent="0.35">
      <c r="B3656" t="s">
        <v>5858</v>
      </c>
      <c r="C3656" s="42">
        <v>1</v>
      </c>
      <c r="D3656" s="42">
        <v>1</v>
      </c>
      <c r="E3656" s="84">
        <v>3147.62</v>
      </c>
      <c r="F3656" s="42">
        <v>7</v>
      </c>
    </row>
    <row r="3657" spans="2:6" x14ac:dyDescent="0.35">
      <c r="B3657" t="s">
        <v>5859</v>
      </c>
      <c r="C3657" s="42"/>
      <c r="D3657" s="42"/>
      <c r="E3657" s="84"/>
      <c r="F3657" s="42"/>
    </row>
    <row r="3658" spans="2:6" x14ac:dyDescent="0.35">
      <c r="B3658" t="s">
        <v>5860</v>
      </c>
      <c r="C3658" s="42"/>
      <c r="D3658" s="42"/>
      <c r="E3658" s="84"/>
      <c r="F3658" s="42"/>
    </row>
    <row r="3659" spans="2:6" x14ac:dyDescent="0.35">
      <c r="B3659" t="s">
        <v>5861</v>
      </c>
      <c r="C3659" s="42"/>
      <c r="D3659" s="42"/>
      <c r="E3659" s="84"/>
      <c r="F3659" s="42"/>
    </row>
    <row r="3660" spans="2:6" x14ac:dyDescent="0.35">
      <c r="B3660" t="s">
        <v>5862</v>
      </c>
      <c r="C3660" s="42"/>
      <c r="D3660" s="42"/>
      <c r="E3660" s="84"/>
      <c r="F3660" s="42"/>
    </row>
    <row r="3661" spans="2:6" x14ac:dyDescent="0.35">
      <c r="B3661" t="s">
        <v>5863</v>
      </c>
      <c r="C3661" s="42"/>
      <c r="D3661" s="42"/>
      <c r="E3661" s="84"/>
      <c r="F3661" s="42"/>
    </row>
    <row r="3662" spans="2:6" x14ac:dyDescent="0.35">
      <c r="B3662" t="s">
        <v>5864</v>
      </c>
      <c r="C3662" s="42"/>
      <c r="D3662" s="42"/>
      <c r="E3662" s="84"/>
      <c r="F3662" s="42"/>
    </row>
    <row r="3663" spans="2:6" x14ac:dyDescent="0.35">
      <c r="B3663" t="s">
        <v>5865</v>
      </c>
      <c r="C3663" s="42"/>
      <c r="D3663" s="42"/>
      <c r="E3663" s="84"/>
      <c r="F3663" s="42"/>
    </row>
    <row r="3664" spans="2:6" x14ac:dyDescent="0.35">
      <c r="B3664" t="s">
        <v>5866</v>
      </c>
      <c r="C3664" s="42"/>
      <c r="D3664" s="42"/>
      <c r="E3664" s="84"/>
      <c r="F3664" s="42"/>
    </row>
    <row r="3665" spans="2:6" x14ac:dyDescent="0.35">
      <c r="B3665" t="s">
        <v>5867</v>
      </c>
      <c r="C3665" s="42"/>
      <c r="D3665" s="42"/>
      <c r="E3665" s="84"/>
      <c r="F3665" s="42"/>
    </row>
    <row r="3666" spans="2:6" x14ac:dyDescent="0.35">
      <c r="B3666" t="s">
        <v>5868</v>
      </c>
      <c r="C3666" s="42"/>
      <c r="D3666" s="42"/>
      <c r="E3666" s="84"/>
      <c r="F3666" s="42"/>
    </row>
    <row r="3667" spans="2:6" x14ac:dyDescent="0.35">
      <c r="B3667" t="s">
        <v>5869</v>
      </c>
      <c r="C3667" s="42"/>
      <c r="D3667" s="42"/>
      <c r="E3667" s="84"/>
      <c r="F3667" s="42"/>
    </row>
    <row r="3668" spans="2:6" x14ac:dyDescent="0.35">
      <c r="B3668" t="s">
        <v>5870</v>
      </c>
      <c r="C3668" s="42"/>
      <c r="D3668" s="42"/>
      <c r="E3668" s="84"/>
      <c r="F3668" s="42"/>
    </row>
    <row r="3669" spans="2:6" x14ac:dyDescent="0.35">
      <c r="B3669" t="s">
        <v>5871</v>
      </c>
      <c r="C3669" s="42"/>
      <c r="D3669" s="42"/>
      <c r="E3669" s="84"/>
      <c r="F3669" s="42"/>
    </row>
    <row r="3670" spans="2:6" x14ac:dyDescent="0.35">
      <c r="B3670" t="s">
        <v>5872</v>
      </c>
      <c r="C3670" s="42"/>
      <c r="D3670" s="42"/>
      <c r="E3670" s="84"/>
      <c r="F3670" s="42"/>
    </row>
    <row r="3671" spans="2:6" x14ac:dyDescent="0.35">
      <c r="B3671" t="s">
        <v>5873</v>
      </c>
      <c r="C3671" s="42"/>
      <c r="D3671" s="42"/>
      <c r="E3671" s="84"/>
      <c r="F3671" s="42"/>
    </row>
    <row r="3672" spans="2:6" x14ac:dyDescent="0.35">
      <c r="B3672" t="s">
        <v>5874</v>
      </c>
      <c r="C3672" s="42"/>
      <c r="D3672" s="42"/>
      <c r="E3672" s="84"/>
      <c r="F3672" s="42"/>
    </row>
    <row r="3673" spans="2:6" x14ac:dyDescent="0.35">
      <c r="B3673" t="s">
        <v>5875</v>
      </c>
      <c r="C3673" s="42"/>
      <c r="D3673" s="42"/>
      <c r="E3673" s="84"/>
      <c r="F3673" s="42"/>
    </row>
    <row r="3674" spans="2:6" x14ac:dyDescent="0.35">
      <c r="B3674" t="s">
        <v>5876</v>
      </c>
      <c r="C3674" s="42"/>
      <c r="D3674" s="42"/>
      <c r="E3674" s="84"/>
      <c r="F3674" s="42"/>
    </row>
    <row r="3675" spans="2:6" x14ac:dyDescent="0.35">
      <c r="B3675" t="s">
        <v>5877</v>
      </c>
      <c r="C3675" s="42"/>
      <c r="D3675" s="42"/>
      <c r="E3675" s="84"/>
      <c r="F3675" s="42"/>
    </row>
    <row r="3676" spans="2:6" x14ac:dyDescent="0.35">
      <c r="B3676" t="s">
        <v>5878</v>
      </c>
      <c r="C3676" s="42">
        <v>1</v>
      </c>
      <c r="D3676" s="42">
        <v>1</v>
      </c>
      <c r="E3676" s="84">
        <v>1144.81</v>
      </c>
      <c r="F3676" s="42">
        <v>1</v>
      </c>
    </row>
    <row r="3677" spans="2:6" x14ac:dyDescent="0.35">
      <c r="B3677" t="s">
        <v>5879</v>
      </c>
      <c r="C3677" s="42"/>
      <c r="D3677" s="42"/>
      <c r="E3677" s="84"/>
      <c r="F3677" s="42"/>
    </row>
    <row r="3678" spans="2:6" x14ac:dyDescent="0.35">
      <c r="B3678" t="s">
        <v>5880</v>
      </c>
      <c r="C3678" s="42">
        <v>1</v>
      </c>
      <c r="D3678" s="42"/>
      <c r="E3678" s="84">
        <v>18.95</v>
      </c>
      <c r="F3678" s="42"/>
    </row>
    <row r="3679" spans="2:6" x14ac:dyDescent="0.35">
      <c r="B3679" t="s">
        <v>5881</v>
      </c>
      <c r="C3679" s="42">
        <v>1</v>
      </c>
      <c r="D3679" s="42"/>
      <c r="E3679" s="84">
        <v>18.95</v>
      </c>
      <c r="F3679" s="42"/>
    </row>
    <row r="3680" spans="2:6" x14ac:dyDescent="0.35">
      <c r="B3680" t="s">
        <v>5882</v>
      </c>
      <c r="C3680" s="42"/>
      <c r="D3680" s="42"/>
      <c r="E3680" s="84"/>
      <c r="F3680" s="42"/>
    </row>
    <row r="3681" spans="2:6" x14ac:dyDescent="0.35">
      <c r="B3681" t="s">
        <v>5883</v>
      </c>
      <c r="C3681" s="42"/>
      <c r="D3681" s="42"/>
      <c r="E3681" s="84"/>
      <c r="F3681" s="42"/>
    </row>
    <row r="3682" spans="2:6" x14ac:dyDescent="0.35">
      <c r="B3682" t="s">
        <v>5884</v>
      </c>
      <c r="C3682" s="42"/>
      <c r="D3682" s="42"/>
      <c r="E3682" s="84"/>
      <c r="F3682" s="42"/>
    </row>
    <row r="3683" spans="2:6" x14ac:dyDescent="0.35">
      <c r="B3683" t="s">
        <v>5885</v>
      </c>
      <c r="C3683" s="42"/>
      <c r="D3683" s="42"/>
      <c r="E3683" s="84"/>
      <c r="F3683" s="42"/>
    </row>
    <row r="3684" spans="2:6" x14ac:dyDescent="0.35">
      <c r="B3684" t="s">
        <v>5886</v>
      </c>
      <c r="C3684" s="42"/>
      <c r="D3684" s="42"/>
      <c r="E3684" s="84"/>
      <c r="F3684" s="42"/>
    </row>
    <row r="3685" spans="2:6" x14ac:dyDescent="0.35">
      <c r="B3685" t="s">
        <v>5887</v>
      </c>
      <c r="C3685" s="42">
        <v>1</v>
      </c>
      <c r="D3685" s="42"/>
      <c r="E3685" s="84">
        <v>37.9</v>
      </c>
      <c r="F3685" s="42"/>
    </row>
    <row r="3686" spans="2:6" x14ac:dyDescent="0.35">
      <c r="B3686" t="s">
        <v>5888</v>
      </c>
      <c r="C3686" s="42">
        <v>1</v>
      </c>
      <c r="D3686" s="42"/>
      <c r="E3686" s="84">
        <v>31.2</v>
      </c>
      <c r="F3686" s="42"/>
    </row>
    <row r="3687" spans="2:6" x14ac:dyDescent="0.35">
      <c r="B3687" t="s">
        <v>5889</v>
      </c>
      <c r="C3687" s="42"/>
      <c r="D3687" s="42"/>
      <c r="E3687" s="84"/>
      <c r="F3687" s="42"/>
    </row>
    <row r="3688" spans="2:6" x14ac:dyDescent="0.35">
      <c r="B3688" t="s">
        <v>5890</v>
      </c>
      <c r="C3688" s="42"/>
      <c r="D3688" s="42"/>
      <c r="E3688" s="84"/>
      <c r="F3688" s="42"/>
    </row>
    <row r="3689" spans="2:6" x14ac:dyDescent="0.35">
      <c r="B3689" t="s">
        <v>5891</v>
      </c>
      <c r="C3689" s="42"/>
      <c r="D3689" s="42"/>
      <c r="E3689" s="84"/>
      <c r="F3689" s="42"/>
    </row>
    <row r="3690" spans="2:6" x14ac:dyDescent="0.35">
      <c r="B3690" t="s">
        <v>5892</v>
      </c>
      <c r="C3690" s="42">
        <v>1</v>
      </c>
      <c r="D3690" s="42"/>
      <c r="E3690" s="84">
        <v>18.98</v>
      </c>
      <c r="F3690" s="42"/>
    </row>
    <row r="3691" spans="2:6" x14ac:dyDescent="0.35">
      <c r="B3691" t="s">
        <v>5893</v>
      </c>
      <c r="C3691" s="42"/>
      <c r="D3691" s="42"/>
      <c r="E3691" s="84"/>
      <c r="F3691" s="42"/>
    </row>
    <row r="3692" spans="2:6" x14ac:dyDescent="0.35">
      <c r="B3692" t="s">
        <v>5894</v>
      </c>
      <c r="C3692" s="42">
        <v>1</v>
      </c>
      <c r="D3692" s="42">
        <v>1</v>
      </c>
      <c r="E3692" s="84">
        <v>2792.64</v>
      </c>
      <c r="F3692" s="42">
        <v>4</v>
      </c>
    </row>
    <row r="3693" spans="2:6" x14ac:dyDescent="0.35">
      <c r="B3693" t="s">
        <v>5895</v>
      </c>
      <c r="C3693" s="42">
        <v>1</v>
      </c>
      <c r="D3693" s="42"/>
      <c r="E3693" s="84">
        <v>79.959999999999994</v>
      </c>
      <c r="F3693" s="42"/>
    </row>
    <row r="3694" spans="2:6" x14ac:dyDescent="0.35">
      <c r="B3694" t="s">
        <v>5896</v>
      </c>
      <c r="C3694" s="42"/>
      <c r="D3694" s="42"/>
      <c r="E3694" s="84"/>
      <c r="F3694" s="42"/>
    </row>
    <row r="3695" spans="2:6" x14ac:dyDescent="0.35">
      <c r="B3695" t="s">
        <v>5897</v>
      </c>
      <c r="C3695" s="42">
        <v>1</v>
      </c>
      <c r="D3695" s="42"/>
      <c r="E3695" s="84">
        <v>39.92</v>
      </c>
      <c r="F3695" s="42"/>
    </row>
    <row r="3696" spans="2:6" x14ac:dyDescent="0.35">
      <c r="B3696" t="s">
        <v>5898</v>
      </c>
      <c r="C3696" s="42"/>
      <c r="D3696" s="42"/>
      <c r="E3696" s="84"/>
      <c r="F3696" s="42"/>
    </row>
    <row r="3697" spans="2:6" x14ac:dyDescent="0.35">
      <c r="B3697" t="s">
        <v>5899</v>
      </c>
      <c r="C3697" s="42"/>
      <c r="D3697" s="42"/>
      <c r="E3697" s="84"/>
      <c r="F3697" s="42"/>
    </row>
    <row r="3698" spans="2:6" x14ac:dyDescent="0.35">
      <c r="B3698" t="s">
        <v>5900</v>
      </c>
      <c r="C3698" s="42"/>
      <c r="D3698" s="42"/>
      <c r="E3698" s="84"/>
      <c r="F3698" s="42"/>
    </row>
    <row r="3699" spans="2:6" x14ac:dyDescent="0.35">
      <c r="B3699" t="s">
        <v>5901</v>
      </c>
      <c r="C3699" s="42"/>
      <c r="D3699" s="42"/>
      <c r="E3699" s="84"/>
      <c r="F3699" s="42"/>
    </row>
    <row r="3700" spans="2:6" x14ac:dyDescent="0.35">
      <c r="B3700" t="s">
        <v>5902</v>
      </c>
      <c r="C3700" s="42"/>
      <c r="D3700" s="42"/>
      <c r="E3700" s="84"/>
      <c r="F3700" s="42"/>
    </row>
    <row r="3701" spans="2:6" x14ac:dyDescent="0.35">
      <c r="B3701" t="s">
        <v>5903</v>
      </c>
      <c r="C3701" s="42"/>
      <c r="D3701" s="42"/>
      <c r="E3701" s="84"/>
      <c r="F3701" s="42"/>
    </row>
    <row r="3702" spans="2:6" x14ac:dyDescent="0.35">
      <c r="B3702" t="s">
        <v>5904</v>
      </c>
      <c r="C3702" s="42">
        <v>1</v>
      </c>
      <c r="D3702" s="42"/>
      <c r="E3702" s="84">
        <v>62.4</v>
      </c>
      <c r="F3702" s="42"/>
    </row>
    <row r="3703" spans="2:6" x14ac:dyDescent="0.35">
      <c r="B3703" t="s">
        <v>5905</v>
      </c>
      <c r="C3703" s="42">
        <v>1</v>
      </c>
      <c r="D3703" s="42"/>
      <c r="E3703" s="84">
        <v>18.95</v>
      </c>
      <c r="F3703" s="42"/>
    </row>
    <row r="3704" spans="2:6" x14ac:dyDescent="0.35">
      <c r="B3704" t="s">
        <v>5906</v>
      </c>
      <c r="C3704" s="42">
        <v>1</v>
      </c>
      <c r="D3704" s="42"/>
      <c r="E3704" s="84">
        <v>123.96</v>
      </c>
      <c r="F3704" s="42"/>
    </row>
    <row r="3705" spans="2:6" x14ac:dyDescent="0.35">
      <c r="B3705" t="s">
        <v>5907</v>
      </c>
      <c r="C3705" s="42">
        <v>1</v>
      </c>
      <c r="D3705" s="42"/>
      <c r="E3705" s="84">
        <v>38.9</v>
      </c>
      <c r="F3705" s="42"/>
    </row>
    <row r="3706" spans="2:6" x14ac:dyDescent="0.35">
      <c r="B3706" t="s">
        <v>5908</v>
      </c>
      <c r="C3706" s="42">
        <v>1</v>
      </c>
      <c r="D3706" s="42"/>
      <c r="E3706" s="84">
        <v>229.8</v>
      </c>
      <c r="F3706" s="42"/>
    </row>
    <row r="3707" spans="2:6" x14ac:dyDescent="0.35">
      <c r="B3707" t="s">
        <v>5909</v>
      </c>
      <c r="C3707" s="42"/>
      <c r="D3707" s="42"/>
      <c r="E3707" s="84"/>
      <c r="F3707" s="42"/>
    </row>
    <row r="3708" spans="2:6" x14ac:dyDescent="0.35">
      <c r="B3708" t="s">
        <v>5910</v>
      </c>
      <c r="C3708" s="42"/>
      <c r="D3708" s="42"/>
      <c r="E3708" s="84"/>
      <c r="F3708" s="42"/>
    </row>
    <row r="3709" spans="2:6" x14ac:dyDescent="0.35">
      <c r="B3709" t="s">
        <v>5911</v>
      </c>
      <c r="C3709" s="42">
        <v>1</v>
      </c>
      <c r="D3709" s="42"/>
      <c r="E3709" s="84">
        <v>93.64</v>
      </c>
      <c r="F3709" s="42"/>
    </row>
    <row r="3710" spans="2:6" x14ac:dyDescent="0.35">
      <c r="B3710" t="s">
        <v>5912</v>
      </c>
      <c r="C3710" s="42"/>
      <c r="D3710" s="42"/>
      <c r="E3710" s="84"/>
      <c r="F3710" s="42"/>
    </row>
    <row r="3711" spans="2:6" x14ac:dyDescent="0.35">
      <c r="B3711" t="s">
        <v>5913</v>
      </c>
      <c r="C3711" s="42"/>
      <c r="D3711" s="42"/>
      <c r="E3711" s="84"/>
      <c r="F3711" s="42"/>
    </row>
    <row r="3712" spans="2:6" x14ac:dyDescent="0.35">
      <c r="B3712" t="s">
        <v>5914</v>
      </c>
      <c r="C3712" s="42">
        <v>1</v>
      </c>
      <c r="D3712" s="42"/>
      <c r="E3712" s="84">
        <v>39.979999999999997</v>
      </c>
      <c r="F3712" s="42"/>
    </row>
    <row r="3713" spans="2:6" x14ac:dyDescent="0.35">
      <c r="B3713" t="s">
        <v>5915</v>
      </c>
      <c r="C3713" s="42"/>
      <c r="D3713" s="42"/>
      <c r="E3713" s="84"/>
      <c r="F3713" s="42"/>
    </row>
    <row r="3714" spans="2:6" x14ac:dyDescent="0.35">
      <c r="B3714" t="s">
        <v>5916</v>
      </c>
      <c r="C3714" s="42"/>
      <c r="D3714" s="42"/>
      <c r="E3714" s="84"/>
      <c r="F3714" s="42"/>
    </row>
    <row r="3715" spans="2:6" x14ac:dyDescent="0.35">
      <c r="B3715" t="s">
        <v>5917</v>
      </c>
      <c r="C3715" s="42"/>
      <c r="D3715" s="42"/>
      <c r="E3715" s="84"/>
      <c r="F3715" s="42"/>
    </row>
    <row r="3716" spans="2:6" x14ac:dyDescent="0.35">
      <c r="B3716" t="s">
        <v>5918</v>
      </c>
      <c r="C3716" s="42"/>
      <c r="D3716" s="42"/>
      <c r="E3716" s="84"/>
      <c r="F3716" s="42"/>
    </row>
    <row r="3717" spans="2:6" x14ac:dyDescent="0.35">
      <c r="B3717" t="s">
        <v>5919</v>
      </c>
      <c r="C3717" s="42"/>
      <c r="D3717" s="42"/>
      <c r="E3717" s="84"/>
      <c r="F3717" s="42"/>
    </row>
    <row r="3718" spans="2:6" x14ac:dyDescent="0.35">
      <c r="B3718" t="s">
        <v>5920</v>
      </c>
      <c r="C3718" s="42"/>
      <c r="D3718" s="42"/>
      <c r="E3718" s="84"/>
      <c r="F3718" s="42"/>
    </row>
    <row r="3719" spans="2:6" x14ac:dyDescent="0.35">
      <c r="B3719" t="s">
        <v>5921</v>
      </c>
      <c r="C3719" s="42"/>
      <c r="D3719" s="42"/>
      <c r="E3719" s="84"/>
      <c r="F3719" s="42"/>
    </row>
    <row r="3720" spans="2:6" x14ac:dyDescent="0.35">
      <c r="B3720" t="s">
        <v>5922</v>
      </c>
      <c r="C3720" s="42">
        <v>1</v>
      </c>
      <c r="D3720" s="42"/>
      <c r="E3720" s="84">
        <v>50.1</v>
      </c>
      <c r="F3720" s="42"/>
    </row>
    <row r="3721" spans="2:6" x14ac:dyDescent="0.35">
      <c r="B3721" t="s">
        <v>5923</v>
      </c>
      <c r="C3721" s="42"/>
      <c r="D3721" s="42"/>
      <c r="E3721" s="84"/>
      <c r="F3721" s="42"/>
    </row>
    <row r="3722" spans="2:6" x14ac:dyDescent="0.35">
      <c r="B3722" t="s">
        <v>5924</v>
      </c>
      <c r="C3722" s="42"/>
      <c r="D3722" s="42"/>
      <c r="E3722" s="84"/>
      <c r="F3722" s="42"/>
    </row>
    <row r="3723" spans="2:6" x14ac:dyDescent="0.35">
      <c r="B3723" t="s">
        <v>5925</v>
      </c>
      <c r="C3723" s="42">
        <v>1</v>
      </c>
      <c r="D3723" s="42"/>
      <c r="E3723" s="84">
        <v>336.01</v>
      </c>
      <c r="F3723" s="42"/>
    </row>
    <row r="3724" spans="2:6" x14ac:dyDescent="0.35">
      <c r="B3724" t="s">
        <v>5926</v>
      </c>
      <c r="C3724" s="42"/>
      <c r="D3724" s="42"/>
      <c r="E3724" s="84"/>
      <c r="F3724" s="42"/>
    </row>
    <row r="3725" spans="2:6" x14ac:dyDescent="0.35">
      <c r="B3725" t="s">
        <v>5927</v>
      </c>
      <c r="C3725" s="42"/>
      <c r="D3725" s="42"/>
      <c r="E3725" s="84"/>
      <c r="F3725" s="42"/>
    </row>
    <row r="3726" spans="2:6" x14ac:dyDescent="0.35">
      <c r="B3726" t="s">
        <v>5928</v>
      </c>
      <c r="C3726" s="42"/>
      <c r="D3726" s="42"/>
      <c r="E3726" s="84"/>
      <c r="F3726" s="42"/>
    </row>
    <row r="3727" spans="2:6" x14ac:dyDescent="0.35">
      <c r="B3727" t="s">
        <v>5929</v>
      </c>
      <c r="C3727" s="42"/>
      <c r="D3727" s="42"/>
      <c r="E3727" s="84"/>
      <c r="F3727" s="42"/>
    </row>
    <row r="3728" spans="2:6" x14ac:dyDescent="0.35">
      <c r="B3728" t="s">
        <v>5930</v>
      </c>
      <c r="C3728" s="42"/>
      <c r="D3728" s="42"/>
      <c r="E3728" s="84"/>
      <c r="F3728" s="42"/>
    </row>
    <row r="3729" spans="2:6" x14ac:dyDescent="0.35">
      <c r="B3729" t="s">
        <v>5931</v>
      </c>
      <c r="C3729" s="42"/>
      <c r="D3729" s="42"/>
      <c r="E3729" s="84"/>
      <c r="F3729" s="42"/>
    </row>
    <row r="3730" spans="2:6" x14ac:dyDescent="0.35">
      <c r="B3730" t="s">
        <v>5932</v>
      </c>
      <c r="C3730" s="42"/>
      <c r="D3730" s="42"/>
      <c r="E3730" s="84"/>
      <c r="F3730" s="42"/>
    </row>
    <row r="3731" spans="2:6" x14ac:dyDescent="0.35">
      <c r="B3731" t="s">
        <v>5933</v>
      </c>
      <c r="C3731" s="42"/>
      <c r="D3731" s="42"/>
      <c r="E3731" s="84"/>
      <c r="F3731" s="42"/>
    </row>
    <row r="3732" spans="2:6" x14ac:dyDescent="0.35">
      <c r="B3732" t="s">
        <v>5934</v>
      </c>
      <c r="C3732" s="42">
        <v>1</v>
      </c>
      <c r="D3732" s="42">
        <v>1</v>
      </c>
      <c r="E3732" s="84">
        <v>2010.7</v>
      </c>
      <c r="F3732" s="42">
        <v>10</v>
      </c>
    </row>
    <row r="3733" spans="2:6" x14ac:dyDescent="0.35">
      <c r="B3733" t="s">
        <v>5935</v>
      </c>
      <c r="C3733" s="42"/>
      <c r="D3733" s="42"/>
      <c r="E3733" s="84"/>
      <c r="F3733" s="42"/>
    </row>
    <row r="3734" spans="2:6" x14ac:dyDescent="0.35">
      <c r="B3734" t="s">
        <v>5936</v>
      </c>
      <c r="C3734" s="42"/>
      <c r="D3734" s="42"/>
      <c r="E3734" s="84"/>
      <c r="F3734" s="42"/>
    </row>
    <row r="3735" spans="2:6" x14ac:dyDescent="0.35">
      <c r="B3735" t="s">
        <v>5937</v>
      </c>
      <c r="C3735" s="42">
        <v>1</v>
      </c>
      <c r="D3735" s="42"/>
      <c r="E3735" s="84">
        <v>70.97</v>
      </c>
      <c r="F3735" s="42"/>
    </row>
    <row r="3736" spans="2:6" x14ac:dyDescent="0.35">
      <c r="B3736" t="s">
        <v>5938</v>
      </c>
      <c r="C3736" s="42"/>
      <c r="D3736" s="42"/>
      <c r="E3736" s="84"/>
      <c r="F3736" s="42"/>
    </row>
    <row r="3737" spans="2:6" x14ac:dyDescent="0.35">
      <c r="B3737" t="s">
        <v>5939</v>
      </c>
      <c r="C3737" s="42"/>
      <c r="D3737" s="42"/>
      <c r="E3737" s="84"/>
      <c r="F3737" s="42"/>
    </row>
    <row r="3738" spans="2:6" x14ac:dyDescent="0.35">
      <c r="B3738" t="s">
        <v>5940</v>
      </c>
      <c r="C3738" s="42">
        <v>1</v>
      </c>
      <c r="D3738" s="42"/>
      <c r="E3738" s="84">
        <v>18.95</v>
      </c>
      <c r="F3738" s="42"/>
    </row>
    <row r="3739" spans="2:6" x14ac:dyDescent="0.35">
      <c r="B3739" t="s">
        <v>5941</v>
      </c>
      <c r="C3739" s="42"/>
      <c r="D3739" s="42"/>
      <c r="E3739" s="84"/>
      <c r="F3739" s="42"/>
    </row>
    <row r="3740" spans="2:6" x14ac:dyDescent="0.35">
      <c r="B3740" t="s">
        <v>5942</v>
      </c>
      <c r="C3740" s="42">
        <v>1</v>
      </c>
      <c r="D3740" s="42"/>
      <c r="E3740" s="84">
        <v>31.11</v>
      </c>
      <c r="F3740" s="42"/>
    </row>
    <row r="3741" spans="2:6" x14ac:dyDescent="0.35">
      <c r="B3741" t="s">
        <v>5943</v>
      </c>
      <c r="C3741" s="42"/>
      <c r="D3741" s="42"/>
      <c r="E3741" s="84"/>
      <c r="F3741" s="42"/>
    </row>
    <row r="3742" spans="2:6" x14ac:dyDescent="0.35">
      <c r="B3742" t="s">
        <v>5944</v>
      </c>
      <c r="C3742" s="42"/>
      <c r="D3742" s="42"/>
      <c r="E3742" s="84"/>
      <c r="F3742" s="42"/>
    </row>
    <row r="3743" spans="2:6" x14ac:dyDescent="0.35">
      <c r="B3743" t="s">
        <v>5945</v>
      </c>
      <c r="C3743" s="42"/>
      <c r="D3743" s="42"/>
      <c r="E3743" s="84"/>
      <c r="F3743" s="42"/>
    </row>
    <row r="3744" spans="2:6" x14ac:dyDescent="0.35">
      <c r="B3744" t="s">
        <v>5946</v>
      </c>
      <c r="C3744" s="42"/>
      <c r="D3744" s="42"/>
      <c r="E3744" s="84"/>
      <c r="F3744" s="42"/>
    </row>
    <row r="3745" spans="2:6" x14ac:dyDescent="0.35">
      <c r="B3745" t="s">
        <v>5947</v>
      </c>
      <c r="C3745" s="42"/>
      <c r="D3745" s="42"/>
      <c r="E3745" s="84"/>
      <c r="F3745" s="42"/>
    </row>
    <row r="3746" spans="2:6" x14ac:dyDescent="0.35">
      <c r="B3746" t="s">
        <v>5948</v>
      </c>
      <c r="C3746" s="42">
        <v>1</v>
      </c>
      <c r="D3746" s="42"/>
      <c r="E3746" s="84">
        <v>37.9</v>
      </c>
      <c r="F3746" s="42"/>
    </row>
    <row r="3747" spans="2:6" x14ac:dyDescent="0.35">
      <c r="B3747" t="s">
        <v>5949</v>
      </c>
      <c r="C3747" s="42"/>
      <c r="D3747" s="42"/>
      <c r="E3747" s="84">
        <v>97.71</v>
      </c>
      <c r="F3747" s="42">
        <v>1</v>
      </c>
    </row>
    <row r="3748" spans="2:6" x14ac:dyDescent="0.35">
      <c r="B3748" t="s">
        <v>5950</v>
      </c>
      <c r="C3748" s="42"/>
      <c r="D3748" s="42"/>
      <c r="E3748" s="84"/>
      <c r="F3748" s="42"/>
    </row>
    <row r="3749" spans="2:6" x14ac:dyDescent="0.35">
      <c r="B3749" t="s">
        <v>5951</v>
      </c>
      <c r="C3749" s="42">
        <v>1</v>
      </c>
      <c r="D3749" s="42"/>
      <c r="E3749" s="84">
        <v>18.64</v>
      </c>
      <c r="F3749" s="42"/>
    </row>
    <row r="3750" spans="2:6" x14ac:dyDescent="0.35">
      <c r="B3750" t="s">
        <v>5952</v>
      </c>
      <c r="C3750" s="42">
        <v>1</v>
      </c>
      <c r="D3750" s="42"/>
      <c r="E3750" s="84">
        <v>959.7</v>
      </c>
      <c r="F3750" s="42"/>
    </row>
    <row r="3751" spans="2:6" x14ac:dyDescent="0.35">
      <c r="B3751" t="s">
        <v>5953</v>
      </c>
      <c r="C3751" s="42"/>
      <c r="D3751" s="42"/>
      <c r="E3751" s="84"/>
      <c r="F3751" s="42"/>
    </row>
    <row r="3752" spans="2:6" x14ac:dyDescent="0.35">
      <c r="B3752" t="s">
        <v>5954</v>
      </c>
      <c r="C3752" s="42"/>
      <c r="D3752" s="42"/>
      <c r="E3752" s="84"/>
      <c r="F3752" s="42"/>
    </row>
    <row r="3753" spans="2:6" x14ac:dyDescent="0.35">
      <c r="B3753" t="s">
        <v>5955</v>
      </c>
      <c r="C3753" s="42"/>
      <c r="D3753" s="42"/>
      <c r="E3753" s="84"/>
      <c r="F3753" s="42"/>
    </row>
    <row r="3754" spans="2:6" x14ac:dyDescent="0.35">
      <c r="B3754" t="s">
        <v>5956</v>
      </c>
      <c r="C3754" s="42"/>
      <c r="D3754" s="42"/>
      <c r="E3754" s="84"/>
      <c r="F3754" s="42"/>
    </row>
    <row r="3755" spans="2:6" x14ac:dyDescent="0.35">
      <c r="B3755" t="s">
        <v>5957</v>
      </c>
      <c r="C3755" s="42"/>
      <c r="D3755" s="42"/>
      <c r="E3755" s="84"/>
      <c r="F3755" s="42"/>
    </row>
    <row r="3756" spans="2:6" x14ac:dyDescent="0.35">
      <c r="B3756" t="s">
        <v>5958</v>
      </c>
      <c r="C3756" s="42">
        <v>1</v>
      </c>
      <c r="D3756" s="42"/>
      <c r="E3756" s="84">
        <v>311.10000000000002</v>
      </c>
      <c r="F3756" s="42"/>
    </row>
    <row r="3757" spans="2:6" x14ac:dyDescent="0.35">
      <c r="B3757" t="s">
        <v>5959</v>
      </c>
      <c r="C3757" s="42"/>
      <c r="D3757" s="42"/>
      <c r="E3757" s="84"/>
      <c r="F3757" s="42"/>
    </row>
    <row r="3758" spans="2:6" x14ac:dyDescent="0.35">
      <c r="B3758" t="s">
        <v>5960</v>
      </c>
      <c r="C3758" s="42"/>
      <c r="D3758" s="42"/>
      <c r="E3758" s="84"/>
      <c r="F3758" s="42"/>
    </row>
    <row r="3759" spans="2:6" x14ac:dyDescent="0.35">
      <c r="B3759" t="s">
        <v>5961</v>
      </c>
      <c r="C3759" s="42">
        <v>1</v>
      </c>
      <c r="D3759" s="42"/>
      <c r="E3759" s="84">
        <v>131.5</v>
      </c>
      <c r="F3759" s="42"/>
    </row>
    <row r="3760" spans="2:6" x14ac:dyDescent="0.35">
      <c r="B3760" t="s">
        <v>5962</v>
      </c>
      <c r="C3760" s="42"/>
      <c r="D3760" s="42"/>
      <c r="E3760" s="84"/>
      <c r="F3760" s="42"/>
    </row>
    <row r="3761" spans="2:6" x14ac:dyDescent="0.35">
      <c r="B3761" t="s">
        <v>5963</v>
      </c>
      <c r="C3761" s="42"/>
      <c r="D3761" s="42"/>
      <c r="E3761" s="84"/>
      <c r="F3761" s="42"/>
    </row>
    <row r="3762" spans="2:6" x14ac:dyDescent="0.35">
      <c r="B3762" t="s">
        <v>5964</v>
      </c>
      <c r="C3762" s="42"/>
      <c r="D3762" s="42"/>
      <c r="E3762" s="84"/>
      <c r="F3762" s="42"/>
    </row>
    <row r="3763" spans="2:6" x14ac:dyDescent="0.35">
      <c r="B3763" t="s">
        <v>5965</v>
      </c>
      <c r="C3763" s="42"/>
      <c r="D3763" s="42"/>
      <c r="E3763" s="84"/>
      <c r="F3763" s="42"/>
    </row>
    <row r="3764" spans="2:6" x14ac:dyDescent="0.35">
      <c r="B3764" t="s">
        <v>5966</v>
      </c>
      <c r="C3764" s="42"/>
      <c r="D3764" s="42"/>
      <c r="E3764" s="84"/>
      <c r="F3764" s="42"/>
    </row>
    <row r="3765" spans="2:6" x14ac:dyDescent="0.35">
      <c r="B3765" t="s">
        <v>5967</v>
      </c>
      <c r="C3765" s="42">
        <v>1</v>
      </c>
      <c r="D3765" s="42"/>
      <c r="E3765" s="84">
        <v>37.28</v>
      </c>
      <c r="F3765" s="42"/>
    </row>
    <row r="3766" spans="2:6" x14ac:dyDescent="0.35">
      <c r="B3766" t="s">
        <v>5968</v>
      </c>
      <c r="C3766" s="42">
        <v>1</v>
      </c>
      <c r="D3766" s="42"/>
      <c r="E3766" s="84">
        <v>48.08</v>
      </c>
      <c r="F3766" s="42"/>
    </row>
    <row r="3767" spans="2:6" x14ac:dyDescent="0.35">
      <c r="B3767" t="s">
        <v>5969</v>
      </c>
      <c r="C3767" s="42">
        <v>1</v>
      </c>
      <c r="D3767" s="42"/>
      <c r="E3767" s="84">
        <v>37.96</v>
      </c>
      <c r="F3767" s="42"/>
    </row>
    <row r="3768" spans="2:6" x14ac:dyDescent="0.35">
      <c r="B3768" t="s">
        <v>5970</v>
      </c>
      <c r="C3768" s="42"/>
      <c r="D3768" s="42"/>
      <c r="E3768" s="84"/>
      <c r="F3768" s="42"/>
    </row>
    <row r="3769" spans="2:6" x14ac:dyDescent="0.35">
      <c r="B3769" t="s">
        <v>5971</v>
      </c>
      <c r="C3769" s="42"/>
      <c r="D3769" s="42"/>
      <c r="E3769" s="84"/>
      <c r="F3769" s="42"/>
    </row>
    <row r="3770" spans="2:6" x14ac:dyDescent="0.35">
      <c r="B3770" t="s">
        <v>5972</v>
      </c>
      <c r="C3770" s="42">
        <v>1</v>
      </c>
      <c r="D3770" s="42">
        <v>1</v>
      </c>
      <c r="E3770" s="84">
        <v>2640.75</v>
      </c>
      <c r="F3770" s="42">
        <v>15</v>
      </c>
    </row>
    <row r="3771" spans="2:6" x14ac:dyDescent="0.35">
      <c r="B3771" t="s">
        <v>5973</v>
      </c>
      <c r="C3771" s="42"/>
      <c r="D3771" s="42"/>
      <c r="E3771" s="84"/>
      <c r="F3771" s="42"/>
    </row>
    <row r="3772" spans="2:6" x14ac:dyDescent="0.35">
      <c r="B3772" t="s">
        <v>5974</v>
      </c>
      <c r="C3772" s="42"/>
      <c r="D3772" s="42"/>
      <c r="E3772" s="84"/>
      <c r="F3772" s="42"/>
    </row>
    <row r="3773" spans="2:6" x14ac:dyDescent="0.35">
      <c r="B3773" t="s">
        <v>5975</v>
      </c>
      <c r="C3773" s="42"/>
      <c r="D3773" s="42"/>
      <c r="E3773" s="84"/>
      <c r="F3773" s="42"/>
    </row>
    <row r="3774" spans="2:6" x14ac:dyDescent="0.35">
      <c r="B3774" t="s">
        <v>5976</v>
      </c>
      <c r="C3774" s="42"/>
      <c r="D3774" s="42"/>
      <c r="E3774" s="84"/>
      <c r="F3774" s="42"/>
    </row>
    <row r="3775" spans="2:6" x14ac:dyDescent="0.35">
      <c r="B3775" t="s">
        <v>5977</v>
      </c>
      <c r="C3775" s="42"/>
      <c r="D3775" s="42"/>
      <c r="E3775" s="84"/>
      <c r="F3775" s="42"/>
    </row>
    <row r="3776" spans="2:6" x14ac:dyDescent="0.35">
      <c r="B3776" t="s">
        <v>5978</v>
      </c>
      <c r="C3776" s="42"/>
      <c r="D3776" s="42"/>
      <c r="E3776" s="84"/>
      <c r="F3776" s="42"/>
    </row>
    <row r="3777" spans="2:6" x14ac:dyDescent="0.35">
      <c r="B3777" t="s">
        <v>5979</v>
      </c>
      <c r="C3777" s="42">
        <v>1</v>
      </c>
      <c r="D3777" s="42"/>
      <c r="E3777" s="84">
        <v>18.95</v>
      </c>
      <c r="F3777" s="42"/>
    </row>
    <row r="3778" spans="2:6" x14ac:dyDescent="0.35">
      <c r="B3778" t="s">
        <v>5980</v>
      </c>
      <c r="C3778" s="42"/>
      <c r="D3778" s="42"/>
      <c r="E3778" s="84"/>
      <c r="F3778" s="42"/>
    </row>
    <row r="3779" spans="2:6" x14ac:dyDescent="0.35">
      <c r="B3779" t="s">
        <v>5981</v>
      </c>
      <c r="C3779" s="42"/>
      <c r="D3779" s="42"/>
      <c r="E3779" s="84"/>
      <c r="F3779" s="42"/>
    </row>
    <row r="3780" spans="2:6" x14ac:dyDescent="0.35">
      <c r="B3780" t="s">
        <v>5982</v>
      </c>
      <c r="C3780" s="42"/>
      <c r="D3780" s="42"/>
      <c r="E3780" s="84"/>
      <c r="F3780" s="42"/>
    </row>
    <row r="3781" spans="2:6" x14ac:dyDescent="0.35">
      <c r="B3781" t="s">
        <v>5983</v>
      </c>
      <c r="C3781" s="42"/>
      <c r="D3781" s="42"/>
      <c r="E3781" s="84"/>
      <c r="F3781" s="42"/>
    </row>
    <row r="3782" spans="2:6" x14ac:dyDescent="0.35">
      <c r="B3782" t="s">
        <v>5984</v>
      </c>
      <c r="C3782" s="42"/>
      <c r="D3782" s="42"/>
      <c r="E3782" s="84"/>
      <c r="F3782" s="42"/>
    </row>
    <row r="3783" spans="2:6" x14ac:dyDescent="0.35">
      <c r="B3783" t="s">
        <v>5985</v>
      </c>
      <c r="C3783" s="42"/>
      <c r="D3783" s="42"/>
      <c r="E3783" s="84"/>
      <c r="F3783" s="42"/>
    </row>
    <row r="3784" spans="2:6" x14ac:dyDescent="0.35">
      <c r="B3784" t="s">
        <v>5986</v>
      </c>
      <c r="C3784" s="42"/>
      <c r="D3784" s="42"/>
      <c r="E3784" s="84"/>
      <c r="F3784" s="42"/>
    </row>
    <row r="3785" spans="2:6" x14ac:dyDescent="0.35">
      <c r="B3785" t="s">
        <v>5987</v>
      </c>
      <c r="C3785" s="42">
        <v>1</v>
      </c>
      <c r="D3785" s="42"/>
      <c r="E3785" s="84">
        <v>92.97</v>
      </c>
      <c r="F3785" s="42"/>
    </row>
    <row r="3786" spans="2:6" x14ac:dyDescent="0.35">
      <c r="B3786" t="s">
        <v>5988</v>
      </c>
      <c r="C3786" s="42">
        <v>1</v>
      </c>
      <c r="D3786" s="42"/>
      <c r="E3786" s="84">
        <v>1841.4</v>
      </c>
      <c r="F3786" s="42"/>
    </row>
    <row r="3787" spans="2:6" x14ac:dyDescent="0.35">
      <c r="B3787" t="s">
        <v>5989</v>
      </c>
      <c r="C3787" s="42">
        <v>1</v>
      </c>
      <c r="D3787" s="42"/>
      <c r="E3787" s="84">
        <v>2395.8000000000002</v>
      </c>
      <c r="F3787" s="42"/>
    </row>
    <row r="3788" spans="2:6" x14ac:dyDescent="0.35">
      <c r="B3788" t="s">
        <v>5990</v>
      </c>
      <c r="C3788" s="42">
        <v>1</v>
      </c>
      <c r="D3788" s="42"/>
      <c r="E3788" s="84">
        <v>1663.2</v>
      </c>
      <c r="F3788" s="42"/>
    </row>
    <row r="3789" spans="2:6" x14ac:dyDescent="0.35">
      <c r="B3789" t="s">
        <v>5991</v>
      </c>
      <c r="C3789" s="42">
        <v>1</v>
      </c>
      <c r="D3789" s="42"/>
      <c r="E3789" s="84">
        <v>4890.6000000000004</v>
      </c>
      <c r="F3789" s="42"/>
    </row>
    <row r="3790" spans="2:6" x14ac:dyDescent="0.35">
      <c r="B3790" t="s">
        <v>5992</v>
      </c>
      <c r="C3790" s="42">
        <v>1</v>
      </c>
      <c r="D3790" s="42"/>
      <c r="E3790" s="84">
        <v>93.21</v>
      </c>
      <c r="F3790" s="42"/>
    </row>
    <row r="3791" spans="2:6" x14ac:dyDescent="0.35">
      <c r="B3791" t="s">
        <v>5993</v>
      </c>
      <c r="C3791" s="42"/>
      <c r="D3791" s="42"/>
      <c r="E3791" s="84"/>
      <c r="F3791" s="42"/>
    </row>
    <row r="3792" spans="2:6" x14ac:dyDescent="0.35">
      <c r="B3792" t="s">
        <v>5994</v>
      </c>
      <c r="C3792" s="42"/>
      <c r="D3792" s="42"/>
      <c r="E3792" s="84"/>
      <c r="F3792" s="42"/>
    </row>
    <row r="3793" spans="2:6" x14ac:dyDescent="0.35">
      <c r="B3793" t="s">
        <v>5995</v>
      </c>
      <c r="C3793" s="42"/>
      <c r="D3793" s="42"/>
      <c r="E3793" s="84"/>
      <c r="F3793" s="42"/>
    </row>
    <row r="3794" spans="2:6" x14ac:dyDescent="0.35">
      <c r="B3794" t="s">
        <v>5996</v>
      </c>
      <c r="C3794" s="42"/>
      <c r="D3794" s="42"/>
      <c r="E3794" s="84"/>
      <c r="F3794" s="42"/>
    </row>
    <row r="3795" spans="2:6" x14ac:dyDescent="0.35">
      <c r="B3795" t="s">
        <v>5997</v>
      </c>
      <c r="C3795" s="42"/>
      <c r="D3795" s="42"/>
      <c r="E3795" s="84"/>
      <c r="F3795" s="42"/>
    </row>
    <row r="3796" spans="2:6" x14ac:dyDescent="0.35">
      <c r="B3796" t="s">
        <v>5998</v>
      </c>
      <c r="C3796" s="42"/>
      <c r="D3796" s="42"/>
      <c r="E3796" s="84"/>
      <c r="F3796" s="42"/>
    </row>
    <row r="3797" spans="2:6" x14ac:dyDescent="0.35">
      <c r="B3797" t="s">
        <v>5999</v>
      </c>
      <c r="C3797" s="42"/>
      <c r="D3797" s="42"/>
      <c r="E3797" s="84"/>
      <c r="F3797" s="42"/>
    </row>
    <row r="3798" spans="2:6" x14ac:dyDescent="0.35">
      <c r="B3798" t="s">
        <v>6000</v>
      </c>
      <c r="C3798" s="42"/>
      <c r="D3798" s="42"/>
      <c r="E3798" s="84"/>
      <c r="F3798" s="42"/>
    </row>
    <row r="3799" spans="2:6" x14ac:dyDescent="0.35">
      <c r="B3799" t="s">
        <v>6001</v>
      </c>
      <c r="C3799" s="42">
        <v>1</v>
      </c>
      <c r="D3799" s="42">
        <v>1</v>
      </c>
      <c r="E3799" s="84">
        <v>1708.96</v>
      </c>
      <c r="F3799" s="42">
        <v>11</v>
      </c>
    </row>
    <row r="3800" spans="2:6" x14ac:dyDescent="0.35">
      <c r="B3800" t="s">
        <v>6002</v>
      </c>
      <c r="C3800" s="42"/>
      <c r="D3800" s="42"/>
      <c r="E3800" s="84"/>
      <c r="F3800" s="42"/>
    </row>
    <row r="3801" spans="2:6" x14ac:dyDescent="0.35">
      <c r="B3801" t="s">
        <v>6003</v>
      </c>
      <c r="C3801" s="42"/>
      <c r="D3801" s="42"/>
      <c r="E3801" s="84"/>
      <c r="F3801" s="42"/>
    </row>
    <row r="3802" spans="2:6" x14ac:dyDescent="0.35">
      <c r="B3802" t="s">
        <v>6004</v>
      </c>
      <c r="C3802" s="42"/>
      <c r="D3802" s="42"/>
      <c r="E3802" s="84"/>
      <c r="F3802" s="42"/>
    </row>
    <row r="3803" spans="2:6" x14ac:dyDescent="0.35">
      <c r="B3803" t="s">
        <v>6005</v>
      </c>
      <c r="C3803" s="42"/>
      <c r="D3803" s="42"/>
      <c r="E3803" s="84"/>
      <c r="F3803" s="42"/>
    </row>
    <row r="3804" spans="2:6" x14ac:dyDescent="0.35">
      <c r="B3804" t="s">
        <v>6006</v>
      </c>
      <c r="C3804" s="42"/>
      <c r="D3804" s="42"/>
      <c r="E3804" s="84"/>
      <c r="F3804" s="42"/>
    </row>
    <row r="3805" spans="2:6" x14ac:dyDescent="0.35">
      <c r="B3805" t="s">
        <v>6007</v>
      </c>
      <c r="C3805" s="42"/>
      <c r="D3805" s="42"/>
      <c r="E3805" s="84"/>
      <c r="F3805" s="42"/>
    </row>
    <row r="3806" spans="2:6" x14ac:dyDescent="0.35">
      <c r="B3806" t="s">
        <v>6008</v>
      </c>
      <c r="C3806" s="42">
        <v>1</v>
      </c>
      <c r="D3806" s="42"/>
      <c r="E3806" s="84">
        <v>18.95</v>
      </c>
      <c r="F3806" s="42"/>
    </row>
    <row r="3807" spans="2:6" x14ac:dyDescent="0.35">
      <c r="B3807" t="s">
        <v>6009</v>
      </c>
      <c r="C3807" s="42">
        <v>1</v>
      </c>
      <c r="D3807" s="42"/>
      <c r="E3807" s="84">
        <v>358.92</v>
      </c>
      <c r="F3807" s="42"/>
    </row>
    <row r="3808" spans="2:6" x14ac:dyDescent="0.35">
      <c r="B3808" t="s">
        <v>6010</v>
      </c>
      <c r="C3808" s="42"/>
      <c r="D3808" s="42"/>
      <c r="E3808" s="84"/>
      <c r="F3808" s="42"/>
    </row>
    <row r="3809" spans="2:6" x14ac:dyDescent="0.35">
      <c r="B3809" t="s">
        <v>6011</v>
      </c>
      <c r="C3809" s="42"/>
      <c r="D3809" s="42"/>
      <c r="E3809" s="84"/>
      <c r="F3809" s="42"/>
    </row>
    <row r="3810" spans="2:6" x14ac:dyDescent="0.35">
      <c r="B3810" t="s">
        <v>6012</v>
      </c>
      <c r="C3810" s="42"/>
      <c r="D3810" s="42"/>
      <c r="E3810" s="84"/>
      <c r="F3810" s="42"/>
    </row>
    <row r="3811" spans="2:6" x14ac:dyDescent="0.35">
      <c r="B3811" t="s">
        <v>6013</v>
      </c>
      <c r="C3811" s="42">
        <v>1</v>
      </c>
      <c r="D3811" s="42"/>
      <c r="E3811" s="84">
        <v>185.94</v>
      </c>
      <c r="F3811" s="42"/>
    </row>
    <row r="3812" spans="2:6" x14ac:dyDescent="0.35">
      <c r="B3812" t="s">
        <v>6014</v>
      </c>
      <c r="C3812" s="42">
        <v>1</v>
      </c>
      <c r="D3812" s="42"/>
      <c r="E3812" s="84">
        <v>65.11</v>
      </c>
      <c r="F3812" s="42"/>
    </row>
    <row r="3813" spans="2:6" x14ac:dyDescent="0.35">
      <c r="B3813" t="s">
        <v>6015</v>
      </c>
      <c r="C3813" s="42"/>
      <c r="D3813" s="42"/>
      <c r="E3813" s="84"/>
      <c r="F3813" s="42"/>
    </row>
    <row r="3814" spans="2:6" x14ac:dyDescent="0.35">
      <c r="B3814" t="s">
        <v>6016</v>
      </c>
      <c r="C3814" s="42"/>
      <c r="D3814" s="42"/>
      <c r="E3814" s="84"/>
      <c r="F3814" s="42"/>
    </row>
    <row r="3815" spans="2:6" x14ac:dyDescent="0.35">
      <c r="B3815" t="s">
        <v>6017</v>
      </c>
      <c r="C3815" s="42"/>
      <c r="D3815" s="42"/>
      <c r="E3815" s="84"/>
      <c r="F3815" s="42"/>
    </row>
    <row r="3816" spans="2:6" x14ac:dyDescent="0.35">
      <c r="B3816" t="s">
        <v>6018</v>
      </c>
      <c r="C3816" s="42"/>
      <c r="D3816" s="42"/>
      <c r="E3816" s="84"/>
      <c r="F3816" s="42"/>
    </row>
    <row r="3817" spans="2:6" x14ac:dyDescent="0.35">
      <c r="B3817" t="s">
        <v>6019</v>
      </c>
      <c r="C3817" s="42"/>
      <c r="D3817" s="42"/>
      <c r="E3817" s="84"/>
      <c r="F3817" s="42"/>
    </row>
    <row r="3818" spans="2:6" x14ac:dyDescent="0.35">
      <c r="B3818" t="s">
        <v>6020</v>
      </c>
      <c r="C3818" s="42"/>
      <c r="D3818" s="42"/>
      <c r="E3818" s="84"/>
      <c r="F3818" s="42"/>
    </row>
    <row r="3819" spans="2:6" x14ac:dyDescent="0.35">
      <c r="B3819" t="s">
        <v>6021</v>
      </c>
      <c r="C3819" s="42"/>
      <c r="D3819" s="42"/>
      <c r="E3819" s="84"/>
      <c r="F3819" s="42"/>
    </row>
    <row r="3820" spans="2:6" x14ac:dyDescent="0.35">
      <c r="B3820" t="s">
        <v>6022</v>
      </c>
      <c r="C3820" s="42">
        <v>1</v>
      </c>
      <c r="D3820" s="42"/>
      <c r="E3820" s="84">
        <v>3168</v>
      </c>
      <c r="F3820" s="42"/>
    </row>
    <row r="3821" spans="2:6" x14ac:dyDescent="0.35">
      <c r="B3821" t="s">
        <v>6023</v>
      </c>
      <c r="C3821" s="42">
        <v>1</v>
      </c>
      <c r="D3821" s="42"/>
      <c r="E3821" s="84">
        <v>1346.4</v>
      </c>
      <c r="F3821" s="42"/>
    </row>
    <row r="3822" spans="2:6" x14ac:dyDescent="0.35">
      <c r="B3822" t="s">
        <v>6024</v>
      </c>
      <c r="C3822" s="42">
        <v>1</v>
      </c>
      <c r="D3822" s="42"/>
      <c r="E3822" s="84">
        <v>1999.8</v>
      </c>
      <c r="F3822" s="42"/>
    </row>
    <row r="3823" spans="2:6" x14ac:dyDescent="0.35">
      <c r="B3823" t="s">
        <v>6025</v>
      </c>
      <c r="C3823" s="42">
        <v>1</v>
      </c>
      <c r="D3823" s="42"/>
      <c r="E3823" s="84">
        <v>93.55</v>
      </c>
      <c r="F3823" s="42"/>
    </row>
    <row r="3824" spans="2:6" x14ac:dyDescent="0.35">
      <c r="B3824" t="s">
        <v>6026</v>
      </c>
      <c r="C3824" s="42"/>
      <c r="D3824" s="42"/>
      <c r="E3824" s="84"/>
      <c r="F3824" s="42"/>
    </row>
    <row r="3825" spans="2:6" x14ac:dyDescent="0.35">
      <c r="B3825" t="s">
        <v>6027</v>
      </c>
      <c r="C3825" s="42">
        <v>1</v>
      </c>
      <c r="D3825" s="42"/>
      <c r="E3825" s="84">
        <v>170</v>
      </c>
      <c r="F3825" s="42"/>
    </row>
    <row r="3826" spans="2:6" x14ac:dyDescent="0.35">
      <c r="B3826" t="s">
        <v>6028</v>
      </c>
      <c r="C3826" s="42"/>
      <c r="D3826" s="42"/>
      <c r="E3826" s="84"/>
      <c r="F3826" s="42"/>
    </row>
    <row r="3827" spans="2:6" x14ac:dyDescent="0.35">
      <c r="B3827" t="s">
        <v>6029</v>
      </c>
      <c r="C3827" s="42"/>
      <c r="D3827" s="42"/>
      <c r="E3827" s="84"/>
      <c r="F3827" s="42"/>
    </row>
    <row r="3828" spans="2:6" x14ac:dyDescent="0.35">
      <c r="B3828" t="s">
        <v>6030</v>
      </c>
      <c r="C3828" s="42"/>
      <c r="D3828" s="42"/>
      <c r="E3828" s="84"/>
      <c r="F3828" s="42"/>
    </row>
    <row r="3829" spans="2:6" x14ac:dyDescent="0.35">
      <c r="B3829" t="s">
        <v>6031</v>
      </c>
      <c r="C3829" s="42"/>
      <c r="D3829" s="42"/>
      <c r="E3829" s="84"/>
      <c r="F3829" s="42"/>
    </row>
    <row r="3830" spans="2:6" x14ac:dyDescent="0.35">
      <c r="B3830" t="s">
        <v>6032</v>
      </c>
      <c r="C3830" s="42"/>
      <c r="D3830" s="42"/>
      <c r="E3830" s="84"/>
      <c r="F3830" s="42"/>
    </row>
    <row r="3831" spans="2:6" x14ac:dyDescent="0.35">
      <c r="B3831" t="s">
        <v>6033</v>
      </c>
      <c r="C3831" s="42"/>
      <c r="D3831" s="42"/>
      <c r="E3831" s="84"/>
      <c r="F3831" s="42"/>
    </row>
    <row r="3832" spans="2:6" x14ac:dyDescent="0.35">
      <c r="B3832" t="s">
        <v>6034</v>
      </c>
      <c r="C3832" s="42"/>
      <c r="D3832" s="42"/>
      <c r="E3832" s="84"/>
      <c r="F3832" s="42"/>
    </row>
    <row r="3833" spans="2:6" x14ac:dyDescent="0.35">
      <c r="B3833" t="s">
        <v>6035</v>
      </c>
      <c r="C3833" s="42"/>
      <c r="D3833" s="42"/>
      <c r="E3833" s="84"/>
      <c r="F3833" s="42"/>
    </row>
    <row r="3834" spans="2:6" x14ac:dyDescent="0.35">
      <c r="B3834" t="s">
        <v>6036</v>
      </c>
      <c r="C3834" s="42"/>
      <c r="D3834" s="42"/>
      <c r="E3834" s="84"/>
      <c r="F3834" s="42"/>
    </row>
    <row r="3835" spans="2:6" x14ac:dyDescent="0.35">
      <c r="B3835" t="s">
        <v>6037</v>
      </c>
      <c r="C3835" s="42"/>
      <c r="D3835" s="42"/>
      <c r="E3835" s="84"/>
      <c r="F3835" s="42"/>
    </row>
    <row r="3836" spans="2:6" x14ac:dyDescent="0.35">
      <c r="B3836" t="s">
        <v>6038</v>
      </c>
      <c r="C3836" s="42"/>
      <c r="D3836" s="42"/>
      <c r="E3836" s="84"/>
      <c r="F3836" s="42"/>
    </row>
    <row r="3837" spans="2:6" x14ac:dyDescent="0.35">
      <c r="B3837" t="s">
        <v>6039</v>
      </c>
      <c r="C3837" s="42"/>
      <c r="D3837" s="42"/>
      <c r="E3837" s="84"/>
      <c r="F3837" s="42"/>
    </row>
    <row r="3838" spans="2:6" x14ac:dyDescent="0.35">
      <c r="B3838" t="s">
        <v>6040</v>
      </c>
      <c r="C3838" s="42"/>
      <c r="D3838" s="42"/>
      <c r="E3838" s="84"/>
      <c r="F3838" s="42"/>
    </row>
    <row r="3839" spans="2:6" x14ac:dyDescent="0.35">
      <c r="B3839" t="s">
        <v>6041</v>
      </c>
      <c r="C3839" s="42"/>
      <c r="D3839" s="42"/>
      <c r="E3839" s="84"/>
      <c r="F3839" s="42"/>
    </row>
    <row r="3840" spans="2:6" x14ac:dyDescent="0.35">
      <c r="B3840" t="s">
        <v>6042</v>
      </c>
      <c r="C3840" s="42"/>
      <c r="D3840" s="42"/>
      <c r="E3840" s="84"/>
      <c r="F3840" s="42"/>
    </row>
    <row r="3841" spans="2:6" x14ac:dyDescent="0.35">
      <c r="B3841" t="s">
        <v>6043</v>
      </c>
      <c r="C3841" s="42">
        <v>1</v>
      </c>
      <c r="D3841" s="42">
        <v>1</v>
      </c>
      <c r="E3841" s="84">
        <v>383.77</v>
      </c>
      <c r="F3841" s="42">
        <v>2</v>
      </c>
    </row>
    <row r="3842" spans="2:6" x14ac:dyDescent="0.35">
      <c r="B3842" t="s">
        <v>6044</v>
      </c>
      <c r="C3842" s="42"/>
      <c r="D3842" s="42"/>
      <c r="E3842" s="84"/>
      <c r="F3842" s="42"/>
    </row>
    <row r="3843" spans="2:6" x14ac:dyDescent="0.35">
      <c r="B3843" t="s">
        <v>6045</v>
      </c>
      <c r="C3843" s="42"/>
      <c r="D3843" s="42"/>
      <c r="E3843" s="84"/>
      <c r="F3843" s="42"/>
    </row>
    <row r="3844" spans="2:6" x14ac:dyDescent="0.35">
      <c r="B3844" t="s">
        <v>6046</v>
      </c>
      <c r="C3844" s="42"/>
      <c r="D3844" s="42"/>
      <c r="E3844" s="84"/>
      <c r="F3844" s="42"/>
    </row>
    <row r="3845" spans="2:6" x14ac:dyDescent="0.35">
      <c r="B3845" t="s">
        <v>6047</v>
      </c>
      <c r="C3845" s="42"/>
      <c r="D3845" s="42"/>
      <c r="E3845" s="84"/>
      <c r="F3845" s="42"/>
    </row>
    <row r="3846" spans="2:6" x14ac:dyDescent="0.35">
      <c r="B3846" t="s">
        <v>6048</v>
      </c>
      <c r="C3846" s="42">
        <v>1</v>
      </c>
      <c r="D3846" s="42"/>
      <c r="E3846" s="84">
        <v>18.95</v>
      </c>
      <c r="F3846" s="42"/>
    </row>
    <row r="3847" spans="2:6" x14ac:dyDescent="0.35">
      <c r="B3847" t="s">
        <v>6049</v>
      </c>
      <c r="C3847" s="42"/>
      <c r="D3847" s="42"/>
      <c r="E3847" s="84"/>
      <c r="F3847" s="42"/>
    </row>
    <row r="3848" spans="2:6" x14ac:dyDescent="0.35">
      <c r="B3848" t="s">
        <v>6050</v>
      </c>
      <c r="C3848" s="42"/>
      <c r="D3848" s="42"/>
      <c r="E3848" s="84"/>
      <c r="F3848" s="42"/>
    </row>
    <row r="3849" spans="2:6" x14ac:dyDescent="0.35">
      <c r="B3849" t="s">
        <v>6051</v>
      </c>
      <c r="C3849" s="42"/>
      <c r="D3849" s="42"/>
      <c r="E3849" s="84"/>
      <c r="F3849" s="42"/>
    </row>
    <row r="3850" spans="2:6" x14ac:dyDescent="0.35">
      <c r="B3850" t="s">
        <v>6052</v>
      </c>
      <c r="C3850" s="42">
        <v>1</v>
      </c>
      <c r="D3850" s="42">
        <v>1</v>
      </c>
      <c r="E3850" s="84">
        <v>878.95</v>
      </c>
      <c r="F3850" s="42">
        <v>2</v>
      </c>
    </row>
    <row r="3851" spans="2:6" x14ac:dyDescent="0.35">
      <c r="B3851" t="s">
        <v>6053</v>
      </c>
      <c r="C3851" s="42"/>
      <c r="D3851" s="42"/>
      <c r="E3851" s="84"/>
      <c r="F3851" s="42"/>
    </row>
    <row r="3852" spans="2:6" x14ac:dyDescent="0.35">
      <c r="B3852" t="s">
        <v>6054</v>
      </c>
      <c r="C3852" s="42">
        <v>1</v>
      </c>
      <c r="D3852" s="42"/>
      <c r="E3852" s="84">
        <v>37.9</v>
      </c>
      <c r="F3852" s="42"/>
    </row>
    <row r="3853" spans="2:6" x14ac:dyDescent="0.35">
      <c r="B3853" t="s">
        <v>6055</v>
      </c>
      <c r="C3853" s="42"/>
      <c r="D3853" s="42"/>
      <c r="E3853" s="84"/>
      <c r="F3853" s="42"/>
    </row>
    <row r="3854" spans="2:6" x14ac:dyDescent="0.35">
      <c r="B3854" t="s">
        <v>6056</v>
      </c>
      <c r="C3854" s="42"/>
      <c r="D3854" s="42"/>
      <c r="E3854" s="84"/>
      <c r="F3854" s="42"/>
    </row>
    <row r="3855" spans="2:6" x14ac:dyDescent="0.35">
      <c r="B3855" t="s">
        <v>6057</v>
      </c>
      <c r="C3855" s="42"/>
      <c r="D3855" s="42"/>
      <c r="E3855" s="84"/>
      <c r="F3855" s="42"/>
    </row>
    <row r="3856" spans="2:6" x14ac:dyDescent="0.35">
      <c r="B3856" t="s">
        <v>6058</v>
      </c>
      <c r="C3856" s="42"/>
      <c r="D3856" s="42"/>
      <c r="E3856" s="84"/>
      <c r="F3856" s="42"/>
    </row>
    <row r="3857" spans="2:6" x14ac:dyDescent="0.35">
      <c r="B3857" t="s">
        <v>6059</v>
      </c>
      <c r="C3857" s="42"/>
      <c r="D3857" s="42"/>
      <c r="E3857" s="84"/>
      <c r="F3857" s="42"/>
    </row>
    <row r="3858" spans="2:6" x14ac:dyDescent="0.35">
      <c r="B3858" t="s">
        <v>6060</v>
      </c>
      <c r="C3858" s="42"/>
      <c r="D3858" s="42"/>
      <c r="E3858" s="84"/>
      <c r="F3858" s="42"/>
    </row>
    <row r="3859" spans="2:6" x14ac:dyDescent="0.35">
      <c r="B3859" t="s">
        <v>6061</v>
      </c>
      <c r="C3859" s="42"/>
      <c r="D3859" s="42"/>
      <c r="E3859" s="84"/>
      <c r="F3859" s="42"/>
    </row>
    <row r="3860" spans="2:6" x14ac:dyDescent="0.35">
      <c r="B3860" t="s">
        <v>6062</v>
      </c>
      <c r="C3860" s="42"/>
      <c r="D3860" s="42"/>
      <c r="E3860" s="84"/>
      <c r="F3860" s="42"/>
    </row>
    <row r="3861" spans="2:6" x14ac:dyDescent="0.35">
      <c r="B3861" t="s">
        <v>6063</v>
      </c>
      <c r="C3861" s="42"/>
      <c r="D3861" s="42"/>
      <c r="E3861" s="84"/>
      <c r="F3861" s="42"/>
    </row>
    <row r="3862" spans="2:6" x14ac:dyDescent="0.35">
      <c r="B3862" t="s">
        <v>6064</v>
      </c>
      <c r="C3862" s="42"/>
      <c r="D3862" s="42"/>
      <c r="E3862" s="84"/>
      <c r="F3862" s="42"/>
    </row>
    <row r="3863" spans="2:6" x14ac:dyDescent="0.35">
      <c r="B3863" t="s">
        <v>6065</v>
      </c>
      <c r="C3863" s="42">
        <v>1</v>
      </c>
      <c r="D3863" s="42"/>
      <c r="E3863" s="84">
        <v>322.14999999999998</v>
      </c>
      <c r="F3863" s="42"/>
    </row>
    <row r="3864" spans="2:6" x14ac:dyDescent="0.35">
      <c r="B3864" t="s">
        <v>6066</v>
      </c>
      <c r="C3864" s="42">
        <v>1</v>
      </c>
      <c r="D3864" s="42"/>
      <c r="E3864" s="84">
        <v>7997.5</v>
      </c>
      <c r="F3864" s="42"/>
    </row>
    <row r="3865" spans="2:6" x14ac:dyDescent="0.35">
      <c r="B3865" t="s">
        <v>6067</v>
      </c>
      <c r="C3865" s="42">
        <v>1</v>
      </c>
      <c r="D3865" s="42"/>
      <c r="E3865" s="84">
        <v>31.15</v>
      </c>
      <c r="F3865" s="42"/>
    </row>
    <row r="3866" spans="2:6" x14ac:dyDescent="0.35">
      <c r="B3866" t="s">
        <v>6068</v>
      </c>
      <c r="C3866" s="42"/>
      <c r="D3866" s="42"/>
      <c r="E3866" s="84"/>
      <c r="F3866" s="42"/>
    </row>
    <row r="3867" spans="2:6" x14ac:dyDescent="0.35">
      <c r="B3867" t="s">
        <v>6069</v>
      </c>
      <c r="C3867" s="42"/>
      <c r="D3867" s="42"/>
      <c r="E3867" s="84"/>
      <c r="F3867" s="42"/>
    </row>
    <row r="3868" spans="2:6" x14ac:dyDescent="0.35">
      <c r="B3868" t="s">
        <v>6070</v>
      </c>
      <c r="C3868" s="42">
        <v>1</v>
      </c>
      <c r="D3868" s="42"/>
      <c r="E3868" s="84">
        <v>18.71</v>
      </c>
      <c r="F3868" s="42"/>
    </row>
    <row r="3869" spans="2:6" x14ac:dyDescent="0.35">
      <c r="B3869" t="s">
        <v>6071</v>
      </c>
      <c r="C3869" s="42"/>
      <c r="D3869" s="42"/>
      <c r="E3869" s="84"/>
      <c r="F3869" s="42"/>
    </row>
    <row r="3870" spans="2:6" x14ac:dyDescent="0.35">
      <c r="B3870" t="s">
        <v>6072</v>
      </c>
      <c r="C3870" s="42">
        <v>1</v>
      </c>
      <c r="D3870" s="42"/>
      <c r="E3870" s="84">
        <v>2262.85</v>
      </c>
      <c r="F3870" s="42"/>
    </row>
    <row r="3871" spans="2:6" x14ac:dyDescent="0.35">
      <c r="B3871" t="s">
        <v>6073</v>
      </c>
      <c r="C3871" s="42"/>
      <c r="D3871" s="42"/>
      <c r="E3871" s="84"/>
      <c r="F3871" s="42"/>
    </row>
    <row r="3872" spans="2:6" x14ac:dyDescent="0.35">
      <c r="B3872" t="s">
        <v>6074</v>
      </c>
      <c r="C3872" s="42"/>
      <c r="D3872" s="42"/>
      <c r="E3872" s="84"/>
      <c r="F3872" s="42"/>
    </row>
    <row r="3873" spans="2:6" x14ac:dyDescent="0.35">
      <c r="B3873" t="s">
        <v>6075</v>
      </c>
      <c r="C3873" s="42">
        <v>1</v>
      </c>
      <c r="D3873" s="42"/>
      <c r="E3873" s="84">
        <v>124.96</v>
      </c>
      <c r="F3873" s="42"/>
    </row>
    <row r="3874" spans="2:6" x14ac:dyDescent="0.35">
      <c r="B3874" t="s">
        <v>6076</v>
      </c>
      <c r="C3874" s="42">
        <v>1</v>
      </c>
      <c r="D3874" s="42"/>
      <c r="E3874" s="84">
        <v>322.14999999999998</v>
      </c>
      <c r="F3874" s="42"/>
    </row>
    <row r="3875" spans="2:6" x14ac:dyDescent="0.35">
      <c r="B3875" t="s">
        <v>6077</v>
      </c>
      <c r="C3875" s="42"/>
      <c r="D3875" s="42"/>
      <c r="E3875" s="84"/>
      <c r="F3875" s="42"/>
    </row>
    <row r="3876" spans="2:6" x14ac:dyDescent="0.35">
      <c r="B3876" t="s">
        <v>6078</v>
      </c>
      <c r="C3876" s="42"/>
      <c r="D3876" s="42"/>
      <c r="E3876" s="84"/>
      <c r="F3876" s="42"/>
    </row>
    <row r="3877" spans="2:6" x14ac:dyDescent="0.35">
      <c r="B3877" t="s">
        <v>6079</v>
      </c>
      <c r="C3877" s="42"/>
      <c r="D3877" s="42"/>
      <c r="E3877" s="84"/>
      <c r="F3877" s="42"/>
    </row>
    <row r="3878" spans="2:6" x14ac:dyDescent="0.35">
      <c r="B3878" t="s">
        <v>6080</v>
      </c>
      <c r="C3878" s="42">
        <v>1</v>
      </c>
      <c r="D3878" s="42"/>
      <c r="E3878" s="84">
        <v>19.96</v>
      </c>
      <c r="F3878" s="42"/>
    </row>
    <row r="3879" spans="2:6" x14ac:dyDescent="0.35">
      <c r="B3879" t="s">
        <v>6081</v>
      </c>
      <c r="C3879" s="42"/>
      <c r="D3879" s="42"/>
      <c r="E3879" s="84"/>
      <c r="F3879" s="42"/>
    </row>
    <row r="3880" spans="2:6" x14ac:dyDescent="0.35">
      <c r="B3880" t="s">
        <v>6082</v>
      </c>
      <c r="C3880" s="42"/>
      <c r="D3880" s="42"/>
      <c r="E3880" s="84"/>
      <c r="F3880" s="42"/>
    </row>
    <row r="3881" spans="2:6" x14ac:dyDescent="0.35">
      <c r="B3881" t="s">
        <v>6083</v>
      </c>
      <c r="C3881" s="42"/>
      <c r="D3881" s="42"/>
      <c r="E3881" s="84"/>
      <c r="F3881" s="42"/>
    </row>
    <row r="3882" spans="2:6" x14ac:dyDescent="0.35">
      <c r="B3882" t="s">
        <v>6084</v>
      </c>
      <c r="C3882" s="42"/>
      <c r="D3882" s="42"/>
      <c r="E3882" s="84"/>
      <c r="F3882" s="42"/>
    </row>
    <row r="3883" spans="2:6" x14ac:dyDescent="0.35">
      <c r="B3883" t="s">
        <v>6085</v>
      </c>
      <c r="C3883" s="42"/>
      <c r="D3883" s="42"/>
      <c r="E3883" s="84"/>
      <c r="F3883" s="42"/>
    </row>
    <row r="3884" spans="2:6" x14ac:dyDescent="0.35">
      <c r="B3884" t="s">
        <v>6086</v>
      </c>
      <c r="C3884" s="42"/>
      <c r="D3884" s="42"/>
      <c r="E3884" s="84"/>
      <c r="F3884" s="42"/>
    </row>
    <row r="3885" spans="2:6" x14ac:dyDescent="0.35">
      <c r="B3885" t="s">
        <v>6087</v>
      </c>
      <c r="C3885" s="42"/>
      <c r="D3885" s="42"/>
      <c r="E3885" s="84"/>
      <c r="F3885" s="42"/>
    </row>
    <row r="3886" spans="2:6" x14ac:dyDescent="0.35">
      <c r="B3886" t="s">
        <v>6088</v>
      </c>
      <c r="C3886" s="42"/>
      <c r="D3886" s="42"/>
      <c r="E3886" s="84"/>
      <c r="F3886" s="42"/>
    </row>
    <row r="3887" spans="2:6" x14ac:dyDescent="0.35">
      <c r="B3887" t="s">
        <v>6089</v>
      </c>
      <c r="C3887" s="42"/>
      <c r="D3887" s="42"/>
      <c r="E3887" s="84"/>
      <c r="F3887" s="42"/>
    </row>
    <row r="3888" spans="2:6" x14ac:dyDescent="0.35">
      <c r="B3888" t="s">
        <v>6090</v>
      </c>
      <c r="C3888" s="42"/>
      <c r="D3888" s="42"/>
      <c r="E3888" s="84"/>
      <c r="F3888" s="42"/>
    </row>
    <row r="3889" spans="2:6" x14ac:dyDescent="0.35">
      <c r="B3889" t="s">
        <v>6091</v>
      </c>
      <c r="C3889" s="42"/>
      <c r="D3889" s="42"/>
      <c r="E3889" s="84"/>
      <c r="F3889" s="42"/>
    </row>
    <row r="3890" spans="2:6" x14ac:dyDescent="0.35">
      <c r="B3890" t="s">
        <v>6092</v>
      </c>
      <c r="C3890" s="42"/>
      <c r="D3890" s="42"/>
      <c r="E3890" s="84"/>
      <c r="F3890" s="42"/>
    </row>
    <row r="3891" spans="2:6" x14ac:dyDescent="0.35">
      <c r="B3891" t="s">
        <v>6093</v>
      </c>
      <c r="C3891" s="42"/>
      <c r="D3891" s="42"/>
      <c r="E3891" s="84"/>
      <c r="F3891" s="42"/>
    </row>
    <row r="3892" spans="2:6" x14ac:dyDescent="0.35">
      <c r="B3892" t="s">
        <v>6094</v>
      </c>
      <c r="C3892" s="42"/>
      <c r="D3892" s="42"/>
      <c r="E3892" s="84"/>
      <c r="F3892" s="42"/>
    </row>
    <row r="3893" spans="2:6" x14ac:dyDescent="0.35">
      <c r="B3893" t="s">
        <v>6095</v>
      </c>
      <c r="C3893" s="42">
        <v>1</v>
      </c>
      <c r="D3893" s="42">
        <v>1</v>
      </c>
      <c r="E3893" s="84">
        <v>625.21</v>
      </c>
      <c r="F3893" s="42">
        <v>1</v>
      </c>
    </row>
    <row r="3894" spans="2:6" x14ac:dyDescent="0.35">
      <c r="B3894" t="s">
        <v>6096</v>
      </c>
      <c r="C3894" s="42"/>
      <c r="D3894" s="42"/>
      <c r="E3894" s="84"/>
      <c r="F3894" s="42"/>
    </row>
    <row r="3895" spans="2:6" x14ac:dyDescent="0.35">
      <c r="B3895" t="s">
        <v>6097</v>
      </c>
      <c r="C3895" s="42"/>
      <c r="D3895" s="42"/>
      <c r="E3895" s="84"/>
      <c r="F3895" s="42"/>
    </row>
    <row r="3896" spans="2:6" x14ac:dyDescent="0.35">
      <c r="B3896" t="s">
        <v>6098</v>
      </c>
      <c r="C3896" s="42"/>
      <c r="D3896" s="42"/>
      <c r="E3896" s="84"/>
      <c r="F3896" s="42"/>
    </row>
    <row r="3897" spans="2:6" x14ac:dyDescent="0.35">
      <c r="B3897" t="s">
        <v>6099</v>
      </c>
      <c r="C3897" s="42"/>
      <c r="D3897" s="42"/>
      <c r="E3897" s="84"/>
      <c r="F3897" s="42"/>
    </row>
    <row r="3898" spans="2:6" x14ac:dyDescent="0.35">
      <c r="B3898" t="s">
        <v>6100</v>
      </c>
      <c r="C3898" s="42"/>
      <c r="D3898" s="42"/>
      <c r="E3898" s="84"/>
      <c r="F3898" s="42"/>
    </row>
    <row r="3899" spans="2:6" x14ac:dyDescent="0.35">
      <c r="B3899" t="s">
        <v>6101</v>
      </c>
      <c r="C3899" s="42">
        <v>1</v>
      </c>
      <c r="D3899" s="42"/>
      <c r="E3899" s="84">
        <v>37.9</v>
      </c>
      <c r="F3899" s="42"/>
    </row>
    <row r="3900" spans="2:6" x14ac:dyDescent="0.35">
      <c r="B3900" t="s">
        <v>6102</v>
      </c>
      <c r="C3900" s="42"/>
      <c r="D3900" s="42"/>
      <c r="E3900" s="84"/>
      <c r="F3900" s="42"/>
    </row>
    <row r="3901" spans="2:6" x14ac:dyDescent="0.35">
      <c r="B3901" t="s">
        <v>6103</v>
      </c>
      <c r="C3901" s="42"/>
      <c r="D3901" s="42"/>
      <c r="E3901" s="84"/>
      <c r="F3901" s="42"/>
    </row>
    <row r="3902" spans="2:6" x14ac:dyDescent="0.35">
      <c r="B3902" t="s">
        <v>6104</v>
      </c>
      <c r="C3902" s="42"/>
      <c r="D3902" s="42"/>
      <c r="E3902" s="84"/>
      <c r="F3902" s="42"/>
    </row>
    <row r="3903" spans="2:6" x14ac:dyDescent="0.35">
      <c r="B3903" t="s">
        <v>6105</v>
      </c>
      <c r="C3903" s="42"/>
      <c r="D3903" s="42"/>
      <c r="E3903" s="84"/>
      <c r="F3903" s="42"/>
    </row>
    <row r="3904" spans="2:6" x14ac:dyDescent="0.35">
      <c r="B3904" t="s">
        <v>6106</v>
      </c>
      <c r="C3904" s="42"/>
      <c r="D3904" s="42"/>
      <c r="E3904" s="84"/>
      <c r="F3904" s="42"/>
    </row>
    <row r="3905" spans="2:6" x14ac:dyDescent="0.35">
      <c r="B3905" t="s">
        <v>6107</v>
      </c>
      <c r="C3905" s="42"/>
      <c r="D3905" s="42"/>
      <c r="E3905" s="84"/>
      <c r="F3905" s="42"/>
    </row>
    <row r="3906" spans="2:6" x14ac:dyDescent="0.35">
      <c r="B3906" t="s">
        <v>6108</v>
      </c>
      <c r="C3906" s="42">
        <v>1</v>
      </c>
      <c r="D3906" s="42"/>
      <c r="E3906" s="84">
        <v>63.98</v>
      </c>
      <c r="F3906" s="42"/>
    </row>
    <row r="3907" spans="2:6" x14ac:dyDescent="0.35">
      <c r="B3907" t="s">
        <v>6109</v>
      </c>
      <c r="C3907" s="42">
        <v>1</v>
      </c>
      <c r="D3907" s="42"/>
      <c r="E3907" s="84">
        <v>19.989999999999998</v>
      </c>
      <c r="F3907" s="42"/>
    </row>
    <row r="3908" spans="2:6" x14ac:dyDescent="0.35">
      <c r="B3908" t="s">
        <v>6110</v>
      </c>
      <c r="C3908" s="42">
        <v>1</v>
      </c>
      <c r="D3908" s="42"/>
      <c r="E3908" s="84">
        <v>43.02</v>
      </c>
      <c r="F3908" s="42"/>
    </row>
    <row r="3909" spans="2:6" x14ac:dyDescent="0.35">
      <c r="B3909" t="s">
        <v>6111</v>
      </c>
      <c r="C3909" s="42"/>
      <c r="D3909" s="42"/>
      <c r="E3909" s="84"/>
      <c r="F3909" s="42"/>
    </row>
    <row r="3910" spans="2:6" x14ac:dyDescent="0.35">
      <c r="B3910" t="s">
        <v>6112</v>
      </c>
      <c r="C3910" s="42"/>
      <c r="D3910" s="42"/>
      <c r="E3910" s="84"/>
      <c r="F3910" s="42"/>
    </row>
    <row r="3911" spans="2:6" x14ac:dyDescent="0.35">
      <c r="B3911" t="s">
        <v>6113</v>
      </c>
      <c r="C3911" s="42"/>
      <c r="D3911" s="42"/>
      <c r="E3911" s="84"/>
      <c r="F3911" s="42"/>
    </row>
    <row r="3912" spans="2:6" x14ac:dyDescent="0.35">
      <c r="B3912" t="s">
        <v>6114</v>
      </c>
      <c r="C3912" s="42"/>
      <c r="D3912" s="42"/>
      <c r="E3912" s="84"/>
      <c r="F3912" s="42"/>
    </row>
    <row r="3913" spans="2:6" x14ac:dyDescent="0.35">
      <c r="B3913" t="s">
        <v>6115</v>
      </c>
      <c r="C3913" s="42">
        <v>1</v>
      </c>
      <c r="D3913" s="42"/>
      <c r="E3913" s="84">
        <v>18.899999999999999</v>
      </c>
      <c r="F3913" s="42"/>
    </row>
    <row r="3914" spans="2:6" x14ac:dyDescent="0.35">
      <c r="B3914" t="s">
        <v>6116</v>
      </c>
      <c r="C3914" s="42"/>
      <c r="D3914" s="42"/>
      <c r="E3914" s="84"/>
      <c r="F3914" s="42"/>
    </row>
    <row r="3915" spans="2:6" x14ac:dyDescent="0.35">
      <c r="B3915" t="s">
        <v>6117</v>
      </c>
      <c r="C3915" s="42"/>
      <c r="D3915" s="42"/>
      <c r="E3915" s="84"/>
      <c r="F3915" s="42"/>
    </row>
    <row r="3916" spans="2:6" x14ac:dyDescent="0.35">
      <c r="B3916" t="s">
        <v>6118</v>
      </c>
      <c r="C3916" s="42"/>
      <c r="D3916" s="42"/>
      <c r="E3916" s="84"/>
      <c r="F3916" s="42"/>
    </row>
    <row r="3917" spans="2:6" x14ac:dyDescent="0.35">
      <c r="B3917" t="s">
        <v>6119</v>
      </c>
      <c r="C3917" s="42"/>
      <c r="D3917" s="42"/>
      <c r="E3917" s="84"/>
      <c r="F3917" s="42"/>
    </row>
    <row r="3918" spans="2:6" x14ac:dyDescent="0.35">
      <c r="B3918" t="s">
        <v>6120</v>
      </c>
      <c r="C3918" s="42"/>
      <c r="D3918" s="42"/>
      <c r="E3918" s="84"/>
      <c r="F3918" s="42"/>
    </row>
    <row r="3919" spans="2:6" x14ac:dyDescent="0.35">
      <c r="B3919" t="s">
        <v>6121</v>
      </c>
      <c r="C3919" s="42"/>
      <c r="D3919" s="42"/>
      <c r="E3919" s="84"/>
      <c r="F3919" s="42"/>
    </row>
    <row r="3920" spans="2:6" x14ac:dyDescent="0.35">
      <c r="B3920" t="s">
        <v>6122</v>
      </c>
      <c r="C3920" s="42">
        <v>1</v>
      </c>
      <c r="D3920" s="42"/>
      <c r="E3920" s="84">
        <v>300.58</v>
      </c>
      <c r="F3920" s="42"/>
    </row>
    <row r="3921" spans="2:6" x14ac:dyDescent="0.35">
      <c r="B3921" t="s">
        <v>6123</v>
      </c>
      <c r="C3921" s="42"/>
      <c r="D3921" s="42"/>
      <c r="E3921" s="84"/>
      <c r="F3921" s="42"/>
    </row>
    <row r="3922" spans="2:6" x14ac:dyDescent="0.35">
      <c r="B3922" t="s">
        <v>6124</v>
      </c>
      <c r="C3922" s="42">
        <v>1</v>
      </c>
      <c r="D3922" s="42"/>
      <c r="E3922" s="84">
        <v>18.899999999999999</v>
      </c>
      <c r="F3922" s="42"/>
    </row>
    <row r="3923" spans="2:6" x14ac:dyDescent="0.35">
      <c r="B3923" t="s">
        <v>6125</v>
      </c>
      <c r="C3923" s="42"/>
      <c r="D3923" s="42"/>
      <c r="E3923" s="84"/>
      <c r="F3923" s="42"/>
    </row>
    <row r="3924" spans="2:6" x14ac:dyDescent="0.35">
      <c r="B3924" t="s">
        <v>6126</v>
      </c>
      <c r="C3924" s="42"/>
      <c r="D3924" s="42"/>
      <c r="E3924" s="84"/>
      <c r="F3924" s="42"/>
    </row>
    <row r="3925" spans="2:6" x14ac:dyDescent="0.35">
      <c r="B3925" t="s">
        <v>6127</v>
      </c>
      <c r="C3925" s="42"/>
      <c r="D3925" s="42"/>
      <c r="E3925" s="84"/>
      <c r="F3925" s="42"/>
    </row>
    <row r="3926" spans="2:6" x14ac:dyDescent="0.35">
      <c r="B3926" t="s">
        <v>6128</v>
      </c>
      <c r="C3926" s="42"/>
      <c r="D3926" s="42"/>
      <c r="E3926" s="84"/>
      <c r="F3926" s="42"/>
    </row>
    <row r="3927" spans="2:6" x14ac:dyDescent="0.35">
      <c r="B3927" t="s">
        <v>6129</v>
      </c>
      <c r="C3927" s="42"/>
      <c r="D3927" s="42"/>
      <c r="E3927" s="84"/>
      <c r="F3927" s="42"/>
    </row>
    <row r="3928" spans="2:6" x14ac:dyDescent="0.35">
      <c r="B3928" t="s">
        <v>6130</v>
      </c>
      <c r="C3928" s="42"/>
      <c r="D3928" s="42"/>
      <c r="E3928" s="84"/>
      <c r="F3928" s="42"/>
    </row>
    <row r="3929" spans="2:6" x14ac:dyDescent="0.35">
      <c r="B3929" t="s">
        <v>6131</v>
      </c>
      <c r="C3929" s="42">
        <v>1</v>
      </c>
      <c r="D3929" s="42"/>
      <c r="E3929" s="84">
        <v>94</v>
      </c>
      <c r="F3929" s="42"/>
    </row>
    <row r="3930" spans="2:6" x14ac:dyDescent="0.35">
      <c r="B3930" t="s">
        <v>6132</v>
      </c>
      <c r="C3930" s="42">
        <v>1</v>
      </c>
      <c r="D3930" s="42"/>
      <c r="E3930" s="84">
        <v>557.1</v>
      </c>
      <c r="F3930" s="42"/>
    </row>
    <row r="3931" spans="2:6" x14ac:dyDescent="0.35">
      <c r="B3931" t="s">
        <v>6133</v>
      </c>
      <c r="C3931" s="42"/>
      <c r="D3931" s="42"/>
      <c r="E3931" s="84"/>
      <c r="F3931" s="42"/>
    </row>
    <row r="3932" spans="2:6" x14ac:dyDescent="0.35">
      <c r="B3932" t="s">
        <v>6134</v>
      </c>
      <c r="C3932" s="42"/>
      <c r="D3932" s="42"/>
      <c r="E3932" s="84"/>
      <c r="F3932" s="42"/>
    </row>
    <row r="3933" spans="2:6" x14ac:dyDescent="0.35">
      <c r="B3933" t="s">
        <v>6135</v>
      </c>
      <c r="C3933" s="42"/>
      <c r="D3933" s="42"/>
      <c r="E3933" s="84"/>
      <c r="F3933" s="42"/>
    </row>
    <row r="3934" spans="2:6" x14ac:dyDescent="0.35">
      <c r="B3934" t="s">
        <v>6136</v>
      </c>
      <c r="C3934" s="42"/>
      <c r="D3934" s="42"/>
      <c r="E3934" s="84"/>
      <c r="F3934" s="42"/>
    </row>
    <row r="3935" spans="2:6" x14ac:dyDescent="0.35">
      <c r="B3935" t="s">
        <v>6137</v>
      </c>
      <c r="C3935" s="42"/>
      <c r="D3935" s="42"/>
      <c r="E3935" s="84"/>
      <c r="F3935" s="42"/>
    </row>
    <row r="3936" spans="2:6" x14ac:dyDescent="0.35">
      <c r="B3936" t="s">
        <v>6138</v>
      </c>
      <c r="C3936" s="42">
        <v>1</v>
      </c>
      <c r="D3936" s="42"/>
      <c r="E3936" s="84">
        <v>18.95</v>
      </c>
      <c r="F3936" s="42"/>
    </row>
    <row r="3937" spans="2:6" x14ac:dyDescent="0.35">
      <c r="B3937" t="s">
        <v>6139</v>
      </c>
      <c r="C3937" s="42"/>
      <c r="D3937" s="42"/>
      <c r="E3937" s="84"/>
      <c r="F3937" s="42"/>
    </row>
    <row r="3938" spans="2:6" x14ac:dyDescent="0.35">
      <c r="B3938" t="s">
        <v>6140</v>
      </c>
      <c r="C3938" s="42"/>
      <c r="D3938" s="42"/>
      <c r="E3938" s="84"/>
      <c r="F3938" s="42"/>
    </row>
    <row r="3939" spans="2:6" x14ac:dyDescent="0.35">
      <c r="B3939" t="s">
        <v>6141</v>
      </c>
      <c r="C3939" s="42"/>
      <c r="D3939" s="42"/>
      <c r="E3939" s="84"/>
      <c r="F3939" s="42"/>
    </row>
    <row r="3940" spans="2:6" x14ac:dyDescent="0.35">
      <c r="B3940" t="s">
        <v>6142</v>
      </c>
      <c r="C3940" s="42"/>
      <c r="D3940" s="42"/>
      <c r="E3940" s="84"/>
      <c r="F3940" s="42"/>
    </row>
    <row r="3941" spans="2:6" x14ac:dyDescent="0.35">
      <c r="B3941" t="s">
        <v>6143</v>
      </c>
      <c r="C3941" s="42"/>
      <c r="D3941" s="42"/>
      <c r="E3941" s="84"/>
      <c r="F3941" s="42"/>
    </row>
    <row r="3942" spans="2:6" x14ac:dyDescent="0.35">
      <c r="B3942" t="s">
        <v>6144</v>
      </c>
      <c r="C3942" s="42">
        <v>1</v>
      </c>
      <c r="D3942" s="42">
        <v>1</v>
      </c>
      <c r="E3942" s="84">
        <v>500.44</v>
      </c>
      <c r="F3942" s="42">
        <v>5</v>
      </c>
    </row>
    <row r="3943" spans="2:6" x14ac:dyDescent="0.35">
      <c r="B3943" t="s">
        <v>6145</v>
      </c>
      <c r="C3943" s="42"/>
      <c r="D3943" s="42"/>
      <c r="E3943" s="84"/>
      <c r="F3943" s="42"/>
    </row>
    <row r="3944" spans="2:6" x14ac:dyDescent="0.35">
      <c r="B3944" t="s">
        <v>6146</v>
      </c>
      <c r="C3944" s="42"/>
      <c r="D3944" s="42"/>
      <c r="E3944" s="84"/>
      <c r="F3944" s="42"/>
    </row>
    <row r="3945" spans="2:6" x14ac:dyDescent="0.35">
      <c r="B3945" t="s">
        <v>6147</v>
      </c>
      <c r="C3945" s="42"/>
      <c r="D3945" s="42"/>
      <c r="E3945" s="84"/>
      <c r="F3945" s="42"/>
    </row>
    <row r="3946" spans="2:6" x14ac:dyDescent="0.35">
      <c r="B3946" t="s">
        <v>6148</v>
      </c>
      <c r="C3946" s="42"/>
      <c r="D3946" s="42"/>
      <c r="E3946" s="84"/>
      <c r="F3946" s="42"/>
    </row>
    <row r="3947" spans="2:6" x14ac:dyDescent="0.35">
      <c r="B3947" t="s">
        <v>6149</v>
      </c>
      <c r="C3947" s="42"/>
      <c r="D3947" s="42"/>
      <c r="E3947" s="84"/>
      <c r="F3947" s="42"/>
    </row>
    <row r="3948" spans="2:6" x14ac:dyDescent="0.35">
      <c r="B3948" t="s">
        <v>6150</v>
      </c>
      <c r="C3948" s="42"/>
      <c r="D3948" s="42"/>
      <c r="E3948" s="84"/>
      <c r="F3948" s="42"/>
    </row>
    <row r="3949" spans="2:6" x14ac:dyDescent="0.35">
      <c r="B3949" t="s">
        <v>6151</v>
      </c>
      <c r="C3949" s="42"/>
      <c r="D3949" s="42"/>
      <c r="E3949" s="84"/>
      <c r="F3949" s="42"/>
    </row>
    <row r="3950" spans="2:6" x14ac:dyDescent="0.35">
      <c r="B3950" t="s">
        <v>6152</v>
      </c>
      <c r="C3950" s="42"/>
      <c r="D3950" s="42"/>
      <c r="E3950" s="84"/>
      <c r="F3950" s="42"/>
    </row>
    <row r="3951" spans="2:6" x14ac:dyDescent="0.35">
      <c r="B3951" t="s">
        <v>6153</v>
      </c>
      <c r="C3951" s="42"/>
      <c r="D3951" s="42"/>
      <c r="E3951" s="84"/>
      <c r="F3951" s="42"/>
    </row>
    <row r="3952" spans="2:6" x14ac:dyDescent="0.35">
      <c r="B3952" t="s">
        <v>6154</v>
      </c>
      <c r="C3952" s="42">
        <v>1</v>
      </c>
      <c r="D3952" s="42"/>
      <c r="E3952" s="84">
        <v>37.72</v>
      </c>
      <c r="F3952" s="42"/>
    </row>
    <row r="3953" spans="2:6" x14ac:dyDescent="0.35">
      <c r="B3953" t="s">
        <v>6155</v>
      </c>
      <c r="C3953" s="42"/>
      <c r="D3953" s="42"/>
      <c r="E3953" s="84"/>
      <c r="F3953" s="42"/>
    </row>
    <row r="3954" spans="2:6" x14ac:dyDescent="0.35">
      <c r="B3954" t="s">
        <v>6156</v>
      </c>
      <c r="C3954" s="42"/>
      <c r="D3954" s="42"/>
      <c r="E3954" s="84"/>
      <c r="F3954" s="42"/>
    </row>
    <row r="3955" spans="2:6" x14ac:dyDescent="0.35">
      <c r="B3955" t="s">
        <v>6157</v>
      </c>
      <c r="C3955" s="42"/>
      <c r="D3955" s="42"/>
      <c r="E3955" s="84"/>
      <c r="F3955" s="42"/>
    </row>
    <row r="3956" spans="2:6" x14ac:dyDescent="0.35">
      <c r="B3956" t="s">
        <v>6158</v>
      </c>
      <c r="C3956" s="42"/>
      <c r="D3956" s="42"/>
      <c r="E3956" s="84"/>
      <c r="F3956" s="42"/>
    </row>
    <row r="3957" spans="2:6" x14ac:dyDescent="0.35">
      <c r="B3957" t="s">
        <v>6159</v>
      </c>
      <c r="C3957" s="42"/>
      <c r="D3957" s="42"/>
      <c r="E3957" s="84"/>
      <c r="F3957" s="42"/>
    </row>
    <row r="3958" spans="2:6" x14ac:dyDescent="0.35">
      <c r="B3958" t="s">
        <v>6160</v>
      </c>
      <c r="C3958" s="42"/>
      <c r="D3958" s="42"/>
      <c r="E3958" s="84"/>
      <c r="F3958" s="42"/>
    </row>
    <row r="3959" spans="2:6" x14ac:dyDescent="0.35">
      <c r="B3959" t="s">
        <v>6161</v>
      </c>
      <c r="C3959" s="42"/>
      <c r="D3959" s="42"/>
      <c r="E3959" s="84"/>
      <c r="F3959" s="42"/>
    </row>
    <row r="3960" spans="2:6" x14ac:dyDescent="0.35">
      <c r="B3960" t="s">
        <v>6162</v>
      </c>
      <c r="C3960" s="42"/>
      <c r="D3960" s="42"/>
      <c r="E3960" s="84"/>
      <c r="F3960" s="42"/>
    </row>
    <row r="3961" spans="2:6" x14ac:dyDescent="0.35">
      <c r="B3961" t="s">
        <v>6163</v>
      </c>
      <c r="C3961" s="42">
        <v>1</v>
      </c>
      <c r="D3961" s="42"/>
      <c r="E3961" s="84">
        <v>18.95</v>
      </c>
      <c r="F3961" s="42"/>
    </row>
    <row r="3962" spans="2:6" x14ac:dyDescent="0.35">
      <c r="B3962" t="s">
        <v>6164</v>
      </c>
      <c r="C3962" s="42"/>
      <c r="D3962" s="42"/>
      <c r="E3962" s="84"/>
      <c r="F3962" s="42"/>
    </row>
    <row r="3963" spans="2:6" x14ac:dyDescent="0.35">
      <c r="B3963" t="s">
        <v>6165</v>
      </c>
      <c r="C3963" s="42"/>
      <c r="D3963" s="42"/>
      <c r="E3963" s="84"/>
      <c r="F3963" s="42"/>
    </row>
    <row r="3964" spans="2:6" x14ac:dyDescent="0.35">
      <c r="B3964" t="s">
        <v>6166</v>
      </c>
      <c r="C3964" s="42"/>
      <c r="D3964" s="42"/>
      <c r="E3964" s="84"/>
      <c r="F3964" s="42"/>
    </row>
    <row r="3965" spans="2:6" x14ac:dyDescent="0.35">
      <c r="B3965" t="s">
        <v>6167</v>
      </c>
      <c r="C3965" s="42">
        <v>1</v>
      </c>
      <c r="D3965" s="42"/>
      <c r="E3965" s="84">
        <v>200.84</v>
      </c>
      <c r="F3965" s="42"/>
    </row>
    <row r="3966" spans="2:6" x14ac:dyDescent="0.35">
      <c r="B3966" t="s">
        <v>6168</v>
      </c>
      <c r="C3966" s="42"/>
      <c r="D3966" s="42"/>
      <c r="E3966" s="84"/>
      <c r="F3966" s="42"/>
    </row>
    <row r="3967" spans="2:6" x14ac:dyDescent="0.35">
      <c r="B3967" t="s">
        <v>6169</v>
      </c>
      <c r="C3967" s="42"/>
      <c r="D3967" s="42"/>
      <c r="E3967" s="84"/>
      <c r="F3967" s="42"/>
    </row>
    <row r="3968" spans="2:6" x14ac:dyDescent="0.35">
      <c r="B3968" t="s">
        <v>6170</v>
      </c>
      <c r="C3968" s="42"/>
      <c r="D3968" s="42"/>
      <c r="E3968" s="84"/>
      <c r="F3968" s="42"/>
    </row>
    <row r="3969" spans="2:6" x14ac:dyDescent="0.35">
      <c r="B3969" t="s">
        <v>6171</v>
      </c>
      <c r="C3969" s="42"/>
      <c r="D3969" s="42"/>
      <c r="E3969" s="84"/>
      <c r="F3969" s="42"/>
    </row>
    <row r="3970" spans="2:6" x14ac:dyDescent="0.35">
      <c r="B3970" t="s">
        <v>6172</v>
      </c>
      <c r="C3970" s="42"/>
      <c r="D3970" s="42"/>
      <c r="E3970" s="84"/>
      <c r="F3970" s="42"/>
    </row>
    <row r="3971" spans="2:6" x14ac:dyDescent="0.35">
      <c r="B3971" t="s">
        <v>6173</v>
      </c>
      <c r="C3971" s="42"/>
      <c r="D3971" s="42"/>
      <c r="E3971" s="84"/>
      <c r="F3971" s="42"/>
    </row>
    <row r="3972" spans="2:6" x14ac:dyDescent="0.35">
      <c r="B3972" t="s">
        <v>6174</v>
      </c>
      <c r="C3972" s="42"/>
      <c r="D3972" s="42"/>
      <c r="E3972" s="84"/>
      <c r="F3972" s="42"/>
    </row>
    <row r="3973" spans="2:6" x14ac:dyDescent="0.35">
      <c r="B3973" t="s">
        <v>6175</v>
      </c>
      <c r="C3973" s="42"/>
      <c r="D3973" s="42"/>
      <c r="E3973" s="84"/>
      <c r="F3973" s="42"/>
    </row>
    <row r="3974" spans="2:6" x14ac:dyDescent="0.35">
      <c r="B3974" t="s">
        <v>6176</v>
      </c>
      <c r="C3974" s="42"/>
      <c r="D3974" s="42"/>
      <c r="E3974" s="84"/>
      <c r="F3974" s="42"/>
    </row>
    <row r="3975" spans="2:6" x14ac:dyDescent="0.35">
      <c r="B3975" t="s">
        <v>6177</v>
      </c>
      <c r="C3975" s="42"/>
      <c r="D3975" s="42"/>
      <c r="E3975" s="84"/>
      <c r="F3975" s="42"/>
    </row>
    <row r="3976" spans="2:6" x14ac:dyDescent="0.35">
      <c r="B3976" t="s">
        <v>6178</v>
      </c>
      <c r="C3976" s="42">
        <v>1</v>
      </c>
      <c r="D3976" s="42"/>
      <c r="E3976" s="84">
        <v>18.95</v>
      </c>
      <c r="F3976" s="42"/>
    </row>
    <row r="3977" spans="2:6" x14ac:dyDescent="0.35">
      <c r="B3977" t="s">
        <v>6179</v>
      </c>
      <c r="C3977" s="42"/>
      <c r="D3977" s="42"/>
      <c r="E3977" s="84"/>
      <c r="F3977" s="42"/>
    </row>
    <row r="3978" spans="2:6" x14ac:dyDescent="0.35">
      <c r="B3978" t="s">
        <v>6180</v>
      </c>
      <c r="C3978" s="42"/>
      <c r="D3978" s="42"/>
      <c r="E3978" s="84"/>
      <c r="F3978" s="42"/>
    </row>
    <row r="3979" spans="2:6" x14ac:dyDescent="0.35">
      <c r="B3979" t="s">
        <v>6181</v>
      </c>
      <c r="C3979" s="42"/>
      <c r="D3979" s="42"/>
      <c r="E3979" s="84"/>
      <c r="F3979" s="42"/>
    </row>
    <row r="3980" spans="2:6" x14ac:dyDescent="0.35">
      <c r="B3980" t="s">
        <v>6182</v>
      </c>
      <c r="C3980" s="42"/>
      <c r="D3980" s="42"/>
      <c r="E3980" s="84"/>
      <c r="F3980" s="42"/>
    </row>
    <row r="3981" spans="2:6" x14ac:dyDescent="0.35">
      <c r="B3981" t="s">
        <v>6183</v>
      </c>
      <c r="C3981" s="42"/>
      <c r="D3981" s="42"/>
      <c r="E3981" s="84"/>
      <c r="F3981" s="42"/>
    </row>
    <row r="3982" spans="2:6" x14ac:dyDescent="0.35">
      <c r="B3982" t="s">
        <v>6184</v>
      </c>
      <c r="C3982" s="42">
        <v>1</v>
      </c>
      <c r="D3982" s="42">
        <v>1</v>
      </c>
      <c r="E3982" s="84">
        <v>1503.9</v>
      </c>
      <c r="F3982" s="42">
        <v>5</v>
      </c>
    </row>
    <row r="3983" spans="2:6" x14ac:dyDescent="0.35">
      <c r="B3983" t="s">
        <v>6185</v>
      </c>
      <c r="C3983" s="42"/>
      <c r="D3983" s="42"/>
      <c r="E3983" s="84">
        <v>195.42</v>
      </c>
      <c r="F3983" s="42">
        <v>2</v>
      </c>
    </row>
    <row r="3984" spans="2:6" x14ac:dyDescent="0.35">
      <c r="B3984" t="s">
        <v>6186</v>
      </c>
      <c r="C3984" s="42"/>
      <c r="D3984" s="42"/>
      <c r="E3984" s="84"/>
      <c r="F3984" s="42"/>
    </row>
    <row r="3985" spans="2:6" x14ac:dyDescent="0.35">
      <c r="B3985" t="s">
        <v>6187</v>
      </c>
      <c r="C3985" s="42"/>
      <c r="D3985" s="42"/>
      <c r="E3985" s="84"/>
      <c r="F3985" s="42"/>
    </row>
    <row r="3986" spans="2:6" x14ac:dyDescent="0.35">
      <c r="B3986" t="s">
        <v>6188</v>
      </c>
      <c r="C3986" s="42"/>
      <c r="D3986" s="42"/>
      <c r="E3986" s="84"/>
      <c r="F3986" s="42"/>
    </row>
    <row r="3987" spans="2:6" x14ac:dyDescent="0.35">
      <c r="B3987" t="s">
        <v>6189</v>
      </c>
      <c r="C3987" s="42"/>
      <c r="D3987" s="42"/>
      <c r="E3987" s="84"/>
      <c r="F3987" s="42"/>
    </row>
    <row r="3988" spans="2:6" x14ac:dyDescent="0.35">
      <c r="B3988" t="s">
        <v>6190</v>
      </c>
      <c r="C3988" s="42"/>
      <c r="D3988" s="42"/>
      <c r="E3988" s="84"/>
      <c r="F3988" s="42"/>
    </row>
    <row r="3989" spans="2:6" x14ac:dyDescent="0.35">
      <c r="B3989" t="s">
        <v>6191</v>
      </c>
      <c r="C3989" s="42">
        <v>1</v>
      </c>
      <c r="D3989" s="42"/>
      <c r="E3989" s="84">
        <v>1766.43</v>
      </c>
      <c r="F3989" s="42"/>
    </row>
    <row r="3990" spans="2:6" x14ac:dyDescent="0.35">
      <c r="B3990" t="s">
        <v>6192</v>
      </c>
      <c r="C3990" s="42"/>
      <c r="D3990" s="42"/>
      <c r="E3990" s="84"/>
      <c r="F3990" s="42"/>
    </row>
    <row r="3991" spans="2:6" x14ac:dyDescent="0.35">
      <c r="B3991" t="s">
        <v>6193</v>
      </c>
      <c r="C3991" s="42">
        <v>1</v>
      </c>
      <c r="D3991" s="42"/>
      <c r="E3991" s="84">
        <v>56.85</v>
      </c>
      <c r="F3991" s="42"/>
    </row>
    <row r="3992" spans="2:6" x14ac:dyDescent="0.35">
      <c r="B3992" t="s">
        <v>6194</v>
      </c>
      <c r="C3992" s="42"/>
      <c r="D3992" s="42"/>
      <c r="E3992" s="84"/>
      <c r="F3992" s="42"/>
    </row>
    <row r="3993" spans="2:6" x14ac:dyDescent="0.35">
      <c r="B3993" t="s">
        <v>6195</v>
      </c>
      <c r="C3993" s="42"/>
      <c r="D3993" s="42"/>
      <c r="E3993" s="84"/>
      <c r="F3993" s="42"/>
    </row>
    <row r="3994" spans="2:6" x14ac:dyDescent="0.35">
      <c r="B3994" t="s">
        <v>6196</v>
      </c>
      <c r="C3994" s="42"/>
      <c r="D3994" s="42"/>
      <c r="E3994" s="84"/>
      <c r="F3994" s="42"/>
    </row>
    <row r="3995" spans="2:6" x14ac:dyDescent="0.35">
      <c r="B3995" t="s">
        <v>6197</v>
      </c>
      <c r="C3995" s="42"/>
      <c r="D3995" s="42"/>
      <c r="E3995" s="84"/>
      <c r="F3995" s="42"/>
    </row>
    <row r="3996" spans="2:6" x14ac:dyDescent="0.35">
      <c r="B3996" t="s">
        <v>6198</v>
      </c>
      <c r="C3996" s="42">
        <v>1</v>
      </c>
      <c r="D3996" s="42">
        <v>1</v>
      </c>
      <c r="E3996" s="84">
        <v>1371.47</v>
      </c>
      <c r="F3996" s="42">
        <v>2</v>
      </c>
    </row>
    <row r="3997" spans="2:6" x14ac:dyDescent="0.35">
      <c r="B3997" t="s">
        <v>6199</v>
      </c>
      <c r="C3997" s="42">
        <v>1</v>
      </c>
      <c r="D3997" s="42"/>
      <c r="E3997" s="84">
        <v>280.64999999999998</v>
      </c>
      <c r="F3997" s="42"/>
    </row>
    <row r="3998" spans="2:6" x14ac:dyDescent="0.35">
      <c r="B3998" t="s">
        <v>6200</v>
      </c>
      <c r="C3998" s="42">
        <v>1</v>
      </c>
      <c r="D3998" s="42"/>
      <c r="E3998" s="84">
        <v>167.4</v>
      </c>
      <c r="F3998" s="42"/>
    </row>
    <row r="3999" spans="2:6" x14ac:dyDescent="0.35">
      <c r="B3999" t="s">
        <v>6201</v>
      </c>
      <c r="C3999" s="42"/>
      <c r="D3999" s="42"/>
      <c r="E3999" s="84"/>
      <c r="F3999" s="42"/>
    </row>
    <row r="4000" spans="2:6" x14ac:dyDescent="0.35">
      <c r="B4000" t="s">
        <v>6202</v>
      </c>
      <c r="C4000" s="42"/>
      <c r="D4000" s="42"/>
      <c r="E4000" s="84"/>
      <c r="F4000" s="42"/>
    </row>
    <row r="4001" spans="2:6" x14ac:dyDescent="0.35">
      <c r="B4001" t="s">
        <v>6203</v>
      </c>
      <c r="C4001" s="42">
        <v>1</v>
      </c>
      <c r="D4001" s="42"/>
      <c r="E4001" s="84">
        <v>30.68</v>
      </c>
      <c r="F4001" s="42"/>
    </row>
    <row r="4002" spans="2:6" x14ac:dyDescent="0.35">
      <c r="B4002" t="s">
        <v>6204</v>
      </c>
      <c r="C4002" s="42"/>
      <c r="D4002" s="42"/>
      <c r="E4002" s="84"/>
      <c r="F4002" s="42"/>
    </row>
    <row r="4003" spans="2:6" x14ac:dyDescent="0.35">
      <c r="B4003" t="s">
        <v>6205</v>
      </c>
      <c r="C4003" s="42"/>
      <c r="D4003" s="42"/>
      <c r="E4003" s="84"/>
      <c r="F4003" s="42"/>
    </row>
    <row r="4004" spans="2:6" x14ac:dyDescent="0.35">
      <c r="B4004" t="s">
        <v>6206</v>
      </c>
      <c r="C4004" s="42">
        <v>1</v>
      </c>
      <c r="D4004" s="42"/>
      <c r="E4004" s="84">
        <v>18.95</v>
      </c>
      <c r="F4004" s="42"/>
    </row>
    <row r="4005" spans="2:6" x14ac:dyDescent="0.35">
      <c r="B4005" t="s">
        <v>6207</v>
      </c>
      <c r="C4005" s="42"/>
      <c r="D4005" s="42"/>
      <c r="E4005" s="84"/>
      <c r="F4005" s="42"/>
    </row>
    <row r="4006" spans="2:6" x14ac:dyDescent="0.35">
      <c r="B4006" t="s">
        <v>6208</v>
      </c>
      <c r="C4006" s="42"/>
      <c r="D4006" s="42"/>
      <c r="E4006" s="84"/>
      <c r="F4006" s="42"/>
    </row>
    <row r="4007" spans="2:6" x14ac:dyDescent="0.35">
      <c r="B4007" t="s">
        <v>6209</v>
      </c>
      <c r="C4007" s="42"/>
      <c r="D4007" s="42"/>
      <c r="E4007" s="84"/>
      <c r="F4007" s="42"/>
    </row>
    <row r="4008" spans="2:6" x14ac:dyDescent="0.35">
      <c r="B4008" t="s">
        <v>6210</v>
      </c>
      <c r="C4008" s="42"/>
      <c r="D4008" s="42"/>
      <c r="E4008" s="84"/>
      <c r="F4008" s="42"/>
    </row>
    <row r="4009" spans="2:6" x14ac:dyDescent="0.35">
      <c r="B4009" t="s">
        <v>6211</v>
      </c>
      <c r="C4009" s="42"/>
      <c r="D4009" s="42"/>
      <c r="E4009" s="84"/>
      <c r="F4009" s="42"/>
    </row>
    <row r="4010" spans="2:6" x14ac:dyDescent="0.35">
      <c r="B4010" t="s">
        <v>6212</v>
      </c>
      <c r="C4010" s="42"/>
      <c r="D4010" s="42"/>
      <c r="E4010" s="84">
        <v>199.44</v>
      </c>
      <c r="F4010" s="42">
        <v>2</v>
      </c>
    </row>
    <row r="4011" spans="2:6" x14ac:dyDescent="0.35">
      <c r="B4011" t="s">
        <v>6213</v>
      </c>
      <c r="C4011" s="42">
        <v>1</v>
      </c>
      <c r="D4011" s="42"/>
      <c r="E4011" s="84">
        <v>55.92</v>
      </c>
      <c r="F4011" s="42"/>
    </row>
    <row r="4012" spans="2:6" x14ac:dyDescent="0.35">
      <c r="B4012" t="s">
        <v>6214</v>
      </c>
      <c r="C4012" s="42"/>
      <c r="D4012" s="42"/>
      <c r="E4012" s="84"/>
      <c r="F4012" s="42"/>
    </row>
    <row r="4013" spans="2:6" x14ac:dyDescent="0.35">
      <c r="B4013" t="s">
        <v>6215</v>
      </c>
      <c r="C4013" s="42"/>
      <c r="D4013" s="42"/>
      <c r="E4013" s="84"/>
      <c r="F4013" s="42"/>
    </row>
    <row r="4014" spans="2:6" x14ac:dyDescent="0.35">
      <c r="B4014" t="s">
        <v>6216</v>
      </c>
      <c r="C4014" s="42">
        <v>1</v>
      </c>
      <c r="D4014" s="42"/>
      <c r="E4014" s="84">
        <v>504.2</v>
      </c>
      <c r="F4014" s="42"/>
    </row>
    <row r="4015" spans="2:6" x14ac:dyDescent="0.35">
      <c r="B4015" t="s">
        <v>6217</v>
      </c>
      <c r="C4015" s="42"/>
      <c r="D4015" s="42"/>
      <c r="E4015" s="84"/>
      <c r="F4015" s="42"/>
    </row>
    <row r="4016" spans="2:6" x14ac:dyDescent="0.35">
      <c r="B4016" t="s">
        <v>6218</v>
      </c>
      <c r="C4016" s="42"/>
      <c r="D4016" s="42"/>
      <c r="E4016" s="84"/>
      <c r="F4016" s="42"/>
    </row>
    <row r="4017" spans="2:6" x14ac:dyDescent="0.35">
      <c r="B4017" t="s">
        <v>6219</v>
      </c>
      <c r="C4017" s="42">
        <v>1</v>
      </c>
      <c r="D4017" s="42"/>
      <c r="E4017" s="84">
        <v>18.95</v>
      </c>
      <c r="F4017" s="42"/>
    </row>
    <row r="4018" spans="2:6" x14ac:dyDescent="0.35">
      <c r="B4018" t="s">
        <v>6220</v>
      </c>
      <c r="C4018" s="42"/>
      <c r="D4018" s="42"/>
      <c r="E4018" s="84"/>
      <c r="F4018" s="42"/>
    </row>
    <row r="4019" spans="2:6" x14ac:dyDescent="0.35">
      <c r="B4019" t="s">
        <v>6221</v>
      </c>
      <c r="C4019" s="42">
        <v>1</v>
      </c>
      <c r="D4019" s="42">
        <v>1</v>
      </c>
      <c r="E4019" s="84">
        <v>217.27</v>
      </c>
      <c r="F4019" s="42">
        <v>1</v>
      </c>
    </row>
    <row r="4020" spans="2:6" x14ac:dyDescent="0.35">
      <c r="B4020" t="s">
        <v>6222</v>
      </c>
      <c r="C4020" s="42">
        <v>1</v>
      </c>
      <c r="D4020" s="42"/>
      <c r="E4020" s="84">
        <v>189.5</v>
      </c>
      <c r="F4020" s="42"/>
    </row>
    <row r="4021" spans="2:6" x14ac:dyDescent="0.35">
      <c r="B4021" t="s">
        <v>6223</v>
      </c>
      <c r="C4021" s="42"/>
      <c r="D4021" s="42"/>
      <c r="E4021" s="84"/>
      <c r="F4021" s="42"/>
    </row>
    <row r="4022" spans="2:6" x14ac:dyDescent="0.35">
      <c r="B4022" t="s">
        <v>6224</v>
      </c>
      <c r="C4022" s="42"/>
      <c r="D4022" s="42"/>
      <c r="E4022" s="84"/>
      <c r="F4022" s="42"/>
    </row>
    <row r="4023" spans="2:6" x14ac:dyDescent="0.35">
      <c r="B4023" t="s">
        <v>6225</v>
      </c>
      <c r="C4023" s="42"/>
      <c r="D4023" s="42"/>
      <c r="E4023" s="84"/>
      <c r="F4023" s="42"/>
    </row>
    <row r="4024" spans="2:6" x14ac:dyDescent="0.35">
      <c r="B4024" t="s">
        <v>6226</v>
      </c>
      <c r="C4024" s="42"/>
      <c r="D4024" s="42"/>
      <c r="E4024" s="84"/>
      <c r="F4024" s="42"/>
    </row>
    <row r="4025" spans="2:6" x14ac:dyDescent="0.35">
      <c r="B4025" t="s">
        <v>6227</v>
      </c>
      <c r="C4025" s="42">
        <v>1</v>
      </c>
      <c r="D4025" s="42"/>
      <c r="E4025" s="84">
        <v>37.46</v>
      </c>
      <c r="F4025" s="42"/>
    </row>
    <row r="4026" spans="2:6" x14ac:dyDescent="0.35">
      <c r="B4026" t="s">
        <v>6228</v>
      </c>
      <c r="C4026" s="42"/>
      <c r="D4026" s="42"/>
      <c r="E4026" s="84"/>
      <c r="F4026" s="42"/>
    </row>
    <row r="4027" spans="2:6" x14ac:dyDescent="0.35">
      <c r="B4027" t="s">
        <v>6229</v>
      </c>
      <c r="C4027" s="42"/>
      <c r="D4027" s="42"/>
      <c r="E4027" s="84"/>
      <c r="F4027" s="42"/>
    </row>
    <row r="4028" spans="2:6" x14ac:dyDescent="0.35">
      <c r="B4028" t="s">
        <v>6230</v>
      </c>
      <c r="C4028" s="42"/>
      <c r="D4028" s="42"/>
      <c r="E4028" s="84"/>
      <c r="F4028" s="42"/>
    </row>
    <row r="4029" spans="2:6" x14ac:dyDescent="0.35">
      <c r="B4029" t="s">
        <v>6231</v>
      </c>
      <c r="C4029" s="42"/>
      <c r="D4029" s="42"/>
      <c r="E4029" s="84"/>
      <c r="F4029" s="42"/>
    </row>
    <row r="4030" spans="2:6" x14ac:dyDescent="0.35">
      <c r="B4030" t="s">
        <v>6232</v>
      </c>
      <c r="C4030" s="42">
        <v>1</v>
      </c>
      <c r="D4030" s="42"/>
      <c r="E4030" s="84">
        <v>75.8</v>
      </c>
      <c r="F4030" s="42"/>
    </row>
    <row r="4031" spans="2:6" x14ac:dyDescent="0.35">
      <c r="B4031" t="s">
        <v>6233</v>
      </c>
      <c r="C4031" s="42"/>
      <c r="D4031" s="42"/>
      <c r="E4031" s="84"/>
      <c r="F4031" s="42"/>
    </row>
    <row r="4032" spans="2:6" x14ac:dyDescent="0.35">
      <c r="B4032" t="s">
        <v>6234</v>
      </c>
      <c r="C4032" s="42">
        <v>1</v>
      </c>
      <c r="D4032" s="42"/>
      <c r="E4032" s="84">
        <v>56.88</v>
      </c>
      <c r="F4032" s="42"/>
    </row>
    <row r="4033" spans="2:6" x14ac:dyDescent="0.35">
      <c r="B4033" t="s">
        <v>6235</v>
      </c>
      <c r="C4033" s="42"/>
      <c r="D4033" s="42"/>
      <c r="E4033" s="84"/>
      <c r="F4033" s="42"/>
    </row>
    <row r="4034" spans="2:6" x14ac:dyDescent="0.35">
      <c r="B4034" t="s">
        <v>6236</v>
      </c>
      <c r="C4034" s="42"/>
      <c r="D4034" s="42"/>
      <c r="E4034" s="84"/>
      <c r="F4034" s="42"/>
    </row>
    <row r="4035" spans="2:6" x14ac:dyDescent="0.35">
      <c r="B4035" t="s">
        <v>6237</v>
      </c>
      <c r="C4035" s="42"/>
      <c r="D4035" s="42"/>
      <c r="E4035" s="84"/>
      <c r="F4035" s="42"/>
    </row>
    <row r="4036" spans="2:6" x14ac:dyDescent="0.35">
      <c r="B4036" t="s">
        <v>6238</v>
      </c>
      <c r="C4036" s="42"/>
      <c r="D4036" s="42"/>
      <c r="E4036" s="84"/>
      <c r="F4036" s="42"/>
    </row>
    <row r="4037" spans="2:6" x14ac:dyDescent="0.35">
      <c r="B4037" t="s">
        <v>6239</v>
      </c>
      <c r="C4037" s="42"/>
      <c r="D4037" s="42"/>
      <c r="E4037" s="84"/>
      <c r="F4037" s="42"/>
    </row>
    <row r="4038" spans="2:6" x14ac:dyDescent="0.35">
      <c r="B4038" t="s">
        <v>6240</v>
      </c>
      <c r="C4038" s="42">
        <v>1</v>
      </c>
      <c r="D4038" s="42"/>
      <c r="E4038" s="84">
        <v>39.9</v>
      </c>
      <c r="F4038" s="42"/>
    </row>
    <row r="4039" spans="2:6" x14ac:dyDescent="0.35">
      <c r="B4039" t="s">
        <v>6241</v>
      </c>
      <c r="C4039" s="42"/>
      <c r="D4039" s="42"/>
      <c r="E4039" s="84"/>
      <c r="F4039" s="42"/>
    </row>
    <row r="4040" spans="2:6" x14ac:dyDescent="0.35">
      <c r="B4040" t="s">
        <v>6242</v>
      </c>
      <c r="C4040" s="42"/>
      <c r="D4040" s="42"/>
      <c r="E4040" s="84"/>
      <c r="F4040" s="42"/>
    </row>
    <row r="4041" spans="2:6" x14ac:dyDescent="0.35">
      <c r="B4041" t="s">
        <v>6243</v>
      </c>
      <c r="C4041" s="42"/>
      <c r="D4041" s="42"/>
      <c r="E4041" s="84"/>
      <c r="F4041" s="42"/>
    </row>
    <row r="4042" spans="2:6" x14ac:dyDescent="0.35">
      <c r="B4042" t="s">
        <v>6244</v>
      </c>
      <c r="C4042" s="42"/>
      <c r="D4042" s="42"/>
      <c r="E4042" s="84"/>
      <c r="F4042" s="42"/>
    </row>
    <row r="4043" spans="2:6" x14ac:dyDescent="0.35">
      <c r="B4043" t="s">
        <v>6245</v>
      </c>
      <c r="C4043" s="42"/>
      <c r="D4043" s="42"/>
      <c r="E4043" s="84"/>
      <c r="F4043" s="42"/>
    </row>
    <row r="4044" spans="2:6" x14ac:dyDescent="0.35">
      <c r="B4044" t="s">
        <v>6246</v>
      </c>
      <c r="C4044" s="42">
        <v>1</v>
      </c>
      <c r="D4044" s="42"/>
      <c r="E4044" s="84">
        <v>18.95</v>
      </c>
      <c r="F4044" s="42"/>
    </row>
    <row r="4045" spans="2:6" x14ac:dyDescent="0.35">
      <c r="B4045" t="s">
        <v>6247</v>
      </c>
      <c r="C4045" s="42"/>
      <c r="D4045" s="42"/>
      <c r="E4045" s="84"/>
      <c r="F4045" s="42"/>
    </row>
    <row r="4046" spans="2:6" x14ac:dyDescent="0.35">
      <c r="B4046" t="s">
        <v>6248</v>
      </c>
      <c r="C4046" s="42"/>
      <c r="D4046" s="42"/>
      <c r="E4046" s="84"/>
      <c r="F4046" s="42"/>
    </row>
    <row r="4047" spans="2:6" x14ac:dyDescent="0.35">
      <c r="B4047" t="s">
        <v>6249</v>
      </c>
      <c r="C4047" s="42"/>
      <c r="D4047" s="42"/>
      <c r="E4047" s="84"/>
      <c r="F4047" s="42"/>
    </row>
    <row r="4048" spans="2:6" x14ac:dyDescent="0.35">
      <c r="B4048" t="s">
        <v>6250</v>
      </c>
      <c r="C4048" s="42"/>
      <c r="D4048" s="42"/>
      <c r="E4048" s="84"/>
      <c r="F4048" s="42"/>
    </row>
    <row r="4049" spans="2:6" x14ac:dyDescent="0.35">
      <c r="B4049" t="s">
        <v>6251</v>
      </c>
      <c r="C4049" s="42">
        <v>1</v>
      </c>
      <c r="D4049" s="42"/>
      <c r="E4049" s="84">
        <v>37.799999999999997</v>
      </c>
      <c r="F4049" s="42"/>
    </row>
    <row r="4050" spans="2:6" x14ac:dyDescent="0.35">
      <c r="B4050" t="s">
        <v>6252</v>
      </c>
      <c r="C4050" s="42"/>
      <c r="D4050" s="42"/>
      <c r="E4050" s="84"/>
      <c r="F4050" s="42"/>
    </row>
    <row r="4051" spans="2:6" x14ac:dyDescent="0.35">
      <c r="B4051" t="s">
        <v>6253</v>
      </c>
      <c r="C4051" s="42">
        <v>1</v>
      </c>
      <c r="D4051" s="42">
        <v>1</v>
      </c>
      <c r="E4051" s="84">
        <v>2730.62</v>
      </c>
      <c r="F4051" s="42">
        <v>7</v>
      </c>
    </row>
    <row r="4052" spans="2:6" x14ac:dyDescent="0.35">
      <c r="B4052" t="s">
        <v>6254</v>
      </c>
      <c r="C4052" s="42">
        <v>1</v>
      </c>
      <c r="D4052" s="42"/>
      <c r="E4052" s="84">
        <v>186.32</v>
      </c>
      <c r="F4052" s="42"/>
    </row>
    <row r="4053" spans="2:6" x14ac:dyDescent="0.35">
      <c r="B4053" t="s">
        <v>6255</v>
      </c>
      <c r="C4053" s="42">
        <v>1</v>
      </c>
      <c r="D4053" s="42"/>
      <c r="E4053" s="84">
        <v>1102.44</v>
      </c>
      <c r="F4053" s="42"/>
    </row>
    <row r="4054" spans="2:6" x14ac:dyDescent="0.35">
      <c r="B4054" t="s">
        <v>6256</v>
      </c>
      <c r="C4054" s="42"/>
      <c r="D4054" s="42"/>
      <c r="E4054" s="84"/>
      <c r="F4054" s="42"/>
    </row>
    <row r="4055" spans="2:6" x14ac:dyDescent="0.35">
      <c r="B4055" t="s">
        <v>6257</v>
      </c>
      <c r="C4055" s="42"/>
      <c r="D4055" s="42"/>
      <c r="E4055" s="84"/>
      <c r="F4055" s="42"/>
    </row>
    <row r="4056" spans="2:6" x14ac:dyDescent="0.35">
      <c r="B4056" t="s">
        <v>6258</v>
      </c>
      <c r="C4056" s="42">
        <v>1</v>
      </c>
      <c r="D4056" s="42"/>
      <c r="E4056" s="84">
        <v>214.76</v>
      </c>
      <c r="F4056" s="42"/>
    </row>
    <row r="4057" spans="2:6" x14ac:dyDescent="0.35">
      <c r="B4057" t="s">
        <v>6259</v>
      </c>
      <c r="C4057" s="42"/>
      <c r="D4057" s="42"/>
      <c r="E4057" s="84"/>
      <c r="F4057" s="42"/>
    </row>
    <row r="4058" spans="2:6" x14ac:dyDescent="0.35">
      <c r="B4058" t="s">
        <v>6260</v>
      </c>
      <c r="C4058" s="42"/>
      <c r="D4058" s="42"/>
      <c r="E4058" s="84"/>
      <c r="F4058" s="42"/>
    </row>
    <row r="4059" spans="2:6" x14ac:dyDescent="0.35">
      <c r="B4059" t="s">
        <v>6261</v>
      </c>
      <c r="C4059" s="42">
        <v>1</v>
      </c>
      <c r="D4059" s="42"/>
      <c r="E4059" s="84">
        <v>31.15</v>
      </c>
      <c r="F4059" s="42"/>
    </row>
    <row r="4060" spans="2:6" x14ac:dyDescent="0.35">
      <c r="B4060" t="s">
        <v>6262</v>
      </c>
      <c r="C4060" s="42"/>
      <c r="D4060" s="42"/>
      <c r="E4060" s="84"/>
      <c r="F4060" s="42"/>
    </row>
    <row r="4061" spans="2:6" x14ac:dyDescent="0.35">
      <c r="B4061" t="s">
        <v>6263</v>
      </c>
      <c r="C4061" s="42">
        <v>1</v>
      </c>
      <c r="D4061" s="42"/>
      <c r="E4061" s="84">
        <v>18.95</v>
      </c>
      <c r="F4061" s="42"/>
    </row>
    <row r="4062" spans="2:6" x14ac:dyDescent="0.35">
      <c r="B4062" t="s">
        <v>6264</v>
      </c>
      <c r="C4062" s="42">
        <v>1</v>
      </c>
      <c r="D4062" s="42"/>
      <c r="E4062" s="84">
        <v>50.15</v>
      </c>
      <c r="F4062" s="42"/>
    </row>
    <row r="4063" spans="2:6" x14ac:dyDescent="0.35">
      <c r="B4063" t="s">
        <v>6265</v>
      </c>
      <c r="C4063" s="42"/>
      <c r="D4063" s="42"/>
      <c r="E4063" s="84"/>
      <c r="F4063" s="42"/>
    </row>
    <row r="4064" spans="2:6" x14ac:dyDescent="0.35">
      <c r="B4064" t="s">
        <v>6266</v>
      </c>
      <c r="C4064" s="42">
        <v>1</v>
      </c>
      <c r="D4064" s="42"/>
      <c r="E4064" s="84">
        <v>75.8</v>
      </c>
      <c r="F4064" s="42"/>
    </row>
    <row r="4065" spans="2:6" x14ac:dyDescent="0.35">
      <c r="B4065" t="s">
        <v>6267</v>
      </c>
      <c r="C4065" s="42">
        <v>1</v>
      </c>
      <c r="D4065" s="42"/>
      <c r="E4065" s="84">
        <v>18.82</v>
      </c>
      <c r="F4065" s="42"/>
    </row>
    <row r="4066" spans="2:6" x14ac:dyDescent="0.35">
      <c r="B4066" t="s">
        <v>6268</v>
      </c>
      <c r="C4066" s="42">
        <v>1</v>
      </c>
      <c r="D4066" s="42">
        <v>1</v>
      </c>
      <c r="E4066" s="84">
        <v>265.79000000000002</v>
      </c>
      <c r="F4066" s="42">
        <v>1</v>
      </c>
    </row>
    <row r="4067" spans="2:6" x14ac:dyDescent="0.35">
      <c r="B4067" t="s">
        <v>6269</v>
      </c>
      <c r="C4067" s="42"/>
      <c r="D4067" s="42"/>
      <c r="E4067" s="84"/>
      <c r="F4067" s="42"/>
    </row>
    <row r="4068" spans="2:6" x14ac:dyDescent="0.35">
      <c r="B4068" t="s">
        <v>6270</v>
      </c>
      <c r="C4068" s="42"/>
      <c r="D4068" s="42"/>
      <c r="E4068" s="84"/>
      <c r="F4068" s="42"/>
    </row>
    <row r="4069" spans="2:6" x14ac:dyDescent="0.35">
      <c r="B4069" t="s">
        <v>6271</v>
      </c>
      <c r="C4069" s="42"/>
      <c r="D4069" s="42"/>
      <c r="E4069" s="84"/>
      <c r="F4069" s="42"/>
    </row>
    <row r="4070" spans="2:6" x14ac:dyDescent="0.35">
      <c r="B4070" t="s">
        <v>6272</v>
      </c>
      <c r="C4070" s="42"/>
      <c r="D4070" s="42"/>
      <c r="E4070" s="84"/>
      <c r="F4070" s="42"/>
    </row>
    <row r="4071" spans="2:6" x14ac:dyDescent="0.35">
      <c r="B4071" t="s">
        <v>6273</v>
      </c>
      <c r="C4071" s="42"/>
      <c r="D4071" s="42"/>
      <c r="E4071" s="84"/>
      <c r="F4071" s="42"/>
    </row>
    <row r="4072" spans="2:6" x14ac:dyDescent="0.35">
      <c r="B4072" t="s">
        <v>6274</v>
      </c>
      <c r="C4072" s="42"/>
      <c r="D4072" s="42"/>
      <c r="E4072" s="84"/>
      <c r="F4072" s="42"/>
    </row>
    <row r="4073" spans="2:6" x14ac:dyDescent="0.35">
      <c r="B4073" t="s">
        <v>6275</v>
      </c>
      <c r="C4073" s="42">
        <v>1</v>
      </c>
      <c r="D4073" s="42"/>
      <c r="E4073" s="84">
        <v>18.95</v>
      </c>
      <c r="F4073" s="42"/>
    </row>
    <row r="4074" spans="2:6" x14ac:dyDescent="0.35">
      <c r="B4074" t="s">
        <v>6276</v>
      </c>
      <c r="C4074" s="42">
        <v>1</v>
      </c>
      <c r="D4074" s="42">
        <v>1</v>
      </c>
      <c r="E4074" s="84">
        <v>1762.74</v>
      </c>
      <c r="F4074" s="42">
        <v>11</v>
      </c>
    </row>
    <row r="4075" spans="2:6" x14ac:dyDescent="0.35">
      <c r="B4075" t="s">
        <v>6277</v>
      </c>
      <c r="C4075" s="42"/>
      <c r="D4075" s="42"/>
      <c r="E4075" s="84"/>
      <c r="F4075" s="42"/>
    </row>
    <row r="4076" spans="2:6" x14ac:dyDescent="0.35">
      <c r="B4076" t="s">
        <v>6278</v>
      </c>
      <c r="C4076" s="42"/>
      <c r="D4076" s="42"/>
      <c r="E4076" s="84"/>
      <c r="F4076" s="42"/>
    </row>
    <row r="4077" spans="2:6" x14ac:dyDescent="0.35">
      <c r="B4077" t="s">
        <v>6279</v>
      </c>
      <c r="C4077" s="42"/>
      <c r="D4077" s="42"/>
      <c r="E4077" s="84"/>
      <c r="F4077" s="42"/>
    </row>
    <row r="4078" spans="2:6" x14ac:dyDescent="0.35">
      <c r="B4078" t="s">
        <v>6280</v>
      </c>
      <c r="C4078" s="42"/>
      <c r="D4078" s="42"/>
      <c r="E4078" s="84"/>
      <c r="F4078" s="42"/>
    </row>
    <row r="4079" spans="2:6" x14ac:dyDescent="0.35">
      <c r="B4079" t="s">
        <v>6281</v>
      </c>
      <c r="C4079" s="42">
        <v>1</v>
      </c>
      <c r="D4079" s="42"/>
      <c r="E4079" s="84">
        <v>99.75</v>
      </c>
      <c r="F4079" s="42"/>
    </row>
    <row r="4080" spans="2:6" x14ac:dyDescent="0.35">
      <c r="B4080" t="s">
        <v>6282</v>
      </c>
      <c r="C4080" s="42"/>
      <c r="D4080" s="42"/>
      <c r="E4080" s="84"/>
      <c r="F4080" s="42"/>
    </row>
    <row r="4081" spans="2:6" x14ac:dyDescent="0.35">
      <c r="B4081" t="s">
        <v>6283</v>
      </c>
      <c r="C4081" s="42"/>
      <c r="D4081" s="42"/>
      <c r="E4081" s="84"/>
      <c r="F4081" s="42"/>
    </row>
    <row r="4082" spans="2:6" x14ac:dyDescent="0.35">
      <c r="B4082" t="s">
        <v>6284</v>
      </c>
      <c r="C4082" s="42"/>
      <c r="D4082" s="42"/>
      <c r="E4082" s="84"/>
      <c r="F4082" s="42"/>
    </row>
    <row r="4083" spans="2:6" x14ac:dyDescent="0.35">
      <c r="B4083" t="s">
        <v>6285</v>
      </c>
      <c r="C4083" s="42"/>
      <c r="D4083" s="42"/>
      <c r="E4083" s="84"/>
      <c r="F4083" s="42"/>
    </row>
    <row r="4084" spans="2:6" x14ac:dyDescent="0.35">
      <c r="B4084" t="s">
        <v>6286</v>
      </c>
      <c r="C4084" s="42"/>
      <c r="D4084" s="42"/>
      <c r="E4084" s="84"/>
      <c r="F4084" s="42"/>
    </row>
    <row r="4085" spans="2:6" x14ac:dyDescent="0.35">
      <c r="B4085" t="s">
        <v>6287</v>
      </c>
      <c r="C4085" s="42"/>
      <c r="D4085" s="42"/>
      <c r="E4085" s="84"/>
      <c r="F4085" s="42"/>
    </row>
    <row r="4086" spans="2:6" x14ac:dyDescent="0.35">
      <c r="B4086" t="s">
        <v>6288</v>
      </c>
      <c r="C4086" s="42">
        <v>1</v>
      </c>
      <c r="D4086" s="42">
        <v>1</v>
      </c>
      <c r="E4086" s="84">
        <v>241.46</v>
      </c>
      <c r="F4086" s="42">
        <v>1</v>
      </c>
    </row>
    <row r="4087" spans="2:6" x14ac:dyDescent="0.35">
      <c r="B4087" t="s">
        <v>6289</v>
      </c>
      <c r="C4087" s="42"/>
      <c r="D4087" s="42"/>
      <c r="E4087" s="84"/>
      <c r="F4087" s="42"/>
    </row>
    <row r="4088" spans="2:6" x14ac:dyDescent="0.35">
      <c r="B4088" t="s">
        <v>6290</v>
      </c>
      <c r="C4088" s="42"/>
      <c r="D4088" s="42"/>
      <c r="E4088" s="84"/>
      <c r="F4088" s="42"/>
    </row>
    <row r="4089" spans="2:6" x14ac:dyDescent="0.35">
      <c r="B4089" t="s">
        <v>6291</v>
      </c>
      <c r="C4089" s="42"/>
      <c r="D4089" s="42"/>
      <c r="E4089" s="84"/>
      <c r="F4089" s="42"/>
    </row>
    <row r="4090" spans="2:6" x14ac:dyDescent="0.35">
      <c r="B4090" t="s">
        <v>6292</v>
      </c>
      <c r="C4090" s="42"/>
      <c r="D4090" s="42"/>
      <c r="E4090" s="84"/>
      <c r="F4090" s="42"/>
    </row>
    <row r="4091" spans="2:6" x14ac:dyDescent="0.35">
      <c r="B4091" t="s">
        <v>6293</v>
      </c>
      <c r="C4091" s="42"/>
      <c r="D4091" s="42"/>
      <c r="E4091" s="84"/>
      <c r="F4091" s="42"/>
    </row>
    <row r="4092" spans="2:6" x14ac:dyDescent="0.35">
      <c r="B4092" t="s">
        <v>6294</v>
      </c>
      <c r="C4092" s="42"/>
      <c r="D4092" s="42"/>
      <c r="E4092" s="84"/>
      <c r="F4092" s="42"/>
    </row>
    <row r="4093" spans="2:6" x14ac:dyDescent="0.35">
      <c r="B4093" t="s">
        <v>6295</v>
      </c>
      <c r="C4093" s="42"/>
      <c r="D4093" s="42"/>
      <c r="E4093" s="84"/>
      <c r="F4093" s="42"/>
    </row>
    <row r="4094" spans="2:6" x14ac:dyDescent="0.35">
      <c r="B4094" t="s">
        <v>6296</v>
      </c>
      <c r="C4094" s="42"/>
      <c r="D4094" s="42"/>
      <c r="E4094" s="84"/>
      <c r="F4094" s="42"/>
    </row>
    <row r="4095" spans="2:6" x14ac:dyDescent="0.35">
      <c r="B4095" t="s">
        <v>6297</v>
      </c>
      <c r="C4095" s="42"/>
      <c r="D4095" s="42"/>
      <c r="E4095" s="84"/>
      <c r="F4095" s="42"/>
    </row>
    <row r="4096" spans="2:6" x14ac:dyDescent="0.35">
      <c r="B4096" t="s">
        <v>6298</v>
      </c>
      <c r="C4096" s="42"/>
      <c r="D4096" s="42"/>
      <c r="E4096" s="84"/>
      <c r="F4096" s="42"/>
    </row>
    <row r="4097" spans="2:6" x14ac:dyDescent="0.35">
      <c r="B4097" t="s">
        <v>6299</v>
      </c>
      <c r="C4097" s="42"/>
      <c r="D4097" s="42"/>
      <c r="E4097" s="84"/>
      <c r="F4097" s="42"/>
    </row>
    <row r="4098" spans="2:6" x14ac:dyDescent="0.35">
      <c r="B4098" t="s">
        <v>6300</v>
      </c>
      <c r="C4098" s="42"/>
      <c r="D4098" s="42"/>
      <c r="E4098" s="84"/>
      <c r="F4098" s="42"/>
    </row>
    <row r="4099" spans="2:6" x14ac:dyDescent="0.35">
      <c r="B4099" t="s">
        <v>6301</v>
      </c>
      <c r="C4099" s="42"/>
      <c r="D4099" s="42"/>
      <c r="E4099" s="84"/>
      <c r="F4099" s="42"/>
    </row>
    <row r="4100" spans="2:6" x14ac:dyDescent="0.35">
      <c r="B4100" t="s">
        <v>6302</v>
      </c>
      <c r="C4100" s="42"/>
      <c r="D4100" s="42"/>
      <c r="E4100" s="84"/>
      <c r="F4100" s="42"/>
    </row>
    <row r="4101" spans="2:6" x14ac:dyDescent="0.35">
      <c r="B4101" t="s">
        <v>6303</v>
      </c>
      <c r="C4101" s="42">
        <v>1</v>
      </c>
      <c r="D4101" s="42"/>
      <c r="E4101" s="84">
        <v>18.95</v>
      </c>
      <c r="F4101" s="42"/>
    </row>
    <row r="4102" spans="2:6" x14ac:dyDescent="0.35">
      <c r="B4102" t="s">
        <v>6304</v>
      </c>
      <c r="C4102" s="42"/>
      <c r="D4102" s="42"/>
      <c r="E4102" s="84"/>
      <c r="F4102" s="42"/>
    </row>
    <row r="4103" spans="2:6" x14ac:dyDescent="0.35">
      <c r="B4103" t="s">
        <v>6305</v>
      </c>
      <c r="C4103" s="42">
        <v>1</v>
      </c>
      <c r="D4103" s="42"/>
      <c r="E4103" s="84">
        <v>56.88</v>
      </c>
      <c r="F4103" s="42"/>
    </row>
    <row r="4104" spans="2:6" x14ac:dyDescent="0.35">
      <c r="B4104" t="s">
        <v>6306</v>
      </c>
      <c r="C4104" s="42"/>
      <c r="D4104" s="42"/>
      <c r="E4104" s="84"/>
      <c r="F4104" s="42"/>
    </row>
    <row r="4105" spans="2:6" x14ac:dyDescent="0.35">
      <c r="B4105" t="s">
        <v>6307</v>
      </c>
      <c r="C4105" s="42"/>
      <c r="D4105" s="42"/>
      <c r="E4105" s="84">
        <v>97.56</v>
      </c>
      <c r="F4105" s="42">
        <v>1</v>
      </c>
    </row>
    <row r="4106" spans="2:6" x14ac:dyDescent="0.35">
      <c r="B4106" t="s">
        <v>6308</v>
      </c>
      <c r="C4106" s="42"/>
      <c r="D4106" s="42"/>
      <c r="E4106" s="84"/>
      <c r="F4106" s="42"/>
    </row>
    <row r="4107" spans="2:6" x14ac:dyDescent="0.35">
      <c r="B4107" t="s">
        <v>6309</v>
      </c>
      <c r="C4107" s="42"/>
      <c r="D4107" s="42"/>
      <c r="E4107" s="84"/>
      <c r="F4107" s="42"/>
    </row>
    <row r="4108" spans="2:6" x14ac:dyDescent="0.35">
      <c r="B4108" t="s">
        <v>6310</v>
      </c>
      <c r="C4108" s="42"/>
      <c r="D4108" s="42"/>
      <c r="E4108" s="84"/>
      <c r="F4108" s="42"/>
    </row>
    <row r="4109" spans="2:6" x14ac:dyDescent="0.35">
      <c r="B4109" t="s">
        <v>6311</v>
      </c>
      <c r="C4109" s="42">
        <v>1</v>
      </c>
      <c r="D4109" s="42"/>
      <c r="E4109" s="84">
        <v>124.96</v>
      </c>
      <c r="F4109" s="42"/>
    </row>
    <row r="4110" spans="2:6" x14ac:dyDescent="0.35">
      <c r="B4110" t="s">
        <v>6312</v>
      </c>
      <c r="C4110" s="42">
        <v>1</v>
      </c>
      <c r="D4110" s="42"/>
      <c r="E4110" s="84">
        <v>31.2</v>
      </c>
      <c r="F4110" s="42"/>
    </row>
    <row r="4111" spans="2:6" x14ac:dyDescent="0.35">
      <c r="B4111" t="s">
        <v>6313</v>
      </c>
      <c r="C4111" s="42"/>
      <c r="D4111" s="42"/>
      <c r="E4111" s="84"/>
      <c r="F4111" s="42"/>
    </row>
    <row r="4112" spans="2:6" x14ac:dyDescent="0.35">
      <c r="B4112" t="s">
        <v>6314</v>
      </c>
      <c r="C4112" s="42"/>
      <c r="D4112" s="42"/>
      <c r="E4112" s="84"/>
      <c r="F4112" s="42"/>
    </row>
    <row r="4113" spans="2:6" x14ac:dyDescent="0.35">
      <c r="B4113" t="s">
        <v>6315</v>
      </c>
      <c r="C4113" s="42"/>
      <c r="D4113" s="42"/>
      <c r="E4113" s="84"/>
      <c r="F4113" s="42"/>
    </row>
    <row r="4114" spans="2:6" x14ac:dyDescent="0.35">
      <c r="B4114" t="s">
        <v>6316</v>
      </c>
      <c r="C4114" s="42"/>
      <c r="D4114" s="42"/>
      <c r="E4114" s="84"/>
      <c r="F4114" s="42"/>
    </row>
    <row r="4115" spans="2:6" x14ac:dyDescent="0.35">
      <c r="B4115" t="s">
        <v>6317</v>
      </c>
      <c r="C4115" s="42"/>
      <c r="D4115" s="42"/>
      <c r="E4115" s="84"/>
      <c r="F4115" s="42"/>
    </row>
    <row r="4116" spans="2:6" x14ac:dyDescent="0.35">
      <c r="B4116" t="s">
        <v>6318</v>
      </c>
      <c r="C4116" s="42">
        <v>1</v>
      </c>
      <c r="D4116" s="42"/>
      <c r="E4116" s="84">
        <v>2265.48</v>
      </c>
      <c r="F4116" s="42"/>
    </row>
    <row r="4117" spans="2:6" x14ac:dyDescent="0.35">
      <c r="B4117" t="s">
        <v>6319</v>
      </c>
      <c r="C4117" s="42"/>
      <c r="D4117" s="42"/>
      <c r="E4117" s="84"/>
      <c r="F4117" s="42"/>
    </row>
    <row r="4118" spans="2:6" x14ac:dyDescent="0.35">
      <c r="B4118" t="s">
        <v>6320</v>
      </c>
      <c r="C4118" s="42"/>
      <c r="D4118" s="42"/>
      <c r="E4118" s="84"/>
      <c r="F4118" s="42"/>
    </row>
    <row r="4119" spans="2:6" x14ac:dyDescent="0.35">
      <c r="B4119" t="s">
        <v>6321</v>
      </c>
      <c r="C4119" s="42"/>
      <c r="D4119" s="42"/>
      <c r="E4119" s="84"/>
      <c r="F4119" s="42"/>
    </row>
    <row r="4120" spans="2:6" x14ac:dyDescent="0.35">
      <c r="B4120" t="s">
        <v>6322</v>
      </c>
      <c r="C4120" s="42"/>
      <c r="D4120" s="42"/>
      <c r="E4120" s="84"/>
      <c r="F4120" s="42"/>
    </row>
    <row r="4121" spans="2:6" x14ac:dyDescent="0.35">
      <c r="B4121" t="s">
        <v>6323</v>
      </c>
      <c r="C4121" s="42"/>
      <c r="D4121" s="42"/>
      <c r="E4121" s="84"/>
      <c r="F4121" s="42"/>
    </row>
    <row r="4122" spans="2:6" x14ac:dyDescent="0.35">
      <c r="B4122" t="s">
        <v>6324</v>
      </c>
      <c r="C4122" s="42">
        <v>1</v>
      </c>
      <c r="D4122" s="42"/>
      <c r="E4122" s="84">
        <v>183.65</v>
      </c>
      <c r="F4122" s="42"/>
    </row>
    <row r="4123" spans="2:6" x14ac:dyDescent="0.35">
      <c r="B4123" t="s">
        <v>6325</v>
      </c>
      <c r="C4123" s="42">
        <v>1</v>
      </c>
      <c r="D4123" s="42"/>
      <c r="E4123" s="84">
        <v>532.05999999999995</v>
      </c>
      <c r="F4123" s="42"/>
    </row>
    <row r="4124" spans="2:6" x14ac:dyDescent="0.35">
      <c r="B4124" t="s">
        <v>6326</v>
      </c>
      <c r="C4124" s="42"/>
      <c r="D4124" s="42"/>
      <c r="E4124" s="84"/>
      <c r="F4124" s="42"/>
    </row>
    <row r="4125" spans="2:6" x14ac:dyDescent="0.35">
      <c r="B4125" t="s">
        <v>6327</v>
      </c>
      <c r="C4125" s="42"/>
      <c r="D4125" s="42"/>
      <c r="E4125" s="84"/>
      <c r="F4125" s="42"/>
    </row>
    <row r="4126" spans="2:6" x14ac:dyDescent="0.35">
      <c r="B4126" t="s">
        <v>6328</v>
      </c>
      <c r="C4126" s="42"/>
      <c r="D4126" s="42"/>
      <c r="E4126" s="84"/>
      <c r="F4126" s="42"/>
    </row>
    <row r="4127" spans="2:6" x14ac:dyDescent="0.35">
      <c r="B4127" t="s">
        <v>6329</v>
      </c>
      <c r="C4127" s="42"/>
      <c r="D4127" s="42"/>
      <c r="E4127" s="84"/>
      <c r="F4127" s="42"/>
    </row>
    <row r="4128" spans="2:6" x14ac:dyDescent="0.35">
      <c r="B4128" t="s">
        <v>6330</v>
      </c>
      <c r="C4128" s="42"/>
      <c r="D4128" s="42"/>
      <c r="E4128" s="84"/>
      <c r="F4128" s="42"/>
    </row>
    <row r="4129" spans="2:6" x14ac:dyDescent="0.35">
      <c r="B4129" t="s">
        <v>6331</v>
      </c>
      <c r="C4129" s="42"/>
      <c r="D4129" s="42"/>
      <c r="E4129" s="84"/>
      <c r="F4129" s="42"/>
    </row>
    <row r="4130" spans="2:6" x14ac:dyDescent="0.35">
      <c r="B4130" t="s">
        <v>6332</v>
      </c>
      <c r="C4130" s="42"/>
      <c r="D4130" s="42"/>
      <c r="E4130" s="84"/>
      <c r="F4130" s="42"/>
    </row>
    <row r="4131" spans="2:6" x14ac:dyDescent="0.35">
      <c r="B4131" t="s">
        <v>6333</v>
      </c>
      <c r="C4131" s="42">
        <v>1</v>
      </c>
      <c r="D4131" s="42"/>
      <c r="E4131" s="84">
        <v>18.95</v>
      </c>
      <c r="F4131" s="42"/>
    </row>
    <row r="4132" spans="2:6" x14ac:dyDescent="0.35">
      <c r="B4132" t="s">
        <v>6334</v>
      </c>
      <c r="C4132" s="42"/>
      <c r="D4132" s="42"/>
      <c r="E4132" s="84"/>
      <c r="F4132" s="42"/>
    </row>
    <row r="4133" spans="2:6" x14ac:dyDescent="0.35">
      <c r="B4133" t="s">
        <v>6335</v>
      </c>
      <c r="C4133" s="42"/>
      <c r="D4133" s="42"/>
      <c r="E4133" s="84"/>
      <c r="F4133" s="42"/>
    </row>
    <row r="4134" spans="2:6" x14ac:dyDescent="0.35">
      <c r="B4134" t="s">
        <v>6336</v>
      </c>
      <c r="C4134" s="42"/>
      <c r="D4134" s="42"/>
      <c r="E4134" s="84"/>
      <c r="F4134" s="42"/>
    </row>
    <row r="4135" spans="2:6" x14ac:dyDescent="0.35">
      <c r="B4135" t="s">
        <v>6337</v>
      </c>
      <c r="C4135" s="42"/>
      <c r="D4135" s="42"/>
      <c r="E4135" s="84"/>
      <c r="F4135" s="42"/>
    </row>
    <row r="4136" spans="2:6" x14ac:dyDescent="0.35">
      <c r="B4136" t="s">
        <v>6338</v>
      </c>
      <c r="C4136" s="42"/>
      <c r="D4136" s="42"/>
      <c r="E4136" s="84"/>
      <c r="F4136" s="42"/>
    </row>
    <row r="4137" spans="2:6" x14ac:dyDescent="0.35">
      <c r="B4137" t="s">
        <v>6339</v>
      </c>
      <c r="C4137" s="42"/>
      <c r="D4137" s="42"/>
      <c r="E4137" s="84"/>
      <c r="F4137" s="42"/>
    </row>
    <row r="4138" spans="2:6" x14ac:dyDescent="0.35">
      <c r="B4138" t="s">
        <v>6340</v>
      </c>
      <c r="C4138" s="42"/>
      <c r="D4138" s="42"/>
      <c r="E4138" s="84"/>
      <c r="F4138" s="42"/>
    </row>
    <row r="4139" spans="2:6" x14ac:dyDescent="0.35">
      <c r="B4139" t="s">
        <v>6341</v>
      </c>
      <c r="C4139" s="42"/>
      <c r="D4139" s="42"/>
      <c r="E4139" s="84"/>
      <c r="F4139" s="42"/>
    </row>
    <row r="4140" spans="2:6" x14ac:dyDescent="0.35">
      <c r="B4140" t="s">
        <v>6342</v>
      </c>
      <c r="C4140" s="42"/>
      <c r="D4140" s="42"/>
      <c r="E4140" s="84"/>
      <c r="F4140" s="42"/>
    </row>
    <row r="4141" spans="2:6" x14ac:dyDescent="0.35">
      <c r="B4141" t="s">
        <v>6343</v>
      </c>
      <c r="C4141" s="42"/>
      <c r="D4141" s="42"/>
      <c r="E4141" s="84"/>
      <c r="F4141" s="42"/>
    </row>
    <row r="4142" spans="2:6" x14ac:dyDescent="0.35">
      <c r="B4142" t="s">
        <v>6344</v>
      </c>
      <c r="C4142" s="42"/>
      <c r="D4142" s="42"/>
      <c r="E4142" s="84"/>
      <c r="F4142" s="42"/>
    </row>
    <row r="4143" spans="2:6" x14ac:dyDescent="0.35">
      <c r="B4143" t="s">
        <v>6345</v>
      </c>
      <c r="C4143" s="42"/>
      <c r="D4143" s="42"/>
      <c r="E4143" s="84"/>
      <c r="F4143" s="42"/>
    </row>
    <row r="4144" spans="2:6" x14ac:dyDescent="0.35">
      <c r="B4144" t="s">
        <v>6346</v>
      </c>
      <c r="C4144" s="42">
        <v>1</v>
      </c>
      <c r="D4144" s="42"/>
      <c r="E4144" s="84">
        <v>123.96</v>
      </c>
      <c r="F4144" s="42"/>
    </row>
    <row r="4145" spans="2:6" x14ac:dyDescent="0.35">
      <c r="B4145" t="s">
        <v>6347</v>
      </c>
      <c r="C4145" s="42"/>
      <c r="D4145" s="42"/>
      <c r="E4145" s="84"/>
      <c r="F4145" s="42"/>
    </row>
    <row r="4146" spans="2:6" x14ac:dyDescent="0.35">
      <c r="B4146" t="s">
        <v>6348</v>
      </c>
      <c r="C4146" s="42">
        <v>1</v>
      </c>
      <c r="D4146" s="42">
        <v>1</v>
      </c>
      <c r="E4146" s="84">
        <v>2424.2399999999998</v>
      </c>
      <c r="F4146" s="42">
        <v>4</v>
      </c>
    </row>
    <row r="4147" spans="2:6" x14ac:dyDescent="0.35">
      <c r="B4147" t="s">
        <v>6349</v>
      </c>
      <c r="C4147" s="42">
        <v>1</v>
      </c>
      <c r="D4147" s="42">
        <v>1</v>
      </c>
      <c r="E4147" s="84">
        <v>3441.31</v>
      </c>
      <c r="F4147" s="42">
        <v>11</v>
      </c>
    </row>
    <row r="4148" spans="2:6" x14ac:dyDescent="0.35">
      <c r="B4148" t="s">
        <v>6350</v>
      </c>
      <c r="C4148" s="42">
        <v>1</v>
      </c>
      <c r="D4148" s="42"/>
      <c r="E4148" s="84">
        <v>31.24</v>
      </c>
      <c r="F4148" s="42"/>
    </row>
    <row r="4149" spans="2:6" x14ac:dyDescent="0.35">
      <c r="B4149" t="s">
        <v>6351</v>
      </c>
      <c r="C4149" s="42">
        <v>1</v>
      </c>
      <c r="D4149" s="42"/>
      <c r="E4149" s="84">
        <v>369.6</v>
      </c>
      <c r="F4149" s="42"/>
    </row>
    <row r="4150" spans="2:6" x14ac:dyDescent="0.35">
      <c r="B4150" t="s">
        <v>6352</v>
      </c>
      <c r="C4150" s="42"/>
      <c r="D4150" s="42"/>
      <c r="E4150" s="84"/>
      <c r="F4150" s="42"/>
    </row>
    <row r="4151" spans="2:6" x14ac:dyDescent="0.35">
      <c r="B4151" t="s">
        <v>6353</v>
      </c>
      <c r="C4151" s="42">
        <v>1</v>
      </c>
      <c r="D4151" s="42"/>
      <c r="E4151" s="84">
        <v>18.64</v>
      </c>
      <c r="F4151" s="42"/>
    </row>
    <row r="4152" spans="2:6" x14ac:dyDescent="0.35">
      <c r="B4152" t="s">
        <v>6354</v>
      </c>
      <c r="C4152" s="42"/>
      <c r="D4152" s="42"/>
      <c r="E4152" s="84"/>
      <c r="F4152" s="42"/>
    </row>
    <row r="4153" spans="2:6" x14ac:dyDescent="0.35">
      <c r="B4153" t="s">
        <v>6355</v>
      </c>
      <c r="C4153" s="42"/>
      <c r="D4153" s="42"/>
      <c r="E4153" s="84"/>
      <c r="F4153" s="42"/>
    </row>
    <row r="4154" spans="2:6" x14ac:dyDescent="0.35">
      <c r="B4154" t="s">
        <v>6356</v>
      </c>
      <c r="C4154" s="42"/>
      <c r="D4154" s="42"/>
      <c r="E4154" s="84"/>
      <c r="F4154" s="42"/>
    </row>
    <row r="4155" spans="2:6" x14ac:dyDescent="0.35">
      <c r="B4155" t="s">
        <v>6357</v>
      </c>
      <c r="C4155" s="42"/>
      <c r="D4155" s="42"/>
      <c r="E4155" s="84"/>
      <c r="F4155" s="42"/>
    </row>
    <row r="4156" spans="2:6" x14ac:dyDescent="0.35">
      <c r="B4156" t="s">
        <v>6358</v>
      </c>
      <c r="C4156" s="42"/>
      <c r="D4156" s="42"/>
      <c r="E4156" s="84"/>
      <c r="F4156" s="42"/>
    </row>
    <row r="4157" spans="2:6" x14ac:dyDescent="0.35">
      <c r="B4157" t="s">
        <v>6359</v>
      </c>
      <c r="C4157" s="42"/>
      <c r="D4157" s="42"/>
      <c r="E4157" s="84"/>
      <c r="F4157" s="42"/>
    </row>
    <row r="4158" spans="2:6" x14ac:dyDescent="0.35">
      <c r="B4158" t="s">
        <v>6360</v>
      </c>
      <c r="C4158" s="42"/>
      <c r="D4158" s="42"/>
      <c r="E4158" s="84"/>
      <c r="F4158" s="42"/>
    </row>
    <row r="4159" spans="2:6" x14ac:dyDescent="0.35">
      <c r="B4159" t="s">
        <v>6361</v>
      </c>
      <c r="C4159" s="42"/>
      <c r="D4159" s="42"/>
      <c r="E4159" s="84"/>
      <c r="F4159" s="42"/>
    </row>
    <row r="4160" spans="2:6" x14ac:dyDescent="0.35">
      <c r="B4160" t="s">
        <v>6362</v>
      </c>
      <c r="C4160" s="42"/>
      <c r="D4160" s="42"/>
      <c r="E4160" s="84"/>
      <c r="F4160" s="42"/>
    </row>
    <row r="4161" spans="2:6" x14ac:dyDescent="0.35">
      <c r="B4161" t="s">
        <v>6363</v>
      </c>
      <c r="C4161" s="42">
        <v>1</v>
      </c>
      <c r="D4161" s="42">
        <v>1</v>
      </c>
      <c r="E4161" s="84">
        <v>1956.1</v>
      </c>
      <c r="F4161" s="42">
        <v>10</v>
      </c>
    </row>
    <row r="4162" spans="2:6" x14ac:dyDescent="0.35">
      <c r="B4162" t="s">
        <v>6364</v>
      </c>
      <c r="C4162" s="42"/>
      <c r="D4162" s="42"/>
      <c r="E4162" s="84"/>
      <c r="F4162" s="42"/>
    </row>
    <row r="4163" spans="2:6" x14ac:dyDescent="0.35">
      <c r="B4163" t="s">
        <v>6365</v>
      </c>
      <c r="C4163" s="42"/>
      <c r="D4163" s="42"/>
      <c r="E4163" s="84"/>
      <c r="F4163" s="42"/>
    </row>
    <row r="4164" spans="2:6" x14ac:dyDescent="0.35">
      <c r="B4164" t="s">
        <v>6366</v>
      </c>
      <c r="C4164" s="42">
        <v>1</v>
      </c>
      <c r="D4164" s="42"/>
      <c r="E4164" s="84">
        <v>93.6</v>
      </c>
      <c r="F4164" s="42"/>
    </row>
    <row r="4165" spans="2:6" x14ac:dyDescent="0.35">
      <c r="B4165" t="s">
        <v>6367</v>
      </c>
      <c r="C4165" s="42"/>
      <c r="D4165" s="42"/>
      <c r="E4165" s="84"/>
      <c r="F4165" s="42"/>
    </row>
    <row r="4166" spans="2:6" x14ac:dyDescent="0.35">
      <c r="B4166" t="s">
        <v>6368</v>
      </c>
      <c r="C4166" s="42"/>
      <c r="D4166" s="42"/>
      <c r="E4166" s="84"/>
      <c r="F4166" s="42"/>
    </row>
    <row r="4167" spans="2:6" x14ac:dyDescent="0.35">
      <c r="B4167" t="s">
        <v>6369</v>
      </c>
      <c r="C4167" s="42">
        <v>1</v>
      </c>
      <c r="D4167" s="42"/>
      <c r="E4167" s="84">
        <v>37.9</v>
      </c>
      <c r="F4167" s="42"/>
    </row>
    <row r="4168" spans="2:6" x14ac:dyDescent="0.35">
      <c r="B4168" t="s">
        <v>6370</v>
      </c>
      <c r="C4168" s="42"/>
      <c r="D4168" s="42"/>
      <c r="E4168" s="84"/>
      <c r="F4168" s="42"/>
    </row>
    <row r="4169" spans="2:6" x14ac:dyDescent="0.35">
      <c r="B4169" t="s">
        <v>6371</v>
      </c>
      <c r="C4169" s="42"/>
      <c r="D4169" s="42"/>
      <c r="E4169" s="84"/>
      <c r="F4169" s="42"/>
    </row>
    <row r="4170" spans="2:6" x14ac:dyDescent="0.35">
      <c r="B4170" t="s">
        <v>6372</v>
      </c>
      <c r="C4170" s="42"/>
      <c r="D4170" s="42"/>
      <c r="E4170" s="84"/>
      <c r="F4170" s="42"/>
    </row>
    <row r="4171" spans="2:6" x14ac:dyDescent="0.35">
      <c r="B4171" t="s">
        <v>6373</v>
      </c>
      <c r="C4171" s="42"/>
      <c r="D4171" s="42"/>
      <c r="E4171" s="84"/>
      <c r="F4171" s="42"/>
    </row>
    <row r="4172" spans="2:6" x14ac:dyDescent="0.35">
      <c r="B4172" t="s">
        <v>6374</v>
      </c>
      <c r="C4172" s="42"/>
      <c r="D4172" s="42"/>
      <c r="E4172" s="84"/>
      <c r="F4172" s="42"/>
    </row>
    <row r="4173" spans="2:6" x14ac:dyDescent="0.35">
      <c r="B4173" t="s">
        <v>6375</v>
      </c>
      <c r="C4173" s="42"/>
      <c r="D4173" s="42"/>
      <c r="E4173" s="84"/>
      <c r="F4173" s="42"/>
    </row>
    <row r="4174" spans="2:6" x14ac:dyDescent="0.35">
      <c r="B4174" t="s">
        <v>6376</v>
      </c>
      <c r="C4174" s="42"/>
      <c r="D4174" s="42"/>
      <c r="E4174" s="84"/>
      <c r="F4174" s="42"/>
    </row>
    <row r="4175" spans="2:6" x14ac:dyDescent="0.35">
      <c r="B4175" t="s">
        <v>6377</v>
      </c>
      <c r="C4175" s="42"/>
      <c r="D4175" s="42"/>
      <c r="E4175" s="84"/>
      <c r="F4175" s="42"/>
    </row>
    <row r="4176" spans="2:6" x14ac:dyDescent="0.35">
      <c r="B4176" t="s">
        <v>6378</v>
      </c>
      <c r="C4176" s="42"/>
      <c r="D4176" s="42"/>
      <c r="E4176" s="84"/>
      <c r="F4176" s="42"/>
    </row>
    <row r="4177" spans="2:6" x14ac:dyDescent="0.35">
      <c r="B4177" t="s">
        <v>6379</v>
      </c>
      <c r="C4177" s="42"/>
      <c r="D4177" s="42"/>
      <c r="E4177" s="84"/>
      <c r="F4177" s="42"/>
    </row>
    <row r="4178" spans="2:6" x14ac:dyDescent="0.35">
      <c r="B4178" t="s">
        <v>6380</v>
      </c>
      <c r="C4178" s="42"/>
      <c r="D4178" s="42"/>
      <c r="E4178" s="84"/>
      <c r="F4178" s="42"/>
    </row>
    <row r="4179" spans="2:6" x14ac:dyDescent="0.35">
      <c r="B4179" t="s">
        <v>6381</v>
      </c>
      <c r="C4179" s="42">
        <v>1</v>
      </c>
      <c r="D4179" s="42"/>
      <c r="E4179" s="84">
        <v>18.95</v>
      </c>
      <c r="F4179" s="42"/>
    </row>
    <row r="4180" spans="2:6" x14ac:dyDescent="0.35">
      <c r="B4180" t="s">
        <v>6382</v>
      </c>
      <c r="C4180" s="42"/>
      <c r="D4180" s="42"/>
      <c r="E4180" s="84"/>
      <c r="F4180" s="42"/>
    </row>
    <row r="4181" spans="2:6" x14ac:dyDescent="0.35">
      <c r="B4181" t="s">
        <v>6383</v>
      </c>
      <c r="C4181" s="42"/>
      <c r="D4181" s="42"/>
      <c r="E4181" s="84"/>
      <c r="F4181" s="42"/>
    </row>
    <row r="4182" spans="2:6" x14ac:dyDescent="0.35">
      <c r="B4182" t="s">
        <v>6384</v>
      </c>
      <c r="C4182" s="42">
        <v>1</v>
      </c>
      <c r="D4182" s="42"/>
      <c r="E4182" s="84">
        <v>18.95</v>
      </c>
      <c r="F4182" s="42"/>
    </row>
    <row r="4183" spans="2:6" x14ac:dyDescent="0.35">
      <c r="B4183" t="s">
        <v>6385</v>
      </c>
      <c r="C4183" s="42"/>
      <c r="D4183" s="42"/>
      <c r="E4183" s="84"/>
      <c r="F4183" s="42"/>
    </row>
    <row r="4184" spans="2:6" x14ac:dyDescent="0.35">
      <c r="B4184" t="s">
        <v>6386</v>
      </c>
      <c r="C4184" s="42"/>
      <c r="D4184" s="42"/>
      <c r="E4184" s="84"/>
      <c r="F4184" s="42"/>
    </row>
    <row r="4185" spans="2:6" x14ac:dyDescent="0.35">
      <c r="B4185" t="s">
        <v>6387</v>
      </c>
      <c r="C4185" s="42"/>
      <c r="D4185" s="42"/>
      <c r="E4185" s="84"/>
      <c r="F4185" s="42"/>
    </row>
    <row r="4186" spans="2:6" x14ac:dyDescent="0.35">
      <c r="B4186" t="s">
        <v>6388</v>
      </c>
      <c r="C4186" s="42"/>
      <c r="D4186" s="42"/>
      <c r="E4186" s="84"/>
      <c r="F4186" s="42"/>
    </row>
    <row r="4187" spans="2:6" x14ac:dyDescent="0.35">
      <c r="B4187" t="s">
        <v>6389</v>
      </c>
      <c r="C4187" s="42"/>
      <c r="D4187" s="42"/>
      <c r="E4187" s="84"/>
      <c r="F4187" s="42"/>
    </row>
    <row r="4188" spans="2:6" x14ac:dyDescent="0.35">
      <c r="B4188" t="s">
        <v>6390</v>
      </c>
      <c r="C4188" s="42">
        <v>1</v>
      </c>
      <c r="D4188" s="42"/>
      <c r="E4188" s="84">
        <v>547.29999999999995</v>
      </c>
      <c r="F4188" s="42"/>
    </row>
    <row r="4189" spans="2:6" x14ac:dyDescent="0.35">
      <c r="B4189" t="s">
        <v>6391</v>
      </c>
      <c r="C4189" s="42">
        <v>1</v>
      </c>
      <c r="D4189" s="42"/>
      <c r="E4189" s="84">
        <v>94.75</v>
      </c>
      <c r="F4189" s="42"/>
    </row>
    <row r="4190" spans="2:6" x14ac:dyDescent="0.35">
      <c r="B4190" t="s">
        <v>6392</v>
      </c>
      <c r="C4190" s="42"/>
      <c r="D4190" s="42"/>
      <c r="E4190" s="84"/>
      <c r="F4190" s="42"/>
    </row>
    <row r="4191" spans="2:6" x14ac:dyDescent="0.35">
      <c r="B4191" t="s">
        <v>6393</v>
      </c>
      <c r="C4191" s="42"/>
      <c r="D4191" s="42"/>
      <c r="E4191" s="84"/>
      <c r="F4191" s="42"/>
    </row>
    <row r="4192" spans="2:6" x14ac:dyDescent="0.35">
      <c r="B4192" t="s">
        <v>6394</v>
      </c>
      <c r="C4192" s="42"/>
      <c r="D4192" s="42"/>
      <c r="E4192" s="84"/>
      <c r="F4192" s="42"/>
    </row>
    <row r="4193" spans="2:6" x14ac:dyDescent="0.35">
      <c r="B4193" t="s">
        <v>6395</v>
      </c>
      <c r="C4193" s="42"/>
      <c r="D4193" s="42"/>
      <c r="E4193" s="84"/>
      <c r="F4193" s="42"/>
    </row>
    <row r="4194" spans="2:6" x14ac:dyDescent="0.35">
      <c r="B4194" t="s">
        <v>6396</v>
      </c>
      <c r="C4194" s="42">
        <v>1</v>
      </c>
      <c r="D4194" s="42"/>
      <c r="E4194" s="84">
        <v>18.64</v>
      </c>
      <c r="F4194" s="42"/>
    </row>
    <row r="4195" spans="2:6" x14ac:dyDescent="0.35">
      <c r="B4195" t="s">
        <v>6397</v>
      </c>
      <c r="C4195" s="42"/>
      <c r="D4195" s="42"/>
      <c r="E4195" s="84"/>
      <c r="F4195" s="42"/>
    </row>
    <row r="4196" spans="2:6" x14ac:dyDescent="0.35">
      <c r="B4196" t="s">
        <v>6398</v>
      </c>
      <c r="C4196" s="42">
        <v>1</v>
      </c>
      <c r="D4196" s="42"/>
      <c r="E4196" s="84">
        <v>131.5</v>
      </c>
      <c r="F4196" s="42"/>
    </row>
    <row r="4197" spans="2:6" x14ac:dyDescent="0.35">
      <c r="B4197" t="s">
        <v>6399</v>
      </c>
      <c r="C4197" s="42">
        <v>1</v>
      </c>
      <c r="D4197" s="42"/>
      <c r="E4197" s="84">
        <v>75.86</v>
      </c>
      <c r="F4197" s="42"/>
    </row>
    <row r="4198" spans="2:6" x14ac:dyDescent="0.35">
      <c r="B4198" t="s">
        <v>6400</v>
      </c>
      <c r="C4198" s="42"/>
      <c r="D4198" s="42"/>
      <c r="E4198" s="84"/>
      <c r="F4198" s="42"/>
    </row>
    <row r="4199" spans="2:6" x14ac:dyDescent="0.35">
      <c r="B4199" t="s">
        <v>6401</v>
      </c>
      <c r="C4199" s="42">
        <v>1</v>
      </c>
      <c r="D4199" s="42"/>
      <c r="E4199" s="84">
        <v>56.13</v>
      </c>
      <c r="F4199" s="42"/>
    </row>
    <row r="4200" spans="2:6" x14ac:dyDescent="0.35">
      <c r="B4200" t="s">
        <v>6402</v>
      </c>
      <c r="C4200" s="42">
        <v>1</v>
      </c>
      <c r="D4200" s="42"/>
      <c r="E4200" s="84">
        <v>37.28</v>
      </c>
      <c r="F4200" s="42"/>
    </row>
    <row r="4201" spans="2:6" x14ac:dyDescent="0.35">
      <c r="B4201" t="s">
        <v>6403</v>
      </c>
      <c r="C4201" s="42"/>
      <c r="D4201" s="42"/>
      <c r="E4201" s="84"/>
      <c r="F4201" s="42"/>
    </row>
    <row r="4202" spans="2:6" x14ac:dyDescent="0.35">
      <c r="B4202" t="s">
        <v>6404</v>
      </c>
      <c r="C4202" s="42"/>
      <c r="D4202" s="42"/>
      <c r="E4202" s="84"/>
      <c r="F4202" s="42"/>
    </row>
    <row r="4203" spans="2:6" x14ac:dyDescent="0.35">
      <c r="B4203" t="s">
        <v>6405</v>
      </c>
      <c r="C4203" s="42"/>
      <c r="D4203" s="42"/>
      <c r="E4203" s="84"/>
      <c r="F4203" s="42"/>
    </row>
    <row r="4204" spans="2:6" x14ac:dyDescent="0.35">
      <c r="B4204" t="s">
        <v>6406</v>
      </c>
      <c r="C4204" s="42">
        <v>1</v>
      </c>
      <c r="D4204" s="42"/>
      <c r="E4204" s="84">
        <v>37.9</v>
      </c>
      <c r="F4204" s="42"/>
    </row>
    <row r="4205" spans="2:6" x14ac:dyDescent="0.35">
      <c r="B4205" t="s">
        <v>6407</v>
      </c>
      <c r="C4205" s="42">
        <v>1</v>
      </c>
      <c r="D4205" s="42"/>
      <c r="E4205" s="84">
        <v>24.01</v>
      </c>
      <c r="F4205" s="42"/>
    </row>
    <row r="4206" spans="2:6" x14ac:dyDescent="0.35">
      <c r="B4206" t="s">
        <v>6408</v>
      </c>
      <c r="C4206" s="42"/>
      <c r="D4206" s="42"/>
      <c r="E4206" s="84"/>
      <c r="F4206" s="42"/>
    </row>
    <row r="4207" spans="2:6" x14ac:dyDescent="0.35">
      <c r="B4207" t="s">
        <v>6409</v>
      </c>
      <c r="C4207" s="42"/>
      <c r="D4207" s="42"/>
      <c r="E4207" s="84"/>
      <c r="F4207" s="42"/>
    </row>
    <row r="4208" spans="2:6" x14ac:dyDescent="0.35">
      <c r="B4208" t="s">
        <v>6410</v>
      </c>
      <c r="C4208" s="42"/>
      <c r="D4208" s="42"/>
      <c r="E4208" s="84"/>
      <c r="F4208" s="42"/>
    </row>
    <row r="4209" spans="2:6" x14ac:dyDescent="0.35">
      <c r="B4209" t="s">
        <v>6411</v>
      </c>
      <c r="C4209" s="42"/>
      <c r="D4209" s="42"/>
      <c r="E4209" s="84"/>
      <c r="F4209" s="42"/>
    </row>
    <row r="4210" spans="2:6" x14ac:dyDescent="0.35">
      <c r="B4210" t="s">
        <v>6412</v>
      </c>
      <c r="C4210" s="42"/>
      <c r="D4210" s="42"/>
      <c r="E4210" s="84">
        <v>194.84</v>
      </c>
      <c r="F4210" s="42">
        <v>2</v>
      </c>
    </row>
    <row r="4211" spans="2:6" x14ac:dyDescent="0.35">
      <c r="B4211" t="s">
        <v>6413</v>
      </c>
      <c r="C4211" s="42">
        <v>1</v>
      </c>
      <c r="D4211" s="42"/>
      <c r="E4211" s="84">
        <v>18.95</v>
      </c>
      <c r="F4211" s="42"/>
    </row>
    <row r="4212" spans="2:6" x14ac:dyDescent="0.35">
      <c r="B4212" t="s">
        <v>6414</v>
      </c>
      <c r="C4212" s="42">
        <v>1</v>
      </c>
      <c r="D4212" s="42"/>
      <c r="E4212" s="84">
        <v>37.42</v>
      </c>
      <c r="F4212" s="42"/>
    </row>
    <row r="4213" spans="2:6" x14ac:dyDescent="0.35">
      <c r="B4213" t="s">
        <v>6415</v>
      </c>
      <c r="C4213" s="42"/>
      <c r="D4213" s="42"/>
      <c r="E4213" s="84"/>
      <c r="F4213" s="42"/>
    </row>
    <row r="4214" spans="2:6" x14ac:dyDescent="0.35">
      <c r="B4214" t="s">
        <v>6416</v>
      </c>
      <c r="C4214" s="42"/>
      <c r="D4214" s="42"/>
      <c r="E4214" s="84"/>
      <c r="F4214" s="42"/>
    </row>
    <row r="4215" spans="2:6" x14ac:dyDescent="0.35">
      <c r="B4215" t="s">
        <v>6417</v>
      </c>
      <c r="C4215" s="42"/>
      <c r="D4215" s="42"/>
      <c r="E4215" s="84"/>
      <c r="F4215" s="42"/>
    </row>
    <row r="4216" spans="2:6" x14ac:dyDescent="0.35">
      <c r="B4216" t="s">
        <v>6418</v>
      </c>
      <c r="C4216" s="42">
        <v>1</v>
      </c>
      <c r="D4216" s="42"/>
      <c r="E4216" s="84">
        <v>66.86</v>
      </c>
      <c r="F4216" s="42">
        <v>0</v>
      </c>
    </row>
    <row r="4217" spans="2:6" x14ac:dyDescent="0.35">
      <c r="B4217" t="s">
        <v>6419</v>
      </c>
      <c r="C4217" s="42"/>
      <c r="D4217" s="42"/>
      <c r="E4217" s="84"/>
      <c r="F4217" s="42"/>
    </row>
    <row r="4218" spans="2:6" x14ac:dyDescent="0.35">
      <c r="B4218" t="s">
        <v>6420</v>
      </c>
      <c r="C4218" s="42"/>
      <c r="D4218" s="42"/>
      <c r="E4218" s="84"/>
      <c r="F4218" s="42"/>
    </row>
    <row r="4219" spans="2:6" x14ac:dyDescent="0.35">
      <c r="B4219" t="s">
        <v>6421</v>
      </c>
      <c r="C4219" s="42"/>
      <c r="D4219" s="42"/>
      <c r="E4219" s="84"/>
      <c r="F4219" s="42"/>
    </row>
    <row r="4220" spans="2:6" x14ac:dyDescent="0.35">
      <c r="B4220" t="s">
        <v>6422</v>
      </c>
      <c r="C4220" s="42"/>
      <c r="D4220" s="42"/>
      <c r="E4220" s="84"/>
      <c r="F4220" s="42"/>
    </row>
    <row r="4221" spans="2:6" x14ac:dyDescent="0.35">
      <c r="B4221" t="s">
        <v>6423</v>
      </c>
      <c r="C4221" s="42"/>
      <c r="D4221" s="42"/>
      <c r="E4221" s="84"/>
      <c r="F4221" s="42"/>
    </row>
    <row r="4222" spans="2:6" x14ac:dyDescent="0.35">
      <c r="B4222" t="s">
        <v>6424</v>
      </c>
      <c r="C4222" s="42">
        <v>1</v>
      </c>
      <c r="D4222" s="42"/>
      <c r="E4222" s="84">
        <v>337.48</v>
      </c>
      <c r="F4222" s="42"/>
    </row>
    <row r="4223" spans="2:6" x14ac:dyDescent="0.35">
      <c r="B4223" t="s">
        <v>6425</v>
      </c>
      <c r="C4223" s="42">
        <v>1</v>
      </c>
      <c r="D4223" s="42"/>
      <c r="E4223" s="84">
        <v>2475</v>
      </c>
      <c r="F4223" s="42"/>
    </row>
    <row r="4224" spans="2:6" x14ac:dyDescent="0.35">
      <c r="B4224" t="s">
        <v>6426</v>
      </c>
      <c r="C4224" s="42"/>
      <c r="D4224" s="42"/>
      <c r="E4224" s="84"/>
      <c r="F4224" s="42"/>
    </row>
    <row r="4225" spans="2:6" x14ac:dyDescent="0.35">
      <c r="B4225" t="s">
        <v>6427</v>
      </c>
      <c r="C4225" s="42"/>
      <c r="D4225" s="42"/>
      <c r="E4225" s="84"/>
      <c r="F4225" s="42"/>
    </row>
    <row r="4226" spans="2:6" x14ac:dyDescent="0.35">
      <c r="B4226" t="s">
        <v>6428</v>
      </c>
      <c r="C4226" s="42">
        <v>1</v>
      </c>
      <c r="D4226" s="42"/>
      <c r="E4226" s="84">
        <v>69.2</v>
      </c>
      <c r="F4226" s="42"/>
    </row>
    <row r="4227" spans="2:6" x14ac:dyDescent="0.35">
      <c r="B4227" t="s">
        <v>6429</v>
      </c>
      <c r="C4227" s="42">
        <v>1</v>
      </c>
      <c r="D4227" s="42"/>
      <c r="E4227" s="84">
        <v>18.95</v>
      </c>
      <c r="F4227" s="42"/>
    </row>
    <row r="4228" spans="2:6" x14ac:dyDescent="0.35">
      <c r="B4228" t="s">
        <v>6430</v>
      </c>
      <c r="C4228" s="42"/>
      <c r="D4228" s="42"/>
      <c r="E4228" s="84"/>
      <c r="F4228" s="42"/>
    </row>
    <row r="4229" spans="2:6" x14ac:dyDescent="0.35">
      <c r="B4229" t="s">
        <v>6431</v>
      </c>
      <c r="C4229" s="42"/>
      <c r="D4229" s="42"/>
      <c r="E4229" s="84"/>
      <c r="F4229" s="42"/>
    </row>
    <row r="4230" spans="2:6" x14ac:dyDescent="0.35">
      <c r="B4230" t="s">
        <v>6432</v>
      </c>
      <c r="C4230" s="42">
        <v>1</v>
      </c>
      <c r="D4230" s="42"/>
      <c r="E4230" s="84">
        <v>37.64</v>
      </c>
      <c r="F4230" s="42"/>
    </row>
    <row r="4231" spans="2:6" x14ac:dyDescent="0.35">
      <c r="B4231" t="s">
        <v>6433</v>
      </c>
      <c r="C4231" s="42"/>
      <c r="D4231" s="42"/>
      <c r="E4231" s="84"/>
      <c r="F4231" s="42"/>
    </row>
    <row r="4232" spans="2:6" x14ac:dyDescent="0.35">
      <c r="B4232" t="s">
        <v>6434</v>
      </c>
      <c r="C4232" s="42"/>
      <c r="D4232" s="42"/>
      <c r="E4232" s="84"/>
      <c r="F4232" s="42"/>
    </row>
    <row r="4233" spans="2:6" x14ac:dyDescent="0.35">
      <c r="B4233" t="s">
        <v>6435</v>
      </c>
      <c r="C4233" s="42"/>
      <c r="D4233" s="42"/>
      <c r="E4233" s="84"/>
      <c r="F4233" s="42"/>
    </row>
    <row r="4234" spans="2:6" x14ac:dyDescent="0.35">
      <c r="B4234" t="s">
        <v>6436</v>
      </c>
      <c r="C4234" s="42"/>
      <c r="D4234" s="42"/>
      <c r="E4234" s="84"/>
      <c r="F4234" s="42"/>
    </row>
    <row r="4235" spans="2:6" x14ac:dyDescent="0.35">
      <c r="B4235" t="s">
        <v>6437</v>
      </c>
      <c r="C4235" s="42"/>
      <c r="D4235" s="42"/>
      <c r="E4235" s="84"/>
      <c r="F4235" s="42"/>
    </row>
    <row r="4236" spans="2:6" x14ac:dyDescent="0.35">
      <c r="B4236" t="s">
        <v>6438</v>
      </c>
      <c r="C4236" s="42"/>
      <c r="D4236" s="42"/>
      <c r="E4236" s="84"/>
      <c r="F4236" s="42"/>
    </row>
    <row r="4237" spans="2:6" x14ac:dyDescent="0.35">
      <c r="B4237" t="s">
        <v>6439</v>
      </c>
      <c r="C4237" s="42">
        <v>1</v>
      </c>
      <c r="D4237" s="42"/>
      <c r="E4237" s="84">
        <v>18.64</v>
      </c>
      <c r="F4237" s="42"/>
    </row>
    <row r="4238" spans="2:6" x14ac:dyDescent="0.35">
      <c r="B4238" t="s">
        <v>6440</v>
      </c>
      <c r="C4238" s="42"/>
      <c r="D4238" s="42"/>
      <c r="E4238" s="84"/>
      <c r="F4238" s="42"/>
    </row>
    <row r="4239" spans="2:6" x14ac:dyDescent="0.35">
      <c r="B4239" t="s">
        <v>6441</v>
      </c>
      <c r="C4239" s="42"/>
      <c r="D4239" s="42"/>
      <c r="E4239" s="84"/>
      <c r="F4239" s="42"/>
    </row>
    <row r="4240" spans="2:6" x14ac:dyDescent="0.35">
      <c r="B4240" t="s">
        <v>6442</v>
      </c>
      <c r="C4240" s="42">
        <v>1</v>
      </c>
      <c r="D4240" s="42"/>
      <c r="E4240" s="84">
        <v>18.95</v>
      </c>
      <c r="F4240" s="42"/>
    </row>
    <row r="4241" spans="2:6" x14ac:dyDescent="0.35">
      <c r="B4241" t="s">
        <v>6443</v>
      </c>
      <c r="C4241" s="42"/>
      <c r="D4241" s="42"/>
      <c r="E4241" s="84"/>
      <c r="F4241" s="42"/>
    </row>
    <row r="4242" spans="2:6" x14ac:dyDescent="0.35">
      <c r="B4242" t="s">
        <v>6444</v>
      </c>
      <c r="C4242" s="42">
        <v>1</v>
      </c>
      <c r="D4242" s="42"/>
      <c r="E4242" s="84">
        <v>59.79</v>
      </c>
      <c r="F4242" s="42"/>
    </row>
    <row r="4243" spans="2:6" x14ac:dyDescent="0.35">
      <c r="B4243" t="s">
        <v>6445</v>
      </c>
      <c r="C4243" s="42">
        <v>1</v>
      </c>
      <c r="D4243" s="42"/>
      <c r="E4243" s="84">
        <v>18.95</v>
      </c>
      <c r="F4243" s="42"/>
    </row>
    <row r="4244" spans="2:6" x14ac:dyDescent="0.35">
      <c r="B4244" t="s">
        <v>6446</v>
      </c>
      <c r="C4244" s="42"/>
      <c r="D4244" s="42"/>
      <c r="E4244" s="84"/>
      <c r="F4244" s="42"/>
    </row>
    <row r="4245" spans="2:6" x14ac:dyDescent="0.35">
      <c r="B4245" t="s">
        <v>6447</v>
      </c>
      <c r="C4245" s="42">
        <v>1</v>
      </c>
      <c r="D4245" s="42"/>
      <c r="E4245" s="84">
        <v>224.46</v>
      </c>
      <c r="F4245" s="42"/>
    </row>
    <row r="4246" spans="2:6" x14ac:dyDescent="0.35">
      <c r="B4246" t="s">
        <v>6448</v>
      </c>
      <c r="C4246" s="42"/>
      <c r="D4246" s="42"/>
      <c r="E4246" s="84"/>
      <c r="F4246" s="42"/>
    </row>
    <row r="4247" spans="2:6" x14ac:dyDescent="0.35">
      <c r="B4247" t="s">
        <v>6449</v>
      </c>
      <c r="C4247" s="42"/>
      <c r="D4247" s="42"/>
      <c r="E4247" s="84"/>
      <c r="F4247" s="42"/>
    </row>
    <row r="4248" spans="2:6" x14ac:dyDescent="0.35">
      <c r="B4248" t="s">
        <v>6450</v>
      </c>
      <c r="C4248" s="42"/>
      <c r="D4248" s="42"/>
      <c r="E4248" s="84"/>
      <c r="F4248" s="42"/>
    </row>
    <row r="4249" spans="2:6" x14ac:dyDescent="0.35">
      <c r="B4249" t="s">
        <v>6451</v>
      </c>
      <c r="C4249" s="42">
        <v>1</v>
      </c>
      <c r="D4249" s="42"/>
      <c r="E4249" s="84">
        <v>68.36</v>
      </c>
      <c r="F4249" s="42"/>
    </row>
    <row r="4250" spans="2:6" x14ac:dyDescent="0.35">
      <c r="B4250" t="s">
        <v>6452</v>
      </c>
      <c r="C4250" s="42"/>
      <c r="D4250" s="42"/>
      <c r="E4250" s="84"/>
      <c r="F4250" s="42"/>
    </row>
    <row r="4251" spans="2:6" x14ac:dyDescent="0.35">
      <c r="B4251" t="s">
        <v>6453</v>
      </c>
      <c r="C4251" s="42"/>
      <c r="D4251" s="42"/>
      <c r="E4251" s="84"/>
      <c r="F4251" s="42"/>
    </row>
    <row r="4252" spans="2:6" x14ac:dyDescent="0.35">
      <c r="B4252" t="s">
        <v>6454</v>
      </c>
      <c r="C4252" s="42"/>
      <c r="D4252" s="42"/>
      <c r="E4252" s="84"/>
      <c r="F4252" s="42"/>
    </row>
    <row r="4253" spans="2:6" x14ac:dyDescent="0.35">
      <c r="B4253" t="s">
        <v>6455</v>
      </c>
      <c r="C4253" s="42"/>
      <c r="D4253" s="42"/>
      <c r="E4253" s="84"/>
      <c r="F4253" s="42"/>
    </row>
    <row r="4254" spans="2:6" x14ac:dyDescent="0.35">
      <c r="B4254" t="s">
        <v>6456</v>
      </c>
      <c r="C4254" s="42"/>
      <c r="D4254" s="42"/>
      <c r="E4254" s="84"/>
      <c r="F4254" s="42"/>
    </row>
    <row r="4255" spans="2:6" x14ac:dyDescent="0.35">
      <c r="B4255" t="s">
        <v>6457</v>
      </c>
      <c r="C4255" s="42"/>
      <c r="D4255" s="42"/>
      <c r="E4255" s="84"/>
      <c r="F4255" s="42"/>
    </row>
    <row r="4256" spans="2:6" x14ac:dyDescent="0.35">
      <c r="B4256" t="s">
        <v>6458</v>
      </c>
      <c r="C4256" s="42"/>
      <c r="D4256" s="42"/>
      <c r="E4256" s="84"/>
      <c r="F4256" s="42"/>
    </row>
    <row r="4257" spans="2:6" x14ac:dyDescent="0.35">
      <c r="B4257" t="s">
        <v>6459</v>
      </c>
      <c r="C4257" s="42">
        <v>1</v>
      </c>
      <c r="D4257" s="42"/>
      <c r="E4257" s="84">
        <v>55.8</v>
      </c>
      <c r="F4257" s="42"/>
    </row>
    <row r="4258" spans="2:6" x14ac:dyDescent="0.35">
      <c r="B4258" t="s">
        <v>6460</v>
      </c>
      <c r="C4258" s="42"/>
      <c r="D4258" s="42"/>
      <c r="E4258" s="84"/>
      <c r="F4258" s="42"/>
    </row>
    <row r="4259" spans="2:6" x14ac:dyDescent="0.35">
      <c r="B4259" t="s">
        <v>6461</v>
      </c>
      <c r="C4259" s="42"/>
      <c r="D4259" s="42"/>
      <c r="E4259" s="84"/>
      <c r="F4259" s="42"/>
    </row>
    <row r="4260" spans="2:6" x14ac:dyDescent="0.35">
      <c r="B4260" t="s">
        <v>6462</v>
      </c>
      <c r="C4260" s="42"/>
      <c r="D4260" s="42"/>
      <c r="E4260" s="84"/>
      <c r="F4260" s="42"/>
    </row>
    <row r="4261" spans="2:6" x14ac:dyDescent="0.35">
      <c r="B4261" t="s">
        <v>6463</v>
      </c>
      <c r="C4261" s="42"/>
      <c r="D4261" s="42"/>
      <c r="E4261" s="84"/>
      <c r="F4261" s="42"/>
    </row>
    <row r="4262" spans="2:6" x14ac:dyDescent="0.35">
      <c r="B4262" t="s">
        <v>6464</v>
      </c>
      <c r="C4262" s="42"/>
      <c r="D4262" s="42"/>
      <c r="E4262" s="84"/>
      <c r="F4262" s="42"/>
    </row>
    <row r="4263" spans="2:6" x14ac:dyDescent="0.35">
      <c r="B4263" t="s">
        <v>6465</v>
      </c>
      <c r="C4263" s="42"/>
      <c r="D4263" s="42"/>
      <c r="E4263" s="84"/>
      <c r="F4263" s="42"/>
    </row>
    <row r="4264" spans="2:6" x14ac:dyDescent="0.35">
      <c r="B4264" t="s">
        <v>6466</v>
      </c>
      <c r="C4264" s="42">
        <v>1</v>
      </c>
      <c r="D4264" s="42"/>
      <c r="E4264" s="84">
        <v>18.64</v>
      </c>
      <c r="F4264" s="42"/>
    </row>
    <row r="4265" spans="2:6" x14ac:dyDescent="0.35">
      <c r="B4265" t="s">
        <v>6467</v>
      </c>
      <c r="C4265" s="42">
        <v>1</v>
      </c>
      <c r="D4265" s="42"/>
      <c r="E4265" s="84">
        <v>1833.96</v>
      </c>
      <c r="F4265" s="42"/>
    </row>
    <row r="4266" spans="2:6" x14ac:dyDescent="0.35">
      <c r="B4266" t="s">
        <v>6468</v>
      </c>
      <c r="C4266" s="42"/>
      <c r="D4266" s="42"/>
      <c r="E4266" s="84"/>
      <c r="F4266" s="42"/>
    </row>
    <row r="4267" spans="2:6" x14ac:dyDescent="0.35">
      <c r="B4267" t="s">
        <v>6469</v>
      </c>
      <c r="C4267" s="42"/>
      <c r="D4267" s="42"/>
      <c r="E4267" s="84"/>
      <c r="F4267" s="42"/>
    </row>
    <row r="4268" spans="2:6" x14ac:dyDescent="0.35">
      <c r="B4268" t="s">
        <v>6470</v>
      </c>
      <c r="C4268" s="42">
        <v>1</v>
      </c>
      <c r="D4268" s="42"/>
      <c r="E4268" s="84">
        <v>312</v>
      </c>
      <c r="F4268" s="42"/>
    </row>
    <row r="4269" spans="2:6" x14ac:dyDescent="0.35">
      <c r="B4269" t="s">
        <v>6471</v>
      </c>
      <c r="C4269" s="42">
        <v>1</v>
      </c>
      <c r="D4269" s="42"/>
      <c r="E4269" s="84">
        <v>18.64</v>
      </c>
      <c r="F4269" s="42"/>
    </row>
    <row r="4270" spans="2:6" x14ac:dyDescent="0.35">
      <c r="B4270" t="s">
        <v>6472</v>
      </c>
      <c r="C4270" s="42"/>
      <c r="D4270" s="42"/>
      <c r="E4270" s="84"/>
      <c r="F4270" s="42"/>
    </row>
    <row r="4271" spans="2:6" x14ac:dyDescent="0.35">
      <c r="B4271" t="s">
        <v>6473</v>
      </c>
      <c r="C4271" s="42"/>
      <c r="D4271" s="42"/>
      <c r="E4271" s="84"/>
      <c r="F4271" s="42"/>
    </row>
    <row r="4272" spans="2:6" x14ac:dyDescent="0.35">
      <c r="B4272" t="s">
        <v>6474</v>
      </c>
      <c r="C4272" s="42">
        <v>1</v>
      </c>
      <c r="D4272" s="42"/>
      <c r="E4272" s="84">
        <v>18.95</v>
      </c>
      <c r="F4272" s="42"/>
    </row>
    <row r="4273" spans="2:6" x14ac:dyDescent="0.35">
      <c r="B4273" t="s">
        <v>6475</v>
      </c>
      <c r="C4273" s="42"/>
      <c r="D4273" s="42"/>
      <c r="E4273" s="84"/>
      <c r="F4273" s="42"/>
    </row>
    <row r="4274" spans="2:6" x14ac:dyDescent="0.35">
      <c r="B4274" t="s">
        <v>6476</v>
      </c>
      <c r="C4274" s="42"/>
      <c r="D4274" s="42"/>
      <c r="E4274" s="84"/>
      <c r="F4274" s="42"/>
    </row>
    <row r="4275" spans="2:6" x14ac:dyDescent="0.35">
      <c r="B4275" t="s">
        <v>6477</v>
      </c>
      <c r="C4275" s="42"/>
      <c r="D4275" s="42"/>
      <c r="E4275" s="84"/>
      <c r="F4275" s="42"/>
    </row>
    <row r="4276" spans="2:6" x14ac:dyDescent="0.35">
      <c r="B4276" t="s">
        <v>6478</v>
      </c>
      <c r="C4276" s="42"/>
      <c r="D4276" s="42"/>
      <c r="E4276" s="84"/>
      <c r="F4276" s="42"/>
    </row>
    <row r="4277" spans="2:6" x14ac:dyDescent="0.35">
      <c r="B4277" t="s">
        <v>6479</v>
      </c>
      <c r="C4277" s="42"/>
      <c r="D4277" s="42"/>
      <c r="E4277" s="84"/>
      <c r="F4277" s="42"/>
    </row>
    <row r="4278" spans="2:6" x14ac:dyDescent="0.35">
      <c r="B4278" t="s">
        <v>6480</v>
      </c>
      <c r="C4278" s="42">
        <v>1</v>
      </c>
      <c r="D4278" s="42"/>
      <c r="E4278" s="84">
        <v>688.22</v>
      </c>
      <c r="F4278" s="42"/>
    </row>
    <row r="4279" spans="2:6" x14ac:dyDescent="0.35">
      <c r="B4279" t="s">
        <v>6481</v>
      </c>
      <c r="C4279" s="42"/>
      <c r="D4279" s="42"/>
      <c r="E4279" s="84"/>
      <c r="F4279" s="42"/>
    </row>
    <row r="4280" spans="2:6" x14ac:dyDescent="0.35">
      <c r="B4280" t="s">
        <v>6482</v>
      </c>
      <c r="C4280" s="42"/>
      <c r="D4280" s="42"/>
      <c r="E4280" s="84"/>
      <c r="F4280" s="42"/>
    </row>
    <row r="4281" spans="2:6" x14ac:dyDescent="0.35">
      <c r="B4281" t="s">
        <v>6483</v>
      </c>
      <c r="C4281" s="42"/>
      <c r="D4281" s="42"/>
      <c r="E4281" s="84"/>
      <c r="F4281" s="42"/>
    </row>
    <row r="4282" spans="2:6" x14ac:dyDescent="0.35">
      <c r="B4282" t="s">
        <v>6484</v>
      </c>
      <c r="C4282" s="42"/>
      <c r="D4282" s="42"/>
      <c r="E4282" s="84"/>
      <c r="F4282" s="42"/>
    </row>
    <row r="4283" spans="2:6" x14ac:dyDescent="0.35">
      <c r="B4283" t="s">
        <v>6485</v>
      </c>
      <c r="C4283" s="42">
        <v>1</v>
      </c>
      <c r="D4283" s="42"/>
      <c r="E4283" s="84">
        <v>386.85</v>
      </c>
      <c r="F4283" s="42"/>
    </row>
    <row r="4284" spans="2:6" x14ac:dyDescent="0.35">
      <c r="B4284" t="s">
        <v>6486</v>
      </c>
      <c r="C4284" s="42"/>
      <c r="D4284" s="42"/>
      <c r="E4284" s="84"/>
      <c r="F4284" s="42"/>
    </row>
    <row r="4285" spans="2:6" x14ac:dyDescent="0.35">
      <c r="B4285" t="s">
        <v>6487</v>
      </c>
      <c r="C4285" s="42"/>
      <c r="D4285" s="42"/>
      <c r="E4285" s="84"/>
      <c r="F4285" s="42"/>
    </row>
    <row r="4286" spans="2:6" x14ac:dyDescent="0.35">
      <c r="B4286" t="s">
        <v>6488</v>
      </c>
      <c r="C4286" s="42">
        <v>1</v>
      </c>
      <c r="D4286" s="42"/>
      <c r="E4286" s="84">
        <v>54.87</v>
      </c>
      <c r="F4286" s="42"/>
    </row>
    <row r="4287" spans="2:6" x14ac:dyDescent="0.35">
      <c r="B4287" t="s">
        <v>6489</v>
      </c>
      <c r="C4287" s="42"/>
      <c r="D4287" s="42"/>
      <c r="E4287" s="84"/>
      <c r="F4287" s="42"/>
    </row>
    <row r="4288" spans="2:6" x14ac:dyDescent="0.35">
      <c r="B4288" t="s">
        <v>6490</v>
      </c>
      <c r="C4288" s="42">
        <v>1</v>
      </c>
      <c r="D4288" s="42"/>
      <c r="E4288" s="84">
        <v>75.8</v>
      </c>
      <c r="F4288" s="42"/>
    </row>
    <row r="4289" spans="2:6" x14ac:dyDescent="0.35">
      <c r="B4289" t="s">
        <v>6491</v>
      </c>
      <c r="C4289" s="42"/>
      <c r="D4289" s="42"/>
      <c r="E4289" s="84"/>
      <c r="F4289" s="42"/>
    </row>
    <row r="4290" spans="2:6" x14ac:dyDescent="0.35">
      <c r="B4290" t="s">
        <v>6492</v>
      </c>
      <c r="C4290" s="42">
        <v>1</v>
      </c>
      <c r="D4290" s="42"/>
      <c r="E4290" s="84">
        <v>100.3</v>
      </c>
      <c r="F4290" s="42"/>
    </row>
    <row r="4291" spans="2:6" x14ac:dyDescent="0.35">
      <c r="B4291" t="s">
        <v>6493</v>
      </c>
      <c r="C4291" s="42"/>
      <c r="D4291" s="42"/>
      <c r="E4291" s="84"/>
      <c r="F4291" s="42"/>
    </row>
    <row r="4292" spans="2:6" x14ac:dyDescent="0.35">
      <c r="B4292" t="s">
        <v>6494</v>
      </c>
      <c r="C4292" s="42"/>
      <c r="D4292" s="42"/>
      <c r="E4292" s="84">
        <v>0</v>
      </c>
      <c r="F4292" s="42"/>
    </row>
    <row r="4293" spans="2:6" x14ac:dyDescent="0.35">
      <c r="B4293" t="s">
        <v>6495</v>
      </c>
      <c r="C4293" s="42"/>
      <c r="D4293" s="42"/>
      <c r="E4293" s="84"/>
      <c r="F4293" s="42"/>
    </row>
    <row r="4294" spans="2:6" x14ac:dyDescent="0.35">
      <c r="B4294" t="s">
        <v>6496</v>
      </c>
      <c r="C4294" s="42"/>
      <c r="D4294" s="42"/>
      <c r="E4294" s="84"/>
      <c r="F4294" s="42"/>
    </row>
    <row r="4295" spans="2:6" x14ac:dyDescent="0.35">
      <c r="B4295" t="s">
        <v>6497</v>
      </c>
      <c r="C4295" s="42">
        <v>1</v>
      </c>
      <c r="D4295" s="42"/>
      <c r="E4295" s="84">
        <v>50.15</v>
      </c>
      <c r="F4295" s="42"/>
    </row>
    <row r="4296" spans="2:6" x14ac:dyDescent="0.35">
      <c r="B4296" t="s">
        <v>6498</v>
      </c>
      <c r="C4296" s="42"/>
      <c r="D4296" s="42"/>
      <c r="E4296" s="84"/>
      <c r="F4296" s="42"/>
    </row>
    <row r="4297" spans="2:6" x14ac:dyDescent="0.35">
      <c r="B4297" t="s">
        <v>6499</v>
      </c>
      <c r="C4297" s="42">
        <v>1</v>
      </c>
      <c r="D4297" s="42"/>
      <c r="E4297" s="84">
        <v>62.48</v>
      </c>
      <c r="F4297" s="42"/>
    </row>
    <row r="4298" spans="2:6" x14ac:dyDescent="0.35">
      <c r="B4298" t="s">
        <v>6500</v>
      </c>
      <c r="C4298" s="42">
        <v>1</v>
      </c>
      <c r="D4298" s="42">
        <v>1</v>
      </c>
      <c r="E4298" s="84">
        <v>329.63</v>
      </c>
      <c r="F4298" s="42">
        <v>1</v>
      </c>
    </row>
    <row r="4299" spans="2:6" x14ac:dyDescent="0.35">
      <c r="B4299" t="s">
        <v>6501</v>
      </c>
      <c r="C4299" s="42"/>
      <c r="D4299" s="42"/>
      <c r="E4299" s="84"/>
      <c r="F4299" s="42"/>
    </row>
    <row r="4300" spans="2:6" x14ac:dyDescent="0.35">
      <c r="B4300" t="s">
        <v>6502</v>
      </c>
      <c r="C4300" s="42"/>
      <c r="D4300" s="42"/>
      <c r="E4300" s="84"/>
      <c r="F4300" s="42"/>
    </row>
    <row r="4301" spans="2:6" x14ac:dyDescent="0.35">
      <c r="B4301" t="s">
        <v>6503</v>
      </c>
      <c r="C4301" s="42"/>
      <c r="D4301" s="42"/>
      <c r="E4301" s="84"/>
      <c r="F4301" s="42"/>
    </row>
    <row r="4302" spans="2:6" x14ac:dyDescent="0.35">
      <c r="B4302" t="s">
        <v>6504</v>
      </c>
      <c r="C4302" s="42"/>
      <c r="D4302" s="42"/>
      <c r="E4302" s="84"/>
      <c r="F4302" s="42"/>
    </row>
    <row r="4303" spans="2:6" x14ac:dyDescent="0.35">
      <c r="B4303" t="s">
        <v>6505</v>
      </c>
      <c r="C4303" s="42"/>
      <c r="D4303" s="42"/>
      <c r="E4303" s="84"/>
      <c r="F4303" s="42"/>
    </row>
    <row r="4304" spans="2:6" x14ac:dyDescent="0.35">
      <c r="B4304" t="s">
        <v>6506</v>
      </c>
      <c r="C4304" s="42"/>
      <c r="D4304" s="42"/>
      <c r="E4304" s="84"/>
      <c r="F4304" s="42"/>
    </row>
    <row r="4305" spans="2:6" x14ac:dyDescent="0.35">
      <c r="B4305" t="s">
        <v>6507</v>
      </c>
      <c r="C4305" s="42"/>
      <c r="D4305" s="42"/>
      <c r="E4305" s="84"/>
      <c r="F4305" s="42"/>
    </row>
    <row r="4306" spans="2:6" x14ac:dyDescent="0.35">
      <c r="B4306" t="s">
        <v>6508</v>
      </c>
      <c r="C4306" s="42"/>
      <c r="D4306" s="42"/>
      <c r="E4306" s="84"/>
      <c r="F4306" s="42"/>
    </row>
    <row r="4307" spans="2:6" x14ac:dyDescent="0.35">
      <c r="B4307" t="s">
        <v>6509</v>
      </c>
      <c r="C4307" s="42"/>
      <c r="D4307" s="42"/>
      <c r="E4307" s="84"/>
      <c r="F4307" s="42"/>
    </row>
    <row r="4308" spans="2:6" x14ac:dyDescent="0.35">
      <c r="B4308" t="s">
        <v>6510</v>
      </c>
      <c r="C4308" s="42"/>
      <c r="D4308" s="42"/>
      <c r="E4308" s="84"/>
      <c r="F4308" s="42"/>
    </row>
    <row r="4309" spans="2:6" x14ac:dyDescent="0.35">
      <c r="B4309" t="s">
        <v>6511</v>
      </c>
      <c r="C4309" s="42"/>
      <c r="D4309" s="42"/>
      <c r="E4309" s="84"/>
      <c r="F4309" s="42"/>
    </row>
    <row r="4310" spans="2:6" x14ac:dyDescent="0.35">
      <c r="B4310" t="s">
        <v>6512</v>
      </c>
      <c r="C4310" s="42"/>
      <c r="D4310" s="42"/>
      <c r="E4310" s="84"/>
      <c r="F4310" s="42"/>
    </row>
    <row r="4311" spans="2:6" x14ac:dyDescent="0.35">
      <c r="B4311" t="s">
        <v>6513</v>
      </c>
      <c r="C4311" s="42"/>
      <c r="D4311" s="42"/>
      <c r="E4311" s="84"/>
      <c r="F4311" s="42"/>
    </row>
    <row r="4312" spans="2:6" x14ac:dyDescent="0.35">
      <c r="B4312" t="s">
        <v>6514</v>
      </c>
      <c r="C4312" s="42"/>
      <c r="D4312" s="42"/>
      <c r="E4312" s="84"/>
      <c r="F4312" s="42"/>
    </row>
    <row r="4313" spans="2:6" x14ac:dyDescent="0.35">
      <c r="B4313" t="s">
        <v>6515</v>
      </c>
      <c r="C4313" s="42"/>
      <c r="D4313" s="42"/>
      <c r="E4313" s="84"/>
      <c r="F4313" s="42"/>
    </row>
    <row r="4314" spans="2:6" x14ac:dyDescent="0.35">
      <c r="B4314" t="s">
        <v>6516</v>
      </c>
      <c r="C4314" s="42"/>
      <c r="D4314" s="42"/>
      <c r="E4314" s="84"/>
      <c r="F4314" s="42"/>
    </row>
    <row r="4315" spans="2:6" x14ac:dyDescent="0.35">
      <c r="B4315" t="s">
        <v>6517</v>
      </c>
      <c r="C4315" s="42">
        <v>1</v>
      </c>
      <c r="D4315" s="42"/>
      <c r="E4315" s="84">
        <v>18.920000000000002</v>
      </c>
      <c r="F4315" s="42"/>
    </row>
    <row r="4316" spans="2:6" x14ac:dyDescent="0.35">
      <c r="B4316" t="s">
        <v>6518</v>
      </c>
      <c r="C4316" s="42"/>
      <c r="D4316" s="42"/>
      <c r="E4316" s="84"/>
      <c r="F4316" s="42"/>
    </row>
    <row r="4317" spans="2:6" x14ac:dyDescent="0.35">
      <c r="B4317" t="s">
        <v>6519</v>
      </c>
      <c r="C4317" s="42">
        <v>1</v>
      </c>
      <c r="D4317" s="42"/>
      <c r="E4317" s="84">
        <v>37.9</v>
      </c>
      <c r="F4317" s="42"/>
    </row>
    <row r="4318" spans="2:6" x14ac:dyDescent="0.35">
      <c r="B4318" t="s">
        <v>6520</v>
      </c>
      <c r="C4318" s="42"/>
      <c r="D4318" s="42"/>
      <c r="E4318" s="84"/>
      <c r="F4318" s="42"/>
    </row>
    <row r="4319" spans="2:6" x14ac:dyDescent="0.35">
      <c r="B4319" t="s">
        <v>6521</v>
      </c>
      <c r="C4319" s="42"/>
      <c r="D4319" s="42"/>
      <c r="E4319" s="84"/>
      <c r="F4319" s="42"/>
    </row>
    <row r="4320" spans="2:6" x14ac:dyDescent="0.35">
      <c r="B4320" t="s">
        <v>6522</v>
      </c>
      <c r="C4320" s="42"/>
      <c r="D4320" s="42"/>
      <c r="E4320" s="84"/>
      <c r="F4320" s="42"/>
    </row>
    <row r="4321" spans="2:6" x14ac:dyDescent="0.35">
      <c r="B4321" t="s">
        <v>6523</v>
      </c>
      <c r="C4321" s="42"/>
      <c r="D4321" s="42"/>
      <c r="E4321" s="84"/>
      <c r="F4321" s="42"/>
    </row>
    <row r="4322" spans="2:6" x14ac:dyDescent="0.35">
      <c r="B4322" t="s">
        <v>6524</v>
      </c>
      <c r="C4322" s="42">
        <v>1</v>
      </c>
      <c r="D4322" s="42"/>
      <c r="E4322" s="84">
        <v>1059.3399999999999</v>
      </c>
      <c r="F4322" s="42"/>
    </row>
    <row r="4323" spans="2:6" x14ac:dyDescent="0.35">
      <c r="B4323" t="s">
        <v>6525</v>
      </c>
      <c r="C4323" s="42"/>
      <c r="D4323" s="42"/>
      <c r="E4323" s="84"/>
      <c r="F4323" s="42"/>
    </row>
    <row r="4324" spans="2:6" x14ac:dyDescent="0.35">
      <c r="B4324" t="s">
        <v>6526</v>
      </c>
      <c r="C4324" s="42">
        <v>1</v>
      </c>
      <c r="D4324" s="42"/>
      <c r="E4324" s="84">
        <v>878.7</v>
      </c>
      <c r="F4324" s="42"/>
    </row>
    <row r="4325" spans="2:6" x14ac:dyDescent="0.35">
      <c r="B4325" t="s">
        <v>6527</v>
      </c>
      <c r="C4325" s="42"/>
      <c r="D4325" s="42"/>
      <c r="E4325" s="84"/>
      <c r="F4325" s="42"/>
    </row>
    <row r="4326" spans="2:6" x14ac:dyDescent="0.35">
      <c r="B4326" t="s">
        <v>6528</v>
      </c>
      <c r="C4326" s="42"/>
      <c r="D4326" s="42"/>
      <c r="E4326" s="84"/>
      <c r="F4326" s="42"/>
    </row>
    <row r="4327" spans="2:6" x14ac:dyDescent="0.35">
      <c r="B4327" t="s">
        <v>6529</v>
      </c>
      <c r="C4327" s="42"/>
      <c r="D4327" s="42"/>
      <c r="E4327" s="84"/>
      <c r="F4327" s="42"/>
    </row>
    <row r="4328" spans="2:6" x14ac:dyDescent="0.35">
      <c r="B4328" t="s">
        <v>6530</v>
      </c>
      <c r="C4328" s="42"/>
      <c r="D4328" s="42"/>
      <c r="E4328" s="84"/>
      <c r="F4328" s="42"/>
    </row>
    <row r="4329" spans="2:6" x14ac:dyDescent="0.35">
      <c r="B4329" t="s">
        <v>6531</v>
      </c>
      <c r="C4329" s="42"/>
      <c r="D4329" s="42"/>
      <c r="E4329" s="84"/>
      <c r="F4329" s="42"/>
    </row>
    <row r="4330" spans="2:6" x14ac:dyDescent="0.35">
      <c r="B4330" t="s">
        <v>6532</v>
      </c>
      <c r="C4330" s="42"/>
      <c r="D4330" s="42"/>
      <c r="E4330" s="84"/>
      <c r="F4330" s="42"/>
    </row>
    <row r="4331" spans="2:6" x14ac:dyDescent="0.35">
      <c r="B4331" t="s">
        <v>6533</v>
      </c>
      <c r="C4331" s="42">
        <v>1</v>
      </c>
      <c r="D4331" s="42"/>
      <c r="E4331" s="84">
        <v>18.98</v>
      </c>
      <c r="F4331" s="42"/>
    </row>
    <row r="4332" spans="2:6" x14ac:dyDescent="0.35">
      <c r="B4332" t="s">
        <v>6534</v>
      </c>
      <c r="C4332" s="42"/>
      <c r="D4332" s="42"/>
      <c r="E4332" s="84"/>
      <c r="F4332" s="42"/>
    </row>
    <row r="4333" spans="2:6" x14ac:dyDescent="0.35">
      <c r="B4333" t="s">
        <v>6535</v>
      </c>
      <c r="C4333" s="42">
        <v>1</v>
      </c>
      <c r="D4333" s="42"/>
      <c r="E4333" s="84">
        <v>37.799999999999997</v>
      </c>
      <c r="F4333" s="42"/>
    </row>
    <row r="4334" spans="2:6" x14ac:dyDescent="0.35">
      <c r="B4334" t="s">
        <v>6536</v>
      </c>
      <c r="C4334" s="42"/>
      <c r="D4334" s="42"/>
      <c r="E4334" s="84"/>
      <c r="F4334" s="42"/>
    </row>
    <row r="4335" spans="2:6" x14ac:dyDescent="0.35">
      <c r="B4335" t="s">
        <v>6537</v>
      </c>
      <c r="C4335" s="42"/>
      <c r="D4335" s="42"/>
      <c r="E4335" s="84"/>
      <c r="F4335" s="42"/>
    </row>
    <row r="4336" spans="2:6" x14ac:dyDescent="0.35">
      <c r="B4336" t="s">
        <v>6538</v>
      </c>
      <c r="C4336" s="42"/>
      <c r="D4336" s="42"/>
      <c r="E4336" s="84"/>
      <c r="F4336" s="42"/>
    </row>
    <row r="4337" spans="2:6" x14ac:dyDescent="0.35">
      <c r="B4337" t="s">
        <v>6539</v>
      </c>
      <c r="C4337" s="42">
        <v>1</v>
      </c>
      <c r="D4337" s="42"/>
      <c r="E4337" s="84">
        <v>18.899999999999999</v>
      </c>
      <c r="F4337" s="42"/>
    </row>
    <row r="4338" spans="2:6" x14ac:dyDescent="0.35">
      <c r="B4338" t="s">
        <v>12042</v>
      </c>
      <c r="C4338" s="42"/>
      <c r="D4338" s="42"/>
      <c r="E4338" s="84"/>
      <c r="F4338" s="42"/>
    </row>
    <row r="4339" spans="2:6" x14ac:dyDescent="0.35">
      <c r="B4339" t="s">
        <v>6540</v>
      </c>
      <c r="C4339" s="42"/>
      <c r="D4339" s="42"/>
      <c r="E4339" s="84"/>
      <c r="F4339" s="42"/>
    </row>
    <row r="4340" spans="2:6" x14ac:dyDescent="0.35">
      <c r="B4340" t="s">
        <v>6541</v>
      </c>
      <c r="C4340" s="42"/>
      <c r="D4340" s="42"/>
      <c r="E4340" s="84"/>
      <c r="F4340" s="42"/>
    </row>
    <row r="4341" spans="2:6" x14ac:dyDescent="0.35">
      <c r="B4341" t="s">
        <v>6542</v>
      </c>
      <c r="C4341" s="42"/>
      <c r="D4341" s="42"/>
      <c r="E4341" s="84"/>
      <c r="F4341" s="42"/>
    </row>
    <row r="4342" spans="2:6" x14ac:dyDescent="0.35">
      <c r="B4342" t="s">
        <v>6543</v>
      </c>
      <c r="C4342" s="42"/>
      <c r="D4342" s="42"/>
      <c r="E4342" s="84"/>
      <c r="F4342" s="42"/>
    </row>
    <row r="4343" spans="2:6" x14ac:dyDescent="0.35">
      <c r="B4343" t="s">
        <v>6544</v>
      </c>
      <c r="C4343" s="42">
        <v>1</v>
      </c>
      <c r="D4343" s="42"/>
      <c r="E4343" s="84">
        <v>24.01</v>
      </c>
      <c r="F4343" s="42"/>
    </row>
    <row r="4344" spans="2:6" x14ac:dyDescent="0.35">
      <c r="B4344" t="s">
        <v>6545</v>
      </c>
      <c r="C4344" s="42"/>
      <c r="D4344" s="42"/>
      <c r="E4344" s="84"/>
      <c r="F4344" s="42"/>
    </row>
    <row r="4345" spans="2:6" x14ac:dyDescent="0.35">
      <c r="B4345" t="s">
        <v>6546</v>
      </c>
      <c r="C4345" s="42"/>
      <c r="D4345" s="42"/>
      <c r="E4345" s="84"/>
      <c r="F4345" s="42"/>
    </row>
    <row r="4346" spans="2:6" x14ac:dyDescent="0.35">
      <c r="B4346" t="s">
        <v>6547</v>
      </c>
      <c r="C4346" s="42">
        <v>1</v>
      </c>
      <c r="D4346" s="42"/>
      <c r="E4346" s="84">
        <v>30.68</v>
      </c>
      <c r="F4346" s="42"/>
    </row>
    <row r="4347" spans="2:6" x14ac:dyDescent="0.35">
      <c r="B4347" t="s">
        <v>6548</v>
      </c>
      <c r="C4347" s="42"/>
      <c r="D4347" s="42"/>
      <c r="E4347" s="84"/>
      <c r="F4347" s="42"/>
    </row>
    <row r="4348" spans="2:6" x14ac:dyDescent="0.35">
      <c r="B4348" t="s">
        <v>6549</v>
      </c>
      <c r="C4348" s="42"/>
      <c r="D4348" s="42"/>
      <c r="E4348" s="84"/>
      <c r="F4348" s="42"/>
    </row>
    <row r="4349" spans="2:6" x14ac:dyDescent="0.35">
      <c r="B4349" t="s">
        <v>6550</v>
      </c>
      <c r="C4349" s="42"/>
      <c r="D4349" s="42"/>
      <c r="E4349" s="84"/>
      <c r="F4349" s="42"/>
    </row>
    <row r="4350" spans="2:6" x14ac:dyDescent="0.35">
      <c r="B4350" t="s">
        <v>6551</v>
      </c>
      <c r="C4350" s="42"/>
      <c r="D4350" s="42"/>
      <c r="E4350" s="84"/>
      <c r="F4350" s="42"/>
    </row>
    <row r="4351" spans="2:6" x14ac:dyDescent="0.35">
      <c r="B4351" t="s">
        <v>6552</v>
      </c>
      <c r="C4351" s="42"/>
      <c r="D4351" s="42"/>
      <c r="E4351" s="84"/>
      <c r="F4351" s="42"/>
    </row>
    <row r="4352" spans="2:6" x14ac:dyDescent="0.35">
      <c r="B4352" t="s">
        <v>6553</v>
      </c>
      <c r="C4352" s="42"/>
      <c r="D4352" s="42"/>
      <c r="E4352" s="84"/>
      <c r="F4352" s="42"/>
    </row>
    <row r="4353" spans="2:6" x14ac:dyDescent="0.35">
      <c r="B4353" t="s">
        <v>6554</v>
      </c>
      <c r="C4353" s="42"/>
      <c r="D4353" s="42"/>
      <c r="E4353" s="84"/>
      <c r="F4353" s="42"/>
    </row>
    <row r="4354" spans="2:6" x14ac:dyDescent="0.35">
      <c r="B4354" t="s">
        <v>6555</v>
      </c>
      <c r="C4354" s="42"/>
      <c r="D4354" s="42"/>
      <c r="E4354" s="84"/>
      <c r="F4354" s="42"/>
    </row>
    <row r="4355" spans="2:6" x14ac:dyDescent="0.35">
      <c r="B4355" t="s">
        <v>6556</v>
      </c>
      <c r="C4355" s="42"/>
      <c r="D4355" s="42"/>
      <c r="E4355" s="84">
        <v>97.85</v>
      </c>
      <c r="F4355" s="42">
        <v>1</v>
      </c>
    </row>
    <row r="4356" spans="2:6" x14ac:dyDescent="0.35">
      <c r="B4356" t="s">
        <v>6557</v>
      </c>
      <c r="C4356" s="42">
        <v>1</v>
      </c>
      <c r="D4356" s="42"/>
      <c r="E4356" s="84">
        <v>37.9</v>
      </c>
      <c r="F4356" s="42"/>
    </row>
    <row r="4357" spans="2:6" x14ac:dyDescent="0.35">
      <c r="B4357" t="s">
        <v>6558</v>
      </c>
      <c r="C4357" s="42"/>
      <c r="D4357" s="42"/>
      <c r="E4357" s="84"/>
      <c r="F4357" s="42"/>
    </row>
    <row r="4358" spans="2:6" x14ac:dyDescent="0.35">
      <c r="B4358" t="s">
        <v>6559</v>
      </c>
      <c r="C4358" s="42"/>
      <c r="D4358" s="42"/>
      <c r="E4358" s="84"/>
      <c r="F4358" s="42"/>
    </row>
    <row r="4359" spans="2:6" x14ac:dyDescent="0.35">
      <c r="B4359" t="s">
        <v>6560</v>
      </c>
      <c r="C4359" s="42"/>
      <c r="D4359" s="42"/>
      <c r="E4359" s="84"/>
      <c r="F4359" s="42"/>
    </row>
    <row r="4360" spans="2:6" x14ac:dyDescent="0.35">
      <c r="B4360" t="s">
        <v>6561</v>
      </c>
      <c r="C4360" s="42"/>
      <c r="D4360" s="42"/>
      <c r="E4360" s="84"/>
      <c r="F4360" s="42"/>
    </row>
    <row r="4361" spans="2:6" x14ac:dyDescent="0.35">
      <c r="B4361" t="s">
        <v>6562</v>
      </c>
      <c r="C4361" s="42"/>
      <c r="D4361" s="42"/>
      <c r="E4361" s="84"/>
      <c r="F4361" s="42"/>
    </row>
    <row r="4362" spans="2:6" x14ac:dyDescent="0.35">
      <c r="B4362" t="s">
        <v>6563</v>
      </c>
      <c r="C4362" s="42">
        <v>1</v>
      </c>
      <c r="D4362" s="42"/>
      <c r="E4362" s="84">
        <v>18.95</v>
      </c>
      <c r="F4362" s="42"/>
    </row>
    <row r="4363" spans="2:6" x14ac:dyDescent="0.35">
      <c r="B4363" t="s">
        <v>6564</v>
      </c>
      <c r="C4363" s="42"/>
      <c r="D4363" s="42"/>
      <c r="E4363" s="84"/>
      <c r="F4363" s="42"/>
    </row>
    <row r="4364" spans="2:6" x14ac:dyDescent="0.35">
      <c r="B4364" t="s">
        <v>6565</v>
      </c>
      <c r="C4364" s="42">
        <v>1</v>
      </c>
      <c r="D4364" s="42"/>
      <c r="E4364" s="84">
        <v>18.920000000000002</v>
      </c>
      <c r="F4364" s="42"/>
    </row>
    <row r="4365" spans="2:6" x14ac:dyDescent="0.35">
      <c r="B4365" t="s">
        <v>6566</v>
      </c>
      <c r="C4365" s="42"/>
      <c r="D4365" s="42"/>
      <c r="E4365" s="84"/>
      <c r="F4365" s="42"/>
    </row>
    <row r="4366" spans="2:6" x14ac:dyDescent="0.35">
      <c r="B4366" t="s">
        <v>6567</v>
      </c>
      <c r="C4366" s="42"/>
      <c r="D4366" s="42"/>
      <c r="E4366" s="84"/>
      <c r="F4366" s="42"/>
    </row>
    <row r="4367" spans="2:6" x14ac:dyDescent="0.35">
      <c r="B4367" t="s">
        <v>6568</v>
      </c>
      <c r="C4367" s="42"/>
      <c r="D4367" s="42"/>
      <c r="E4367" s="84"/>
      <c r="F4367" s="42"/>
    </row>
    <row r="4368" spans="2:6" x14ac:dyDescent="0.35">
      <c r="B4368" t="s">
        <v>6569</v>
      </c>
      <c r="C4368" s="42"/>
      <c r="D4368" s="42"/>
      <c r="E4368" s="84"/>
      <c r="F4368" s="42"/>
    </row>
    <row r="4369" spans="2:6" x14ac:dyDescent="0.35">
      <c r="B4369" t="s">
        <v>6570</v>
      </c>
      <c r="C4369" s="42"/>
      <c r="D4369" s="42"/>
      <c r="E4369" s="84"/>
      <c r="F4369" s="42"/>
    </row>
    <row r="4370" spans="2:6" x14ac:dyDescent="0.35">
      <c r="B4370" t="s">
        <v>6571</v>
      </c>
      <c r="C4370" s="42"/>
      <c r="D4370" s="42"/>
      <c r="E4370" s="84"/>
      <c r="F4370" s="42"/>
    </row>
    <row r="4371" spans="2:6" x14ac:dyDescent="0.35">
      <c r="B4371" t="s">
        <v>6572</v>
      </c>
      <c r="C4371" s="42">
        <v>1</v>
      </c>
      <c r="D4371" s="42"/>
      <c r="E4371" s="84">
        <v>246.4</v>
      </c>
      <c r="F4371" s="42"/>
    </row>
    <row r="4372" spans="2:6" x14ac:dyDescent="0.35">
      <c r="B4372" t="s">
        <v>6573</v>
      </c>
      <c r="C4372" s="42"/>
      <c r="D4372" s="42"/>
      <c r="E4372" s="84"/>
      <c r="F4372" s="42"/>
    </row>
    <row r="4373" spans="2:6" x14ac:dyDescent="0.35">
      <c r="B4373" t="s">
        <v>6574</v>
      </c>
      <c r="C4373" s="42">
        <v>1</v>
      </c>
      <c r="D4373" s="42"/>
      <c r="E4373" s="84">
        <v>18.95</v>
      </c>
      <c r="F4373" s="42"/>
    </row>
    <row r="4374" spans="2:6" x14ac:dyDescent="0.35">
      <c r="B4374" t="s">
        <v>6575</v>
      </c>
      <c r="C4374" s="42"/>
      <c r="D4374" s="42"/>
      <c r="E4374" s="84"/>
      <c r="F4374" s="42"/>
    </row>
    <row r="4375" spans="2:6" x14ac:dyDescent="0.35">
      <c r="B4375" t="s">
        <v>6576</v>
      </c>
      <c r="C4375" s="42">
        <v>1</v>
      </c>
      <c r="D4375" s="42"/>
      <c r="E4375" s="84">
        <v>18.95</v>
      </c>
      <c r="F4375" s="42"/>
    </row>
    <row r="4376" spans="2:6" x14ac:dyDescent="0.35">
      <c r="B4376" t="s">
        <v>6577</v>
      </c>
      <c r="C4376" s="42"/>
      <c r="D4376" s="42"/>
      <c r="E4376" s="84"/>
      <c r="F4376" s="42"/>
    </row>
    <row r="4377" spans="2:6" x14ac:dyDescent="0.35">
      <c r="B4377" t="s">
        <v>6578</v>
      </c>
      <c r="C4377" s="42"/>
      <c r="D4377" s="42"/>
      <c r="E4377" s="84"/>
      <c r="F4377" s="42"/>
    </row>
    <row r="4378" spans="2:6" x14ac:dyDescent="0.35">
      <c r="B4378" t="s">
        <v>6579</v>
      </c>
      <c r="C4378" s="42"/>
      <c r="D4378" s="42"/>
      <c r="E4378" s="84"/>
      <c r="F4378" s="42"/>
    </row>
    <row r="4379" spans="2:6" x14ac:dyDescent="0.35">
      <c r="B4379" t="s">
        <v>6580</v>
      </c>
      <c r="C4379" s="42">
        <v>1</v>
      </c>
      <c r="D4379" s="42"/>
      <c r="E4379" s="84">
        <v>18.82</v>
      </c>
      <c r="F4379" s="42"/>
    </row>
    <row r="4380" spans="2:6" x14ac:dyDescent="0.35">
      <c r="B4380" t="s">
        <v>6581</v>
      </c>
      <c r="C4380" s="42">
        <v>1</v>
      </c>
      <c r="D4380" s="42">
        <v>1</v>
      </c>
      <c r="E4380" s="84">
        <v>564.49</v>
      </c>
      <c r="F4380" s="42">
        <v>2</v>
      </c>
    </row>
    <row r="4381" spans="2:6" x14ac:dyDescent="0.35">
      <c r="B4381" t="s">
        <v>6582</v>
      </c>
      <c r="C4381" s="42"/>
      <c r="D4381" s="42"/>
      <c r="E4381" s="84"/>
      <c r="F4381" s="42"/>
    </row>
    <row r="4382" spans="2:6" x14ac:dyDescent="0.35">
      <c r="B4382" t="s">
        <v>6583</v>
      </c>
      <c r="C4382" s="42"/>
      <c r="D4382" s="42"/>
      <c r="E4382" s="84"/>
      <c r="F4382" s="42"/>
    </row>
    <row r="4383" spans="2:6" x14ac:dyDescent="0.35">
      <c r="B4383" t="s">
        <v>6584</v>
      </c>
      <c r="C4383" s="42"/>
      <c r="D4383" s="42"/>
      <c r="E4383" s="84"/>
      <c r="F4383" s="42"/>
    </row>
    <row r="4384" spans="2:6" x14ac:dyDescent="0.35">
      <c r="B4384" t="s">
        <v>6585</v>
      </c>
      <c r="C4384" s="42">
        <v>1</v>
      </c>
      <c r="D4384" s="42">
        <v>1</v>
      </c>
      <c r="E4384" s="84">
        <v>2534.2600000000002</v>
      </c>
      <c r="F4384" s="42">
        <v>6</v>
      </c>
    </row>
    <row r="4385" spans="2:6" x14ac:dyDescent="0.35">
      <c r="B4385" t="s">
        <v>6586</v>
      </c>
      <c r="C4385" s="42">
        <v>1</v>
      </c>
      <c r="D4385" s="42"/>
      <c r="E4385" s="84">
        <v>718.07</v>
      </c>
      <c r="F4385" s="42"/>
    </row>
    <row r="4386" spans="2:6" x14ac:dyDescent="0.35">
      <c r="B4386" t="s">
        <v>6587</v>
      </c>
      <c r="C4386" s="42"/>
      <c r="D4386" s="42"/>
      <c r="E4386" s="84"/>
      <c r="F4386" s="42"/>
    </row>
    <row r="4387" spans="2:6" x14ac:dyDescent="0.35">
      <c r="B4387" t="s">
        <v>6588</v>
      </c>
      <c r="C4387" s="42"/>
      <c r="D4387" s="42"/>
      <c r="E4387" s="84"/>
      <c r="F4387" s="42"/>
    </row>
    <row r="4388" spans="2:6" x14ac:dyDescent="0.35">
      <c r="B4388" t="s">
        <v>6589</v>
      </c>
      <c r="C4388" s="42"/>
      <c r="D4388" s="42"/>
      <c r="E4388" s="84"/>
      <c r="F4388" s="42"/>
    </row>
    <row r="4389" spans="2:6" x14ac:dyDescent="0.35">
      <c r="B4389" t="s">
        <v>6590</v>
      </c>
      <c r="C4389" s="42"/>
      <c r="D4389" s="42"/>
      <c r="E4389" s="84"/>
      <c r="F4389" s="42"/>
    </row>
    <row r="4390" spans="2:6" x14ac:dyDescent="0.35">
      <c r="B4390" t="s">
        <v>6591</v>
      </c>
      <c r="C4390" s="42"/>
      <c r="D4390" s="42"/>
      <c r="E4390" s="84"/>
      <c r="F4390" s="42"/>
    </row>
    <row r="4391" spans="2:6" x14ac:dyDescent="0.35">
      <c r="B4391" t="s">
        <v>6592</v>
      </c>
      <c r="C4391" s="42"/>
      <c r="D4391" s="42"/>
      <c r="E4391" s="84"/>
      <c r="F4391" s="42"/>
    </row>
    <row r="4392" spans="2:6" x14ac:dyDescent="0.35">
      <c r="B4392" t="s">
        <v>6593</v>
      </c>
      <c r="C4392" s="42"/>
      <c r="D4392" s="42"/>
      <c r="E4392" s="84"/>
      <c r="F4392" s="42"/>
    </row>
    <row r="4393" spans="2:6" x14ac:dyDescent="0.35">
      <c r="B4393" t="s">
        <v>6594</v>
      </c>
      <c r="C4393" s="42">
        <v>1</v>
      </c>
      <c r="D4393" s="42"/>
      <c r="E4393" s="84">
        <v>18.98</v>
      </c>
      <c r="F4393" s="42"/>
    </row>
    <row r="4394" spans="2:6" x14ac:dyDescent="0.35">
      <c r="B4394" t="s">
        <v>6595</v>
      </c>
      <c r="C4394" s="42"/>
      <c r="D4394" s="42"/>
      <c r="E4394" s="84"/>
      <c r="F4394" s="42"/>
    </row>
    <row r="4395" spans="2:6" x14ac:dyDescent="0.35">
      <c r="B4395" t="s">
        <v>6596</v>
      </c>
      <c r="C4395" s="42"/>
      <c r="D4395" s="42"/>
      <c r="E4395" s="84"/>
      <c r="F4395" s="42"/>
    </row>
    <row r="4396" spans="2:6" x14ac:dyDescent="0.35">
      <c r="B4396" t="s">
        <v>6597</v>
      </c>
      <c r="C4396" s="42"/>
      <c r="D4396" s="42"/>
      <c r="E4396" s="84"/>
      <c r="F4396" s="42"/>
    </row>
    <row r="4397" spans="2:6" x14ac:dyDescent="0.35">
      <c r="B4397" t="s">
        <v>6598</v>
      </c>
      <c r="C4397" s="42"/>
      <c r="D4397" s="42"/>
      <c r="E4397" s="84"/>
      <c r="F4397" s="42"/>
    </row>
    <row r="4398" spans="2:6" x14ac:dyDescent="0.35">
      <c r="B4398" t="s">
        <v>6599</v>
      </c>
      <c r="C4398" s="42">
        <v>1</v>
      </c>
      <c r="D4398" s="42"/>
      <c r="E4398" s="84">
        <v>56.85</v>
      </c>
      <c r="F4398" s="42"/>
    </row>
    <row r="4399" spans="2:6" x14ac:dyDescent="0.35">
      <c r="B4399" t="s">
        <v>6600</v>
      </c>
      <c r="C4399" s="42"/>
      <c r="D4399" s="42"/>
      <c r="E4399" s="84"/>
      <c r="F4399" s="42"/>
    </row>
    <row r="4400" spans="2:6" x14ac:dyDescent="0.35">
      <c r="B4400" t="s">
        <v>6601</v>
      </c>
      <c r="C4400" s="42"/>
      <c r="D4400" s="42"/>
      <c r="E4400" s="84"/>
      <c r="F4400" s="42"/>
    </row>
    <row r="4401" spans="2:6" x14ac:dyDescent="0.35">
      <c r="B4401" t="s">
        <v>6602</v>
      </c>
      <c r="C4401" s="42"/>
      <c r="D4401" s="42"/>
      <c r="E4401" s="84"/>
      <c r="F4401" s="42"/>
    </row>
    <row r="4402" spans="2:6" x14ac:dyDescent="0.35">
      <c r="B4402" t="s">
        <v>6603</v>
      </c>
      <c r="C4402" s="42"/>
      <c r="D4402" s="42"/>
      <c r="E4402" s="84"/>
      <c r="F4402" s="42"/>
    </row>
    <row r="4403" spans="2:6" x14ac:dyDescent="0.35">
      <c r="B4403" t="s">
        <v>6604</v>
      </c>
      <c r="C4403" s="42"/>
      <c r="D4403" s="42"/>
      <c r="E4403" s="84"/>
      <c r="F4403" s="42"/>
    </row>
    <row r="4404" spans="2:6" x14ac:dyDescent="0.35">
      <c r="B4404" t="s">
        <v>6605</v>
      </c>
      <c r="C4404" s="42"/>
      <c r="D4404" s="42"/>
      <c r="E4404" s="84"/>
      <c r="F4404" s="42"/>
    </row>
    <row r="4405" spans="2:6" x14ac:dyDescent="0.35">
      <c r="B4405" t="s">
        <v>6606</v>
      </c>
      <c r="C4405" s="42"/>
      <c r="D4405" s="42"/>
      <c r="E4405" s="84"/>
      <c r="F4405" s="42"/>
    </row>
    <row r="4406" spans="2:6" x14ac:dyDescent="0.35">
      <c r="B4406" t="s">
        <v>6607</v>
      </c>
      <c r="C4406" s="42"/>
      <c r="D4406" s="42"/>
      <c r="E4406" s="84"/>
      <c r="F4406" s="42"/>
    </row>
    <row r="4407" spans="2:6" x14ac:dyDescent="0.35">
      <c r="B4407" t="s">
        <v>6608</v>
      </c>
      <c r="C4407" s="42">
        <v>1</v>
      </c>
      <c r="D4407" s="42"/>
      <c r="E4407" s="84">
        <v>56.85</v>
      </c>
      <c r="F4407" s="42"/>
    </row>
    <row r="4408" spans="2:6" x14ac:dyDescent="0.35">
      <c r="B4408" t="s">
        <v>6609</v>
      </c>
      <c r="C4408" s="42"/>
      <c r="D4408" s="42"/>
      <c r="E4408" s="84"/>
      <c r="F4408" s="42"/>
    </row>
    <row r="4409" spans="2:6" x14ac:dyDescent="0.35">
      <c r="B4409" t="s">
        <v>6610</v>
      </c>
      <c r="C4409" s="42"/>
      <c r="D4409" s="42"/>
      <c r="E4409" s="84"/>
      <c r="F4409" s="42"/>
    </row>
    <row r="4410" spans="2:6" x14ac:dyDescent="0.35">
      <c r="B4410" t="s">
        <v>6611</v>
      </c>
      <c r="C4410" s="42">
        <v>1</v>
      </c>
      <c r="D4410" s="42"/>
      <c r="E4410" s="84">
        <v>69.17</v>
      </c>
      <c r="F4410" s="42"/>
    </row>
    <row r="4411" spans="2:6" x14ac:dyDescent="0.35">
      <c r="B4411" t="s">
        <v>6612</v>
      </c>
      <c r="C4411" s="42"/>
      <c r="D4411" s="42"/>
      <c r="E4411" s="84"/>
      <c r="F4411" s="42"/>
    </row>
    <row r="4412" spans="2:6" x14ac:dyDescent="0.35">
      <c r="B4412" t="s">
        <v>6613</v>
      </c>
      <c r="C4412" s="42"/>
      <c r="D4412" s="42"/>
      <c r="E4412" s="84"/>
      <c r="F4412" s="42"/>
    </row>
    <row r="4413" spans="2:6" x14ac:dyDescent="0.35">
      <c r="B4413" t="s">
        <v>6614</v>
      </c>
      <c r="C4413" s="42"/>
      <c r="D4413" s="42"/>
      <c r="E4413" s="84"/>
      <c r="F4413" s="42"/>
    </row>
    <row r="4414" spans="2:6" x14ac:dyDescent="0.35">
      <c r="B4414" t="s">
        <v>6615</v>
      </c>
      <c r="C4414" s="42"/>
      <c r="D4414" s="42"/>
      <c r="E4414" s="84"/>
      <c r="F4414" s="42"/>
    </row>
    <row r="4415" spans="2:6" x14ac:dyDescent="0.35">
      <c r="B4415" t="s">
        <v>6616</v>
      </c>
      <c r="C4415" s="42"/>
      <c r="D4415" s="42"/>
      <c r="E4415" s="84"/>
      <c r="F4415" s="42"/>
    </row>
    <row r="4416" spans="2:6" x14ac:dyDescent="0.35">
      <c r="B4416" t="s">
        <v>6617</v>
      </c>
      <c r="C4416" s="42">
        <v>1</v>
      </c>
      <c r="D4416" s="42"/>
      <c r="E4416" s="84">
        <v>56.85</v>
      </c>
      <c r="F4416" s="42"/>
    </row>
    <row r="4417" spans="2:6" x14ac:dyDescent="0.35">
      <c r="B4417" t="s">
        <v>6618</v>
      </c>
      <c r="C4417" s="42"/>
      <c r="D4417" s="42"/>
      <c r="E4417" s="84"/>
      <c r="F4417" s="42"/>
    </row>
    <row r="4418" spans="2:6" x14ac:dyDescent="0.35">
      <c r="B4418" t="s">
        <v>6619</v>
      </c>
      <c r="C4418" s="42"/>
      <c r="D4418" s="42"/>
      <c r="E4418" s="84"/>
      <c r="F4418" s="42"/>
    </row>
    <row r="4419" spans="2:6" x14ac:dyDescent="0.35">
      <c r="B4419" t="s">
        <v>6620</v>
      </c>
      <c r="C4419" s="42"/>
      <c r="D4419" s="42"/>
      <c r="E4419" s="84"/>
      <c r="F4419" s="42"/>
    </row>
    <row r="4420" spans="2:6" x14ac:dyDescent="0.35">
      <c r="B4420" t="s">
        <v>6621</v>
      </c>
      <c r="C4420" s="42"/>
      <c r="D4420" s="42"/>
      <c r="E4420" s="84"/>
      <c r="F4420" s="42"/>
    </row>
    <row r="4421" spans="2:6" x14ac:dyDescent="0.35">
      <c r="B4421" t="s">
        <v>6622</v>
      </c>
      <c r="C4421" s="42">
        <v>1</v>
      </c>
      <c r="D4421" s="42"/>
      <c r="E4421" s="84">
        <v>61.36</v>
      </c>
      <c r="F4421" s="42"/>
    </row>
    <row r="4422" spans="2:6" x14ac:dyDescent="0.35">
      <c r="B4422" t="s">
        <v>6623</v>
      </c>
      <c r="C4422" s="42"/>
      <c r="D4422" s="42"/>
      <c r="E4422" s="84"/>
      <c r="F4422" s="42"/>
    </row>
    <row r="4423" spans="2:6" x14ac:dyDescent="0.35">
      <c r="B4423" t="s">
        <v>6624</v>
      </c>
      <c r="C4423" s="42"/>
      <c r="D4423" s="42"/>
      <c r="E4423" s="84"/>
      <c r="F4423" s="42"/>
    </row>
    <row r="4424" spans="2:6" x14ac:dyDescent="0.35">
      <c r="B4424" t="s">
        <v>6625</v>
      </c>
      <c r="C4424" s="42"/>
      <c r="D4424" s="42"/>
      <c r="E4424" s="84"/>
      <c r="F4424" s="42"/>
    </row>
    <row r="4425" spans="2:6" x14ac:dyDescent="0.35">
      <c r="B4425" t="s">
        <v>6626</v>
      </c>
      <c r="C4425" s="42"/>
      <c r="D4425" s="42"/>
      <c r="E4425" s="84"/>
      <c r="F4425" s="42"/>
    </row>
    <row r="4426" spans="2:6" x14ac:dyDescent="0.35">
      <c r="B4426" t="s">
        <v>6627</v>
      </c>
      <c r="C4426" s="42">
        <v>1</v>
      </c>
      <c r="D4426" s="42"/>
      <c r="E4426" s="84">
        <v>37.35</v>
      </c>
      <c r="F4426" s="42"/>
    </row>
    <row r="4427" spans="2:6" x14ac:dyDescent="0.35">
      <c r="B4427" t="s">
        <v>6628</v>
      </c>
      <c r="C4427" s="42">
        <v>1</v>
      </c>
      <c r="D4427" s="42"/>
      <c r="E4427" s="84">
        <v>18.899999999999999</v>
      </c>
      <c r="F4427" s="42"/>
    </row>
    <row r="4428" spans="2:6" x14ac:dyDescent="0.35">
      <c r="B4428" t="s">
        <v>6629</v>
      </c>
      <c r="C4428" s="42">
        <v>1</v>
      </c>
      <c r="D4428" s="42"/>
      <c r="E4428" s="84">
        <v>56.94</v>
      </c>
      <c r="F4428" s="42"/>
    </row>
    <row r="4429" spans="2:6" x14ac:dyDescent="0.35">
      <c r="B4429" t="s">
        <v>6630</v>
      </c>
      <c r="C4429" s="42">
        <v>1</v>
      </c>
      <c r="D4429" s="42"/>
      <c r="E4429" s="84">
        <v>18.82</v>
      </c>
      <c r="F4429" s="42"/>
    </row>
    <row r="4430" spans="2:6" x14ac:dyDescent="0.35">
      <c r="B4430" t="s">
        <v>6631</v>
      </c>
      <c r="C4430" s="42">
        <v>1</v>
      </c>
      <c r="D4430" s="42"/>
      <c r="E4430" s="84">
        <v>18.71</v>
      </c>
      <c r="F4430" s="42"/>
    </row>
    <row r="4431" spans="2:6" x14ac:dyDescent="0.35">
      <c r="B4431" t="s">
        <v>6632</v>
      </c>
      <c r="C4431" s="42"/>
      <c r="D4431" s="42"/>
      <c r="E4431" s="84"/>
      <c r="F4431" s="42"/>
    </row>
    <row r="4432" spans="2:6" x14ac:dyDescent="0.35">
      <c r="B4432" t="s">
        <v>6633</v>
      </c>
      <c r="C4432" s="42"/>
      <c r="D4432" s="42"/>
      <c r="E4432" s="84"/>
      <c r="F4432" s="42"/>
    </row>
    <row r="4433" spans="2:6" x14ac:dyDescent="0.35">
      <c r="B4433" t="s">
        <v>6634</v>
      </c>
      <c r="C4433" s="42"/>
      <c r="D4433" s="42"/>
      <c r="E4433" s="84"/>
      <c r="F4433" s="42"/>
    </row>
    <row r="4434" spans="2:6" x14ac:dyDescent="0.35">
      <c r="B4434" t="s">
        <v>6635</v>
      </c>
      <c r="C4434" s="42"/>
      <c r="D4434" s="42"/>
      <c r="E4434" s="84"/>
      <c r="F4434" s="42"/>
    </row>
    <row r="4435" spans="2:6" x14ac:dyDescent="0.35">
      <c r="B4435" t="s">
        <v>6636</v>
      </c>
      <c r="C4435" s="42"/>
      <c r="D4435" s="42"/>
      <c r="E4435" s="84"/>
      <c r="F4435" s="42"/>
    </row>
    <row r="4436" spans="2:6" x14ac:dyDescent="0.35">
      <c r="B4436" t="s">
        <v>6637</v>
      </c>
      <c r="C4436" s="42"/>
      <c r="D4436" s="42"/>
      <c r="E4436" s="84"/>
      <c r="F4436" s="42"/>
    </row>
    <row r="4437" spans="2:6" x14ac:dyDescent="0.35">
      <c r="B4437" t="s">
        <v>6638</v>
      </c>
      <c r="C4437" s="42"/>
      <c r="D4437" s="42"/>
      <c r="E4437" s="84"/>
      <c r="F4437" s="42"/>
    </row>
    <row r="4438" spans="2:6" x14ac:dyDescent="0.35">
      <c r="B4438" t="s">
        <v>6639</v>
      </c>
      <c r="C4438" s="42"/>
      <c r="D4438" s="42"/>
      <c r="E4438" s="84"/>
      <c r="F4438" s="42"/>
    </row>
    <row r="4439" spans="2:6" x14ac:dyDescent="0.35">
      <c r="B4439" t="s">
        <v>6640</v>
      </c>
      <c r="C4439" s="42"/>
      <c r="D4439" s="42"/>
      <c r="E4439" s="84"/>
      <c r="F4439" s="42"/>
    </row>
    <row r="4440" spans="2:6" x14ac:dyDescent="0.35">
      <c r="B4440" t="s">
        <v>6641</v>
      </c>
      <c r="C4440" s="42"/>
      <c r="D4440" s="42"/>
      <c r="E4440" s="84"/>
      <c r="F4440" s="42"/>
    </row>
    <row r="4441" spans="2:6" x14ac:dyDescent="0.35">
      <c r="B4441" t="s">
        <v>6642</v>
      </c>
      <c r="C4441" s="42"/>
      <c r="D4441" s="42"/>
      <c r="E4441" s="84"/>
      <c r="F4441" s="42"/>
    </row>
    <row r="4442" spans="2:6" x14ac:dyDescent="0.35">
      <c r="B4442" t="s">
        <v>6643</v>
      </c>
      <c r="C4442" s="42">
        <v>1</v>
      </c>
      <c r="D4442" s="42"/>
      <c r="E4442" s="84">
        <v>81.349999999999994</v>
      </c>
      <c r="F4442" s="42"/>
    </row>
    <row r="4443" spans="2:6" x14ac:dyDescent="0.35">
      <c r="B4443" t="s">
        <v>6644</v>
      </c>
      <c r="C4443" s="42">
        <v>1</v>
      </c>
      <c r="D4443" s="42"/>
      <c r="E4443" s="84">
        <v>18.98</v>
      </c>
      <c r="F4443" s="42"/>
    </row>
    <row r="4444" spans="2:6" x14ac:dyDescent="0.35">
      <c r="B4444" t="s">
        <v>6645</v>
      </c>
      <c r="C4444" s="42"/>
      <c r="D4444" s="42"/>
      <c r="E4444" s="84"/>
      <c r="F4444" s="42"/>
    </row>
    <row r="4445" spans="2:6" x14ac:dyDescent="0.35">
      <c r="B4445" t="s">
        <v>6646</v>
      </c>
      <c r="C4445" s="42">
        <v>1</v>
      </c>
      <c r="D4445" s="42"/>
      <c r="E4445" s="84">
        <v>226.55</v>
      </c>
      <c r="F4445" s="42"/>
    </row>
    <row r="4446" spans="2:6" x14ac:dyDescent="0.35">
      <c r="B4446" t="s">
        <v>6647</v>
      </c>
      <c r="C4446" s="42">
        <v>1</v>
      </c>
      <c r="D4446" s="42"/>
      <c r="E4446" s="84">
        <v>61.6</v>
      </c>
      <c r="F4446" s="42"/>
    </row>
    <row r="4447" spans="2:6" x14ac:dyDescent="0.35">
      <c r="B4447" t="s">
        <v>6648</v>
      </c>
      <c r="C4447" s="42">
        <v>1</v>
      </c>
      <c r="D4447" s="42"/>
      <c r="E4447" s="84">
        <v>48.02</v>
      </c>
      <c r="F4447" s="42"/>
    </row>
    <row r="4448" spans="2:6" x14ac:dyDescent="0.35">
      <c r="B4448" t="s">
        <v>6649</v>
      </c>
      <c r="C4448" s="42">
        <v>1</v>
      </c>
      <c r="D4448" s="42"/>
      <c r="E4448" s="84">
        <v>78.8</v>
      </c>
      <c r="F4448" s="42"/>
    </row>
    <row r="4449" spans="2:6" x14ac:dyDescent="0.35">
      <c r="B4449" t="s">
        <v>6650</v>
      </c>
      <c r="C4449" s="42"/>
      <c r="D4449" s="42"/>
      <c r="E4449" s="84"/>
      <c r="F4449" s="42"/>
    </row>
    <row r="4450" spans="2:6" x14ac:dyDescent="0.35">
      <c r="B4450" t="s">
        <v>6651</v>
      </c>
      <c r="C4450" s="42"/>
      <c r="D4450" s="42"/>
      <c r="E4450" s="84"/>
      <c r="F4450" s="42"/>
    </row>
    <row r="4451" spans="2:6" x14ac:dyDescent="0.35">
      <c r="B4451" t="s">
        <v>6652</v>
      </c>
      <c r="C4451" s="42"/>
      <c r="D4451" s="42"/>
      <c r="E4451" s="84"/>
      <c r="F4451" s="42"/>
    </row>
    <row r="4452" spans="2:6" x14ac:dyDescent="0.35">
      <c r="B4452" t="s">
        <v>6653</v>
      </c>
      <c r="C4452" s="42"/>
      <c r="D4452" s="42"/>
      <c r="E4452" s="84"/>
      <c r="F4452" s="42"/>
    </row>
    <row r="4453" spans="2:6" x14ac:dyDescent="0.35">
      <c r="B4453" t="s">
        <v>6654</v>
      </c>
      <c r="C4453" s="42">
        <v>1</v>
      </c>
      <c r="D4453" s="42"/>
      <c r="E4453" s="84">
        <v>183.65</v>
      </c>
      <c r="F4453" s="42"/>
    </row>
    <row r="4454" spans="2:6" x14ac:dyDescent="0.35">
      <c r="B4454" t="s">
        <v>6655</v>
      </c>
      <c r="C4454" s="42"/>
      <c r="D4454" s="42"/>
      <c r="E4454" s="84"/>
      <c r="F4454" s="42"/>
    </row>
    <row r="4455" spans="2:6" x14ac:dyDescent="0.35">
      <c r="B4455" t="s">
        <v>6656</v>
      </c>
      <c r="C4455" s="42"/>
      <c r="D4455" s="42"/>
      <c r="E4455" s="84"/>
      <c r="F4455" s="42"/>
    </row>
    <row r="4456" spans="2:6" x14ac:dyDescent="0.35">
      <c r="B4456" t="s">
        <v>6657</v>
      </c>
      <c r="C4456" s="42">
        <v>1</v>
      </c>
      <c r="D4456" s="42"/>
      <c r="E4456" s="84">
        <v>18.71</v>
      </c>
      <c r="F4456" s="42"/>
    </row>
    <row r="4457" spans="2:6" x14ac:dyDescent="0.35">
      <c r="B4457" t="s">
        <v>6658</v>
      </c>
      <c r="C4457" s="42"/>
      <c r="D4457" s="42"/>
      <c r="E4457" s="84"/>
      <c r="F4457" s="42"/>
    </row>
    <row r="4458" spans="2:6" x14ac:dyDescent="0.35">
      <c r="B4458" t="s">
        <v>6659</v>
      </c>
      <c r="C4458" s="42"/>
      <c r="D4458" s="42"/>
      <c r="E4458" s="84"/>
      <c r="F4458" s="42"/>
    </row>
    <row r="4459" spans="2:6" x14ac:dyDescent="0.35">
      <c r="B4459" t="s">
        <v>6660</v>
      </c>
      <c r="C4459" s="42"/>
      <c r="D4459" s="42"/>
      <c r="E4459" s="84"/>
      <c r="F4459" s="42"/>
    </row>
    <row r="4460" spans="2:6" x14ac:dyDescent="0.35">
      <c r="B4460" t="s">
        <v>6661</v>
      </c>
      <c r="C4460" s="42">
        <v>1</v>
      </c>
      <c r="D4460" s="42"/>
      <c r="E4460" s="84">
        <v>79.2</v>
      </c>
      <c r="F4460" s="42"/>
    </row>
    <row r="4461" spans="2:6" x14ac:dyDescent="0.35">
      <c r="B4461" t="s">
        <v>6662</v>
      </c>
      <c r="C4461" s="42">
        <v>1</v>
      </c>
      <c r="D4461" s="42">
        <v>1</v>
      </c>
      <c r="E4461" s="84">
        <v>515.26</v>
      </c>
      <c r="F4461" s="42">
        <v>1</v>
      </c>
    </row>
    <row r="4462" spans="2:6" x14ac:dyDescent="0.35">
      <c r="B4462" t="s">
        <v>6663</v>
      </c>
      <c r="C4462" s="42"/>
      <c r="D4462" s="42"/>
      <c r="E4462" s="84"/>
      <c r="F4462" s="42"/>
    </row>
    <row r="4463" spans="2:6" x14ac:dyDescent="0.35">
      <c r="B4463" t="s">
        <v>6664</v>
      </c>
      <c r="C4463" s="42"/>
      <c r="D4463" s="42"/>
      <c r="E4463" s="84"/>
      <c r="F4463" s="42"/>
    </row>
    <row r="4464" spans="2:6" x14ac:dyDescent="0.35">
      <c r="B4464" t="s">
        <v>6665</v>
      </c>
      <c r="C4464" s="42"/>
      <c r="D4464" s="42"/>
      <c r="E4464" s="84"/>
      <c r="F4464" s="42"/>
    </row>
    <row r="4465" spans="2:6" x14ac:dyDescent="0.35">
      <c r="B4465" t="s">
        <v>6666</v>
      </c>
      <c r="C4465" s="42">
        <v>1</v>
      </c>
      <c r="D4465" s="42">
        <v>1</v>
      </c>
      <c r="E4465" s="84">
        <v>1615.76</v>
      </c>
      <c r="F4465" s="42">
        <v>6</v>
      </c>
    </row>
    <row r="4466" spans="2:6" x14ac:dyDescent="0.35">
      <c r="B4466" t="s">
        <v>6667</v>
      </c>
      <c r="C4466" s="42"/>
      <c r="D4466" s="42"/>
      <c r="E4466" s="84"/>
      <c r="F4466" s="42"/>
    </row>
    <row r="4467" spans="2:6" x14ac:dyDescent="0.35">
      <c r="B4467" t="s">
        <v>6668</v>
      </c>
      <c r="C4467" s="42">
        <v>1</v>
      </c>
      <c r="D4467" s="42">
        <v>1</v>
      </c>
      <c r="E4467" s="84">
        <v>128.71</v>
      </c>
      <c r="F4467" s="42">
        <v>1</v>
      </c>
    </row>
    <row r="4468" spans="2:6" x14ac:dyDescent="0.35">
      <c r="B4468" t="s">
        <v>6669</v>
      </c>
      <c r="C4468" s="42"/>
      <c r="D4468" s="42"/>
      <c r="E4468" s="84"/>
      <c r="F4468" s="42"/>
    </row>
    <row r="4469" spans="2:6" x14ac:dyDescent="0.35">
      <c r="B4469" t="s">
        <v>6670</v>
      </c>
      <c r="C4469" s="42"/>
      <c r="D4469" s="42"/>
      <c r="E4469" s="84"/>
      <c r="F4469" s="42"/>
    </row>
    <row r="4470" spans="2:6" x14ac:dyDescent="0.35">
      <c r="B4470" t="s">
        <v>6671</v>
      </c>
      <c r="C4470" s="42">
        <v>1</v>
      </c>
      <c r="D4470" s="42"/>
      <c r="E4470" s="84">
        <v>55.28</v>
      </c>
      <c r="F4470" s="42"/>
    </row>
    <row r="4471" spans="2:6" x14ac:dyDescent="0.35">
      <c r="B4471" t="s">
        <v>6672</v>
      </c>
      <c r="C4471" s="42"/>
      <c r="D4471" s="42"/>
      <c r="E4471" s="84"/>
      <c r="F4471" s="42"/>
    </row>
    <row r="4472" spans="2:6" x14ac:dyDescent="0.35">
      <c r="B4472" t="s">
        <v>6673</v>
      </c>
      <c r="C4472" s="42"/>
      <c r="D4472" s="42"/>
      <c r="E4472" s="84"/>
      <c r="F4472" s="42"/>
    </row>
    <row r="4473" spans="2:6" x14ac:dyDescent="0.35">
      <c r="B4473" t="s">
        <v>6674</v>
      </c>
      <c r="C4473" s="42"/>
      <c r="D4473" s="42"/>
      <c r="E4473" s="84"/>
      <c r="F4473" s="42"/>
    </row>
    <row r="4474" spans="2:6" x14ac:dyDescent="0.35">
      <c r="B4474" t="s">
        <v>6675</v>
      </c>
      <c r="C4474" s="42"/>
      <c r="D4474" s="42"/>
      <c r="E4474" s="84"/>
      <c r="F4474" s="42"/>
    </row>
    <row r="4475" spans="2:6" x14ac:dyDescent="0.35">
      <c r="B4475" t="s">
        <v>6676</v>
      </c>
      <c r="C4475" s="42"/>
      <c r="D4475" s="42"/>
      <c r="E4475" s="84"/>
      <c r="F4475" s="42"/>
    </row>
    <row r="4476" spans="2:6" x14ac:dyDescent="0.35">
      <c r="B4476" t="s">
        <v>6677</v>
      </c>
      <c r="C4476" s="42"/>
      <c r="D4476" s="42"/>
      <c r="E4476" s="84"/>
      <c r="F4476" s="42"/>
    </row>
    <row r="4477" spans="2:6" x14ac:dyDescent="0.35">
      <c r="B4477" t="s">
        <v>6678</v>
      </c>
      <c r="C4477" s="42"/>
      <c r="D4477" s="42"/>
      <c r="E4477" s="84"/>
      <c r="F4477" s="42"/>
    </row>
    <row r="4478" spans="2:6" x14ac:dyDescent="0.35">
      <c r="B4478" t="s">
        <v>6679</v>
      </c>
      <c r="C4478" s="42"/>
      <c r="D4478" s="42"/>
      <c r="E4478" s="84"/>
      <c r="F4478" s="42"/>
    </row>
    <row r="4479" spans="2:6" x14ac:dyDescent="0.35">
      <c r="B4479" t="s">
        <v>6680</v>
      </c>
      <c r="C4479" s="42">
        <v>1</v>
      </c>
      <c r="D4479" s="42">
        <v>1</v>
      </c>
      <c r="E4479" s="84">
        <v>2266.0300000000002</v>
      </c>
      <c r="F4479" s="42">
        <v>6</v>
      </c>
    </row>
    <row r="4480" spans="2:6" x14ac:dyDescent="0.35">
      <c r="B4480" t="s">
        <v>6681</v>
      </c>
      <c r="C4480" s="42"/>
      <c r="D4480" s="42"/>
      <c r="E4480" s="84"/>
      <c r="F4480" s="42"/>
    </row>
    <row r="4481" spans="2:6" x14ac:dyDescent="0.35">
      <c r="B4481" t="s">
        <v>6682</v>
      </c>
      <c r="C4481" s="42"/>
      <c r="D4481" s="42"/>
      <c r="E4481" s="84"/>
      <c r="F4481" s="42"/>
    </row>
    <row r="4482" spans="2:6" x14ac:dyDescent="0.35">
      <c r="B4482" t="s">
        <v>6683</v>
      </c>
      <c r="C4482" s="42"/>
      <c r="D4482" s="42"/>
      <c r="E4482" s="84"/>
      <c r="F4482" s="42"/>
    </row>
    <row r="4483" spans="2:6" x14ac:dyDescent="0.35">
      <c r="B4483" t="s">
        <v>6684</v>
      </c>
      <c r="C4483" s="42">
        <v>1</v>
      </c>
      <c r="D4483" s="42">
        <v>1</v>
      </c>
      <c r="E4483" s="84">
        <v>478.95</v>
      </c>
      <c r="F4483" s="42">
        <v>3</v>
      </c>
    </row>
    <row r="4484" spans="2:6" x14ac:dyDescent="0.35">
      <c r="B4484" t="s">
        <v>6685</v>
      </c>
      <c r="C4484" s="42"/>
      <c r="D4484" s="42"/>
      <c r="E4484" s="84"/>
      <c r="F4484" s="42"/>
    </row>
    <row r="4485" spans="2:6" x14ac:dyDescent="0.35">
      <c r="B4485" t="s">
        <v>6686</v>
      </c>
      <c r="C4485" s="42">
        <v>1</v>
      </c>
      <c r="D4485" s="42"/>
      <c r="E4485" s="84">
        <v>181.79</v>
      </c>
      <c r="F4485" s="42"/>
    </row>
    <row r="4486" spans="2:6" x14ac:dyDescent="0.35">
      <c r="B4486" t="s">
        <v>6687</v>
      </c>
      <c r="C4486" s="42"/>
      <c r="D4486" s="42"/>
      <c r="E4486" s="84"/>
      <c r="F4486" s="42"/>
    </row>
    <row r="4487" spans="2:6" x14ac:dyDescent="0.35">
      <c r="B4487" t="s">
        <v>6688</v>
      </c>
      <c r="C4487" s="42"/>
      <c r="D4487" s="42"/>
      <c r="E4487" s="84"/>
      <c r="F4487" s="42"/>
    </row>
    <row r="4488" spans="2:6" x14ac:dyDescent="0.35">
      <c r="B4488" t="s">
        <v>6689</v>
      </c>
      <c r="C4488" s="42">
        <v>1</v>
      </c>
      <c r="D4488" s="42"/>
      <c r="E4488" s="84">
        <v>93.33</v>
      </c>
      <c r="F4488" s="42"/>
    </row>
    <row r="4489" spans="2:6" x14ac:dyDescent="0.35">
      <c r="B4489" t="s">
        <v>6690</v>
      </c>
      <c r="C4489" s="42">
        <v>1</v>
      </c>
      <c r="D4489" s="42"/>
      <c r="E4489" s="84">
        <v>18.95</v>
      </c>
      <c r="F4489" s="42"/>
    </row>
    <row r="4490" spans="2:6" x14ac:dyDescent="0.35">
      <c r="B4490" t="s">
        <v>6691</v>
      </c>
      <c r="C4490" s="42"/>
      <c r="D4490" s="42"/>
      <c r="E4490" s="84">
        <v>-18.95</v>
      </c>
      <c r="F4490" s="42"/>
    </row>
    <row r="4491" spans="2:6" x14ac:dyDescent="0.35">
      <c r="B4491" t="s">
        <v>6692</v>
      </c>
      <c r="C4491" s="42"/>
      <c r="D4491" s="42"/>
      <c r="E4491" s="84"/>
      <c r="F4491" s="42"/>
    </row>
    <row r="4492" spans="2:6" x14ac:dyDescent="0.35">
      <c r="B4492" t="s">
        <v>6693</v>
      </c>
      <c r="C4492" s="42"/>
      <c r="D4492" s="42"/>
      <c r="E4492" s="84"/>
      <c r="F4492" s="42"/>
    </row>
    <row r="4493" spans="2:6" x14ac:dyDescent="0.35">
      <c r="B4493" t="s">
        <v>6694</v>
      </c>
      <c r="C4493" s="42">
        <v>1</v>
      </c>
      <c r="D4493" s="42"/>
      <c r="E4493" s="84">
        <v>18.95</v>
      </c>
      <c r="F4493" s="42"/>
    </row>
    <row r="4494" spans="2:6" x14ac:dyDescent="0.35">
      <c r="B4494" t="s">
        <v>6695</v>
      </c>
      <c r="C4494" s="42"/>
      <c r="D4494" s="42"/>
      <c r="E4494" s="84"/>
      <c r="F4494" s="42"/>
    </row>
    <row r="4495" spans="2:6" x14ac:dyDescent="0.35">
      <c r="B4495" t="s">
        <v>6696</v>
      </c>
      <c r="C4495" s="42"/>
      <c r="D4495" s="42"/>
      <c r="E4495" s="84"/>
      <c r="F4495" s="42"/>
    </row>
    <row r="4496" spans="2:6" x14ac:dyDescent="0.35">
      <c r="B4496" t="s">
        <v>6697</v>
      </c>
      <c r="C4496" s="42"/>
      <c r="D4496" s="42"/>
      <c r="E4496" s="84"/>
      <c r="F4496" s="42"/>
    </row>
    <row r="4497" spans="2:6" x14ac:dyDescent="0.35">
      <c r="B4497" t="s">
        <v>6698</v>
      </c>
      <c r="C4497" s="42"/>
      <c r="D4497" s="42"/>
      <c r="E4497" s="84"/>
      <c r="F4497" s="42"/>
    </row>
    <row r="4498" spans="2:6" x14ac:dyDescent="0.35">
      <c r="B4498" t="s">
        <v>6699</v>
      </c>
      <c r="C4498" s="42">
        <v>1</v>
      </c>
      <c r="D4498" s="42">
        <v>1</v>
      </c>
      <c r="E4498" s="84">
        <v>620.49</v>
      </c>
      <c r="F4498" s="42">
        <v>1</v>
      </c>
    </row>
    <row r="4499" spans="2:6" x14ac:dyDescent="0.35">
      <c r="B4499" t="s">
        <v>6700</v>
      </c>
      <c r="C4499" s="42">
        <v>1</v>
      </c>
      <c r="D4499" s="42"/>
      <c r="E4499" s="84">
        <v>19.96</v>
      </c>
      <c r="F4499" s="42"/>
    </row>
    <row r="4500" spans="2:6" x14ac:dyDescent="0.35">
      <c r="B4500" t="s">
        <v>6701</v>
      </c>
      <c r="C4500" s="42">
        <v>1</v>
      </c>
      <c r="D4500" s="42"/>
      <c r="E4500" s="84">
        <v>50.15</v>
      </c>
      <c r="F4500" s="42"/>
    </row>
    <row r="4501" spans="2:6" x14ac:dyDescent="0.35">
      <c r="B4501" t="s">
        <v>6702</v>
      </c>
      <c r="C4501" s="42">
        <v>1</v>
      </c>
      <c r="D4501" s="42"/>
      <c r="E4501" s="84">
        <v>56.85</v>
      </c>
      <c r="F4501" s="42"/>
    </row>
    <row r="4502" spans="2:6" x14ac:dyDescent="0.35">
      <c r="B4502" t="s">
        <v>6703</v>
      </c>
      <c r="C4502" s="42"/>
      <c r="D4502" s="42"/>
      <c r="E4502" s="84"/>
      <c r="F4502" s="42"/>
    </row>
    <row r="4503" spans="2:6" x14ac:dyDescent="0.35">
      <c r="B4503" t="s">
        <v>6704</v>
      </c>
      <c r="C4503" s="42"/>
      <c r="D4503" s="42"/>
      <c r="E4503" s="84"/>
      <c r="F4503" s="42"/>
    </row>
    <row r="4504" spans="2:6" x14ac:dyDescent="0.35">
      <c r="B4504" t="s">
        <v>6705</v>
      </c>
      <c r="C4504" s="42"/>
      <c r="D4504" s="42"/>
      <c r="E4504" s="84"/>
      <c r="F4504" s="42"/>
    </row>
    <row r="4505" spans="2:6" x14ac:dyDescent="0.35">
      <c r="B4505" t="s">
        <v>6706</v>
      </c>
      <c r="C4505" s="42"/>
      <c r="D4505" s="42"/>
      <c r="E4505" s="84"/>
      <c r="F4505" s="42"/>
    </row>
    <row r="4506" spans="2:6" x14ac:dyDescent="0.35">
      <c r="B4506" t="s">
        <v>6707</v>
      </c>
      <c r="C4506" s="42"/>
      <c r="D4506" s="42"/>
      <c r="E4506" s="84"/>
      <c r="F4506" s="42"/>
    </row>
    <row r="4507" spans="2:6" x14ac:dyDescent="0.35">
      <c r="B4507" t="s">
        <v>6708</v>
      </c>
      <c r="C4507" s="42"/>
      <c r="D4507" s="42"/>
      <c r="E4507" s="84"/>
      <c r="F4507" s="42"/>
    </row>
    <row r="4508" spans="2:6" x14ac:dyDescent="0.35">
      <c r="B4508" t="s">
        <v>6709</v>
      </c>
      <c r="C4508" s="42"/>
      <c r="D4508" s="42"/>
      <c r="E4508" s="84"/>
      <c r="F4508" s="42"/>
    </row>
    <row r="4509" spans="2:6" x14ac:dyDescent="0.35">
      <c r="B4509" t="s">
        <v>6710</v>
      </c>
      <c r="C4509" s="42"/>
      <c r="D4509" s="42"/>
      <c r="E4509" s="84"/>
      <c r="F4509" s="42"/>
    </row>
    <row r="4510" spans="2:6" x14ac:dyDescent="0.35">
      <c r="B4510" t="s">
        <v>6711</v>
      </c>
      <c r="C4510" s="42"/>
      <c r="D4510" s="42"/>
      <c r="E4510" s="84"/>
      <c r="F4510" s="42"/>
    </row>
    <row r="4511" spans="2:6" x14ac:dyDescent="0.35">
      <c r="B4511" t="s">
        <v>6712</v>
      </c>
      <c r="C4511" s="42">
        <v>1</v>
      </c>
      <c r="D4511" s="42"/>
      <c r="E4511" s="84">
        <v>18.95</v>
      </c>
      <c r="F4511" s="42"/>
    </row>
    <row r="4512" spans="2:6" x14ac:dyDescent="0.35">
      <c r="B4512" t="s">
        <v>6713</v>
      </c>
      <c r="C4512" s="42"/>
      <c r="D4512" s="42"/>
      <c r="E4512" s="84"/>
      <c r="F4512" s="42"/>
    </row>
    <row r="4513" spans="2:6" x14ac:dyDescent="0.35">
      <c r="B4513" t="s">
        <v>6714</v>
      </c>
      <c r="C4513" s="42"/>
      <c r="D4513" s="42"/>
      <c r="E4513" s="84"/>
      <c r="F4513" s="42"/>
    </row>
    <row r="4514" spans="2:6" x14ac:dyDescent="0.35">
      <c r="B4514" t="s">
        <v>6715</v>
      </c>
      <c r="C4514" s="42">
        <v>1</v>
      </c>
      <c r="D4514" s="42">
        <v>1</v>
      </c>
      <c r="E4514" s="84">
        <v>1052.0899999999999</v>
      </c>
      <c r="F4514" s="42">
        <v>1</v>
      </c>
    </row>
    <row r="4515" spans="2:6" x14ac:dyDescent="0.35">
      <c r="B4515" t="s">
        <v>6716</v>
      </c>
      <c r="C4515" s="42">
        <v>1</v>
      </c>
      <c r="D4515" s="42"/>
      <c r="E4515" s="84">
        <v>18.95</v>
      </c>
      <c r="F4515" s="42"/>
    </row>
    <row r="4516" spans="2:6" x14ac:dyDescent="0.35">
      <c r="B4516" t="s">
        <v>6717</v>
      </c>
      <c r="C4516" s="42"/>
      <c r="D4516" s="42"/>
      <c r="E4516" s="84"/>
      <c r="F4516" s="42"/>
    </row>
    <row r="4517" spans="2:6" x14ac:dyDescent="0.35">
      <c r="B4517" t="s">
        <v>6718</v>
      </c>
      <c r="C4517" s="42">
        <v>1</v>
      </c>
      <c r="D4517" s="42"/>
      <c r="E4517" s="84">
        <v>18.82</v>
      </c>
      <c r="F4517" s="42"/>
    </row>
    <row r="4518" spans="2:6" x14ac:dyDescent="0.35">
      <c r="B4518" t="s">
        <v>6719</v>
      </c>
      <c r="C4518" s="42">
        <v>1</v>
      </c>
      <c r="D4518" s="42">
        <v>1</v>
      </c>
      <c r="E4518" s="84">
        <v>319.47000000000003</v>
      </c>
      <c r="F4518" s="42">
        <v>2</v>
      </c>
    </row>
    <row r="4519" spans="2:6" x14ac:dyDescent="0.35">
      <c r="B4519" t="s">
        <v>6720</v>
      </c>
      <c r="C4519" s="42"/>
      <c r="D4519" s="42"/>
      <c r="E4519" s="84"/>
      <c r="F4519" s="42"/>
    </row>
    <row r="4520" spans="2:6" x14ac:dyDescent="0.35">
      <c r="B4520" t="s">
        <v>6721</v>
      </c>
      <c r="C4520" s="42"/>
      <c r="D4520" s="42"/>
      <c r="E4520" s="84"/>
      <c r="F4520" s="42"/>
    </row>
    <row r="4521" spans="2:6" x14ac:dyDescent="0.35">
      <c r="B4521" t="s">
        <v>6722</v>
      </c>
      <c r="C4521" s="42"/>
      <c r="D4521" s="42"/>
      <c r="E4521" s="84"/>
      <c r="F4521" s="42"/>
    </row>
    <row r="4522" spans="2:6" x14ac:dyDescent="0.35">
      <c r="B4522" t="s">
        <v>6723</v>
      </c>
      <c r="C4522" s="42"/>
      <c r="D4522" s="42"/>
      <c r="E4522" s="84"/>
      <c r="F4522" s="42"/>
    </row>
    <row r="4523" spans="2:6" x14ac:dyDescent="0.35">
      <c r="B4523" t="s">
        <v>6724</v>
      </c>
      <c r="C4523" s="42">
        <v>1</v>
      </c>
      <c r="D4523" s="42"/>
      <c r="E4523" s="84">
        <v>18.82</v>
      </c>
      <c r="F4523" s="42"/>
    </row>
    <row r="4524" spans="2:6" x14ac:dyDescent="0.35">
      <c r="B4524" t="s">
        <v>6725</v>
      </c>
      <c r="C4524" s="42">
        <v>1</v>
      </c>
      <c r="D4524" s="42">
        <v>1</v>
      </c>
      <c r="E4524" s="84">
        <v>616.88</v>
      </c>
      <c r="F4524" s="42">
        <v>1</v>
      </c>
    </row>
    <row r="4525" spans="2:6" x14ac:dyDescent="0.35">
      <c r="B4525" t="s">
        <v>6726</v>
      </c>
      <c r="C4525" s="42"/>
      <c r="D4525" s="42"/>
      <c r="E4525" s="84"/>
      <c r="F4525" s="42"/>
    </row>
    <row r="4526" spans="2:6" x14ac:dyDescent="0.35">
      <c r="B4526" t="s">
        <v>6727</v>
      </c>
      <c r="C4526" s="42">
        <v>1</v>
      </c>
      <c r="D4526" s="42"/>
      <c r="E4526" s="84">
        <v>100.37</v>
      </c>
      <c r="F4526" s="42"/>
    </row>
    <row r="4527" spans="2:6" x14ac:dyDescent="0.35">
      <c r="B4527" t="s">
        <v>6728</v>
      </c>
      <c r="C4527" s="42"/>
      <c r="D4527" s="42"/>
      <c r="E4527" s="84"/>
      <c r="F4527" s="42"/>
    </row>
    <row r="4528" spans="2:6" x14ac:dyDescent="0.35">
      <c r="B4528" t="s">
        <v>6729</v>
      </c>
      <c r="C4528" s="42"/>
      <c r="D4528" s="42"/>
      <c r="E4528" s="84"/>
      <c r="F4528" s="42"/>
    </row>
    <row r="4529" spans="2:6" x14ac:dyDescent="0.35">
      <c r="B4529" t="s">
        <v>6730</v>
      </c>
      <c r="C4529" s="42"/>
      <c r="D4529" s="42"/>
      <c r="E4529" s="84"/>
      <c r="F4529" s="42"/>
    </row>
    <row r="4530" spans="2:6" x14ac:dyDescent="0.35">
      <c r="B4530" t="s">
        <v>6731</v>
      </c>
      <c r="C4530" s="42"/>
      <c r="D4530" s="42"/>
      <c r="E4530" s="84"/>
      <c r="F4530" s="42"/>
    </row>
    <row r="4531" spans="2:6" x14ac:dyDescent="0.35">
      <c r="B4531" t="s">
        <v>6732</v>
      </c>
      <c r="C4531" s="42"/>
      <c r="D4531" s="42"/>
      <c r="E4531" s="84"/>
      <c r="F4531" s="42"/>
    </row>
    <row r="4532" spans="2:6" x14ac:dyDescent="0.35">
      <c r="B4532" t="s">
        <v>6733</v>
      </c>
      <c r="C4532" s="42"/>
      <c r="D4532" s="42"/>
      <c r="E4532" s="84"/>
      <c r="F4532" s="42"/>
    </row>
    <row r="4533" spans="2:6" x14ac:dyDescent="0.35">
      <c r="B4533" t="s">
        <v>6734</v>
      </c>
      <c r="C4533" s="42"/>
      <c r="D4533" s="42"/>
      <c r="E4533" s="84"/>
      <c r="F4533" s="42"/>
    </row>
    <row r="4534" spans="2:6" x14ac:dyDescent="0.35">
      <c r="B4534" t="s">
        <v>6735</v>
      </c>
      <c r="C4534" s="42">
        <v>1</v>
      </c>
      <c r="D4534" s="42">
        <v>1</v>
      </c>
      <c r="E4534" s="84">
        <v>2551.9</v>
      </c>
      <c r="F4534" s="42">
        <v>8</v>
      </c>
    </row>
    <row r="4535" spans="2:6" x14ac:dyDescent="0.35">
      <c r="B4535" t="s">
        <v>6736</v>
      </c>
      <c r="C4535" s="42"/>
      <c r="D4535" s="42"/>
      <c r="E4535" s="84"/>
      <c r="F4535" s="42"/>
    </row>
    <row r="4536" spans="2:6" x14ac:dyDescent="0.35">
      <c r="B4536" t="s">
        <v>6737</v>
      </c>
      <c r="C4536" s="42">
        <v>1</v>
      </c>
      <c r="D4536" s="42"/>
      <c r="E4536" s="84">
        <v>18.95</v>
      </c>
      <c r="F4536" s="42"/>
    </row>
    <row r="4537" spans="2:6" x14ac:dyDescent="0.35">
      <c r="B4537" t="s">
        <v>6738</v>
      </c>
      <c r="C4537" s="42"/>
      <c r="D4537" s="42"/>
      <c r="E4537" s="84"/>
      <c r="F4537" s="42"/>
    </row>
    <row r="4538" spans="2:6" x14ac:dyDescent="0.35">
      <c r="B4538" t="s">
        <v>6739</v>
      </c>
      <c r="C4538" s="42"/>
      <c r="D4538" s="42"/>
      <c r="E4538" s="84"/>
      <c r="F4538" s="42"/>
    </row>
    <row r="4539" spans="2:6" x14ac:dyDescent="0.35">
      <c r="B4539" t="s">
        <v>6740</v>
      </c>
      <c r="C4539" s="42"/>
      <c r="D4539" s="42"/>
      <c r="E4539" s="84"/>
      <c r="F4539" s="42"/>
    </row>
    <row r="4540" spans="2:6" x14ac:dyDescent="0.35">
      <c r="B4540" t="s">
        <v>6741</v>
      </c>
      <c r="C4540" s="42">
        <v>1</v>
      </c>
      <c r="D4540" s="42"/>
      <c r="E4540" s="84">
        <v>970.2</v>
      </c>
      <c r="F4540" s="42"/>
    </row>
    <row r="4541" spans="2:6" x14ac:dyDescent="0.35">
      <c r="B4541" t="s">
        <v>6742</v>
      </c>
      <c r="C4541" s="42"/>
      <c r="D4541" s="42"/>
      <c r="E4541" s="84"/>
      <c r="F4541" s="42"/>
    </row>
    <row r="4542" spans="2:6" x14ac:dyDescent="0.35">
      <c r="B4542" t="s">
        <v>6743</v>
      </c>
      <c r="C4542" s="42"/>
      <c r="D4542" s="42"/>
      <c r="E4542" s="84"/>
      <c r="F4542" s="42"/>
    </row>
    <row r="4543" spans="2:6" x14ac:dyDescent="0.35">
      <c r="B4543" t="s">
        <v>6744</v>
      </c>
      <c r="C4543" s="42">
        <v>1</v>
      </c>
      <c r="D4543" s="42"/>
      <c r="E4543" s="84">
        <v>350.91</v>
      </c>
      <c r="F4543" s="42"/>
    </row>
    <row r="4544" spans="2:6" x14ac:dyDescent="0.35">
      <c r="B4544" t="s">
        <v>6745</v>
      </c>
      <c r="C4544" s="42"/>
      <c r="D4544" s="42"/>
      <c r="E4544" s="84"/>
      <c r="F4544" s="42"/>
    </row>
    <row r="4545" spans="2:6" x14ac:dyDescent="0.35">
      <c r="B4545" t="s">
        <v>6746</v>
      </c>
      <c r="C4545" s="42"/>
      <c r="D4545" s="42"/>
      <c r="E4545" s="84"/>
      <c r="F4545" s="42"/>
    </row>
    <row r="4546" spans="2:6" x14ac:dyDescent="0.35">
      <c r="B4546" t="s">
        <v>6747</v>
      </c>
      <c r="C4546" s="42"/>
      <c r="D4546" s="42"/>
      <c r="E4546" s="84"/>
      <c r="F4546" s="42"/>
    </row>
    <row r="4547" spans="2:6" x14ac:dyDescent="0.35">
      <c r="B4547" t="s">
        <v>6748</v>
      </c>
      <c r="C4547" s="42">
        <v>1</v>
      </c>
      <c r="D4547" s="42"/>
      <c r="E4547" s="84">
        <v>455.4</v>
      </c>
      <c r="F4547" s="42"/>
    </row>
    <row r="4548" spans="2:6" x14ac:dyDescent="0.35">
      <c r="B4548" t="s">
        <v>6749</v>
      </c>
      <c r="C4548" s="42"/>
      <c r="D4548" s="42"/>
      <c r="E4548" s="84"/>
      <c r="F4548" s="42"/>
    </row>
    <row r="4549" spans="2:6" x14ac:dyDescent="0.35">
      <c r="B4549" t="s">
        <v>6750</v>
      </c>
      <c r="C4549" s="42"/>
      <c r="D4549" s="42"/>
      <c r="E4549" s="84"/>
      <c r="F4549" s="42"/>
    </row>
    <row r="4550" spans="2:6" x14ac:dyDescent="0.35">
      <c r="B4550" t="s">
        <v>6751</v>
      </c>
      <c r="C4550" s="42">
        <v>1</v>
      </c>
      <c r="D4550" s="42"/>
      <c r="E4550" s="84">
        <v>18.95</v>
      </c>
      <c r="F4550" s="42"/>
    </row>
    <row r="4551" spans="2:6" x14ac:dyDescent="0.35">
      <c r="B4551" t="s">
        <v>6752</v>
      </c>
      <c r="C4551" s="42"/>
      <c r="D4551" s="42"/>
      <c r="E4551" s="84"/>
      <c r="F4551" s="42"/>
    </row>
    <row r="4552" spans="2:6" x14ac:dyDescent="0.35">
      <c r="B4552" t="s">
        <v>6753</v>
      </c>
      <c r="C4552" s="42">
        <v>1</v>
      </c>
      <c r="D4552" s="42"/>
      <c r="E4552" s="84">
        <v>23.61</v>
      </c>
      <c r="F4552" s="42"/>
    </row>
    <row r="4553" spans="2:6" x14ac:dyDescent="0.35">
      <c r="B4553" t="s">
        <v>6754</v>
      </c>
      <c r="C4553" s="42"/>
      <c r="D4553" s="42"/>
      <c r="E4553" s="84"/>
      <c r="F4553" s="42"/>
    </row>
    <row r="4554" spans="2:6" x14ac:dyDescent="0.35">
      <c r="B4554" t="s">
        <v>6755</v>
      </c>
      <c r="C4554" s="42"/>
      <c r="D4554" s="42"/>
      <c r="E4554" s="84"/>
      <c r="F4554" s="42"/>
    </row>
    <row r="4555" spans="2:6" x14ac:dyDescent="0.35">
      <c r="B4555" t="s">
        <v>6756</v>
      </c>
      <c r="C4555" s="42"/>
      <c r="D4555" s="42"/>
      <c r="E4555" s="84"/>
      <c r="F4555" s="42"/>
    </row>
    <row r="4556" spans="2:6" x14ac:dyDescent="0.35">
      <c r="B4556" t="s">
        <v>6757</v>
      </c>
      <c r="C4556" s="42"/>
      <c r="D4556" s="42"/>
      <c r="E4556" s="84"/>
      <c r="F4556" s="42"/>
    </row>
    <row r="4557" spans="2:6" x14ac:dyDescent="0.35">
      <c r="B4557" t="s">
        <v>6758</v>
      </c>
      <c r="C4557" s="42"/>
      <c r="D4557" s="42"/>
      <c r="E4557" s="84"/>
      <c r="F4557" s="42"/>
    </row>
    <row r="4558" spans="2:6" x14ac:dyDescent="0.35">
      <c r="B4558" t="s">
        <v>6759</v>
      </c>
      <c r="C4558" s="42"/>
      <c r="D4558" s="42"/>
      <c r="E4558" s="84"/>
      <c r="F4558" s="42"/>
    </row>
    <row r="4559" spans="2:6" x14ac:dyDescent="0.35">
      <c r="B4559" t="s">
        <v>6760</v>
      </c>
      <c r="C4559" s="42"/>
      <c r="D4559" s="42"/>
      <c r="E4559" s="84">
        <v>0</v>
      </c>
      <c r="F4559" s="42"/>
    </row>
    <row r="4560" spans="2:6" x14ac:dyDescent="0.35">
      <c r="B4560" t="s">
        <v>6761</v>
      </c>
      <c r="C4560" s="42">
        <v>1</v>
      </c>
      <c r="D4560" s="42"/>
      <c r="E4560" s="84">
        <v>18.71</v>
      </c>
      <c r="F4560" s="42"/>
    </row>
    <row r="4561" spans="2:6" x14ac:dyDescent="0.35">
      <c r="B4561" t="s">
        <v>6762</v>
      </c>
      <c r="C4561" s="42"/>
      <c r="D4561" s="42"/>
      <c r="E4561" s="84"/>
      <c r="F4561" s="42"/>
    </row>
    <row r="4562" spans="2:6" x14ac:dyDescent="0.35">
      <c r="B4562" t="s">
        <v>6763</v>
      </c>
      <c r="C4562" s="42"/>
      <c r="D4562" s="42"/>
      <c r="E4562" s="84"/>
      <c r="F4562" s="42"/>
    </row>
    <row r="4563" spans="2:6" x14ac:dyDescent="0.35">
      <c r="B4563" t="s">
        <v>6764</v>
      </c>
      <c r="C4563" s="42"/>
      <c r="D4563" s="42"/>
      <c r="E4563" s="84"/>
      <c r="F4563" s="42"/>
    </row>
    <row r="4564" spans="2:6" x14ac:dyDescent="0.35">
      <c r="B4564" t="s">
        <v>6765</v>
      </c>
      <c r="C4564" s="42"/>
      <c r="D4564" s="42"/>
      <c r="E4564" s="84"/>
      <c r="F4564" s="42"/>
    </row>
    <row r="4565" spans="2:6" x14ac:dyDescent="0.35">
      <c r="B4565" t="s">
        <v>6766</v>
      </c>
      <c r="C4565" s="42"/>
      <c r="D4565" s="42"/>
      <c r="E4565" s="84"/>
      <c r="F4565" s="42"/>
    </row>
    <row r="4566" spans="2:6" x14ac:dyDescent="0.35">
      <c r="B4566" t="s">
        <v>6767</v>
      </c>
      <c r="C4566" s="42"/>
      <c r="D4566" s="42"/>
      <c r="E4566" s="84"/>
      <c r="F4566" s="42"/>
    </row>
    <row r="4567" spans="2:6" x14ac:dyDescent="0.35">
      <c r="B4567" t="s">
        <v>6768</v>
      </c>
      <c r="C4567" s="42"/>
      <c r="D4567" s="42"/>
      <c r="E4567" s="84"/>
      <c r="F4567" s="42"/>
    </row>
    <row r="4568" spans="2:6" x14ac:dyDescent="0.35">
      <c r="B4568" t="s">
        <v>6769</v>
      </c>
      <c r="C4568" s="42"/>
      <c r="D4568" s="42"/>
      <c r="E4568" s="84"/>
      <c r="F4568" s="42"/>
    </row>
    <row r="4569" spans="2:6" x14ac:dyDescent="0.35">
      <c r="B4569" t="s">
        <v>6770</v>
      </c>
      <c r="C4569" s="42"/>
      <c r="D4569" s="42"/>
      <c r="E4569" s="84"/>
      <c r="F4569" s="42"/>
    </row>
    <row r="4570" spans="2:6" x14ac:dyDescent="0.35">
      <c r="B4570" t="s">
        <v>6771</v>
      </c>
      <c r="C4570" s="42">
        <v>1</v>
      </c>
      <c r="D4570" s="42"/>
      <c r="E4570" s="84">
        <v>30.99</v>
      </c>
      <c r="F4570" s="42"/>
    </row>
    <row r="4571" spans="2:6" x14ac:dyDescent="0.35">
      <c r="B4571" t="s">
        <v>6772</v>
      </c>
      <c r="C4571" s="42"/>
      <c r="D4571" s="42"/>
      <c r="E4571" s="84"/>
      <c r="F4571" s="42"/>
    </row>
    <row r="4572" spans="2:6" x14ac:dyDescent="0.35">
      <c r="B4572" t="s">
        <v>6773</v>
      </c>
      <c r="C4572" s="42"/>
      <c r="D4572" s="42"/>
      <c r="E4572" s="84"/>
      <c r="F4572" s="42"/>
    </row>
    <row r="4573" spans="2:6" x14ac:dyDescent="0.35">
      <c r="B4573" t="s">
        <v>6774</v>
      </c>
      <c r="C4573" s="42">
        <v>1</v>
      </c>
      <c r="D4573" s="42"/>
      <c r="E4573" s="84">
        <v>18.95</v>
      </c>
      <c r="F4573" s="42"/>
    </row>
    <row r="4574" spans="2:6" x14ac:dyDescent="0.35">
      <c r="B4574" t="s">
        <v>6775</v>
      </c>
      <c r="C4574" s="42"/>
      <c r="D4574" s="42"/>
      <c r="E4574" s="84"/>
      <c r="F4574" s="42"/>
    </row>
    <row r="4575" spans="2:6" x14ac:dyDescent="0.35">
      <c r="B4575" t="s">
        <v>6776</v>
      </c>
      <c r="C4575" s="42"/>
      <c r="D4575" s="42"/>
      <c r="E4575" s="84"/>
      <c r="F4575" s="42"/>
    </row>
    <row r="4576" spans="2:6" x14ac:dyDescent="0.35">
      <c r="B4576" t="s">
        <v>6777</v>
      </c>
      <c r="C4576" s="42"/>
      <c r="D4576" s="42"/>
      <c r="E4576" s="84"/>
      <c r="F4576" s="42"/>
    </row>
    <row r="4577" spans="2:6" x14ac:dyDescent="0.35">
      <c r="B4577" t="s">
        <v>6778</v>
      </c>
      <c r="C4577" s="42">
        <v>1</v>
      </c>
      <c r="D4577" s="42"/>
      <c r="E4577" s="84">
        <v>37.9</v>
      </c>
      <c r="F4577" s="42"/>
    </row>
    <row r="4578" spans="2:6" x14ac:dyDescent="0.35">
      <c r="B4578" t="s">
        <v>6779</v>
      </c>
      <c r="C4578" s="42">
        <v>1</v>
      </c>
      <c r="D4578" s="42">
        <v>1</v>
      </c>
      <c r="E4578" s="84">
        <v>160.33000000000001</v>
      </c>
      <c r="F4578" s="42">
        <v>1</v>
      </c>
    </row>
    <row r="4579" spans="2:6" x14ac:dyDescent="0.35">
      <c r="B4579" t="s">
        <v>6780</v>
      </c>
      <c r="C4579" s="42"/>
      <c r="D4579" s="42"/>
      <c r="E4579" s="84"/>
      <c r="F4579" s="42"/>
    </row>
    <row r="4580" spans="2:6" x14ac:dyDescent="0.35">
      <c r="B4580" t="s">
        <v>6781</v>
      </c>
      <c r="C4580" s="42"/>
      <c r="D4580" s="42"/>
      <c r="E4580" s="84"/>
      <c r="F4580" s="42"/>
    </row>
    <row r="4581" spans="2:6" x14ac:dyDescent="0.35">
      <c r="B4581" t="s">
        <v>6782</v>
      </c>
      <c r="C4581" s="42">
        <v>1</v>
      </c>
      <c r="D4581" s="42"/>
      <c r="E4581" s="84">
        <v>18.64</v>
      </c>
      <c r="F4581" s="42"/>
    </row>
    <row r="4582" spans="2:6" x14ac:dyDescent="0.35">
      <c r="B4582" t="s">
        <v>6783</v>
      </c>
      <c r="C4582" s="42">
        <v>1</v>
      </c>
      <c r="D4582" s="42"/>
      <c r="E4582" s="84">
        <v>100.3</v>
      </c>
      <c r="F4582" s="42"/>
    </row>
    <row r="4583" spans="2:6" x14ac:dyDescent="0.35">
      <c r="B4583" t="s">
        <v>6784</v>
      </c>
      <c r="C4583" s="42"/>
      <c r="D4583" s="42"/>
      <c r="E4583" s="84"/>
      <c r="F4583" s="42"/>
    </row>
    <row r="4584" spans="2:6" x14ac:dyDescent="0.35">
      <c r="B4584" t="s">
        <v>6785</v>
      </c>
      <c r="C4584" s="42"/>
      <c r="D4584" s="42"/>
      <c r="E4584" s="84"/>
      <c r="F4584" s="42"/>
    </row>
    <row r="4585" spans="2:6" x14ac:dyDescent="0.35">
      <c r="B4585" t="s">
        <v>6786</v>
      </c>
      <c r="C4585" s="42"/>
      <c r="D4585" s="42"/>
      <c r="E4585" s="84"/>
      <c r="F4585" s="42"/>
    </row>
    <row r="4586" spans="2:6" x14ac:dyDescent="0.35">
      <c r="B4586" t="s">
        <v>6787</v>
      </c>
      <c r="C4586" s="42"/>
      <c r="D4586" s="42"/>
      <c r="E4586" s="84"/>
      <c r="F4586" s="42"/>
    </row>
    <row r="4587" spans="2:6" x14ac:dyDescent="0.35">
      <c r="B4587" t="s">
        <v>6788</v>
      </c>
      <c r="C4587" s="42"/>
      <c r="D4587" s="42"/>
      <c r="E4587" s="84"/>
      <c r="F4587" s="42"/>
    </row>
    <row r="4588" spans="2:6" x14ac:dyDescent="0.35">
      <c r="B4588" t="s">
        <v>6789</v>
      </c>
      <c r="C4588" s="42">
        <v>1</v>
      </c>
      <c r="D4588" s="42"/>
      <c r="E4588" s="84">
        <v>298.93</v>
      </c>
      <c r="F4588" s="42"/>
    </row>
    <row r="4589" spans="2:6" x14ac:dyDescent="0.35">
      <c r="B4589" t="s">
        <v>6790</v>
      </c>
      <c r="C4589" s="42">
        <v>1</v>
      </c>
      <c r="D4589" s="42"/>
      <c r="E4589" s="84">
        <v>18.98</v>
      </c>
      <c r="F4589" s="42"/>
    </row>
    <row r="4590" spans="2:6" x14ac:dyDescent="0.35">
      <c r="B4590" t="s">
        <v>6791</v>
      </c>
      <c r="C4590" s="42"/>
      <c r="D4590" s="42"/>
      <c r="E4590" s="84"/>
      <c r="F4590" s="42"/>
    </row>
    <row r="4591" spans="2:6" x14ac:dyDescent="0.35">
      <c r="B4591" t="s">
        <v>6792</v>
      </c>
      <c r="C4591" s="42">
        <v>1</v>
      </c>
      <c r="D4591" s="42"/>
      <c r="E4591" s="84">
        <v>37.9</v>
      </c>
      <c r="F4591" s="42"/>
    </row>
    <row r="4592" spans="2:6" x14ac:dyDescent="0.35">
      <c r="B4592" t="s">
        <v>6793</v>
      </c>
      <c r="C4592" s="42"/>
      <c r="D4592" s="42"/>
      <c r="E4592" s="84"/>
      <c r="F4592" s="42"/>
    </row>
    <row r="4593" spans="2:6" x14ac:dyDescent="0.35">
      <c r="B4593" t="s">
        <v>6794</v>
      </c>
      <c r="C4593" s="42">
        <v>1</v>
      </c>
      <c r="D4593" s="42"/>
      <c r="E4593" s="84">
        <v>31.2</v>
      </c>
      <c r="F4593" s="42"/>
    </row>
    <row r="4594" spans="2:6" x14ac:dyDescent="0.35">
      <c r="B4594" t="s">
        <v>6795</v>
      </c>
      <c r="C4594" s="42"/>
      <c r="D4594" s="42"/>
      <c r="E4594" s="84"/>
      <c r="F4594" s="42"/>
    </row>
    <row r="4595" spans="2:6" x14ac:dyDescent="0.35">
      <c r="B4595" t="s">
        <v>6796</v>
      </c>
      <c r="C4595" s="42">
        <v>1</v>
      </c>
      <c r="D4595" s="42"/>
      <c r="E4595" s="84">
        <v>18.95</v>
      </c>
      <c r="F4595" s="42"/>
    </row>
    <row r="4596" spans="2:6" x14ac:dyDescent="0.35">
      <c r="B4596" t="s">
        <v>6797</v>
      </c>
      <c r="C4596" s="42"/>
      <c r="D4596" s="42"/>
      <c r="E4596" s="84"/>
      <c r="F4596" s="42"/>
    </row>
    <row r="4597" spans="2:6" x14ac:dyDescent="0.35">
      <c r="B4597" t="s">
        <v>6798</v>
      </c>
      <c r="C4597" s="42"/>
      <c r="D4597" s="42"/>
      <c r="E4597" s="84"/>
      <c r="F4597" s="42"/>
    </row>
    <row r="4598" spans="2:6" x14ac:dyDescent="0.35">
      <c r="B4598" t="s">
        <v>6799</v>
      </c>
      <c r="C4598" s="42"/>
      <c r="D4598" s="42"/>
      <c r="E4598" s="84"/>
      <c r="F4598" s="42"/>
    </row>
    <row r="4599" spans="2:6" x14ac:dyDescent="0.35">
      <c r="B4599" t="s">
        <v>6800</v>
      </c>
      <c r="C4599" s="42"/>
      <c r="D4599" s="42"/>
      <c r="E4599" s="84"/>
      <c r="F4599" s="42"/>
    </row>
    <row r="4600" spans="2:6" x14ac:dyDescent="0.35">
      <c r="B4600" t="s">
        <v>6801</v>
      </c>
      <c r="C4600" s="42"/>
      <c r="D4600" s="42"/>
      <c r="E4600" s="84"/>
      <c r="F4600" s="42"/>
    </row>
    <row r="4601" spans="2:6" x14ac:dyDescent="0.35">
      <c r="B4601" t="s">
        <v>6802</v>
      </c>
      <c r="C4601" s="42">
        <v>1</v>
      </c>
      <c r="D4601" s="42"/>
      <c r="E4601" s="84">
        <v>112.26</v>
      </c>
      <c r="F4601" s="42"/>
    </row>
    <row r="4602" spans="2:6" x14ac:dyDescent="0.35">
      <c r="B4602" t="s">
        <v>6803</v>
      </c>
      <c r="C4602" s="42">
        <v>1</v>
      </c>
      <c r="D4602" s="42"/>
      <c r="E4602" s="84">
        <v>56.13</v>
      </c>
      <c r="F4602" s="42"/>
    </row>
    <row r="4603" spans="2:6" x14ac:dyDescent="0.35">
      <c r="B4603" t="s">
        <v>6804</v>
      </c>
      <c r="C4603" s="42"/>
      <c r="D4603" s="42"/>
      <c r="E4603" s="84"/>
      <c r="F4603" s="42"/>
    </row>
    <row r="4604" spans="2:6" x14ac:dyDescent="0.35">
      <c r="B4604" t="s">
        <v>6805</v>
      </c>
      <c r="C4604" s="42">
        <v>1</v>
      </c>
      <c r="D4604" s="42"/>
      <c r="E4604" s="84">
        <v>59.88</v>
      </c>
      <c r="F4604" s="42"/>
    </row>
    <row r="4605" spans="2:6" x14ac:dyDescent="0.35">
      <c r="B4605" t="s">
        <v>6806</v>
      </c>
      <c r="C4605" s="42"/>
      <c r="D4605" s="42"/>
      <c r="E4605" s="84"/>
      <c r="F4605" s="42"/>
    </row>
    <row r="4606" spans="2:6" x14ac:dyDescent="0.35">
      <c r="B4606" t="s">
        <v>6807</v>
      </c>
      <c r="C4606" s="42"/>
      <c r="D4606" s="42"/>
      <c r="E4606" s="84"/>
      <c r="F4606" s="42"/>
    </row>
    <row r="4607" spans="2:6" x14ac:dyDescent="0.35">
      <c r="B4607" t="s">
        <v>6808</v>
      </c>
      <c r="C4607" s="42"/>
      <c r="D4607" s="42"/>
      <c r="E4607" s="84"/>
      <c r="F4607" s="42"/>
    </row>
    <row r="4608" spans="2:6" x14ac:dyDescent="0.35">
      <c r="B4608" t="s">
        <v>6809</v>
      </c>
      <c r="C4608" s="42"/>
      <c r="D4608" s="42"/>
      <c r="E4608" s="84"/>
      <c r="F4608" s="42"/>
    </row>
    <row r="4609" spans="2:6" x14ac:dyDescent="0.35">
      <c r="B4609" t="s">
        <v>6810</v>
      </c>
      <c r="C4609" s="42">
        <v>1</v>
      </c>
      <c r="D4609" s="42"/>
      <c r="E4609" s="84">
        <v>30.68</v>
      </c>
      <c r="F4609" s="42"/>
    </row>
    <row r="4610" spans="2:6" x14ac:dyDescent="0.35">
      <c r="B4610" t="s">
        <v>6811</v>
      </c>
      <c r="C4610" s="42"/>
      <c r="D4610" s="42"/>
      <c r="E4610" s="84"/>
      <c r="F4610" s="42"/>
    </row>
    <row r="4611" spans="2:6" x14ac:dyDescent="0.35">
      <c r="B4611" t="s">
        <v>6812</v>
      </c>
      <c r="C4611" s="42"/>
      <c r="D4611" s="42"/>
      <c r="E4611" s="84"/>
      <c r="F4611" s="42"/>
    </row>
    <row r="4612" spans="2:6" x14ac:dyDescent="0.35">
      <c r="B4612" t="s">
        <v>6813</v>
      </c>
      <c r="C4612" s="42"/>
      <c r="D4612" s="42"/>
      <c r="E4612" s="84"/>
      <c r="F4612" s="42"/>
    </row>
    <row r="4613" spans="2:6" x14ac:dyDescent="0.35">
      <c r="B4613" t="s">
        <v>6814</v>
      </c>
      <c r="C4613" s="42"/>
      <c r="D4613" s="42"/>
      <c r="E4613" s="84"/>
      <c r="F4613" s="42"/>
    </row>
    <row r="4614" spans="2:6" x14ac:dyDescent="0.35">
      <c r="B4614" t="s">
        <v>6815</v>
      </c>
      <c r="C4614" s="42"/>
      <c r="D4614" s="42"/>
      <c r="E4614" s="84"/>
      <c r="F4614" s="42"/>
    </row>
    <row r="4615" spans="2:6" x14ac:dyDescent="0.35">
      <c r="B4615" t="s">
        <v>6816</v>
      </c>
      <c r="C4615" s="42"/>
      <c r="D4615" s="42"/>
      <c r="E4615" s="84"/>
      <c r="F4615" s="42"/>
    </row>
    <row r="4616" spans="2:6" x14ac:dyDescent="0.35">
      <c r="B4616" t="s">
        <v>6817</v>
      </c>
      <c r="C4616" s="42"/>
      <c r="D4616" s="42"/>
      <c r="E4616" s="84"/>
      <c r="F4616" s="42"/>
    </row>
    <row r="4617" spans="2:6" x14ac:dyDescent="0.35">
      <c r="B4617" t="s">
        <v>6818</v>
      </c>
      <c r="C4617" s="42">
        <v>1</v>
      </c>
      <c r="D4617" s="42"/>
      <c r="E4617" s="84">
        <v>37.9</v>
      </c>
      <c r="F4617" s="42"/>
    </row>
    <row r="4618" spans="2:6" x14ac:dyDescent="0.35">
      <c r="B4618" t="s">
        <v>6819</v>
      </c>
      <c r="C4618" s="42"/>
      <c r="D4618" s="42"/>
      <c r="E4618" s="84"/>
      <c r="F4618" s="42"/>
    </row>
    <row r="4619" spans="2:6" x14ac:dyDescent="0.35">
      <c r="B4619" t="s">
        <v>6820</v>
      </c>
      <c r="C4619" s="42"/>
      <c r="D4619" s="42"/>
      <c r="E4619" s="84"/>
      <c r="F4619" s="42"/>
    </row>
    <row r="4620" spans="2:6" x14ac:dyDescent="0.35">
      <c r="B4620" t="s">
        <v>6821</v>
      </c>
      <c r="C4620" s="42">
        <v>1</v>
      </c>
      <c r="D4620" s="42"/>
      <c r="E4620" s="84">
        <v>75.8</v>
      </c>
      <c r="F4620" s="42"/>
    </row>
    <row r="4621" spans="2:6" x14ac:dyDescent="0.35">
      <c r="B4621" t="s">
        <v>6822</v>
      </c>
      <c r="C4621" s="42">
        <v>1</v>
      </c>
      <c r="D4621" s="42">
        <v>1</v>
      </c>
      <c r="E4621" s="84">
        <v>1536.12</v>
      </c>
      <c r="F4621" s="42">
        <v>7</v>
      </c>
    </row>
    <row r="4622" spans="2:6" x14ac:dyDescent="0.35">
      <c r="B4622" t="s">
        <v>6823</v>
      </c>
      <c r="C4622" s="42">
        <v>1</v>
      </c>
      <c r="D4622" s="42"/>
      <c r="E4622" s="84">
        <v>49.32</v>
      </c>
      <c r="F4622" s="42"/>
    </row>
    <row r="4623" spans="2:6" x14ac:dyDescent="0.35">
      <c r="B4623" t="s">
        <v>6824</v>
      </c>
      <c r="C4623" s="42"/>
      <c r="D4623" s="42"/>
      <c r="E4623" s="84"/>
      <c r="F4623" s="42"/>
    </row>
    <row r="4624" spans="2:6" x14ac:dyDescent="0.35">
      <c r="B4624" t="s">
        <v>6825</v>
      </c>
      <c r="C4624" s="42"/>
      <c r="D4624" s="42"/>
      <c r="E4624" s="84"/>
      <c r="F4624" s="42"/>
    </row>
    <row r="4625" spans="2:6" x14ac:dyDescent="0.35">
      <c r="B4625" t="s">
        <v>6826</v>
      </c>
      <c r="C4625" s="42"/>
      <c r="D4625" s="42"/>
      <c r="E4625" s="84"/>
      <c r="F4625" s="42"/>
    </row>
    <row r="4626" spans="2:6" x14ac:dyDescent="0.35">
      <c r="B4626" t="s">
        <v>6827</v>
      </c>
      <c r="C4626" s="42"/>
      <c r="D4626" s="42"/>
      <c r="E4626" s="84"/>
      <c r="F4626" s="42"/>
    </row>
    <row r="4627" spans="2:6" x14ac:dyDescent="0.35">
      <c r="B4627" t="s">
        <v>6828</v>
      </c>
      <c r="C4627" s="42"/>
      <c r="D4627" s="42"/>
      <c r="E4627" s="84"/>
      <c r="F4627" s="42"/>
    </row>
    <row r="4628" spans="2:6" x14ac:dyDescent="0.35">
      <c r="B4628" t="s">
        <v>6829</v>
      </c>
      <c r="C4628" s="42"/>
      <c r="D4628" s="42"/>
      <c r="E4628" s="84"/>
      <c r="F4628" s="42"/>
    </row>
    <row r="4629" spans="2:6" x14ac:dyDescent="0.35">
      <c r="B4629" t="s">
        <v>6830</v>
      </c>
      <c r="C4629" s="42"/>
      <c r="D4629" s="42"/>
      <c r="E4629" s="84"/>
      <c r="F4629" s="42"/>
    </row>
    <row r="4630" spans="2:6" x14ac:dyDescent="0.35">
      <c r="B4630" t="s">
        <v>6831</v>
      </c>
      <c r="C4630" s="42"/>
      <c r="D4630" s="42"/>
      <c r="E4630" s="84"/>
      <c r="F4630" s="42"/>
    </row>
    <row r="4631" spans="2:6" x14ac:dyDescent="0.35">
      <c r="B4631" t="s">
        <v>6832</v>
      </c>
      <c r="C4631" s="42">
        <v>1</v>
      </c>
      <c r="D4631" s="42"/>
      <c r="E4631" s="84">
        <v>18.899999999999999</v>
      </c>
      <c r="F4631" s="42"/>
    </row>
    <row r="4632" spans="2:6" x14ac:dyDescent="0.35">
      <c r="B4632" t="s">
        <v>6833</v>
      </c>
      <c r="C4632" s="42"/>
      <c r="D4632" s="42"/>
      <c r="E4632" s="84"/>
      <c r="F4632" s="42"/>
    </row>
    <row r="4633" spans="2:6" x14ac:dyDescent="0.35">
      <c r="B4633" t="s">
        <v>6834</v>
      </c>
      <c r="C4633" s="42"/>
      <c r="D4633" s="42"/>
      <c r="E4633" s="84"/>
      <c r="F4633" s="42"/>
    </row>
    <row r="4634" spans="2:6" x14ac:dyDescent="0.35">
      <c r="B4634" t="s">
        <v>6835</v>
      </c>
      <c r="C4634" s="42"/>
      <c r="D4634" s="42"/>
      <c r="E4634" s="84"/>
      <c r="F4634" s="42"/>
    </row>
    <row r="4635" spans="2:6" x14ac:dyDescent="0.35">
      <c r="B4635" t="s">
        <v>6836</v>
      </c>
      <c r="C4635" s="42">
        <v>1</v>
      </c>
      <c r="D4635" s="42">
        <v>1</v>
      </c>
      <c r="E4635" s="84">
        <v>1445.82</v>
      </c>
      <c r="F4635" s="42">
        <v>5</v>
      </c>
    </row>
    <row r="4636" spans="2:6" x14ac:dyDescent="0.35">
      <c r="B4636" t="s">
        <v>6837</v>
      </c>
      <c r="C4636" s="42"/>
      <c r="D4636" s="42"/>
      <c r="E4636" s="84"/>
      <c r="F4636" s="42"/>
    </row>
    <row r="4637" spans="2:6" x14ac:dyDescent="0.35">
      <c r="B4637" t="s">
        <v>6838</v>
      </c>
      <c r="C4637" s="42"/>
      <c r="D4637" s="42"/>
      <c r="E4637" s="84"/>
      <c r="F4637" s="42"/>
    </row>
    <row r="4638" spans="2:6" x14ac:dyDescent="0.35">
      <c r="B4638" t="s">
        <v>6839</v>
      </c>
      <c r="C4638" s="42"/>
      <c r="D4638" s="42"/>
      <c r="E4638" s="84"/>
      <c r="F4638" s="42"/>
    </row>
    <row r="4639" spans="2:6" x14ac:dyDescent="0.35">
      <c r="B4639" t="s">
        <v>6840</v>
      </c>
      <c r="C4639" s="42"/>
      <c r="D4639" s="42"/>
      <c r="E4639" s="84"/>
      <c r="F4639" s="42"/>
    </row>
    <row r="4640" spans="2:6" x14ac:dyDescent="0.35">
      <c r="B4640" t="s">
        <v>6841</v>
      </c>
      <c r="C4640" s="42"/>
      <c r="D4640" s="42"/>
      <c r="E4640" s="84"/>
      <c r="F4640" s="42"/>
    </row>
    <row r="4641" spans="2:6" x14ac:dyDescent="0.35">
      <c r="B4641" t="s">
        <v>6842</v>
      </c>
      <c r="C4641" s="42">
        <v>1</v>
      </c>
      <c r="D4641" s="42"/>
      <c r="E4641" s="84">
        <v>89.4</v>
      </c>
      <c r="F4641" s="42"/>
    </row>
    <row r="4642" spans="2:6" x14ac:dyDescent="0.35">
      <c r="B4642" t="s">
        <v>6843</v>
      </c>
      <c r="C4642" s="42">
        <v>1</v>
      </c>
      <c r="D4642" s="42"/>
      <c r="E4642" s="84">
        <v>89.4</v>
      </c>
      <c r="F4642" s="42"/>
    </row>
    <row r="4643" spans="2:6" x14ac:dyDescent="0.35">
      <c r="B4643" t="s">
        <v>6844</v>
      </c>
      <c r="C4643" s="42"/>
      <c r="D4643" s="42"/>
      <c r="E4643" s="84"/>
      <c r="F4643" s="42"/>
    </row>
    <row r="4644" spans="2:6" x14ac:dyDescent="0.35">
      <c r="B4644" t="s">
        <v>6845</v>
      </c>
      <c r="C4644" s="42"/>
      <c r="D4644" s="42"/>
      <c r="E4644" s="84"/>
      <c r="F4644" s="42"/>
    </row>
    <row r="4645" spans="2:6" x14ac:dyDescent="0.35">
      <c r="B4645" t="s">
        <v>6846</v>
      </c>
      <c r="C4645" s="42"/>
      <c r="D4645" s="42"/>
      <c r="E4645" s="84"/>
      <c r="F4645" s="42"/>
    </row>
    <row r="4646" spans="2:6" x14ac:dyDescent="0.35">
      <c r="B4646" t="s">
        <v>6847</v>
      </c>
      <c r="C4646" s="42"/>
      <c r="D4646" s="42"/>
      <c r="E4646" s="84"/>
      <c r="F4646" s="42"/>
    </row>
    <row r="4647" spans="2:6" x14ac:dyDescent="0.35">
      <c r="B4647" t="s">
        <v>6848</v>
      </c>
      <c r="C4647" s="42"/>
      <c r="D4647" s="42"/>
      <c r="E4647" s="84"/>
      <c r="F4647" s="42"/>
    </row>
    <row r="4648" spans="2:6" x14ac:dyDescent="0.35">
      <c r="B4648" t="s">
        <v>6849</v>
      </c>
      <c r="C4648" s="42"/>
      <c r="D4648" s="42"/>
      <c r="E4648" s="84"/>
      <c r="F4648" s="42"/>
    </row>
    <row r="4649" spans="2:6" x14ac:dyDescent="0.35">
      <c r="B4649" t="s">
        <v>6850</v>
      </c>
      <c r="C4649" s="42"/>
      <c r="D4649" s="42"/>
      <c r="E4649" s="84"/>
      <c r="F4649" s="42"/>
    </row>
    <row r="4650" spans="2:6" x14ac:dyDescent="0.35">
      <c r="B4650" t="s">
        <v>6851</v>
      </c>
      <c r="C4650" s="42"/>
      <c r="D4650" s="42"/>
      <c r="E4650" s="84"/>
      <c r="F4650" s="42"/>
    </row>
    <row r="4651" spans="2:6" x14ac:dyDescent="0.35">
      <c r="B4651" t="s">
        <v>6852</v>
      </c>
      <c r="C4651" s="42"/>
      <c r="D4651" s="42"/>
      <c r="E4651" s="84"/>
      <c r="F4651" s="42"/>
    </row>
    <row r="4652" spans="2:6" x14ac:dyDescent="0.35">
      <c r="B4652" t="s">
        <v>6853</v>
      </c>
      <c r="C4652" s="42"/>
      <c r="D4652" s="42"/>
      <c r="E4652" s="84"/>
      <c r="F4652" s="42"/>
    </row>
    <row r="4653" spans="2:6" x14ac:dyDescent="0.35">
      <c r="B4653" t="s">
        <v>6854</v>
      </c>
      <c r="C4653" s="42"/>
      <c r="D4653" s="42"/>
      <c r="E4653" s="84"/>
      <c r="F4653" s="42"/>
    </row>
    <row r="4654" spans="2:6" x14ac:dyDescent="0.35">
      <c r="B4654" t="s">
        <v>6855</v>
      </c>
      <c r="C4654" s="42"/>
      <c r="D4654" s="42"/>
      <c r="E4654" s="84"/>
      <c r="F4654" s="42"/>
    </row>
    <row r="4655" spans="2:6" x14ac:dyDescent="0.35">
      <c r="B4655" t="s">
        <v>6856</v>
      </c>
      <c r="C4655" s="42"/>
      <c r="D4655" s="42"/>
      <c r="E4655" s="84"/>
      <c r="F4655" s="42"/>
    </row>
    <row r="4656" spans="2:6" x14ac:dyDescent="0.35">
      <c r="B4656" t="s">
        <v>6857</v>
      </c>
      <c r="C4656" s="42">
        <v>1</v>
      </c>
      <c r="D4656" s="42"/>
      <c r="E4656" s="84">
        <v>30.8</v>
      </c>
      <c r="F4656" s="42"/>
    </row>
    <row r="4657" spans="2:6" x14ac:dyDescent="0.35">
      <c r="B4657" t="s">
        <v>6858</v>
      </c>
      <c r="C4657" s="42"/>
      <c r="D4657" s="42"/>
      <c r="E4657" s="84"/>
      <c r="F4657" s="42"/>
    </row>
    <row r="4658" spans="2:6" x14ac:dyDescent="0.35">
      <c r="B4658" t="s">
        <v>6859</v>
      </c>
      <c r="C4658" s="42">
        <v>1</v>
      </c>
      <c r="D4658" s="42">
        <v>1</v>
      </c>
      <c r="E4658" s="84">
        <v>4943.43</v>
      </c>
      <c r="F4658" s="42">
        <v>10</v>
      </c>
    </row>
    <row r="4659" spans="2:6" x14ac:dyDescent="0.35">
      <c r="B4659" t="s">
        <v>6860</v>
      </c>
      <c r="C4659" s="42">
        <v>1</v>
      </c>
      <c r="D4659" s="42"/>
      <c r="E4659" s="84">
        <v>56.85</v>
      </c>
      <c r="F4659" s="42"/>
    </row>
    <row r="4660" spans="2:6" x14ac:dyDescent="0.35">
      <c r="B4660" t="s">
        <v>6861</v>
      </c>
      <c r="C4660" s="42"/>
      <c r="D4660" s="42"/>
      <c r="E4660" s="84"/>
      <c r="F4660" s="42"/>
    </row>
    <row r="4661" spans="2:6" x14ac:dyDescent="0.35">
      <c r="B4661" t="s">
        <v>6862</v>
      </c>
      <c r="C4661" s="42"/>
      <c r="D4661" s="42"/>
      <c r="E4661" s="84"/>
      <c r="F4661" s="42"/>
    </row>
    <row r="4662" spans="2:6" x14ac:dyDescent="0.35">
      <c r="B4662" t="s">
        <v>6863</v>
      </c>
      <c r="C4662" s="42"/>
      <c r="D4662" s="42"/>
      <c r="E4662" s="84"/>
      <c r="F4662" s="42"/>
    </row>
    <row r="4663" spans="2:6" x14ac:dyDescent="0.35">
      <c r="B4663" t="s">
        <v>6864</v>
      </c>
      <c r="C4663" s="42"/>
      <c r="D4663" s="42"/>
      <c r="E4663" s="84"/>
      <c r="F4663" s="42"/>
    </row>
    <row r="4664" spans="2:6" x14ac:dyDescent="0.35">
      <c r="B4664" t="s">
        <v>12043</v>
      </c>
      <c r="C4664" s="42"/>
      <c r="D4664" s="42"/>
      <c r="E4664" s="84"/>
      <c r="F4664" s="42"/>
    </row>
    <row r="4665" spans="2:6" x14ac:dyDescent="0.35">
      <c r="B4665" t="s">
        <v>6865</v>
      </c>
      <c r="C4665" s="42">
        <v>1</v>
      </c>
      <c r="D4665" s="42"/>
      <c r="E4665" s="84">
        <v>75.8</v>
      </c>
      <c r="F4665" s="42"/>
    </row>
    <row r="4666" spans="2:6" x14ac:dyDescent="0.35">
      <c r="B4666" t="s">
        <v>6866</v>
      </c>
      <c r="C4666" s="42">
        <v>1</v>
      </c>
      <c r="D4666" s="42"/>
      <c r="E4666" s="84">
        <v>18.64</v>
      </c>
      <c r="F4666" s="42"/>
    </row>
    <row r="4667" spans="2:6" x14ac:dyDescent="0.35">
      <c r="B4667" t="s">
        <v>6867</v>
      </c>
      <c r="C4667" s="42">
        <v>1</v>
      </c>
      <c r="D4667" s="42"/>
      <c r="E4667" s="84">
        <v>124.7</v>
      </c>
      <c r="F4667" s="42"/>
    </row>
    <row r="4668" spans="2:6" x14ac:dyDescent="0.35">
      <c r="B4668" t="s">
        <v>6868</v>
      </c>
      <c r="C4668" s="42"/>
      <c r="D4668" s="42"/>
      <c r="E4668" s="84"/>
      <c r="F4668" s="42"/>
    </row>
    <row r="4669" spans="2:6" x14ac:dyDescent="0.35">
      <c r="B4669" t="s">
        <v>6869</v>
      </c>
      <c r="C4669" s="42"/>
      <c r="D4669" s="42"/>
      <c r="E4669" s="84"/>
      <c r="F4669" s="42"/>
    </row>
    <row r="4670" spans="2:6" x14ac:dyDescent="0.35">
      <c r="B4670" t="s">
        <v>6870</v>
      </c>
      <c r="C4670" s="42">
        <v>1</v>
      </c>
      <c r="D4670" s="42"/>
      <c r="E4670" s="84">
        <v>229.44</v>
      </c>
      <c r="F4670" s="42"/>
    </row>
    <row r="4671" spans="2:6" x14ac:dyDescent="0.35">
      <c r="B4671" t="s">
        <v>6871</v>
      </c>
      <c r="C4671" s="42"/>
      <c r="D4671" s="42"/>
      <c r="E4671" s="84"/>
      <c r="F4671" s="42"/>
    </row>
    <row r="4672" spans="2:6" x14ac:dyDescent="0.35">
      <c r="B4672" t="s">
        <v>6872</v>
      </c>
      <c r="C4672" s="42">
        <v>1</v>
      </c>
      <c r="D4672" s="42"/>
      <c r="E4672" s="84">
        <v>18.95</v>
      </c>
      <c r="F4672" s="42"/>
    </row>
    <row r="4673" spans="2:6" x14ac:dyDescent="0.35">
      <c r="B4673" t="s">
        <v>6873</v>
      </c>
      <c r="C4673" s="42"/>
      <c r="D4673" s="42"/>
      <c r="E4673" s="84"/>
      <c r="F4673" s="42"/>
    </row>
    <row r="4674" spans="2:6" x14ac:dyDescent="0.35">
      <c r="B4674" t="s">
        <v>6874</v>
      </c>
      <c r="C4674" s="42"/>
      <c r="D4674" s="42"/>
      <c r="E4674" s="84"/>
      <c r="F4674" s="42"/>
    </row>
    <row r="4675" spans="2:6" x14ac:dyDescent="0.35">
      <c r="B4675" t="s">
        <v>6875</v>
      </c>
      <c r="C4675" s="42"/>
      <c r="D4675" s="42"/>
      <c r="E4675" s="84"/>
      <c r="F4675" s="42"/>
    </row>
    <row r="4676" spans="2:6" x14ac:dyDescent="0.35">
      <c r="B4676" t="s">
        <v>6876</v>
      </c>
      <c r="C4676" s="42"/>
      <c r="D4676" s="42"/>
      <c r="E4676" s="84"/>
      <c r="F4676" s="42"/>
    </row>
    <row r="4677" spans="2:6" x14ac:dyDescent="0.35">
      <c r="B4677" t="s">
        <v>6877</v>
      </c>
      <c r="C4677" s="42"/>
      <c r="D4677" s="42"/>
      <c r="E4677" s="84"/>
      <c r="F4677" s="42"/>
    </row>
    <row r="4678" spans="2:6" x14ac:dyDescent="0.35">
      <c r="B4678" t="s">
        <v>6878</v>
      </c>
      <c r="C4678" s="42">
        <v>1</v>
      </c>
      <c r="D4678" s="42"/>
      <c r="E4678" s="84">
        <v>37.96</v>
      </c>
      <c r="F4678" s="42"/>
    </row>
    <row r="4679" spans="2:6" x14ac:dyDescent="0.35">
      <c r="B4679" t="s">
        <v>6879</v>
      </c>
      <c r="C4679" s="42"/>
      <c r="D4679" s="42"/>
      <c r="E4679" s="84"/>
      <c r="F4679" s="42"/>
    </row>
    <row r="4680" spans="2:6" x14ac:dyDescent="0.35">
      <c r="B4680" t="s">
        <v>6880</v>
      </c>
      <c r="C4680" s="42">
        <v>1</v>
      </c>
      <c r="D4680" s="42">
        <v>1</v>
      </c>
      <c r="E4680" s="84">
        <v>2117.2600000000002</v>
      </c>
      <c r="F4680" s="42">
        <v>6</v>
      </c>
    </row>
    <row r="4681" spans="2:6" x14ac:dyDescent="0.35">
      <c r="B4681" t="s">
        <v>6881</v>
      </c>
      <c r="C4681" s="42"/>
      <c r="D4681" s="42"/>
      <c r="E4681" s="84"/>
      <c r="F4681" s="42"/>
    </row>
    <row r="4682" spans="2:6" x14ac:dyDescent="0.35">
      <c r="B4682" t="s">
        <v>6882</v>
      </c>
      <c r="C4682" s="42"/>
      <c r="D4682" s="42"/>
      <c r="E4682" s="84"/>
      <c r="F4682" s="42"/>
    </row>
    <row r="4683" spans="2:6" x14ac:dyDescent="0.35">
      <c r="B4683" t="s">
        <v>6883</v>
      </c>
      <c r="C4683" s="42">
        <v>1</v>
      </c>
      <c r="D4683" s="42"/>
      <c r="E4683" s="84">
        <v>18.64</v>
      </c>
      <c r="F4683" s="42"/>
    </row>
    <row r="4684" spans="2:6" x14ac:dyDescent="0.35">
      <c r="B4684" t="s">
        <v>6884</v>
      </c>
      <c r="C4684" s="42"/>
      <c r="D4684" s="42"/>
      <c r="E4684" s="84"/>
      <c r="F4684" s="42"/>
    </row>
    <row r="4685" spans="2:6" x14ac:dyDescent="0.35">
      <c r="B4685" t="s">
        <v>6885</v>
      </c>
      <c r="C4685" s="42">
        <v>1</v>
      </c>
      <c r="D4685" s="42"/>
      <c r="E4685" s="84">
        <v>18.95</v>
      </c>
      <c r="F4685" s="42"/>
    </row>
    <row r="4686" spans="2:6" x14ac:dyDescent="0.35">
      <c r="B4686" t="s">
        <v>6886</v>
      </c>
      <c r="C4686" s="42"/>
      <c r="D4686" s="42"/>
      <c r="E4686" s="84"/>
      <c r="F4686" s="42"/>
    </row>
    <row r="4687" spans="2:6" x14ac:dyDescent="0.35">
      <c r="B4687" t="s">
        <v>6887</v>
      </c>
      <c r="C4687" s="42">
        <v>1</v>
      </c>
      <c r="D4687" s="42"/>
      <c r="E4687" s="84">
        <v>62.48</v>
      </c>
      <c r="F4687" s="42"/>
    </row>
    <row r="4688" spans="2:6" x14ac:dyDescent="0.35">
      <c r="B4688" t="s">
        <v>6888</v>
      </c>
      <c r="C4688" s="42"/>
      <c r="D4688" s="42"/>
      <c r="E4688" s="84"/>
      <c r="F4688" s="42"/>
    </row>
    <row r="4689" spans="2:6" x14ac:dyDescent="0.35">
      <c r="B4689" t="s">
        <v>6889</v>
      </c>
      <c r="C4689" s="42">
        <v>1</v>
      </c>
      <c r="D4689" s="42"/>
      <c r="E4689" s="84">
        <v>522.79</v>
      </c>
      <c r="F4689" s="42"/>
    </row>
    <row r="4690" spans="2:6" x14ac:dyDescent="0.35">
      <c r="B4690" t="s">
        <v>6890</v>
      </c>
      <c r="C4690" s="42"/>
      <c r="D4690" s="42"/>
      <c r="E4690" s="84"/>
      <c r="F4690" s="42"/>
    </row>
    <row r="4691" spans="2:6" x14ac:dyDescent="0.35">
      <c r="B4691" t="s">
        <v>6891</v>
      </c>
      <c r="C4691" s="42"/>
      <c r="D4691" s="42"/>
      <c r="E4691" s="84"/>
      <c r="F4691" s="42"/>
    </row>
    <row r="4692" spans="2:6" x14ac:dyDescent="0.35">
      <c r="B4692" t="s">
        <v>6892</v>
      </c>
      <c r="C4692" s="42"/>
      <c r="D4692" s="42"/>
      <c r="E4692" s="84"/>
      <c r="F4692" s="42"/>
    </row>
    <row r="4693" spans="2:6" x14ac:dyDescent="0.35">
      <c r="B4693" t="s">
        <v>6893</v>
      </c>
      <c r="C4693" s="42"/>
      <c r="D4693" s="42"/>
      <c r="E4693" s="84"/>
      <c r="F4693" s="42"/>
    </row>
    <row r="4694" spans="2:6" x14ac:dyDescent="0.35">
      <c r="B4694" t="s">
        <v>6894</v>
      </c>
      <c r="C4694" s="42"/>
      <c r="D4694" s="42"/>
      <c r="E4694" s="84"/>
      <c r="F4694" s="42"/>
    </row>
    <row r="4695" spans="2:6" x14ac:dyDescent="0.35">
      <c r="B4695" t="s">
        <v>6895</v>
      </c>
      <c r="C4695" s="42"/>
      <c r="D4695" s="42"/>
      <c r="E4695" s="84"/>
      <c r="F4695" s="42"/>
    </row>
    <row r="4696" spans="2:6" x14ac:dyDescent="0.35">
      <c r="B4696" t="s">
        <v>6896</v>
      </c>
      <c r="C4696" s="42">
        <v>1</v>
      </c>
      <c r="D4696" s="42">
        <v>1</v>
      </c>
      <c r="E4696" s="84">
        <v>322.81</v>
      </c>
      <c r="F4696" s="42">
        <v>1</v>
      </c>
    </row>
    <row r="4697" spans="2:6" x14ac:dyDescent="0.35">
      <c r="B4697" t="s">
        <v>6897</v>
      </c>
      <c r="C4697" s="42"/>
      <c r="D4697" s="42"/>
      <c r="E4697" s="84"/>
      <c r="F4697" s="42"/>
    </row>
    <row r="4698" spans="2:6" x14ac:dyDescent="0.35">
      <c r="B4698" t="s">
        <v>6898</v>
      </c>
      <c r="C4698" s="42"/>
      <c r="D4698" s="42"/>
      <c r="E4698" s="84"/>
      <c r="F4698" s="42"/>
    </row>
    <row r="4699" spans="2:6" x14ac:dyDescent="0.35">
      <c r="B4699" t="s">
        <v>6899</v>
      </c>
      <c r="C4699" s="42"/>
      <c r="D4699" s="42"/>
      <c r="E4699" s="84"/>
      <c r="F4699" s="42"/>
    </row>
    <row r="4700" spans="2:6" x14ac:dyDescent="0.35">
      <c r="B4700" t="s">
        <v>6900</v>
      </c>
      <c r="C4700" s="42">
        <v>1</v>
      </c>
      <c r="D4700" s="42"/>
      <c r="E4700" s="84">
        <v>111.6</v>
      </c>
      <c r="F4700" s="42"/>
    </row>
    <row r="4701" spans="2:6" x14ac:dyDescent="0.35">
      <c r="B4701" t="s">
        <v>6901</v>
      </c>
      <c r="C4701" s="42"/>
      <c r="D4701" s="42"/>
      <c r="E4701" s="84"/>
      <c r="F4701" s="42"/>
    </row>
    <row r="4702" spans="2:6" x14ac:dyDescent="0.35">
      <c r="B4702" t="s">
        <v>6902</v>
      </c>
      <c r="C4702" s="42"/>
      <c r="D4702" s="42"/>
      <c r="E4702" s="84"/>
      <c r="F4702" s="42"/>
    </row>
    <row r="4703" spans="2:6" x14ac:dyDescent="0.35">
      <c r="B4703" t="s">
        <v>6903</v>
      </c>
      <c r="C4703" s="42">
        <v>1</v>
      </c>
      <c r="D4703" s="42"/>
      <c r="E4703" s="84">
        <v>18.64</v>
      </c>
      <c r="F4703" s="42"/>
    </row>
    <row r="4704" spans="2:6" x14ac:dyDescent="0.35">
      <c r="B4704" t="s">
        <v>6904</v>
      </c>
      <c r="C4704" s="42"/>
      <c r="D4704" s="42"/>
      <c r="E4704" s="84"/>
      <c r="F4704" s="42"/>
    </row>
    <row r="4705" spans="2:6" x14ac:dyDescent="0.35">
      <c r="B4705" t="s">
        <v>6905</v>
      </c>
      <c r="C4705" s="42">
        <v>1</v>
      </c>
      <c r="D4705" s="42"/>
      <c r="E4705" s="84">
        <v>49.51</v>
      </c>
      <c r="F4705" s="42"/>
    </row>
    <row r="4706" spans="2:6" x14ac:dyDescent="0.35">
      <c r="B4706" t="s">
        <v>6906</v>
      </c>
      <c r="C4706" s="42"/>
      <c r="D4706" s="42"/>
      <c r="E4706" s="84"/>
      <c r="F4706" s="42"/>
    </row>
    <row r="4707" spans="2:6" x14ac:dyDescent="0.35">
      <c r="B4707" t="s">
        <v>6907</v>
      </c>
      <c r="C4707" s="42"/>
      <c r="D4707" s="42"/>
      <c r="E4707" s="84"/>
      <c r="F4707" s="42"/>
    </row>
    <row r="4708" spans="2:6" x14ac:dyDescent="0.35">
      <c r="B4708" t="s">
        <v>6908</v>
      </c>
      <c r="C4708" s="42">
        <v>1</v>
      </c>
      <c r="D4708" s="42"/>
      <c r="E4708" s="84">
        <v>18.95</v>
      </c>
      <c r="F4708" s="42"/>
    </row>
    <row r="4709" spans="2:6" x14ac:dyDescent="0.35">
      <c r="B4709" t="s">
        <v>6909</v>
      </c>
      <c r="C4709" s="42"/>
      <c r="D4709" s="42"/>
      <c r="E4709" s="84"/>
      <c r="F4709" s="42"/>
    </row>
    <row r="4710" spans="2:6" x14ac:dyDescent="0.35">
      <c r="B4710" t="s">
        <v>6910</v>
      </c>
      <c r="C4710" s="42">
        <v>1</v>
      </c>
      <c r="D4710" s="42"/>
      <c r="E4710" s="84">
        <v>5074.08</v>
      </c>
      <c r="F4710" s="42"/>
    </row>
    <row r="4711" spans="2:6" x14ac:dyDescent="0.35">
      <c r="B4711" t="s">
        <v>6911</v>
      </c>
      <c r="C4711" s="42"/>
      <c r="D4711" s="42"/>
      <c r="E4711" s="84"/>
      <c r="F4711" s="42"/>
    </row>
    <row r="4712" spans="2:6" x14ac:dyDescent="0.35">
      <c r="B4712" t="s">
        <v>6912</v>
      </c>
      <c r="C4712" s="42"/>
      <c r="D4712" s="42"/>
      <c r="E4712" s="84"/>
      <c r="F4712" s="42"/>
    </row>
    <row r="4713" spans="2:6" x14ac:dyDescent="0.35">
      <c r="B4713" t="s">
        <v>6913</v>
      </c>
      <c r="C4713" s="42">
        <v>1</v>
      </c>
      <c r="D4713" s="42"/>
      <c r="E4713" s="84">
        <v>19.989999999999998</v>
      </c>
      <c r="F4713" s="42"/>
    </row>
    <row r="4714" spans="2:6" x14ac:dyDescent="0.35">
      <c r="B4714" t="s">
        <v>6914</v>
      </c>
      <c r="C4714" s="42"/>
      <c r="D4714" s="42"/>
      <c r="E4714" s="84"/>
      <c r="F4714" s="42"/>
    </row>
    <row r="4715" spans="2:6" x14ac:dyDescent="0.35">
      <c r="B4715" t="s">
        <v>6915</v>
      </c>
      <c r="C4715" s="42"/>
      <c r="D4715" s="42"/>
      <c r="E4715" s="84"/>
      <c r="F4715" s="42"/>
    </row>
    <row r="4716" spans="2:6" x14ac:dyDescent="0.35">
      <c r="B4716" t="s">
        <v>6916</v>
      </c>
      <c r="C4716" s="42">
        <v>1</v>
      </c>
      <c r="D4716" s="42"/>
      <c r="E4716" s="84">
        <v>4969.96</v>
      </c>
      <c r="F4716" s="42"/>
    </row>
    <row r="4717" spans="2:6" x14ac:dyDescent="0.35">
      <c r="B4717" t="s">
        <v>6917</v>
      </c>
      <c r="C4717" s="42">
        <v>1</v>
      </c>
      <c r="D4717" s="42"/>
      <c r="E4717" s="84">
        <v>156.19999999999999</v>
      </c>
      <c r="F4717" s="42"/>
    </row>
    <row r="4718" spans="2:6" x14ac:dyDescent="0.35">
      <c r="B4718" t="s">
        <v>6918</v>
      </c>
      <c r="C4718" s="42">
        <v>1</v>
      </c>
      <c r="D4718" s="42"/>
      <c r="E4718" s="84">
        <v>18.95</v>
      </c>
      <c r="F4718" s="42"/>
    </row>
    <row r="4719" spans="2:6" x14ac:dyDescent="0.35">
      <c r="B4719" t="s">
        <v>6919</v>
      </c>
      <c r="C4719" s="42"/>
      <c r="D4719" s="42"/>
      <c r="E4719" s="84"/>
      <c r="F4719" s="42"/>
    </row>
    <row r="4720" spans="2:6" x14ac:dyDescent="0.35">
      <c r="B4720" t="s">
        <v>6920</v>
      </c>
      <c r="C4720" s="42"/>
      <c r="D4720" s="42"/>
      <c r="E4720" s="84"/>
      <c r="F4720" s="42"/>
    </row>
    <row r="4721" spans="2:6" x14ac:dyDescent="0.35">
      <c r="B4721" t="s">
        <v>6921</v>
      </c>
      <c r="C4721" s="42">
        <v>1</v>
      </c>
      <c r="D4721" s="42">
        <v>1</v>
      </c>
      <c r="E4721" s="84">
        <v>14885.9</v>
      </c>
      <c r="F4721" s="42">
        <v>100</v>
      </c>
    </row>
    <row r="4722" spans="2:6" x14ac:dyDescent="0.35">
      <c r="B4722" t="s">
        <v>6922</v>
      </c>
      <c r="C4722" s="42"/>
      <c r="D4722" s="42"/>
      <c r="E4722" s="84"/>
      <c r="F4722" s="42"/>
    </row>
    <row r="4723" spans="2:6" x14ac:dyDescent="0.35">
      <c r="B4723" t="s">
        <v>6923</v>
      </c>
      <c r="C4723" s="42"/>
      <c r="D4723" s="42"/>
      <c r="E4723" s="84"/>
      <c r="F4723" s="42"/>
    </row>
    <row r="4724" spans="2:6" x14ac:dyDescent="0.35">
      <c r="B4724" t="s">
        <v>6924</v>
      </c>
      <c r="C4724" s="42"/>
      <c r="D4724" s="42"/>
      <c r="E4724" s="84"/>
      <c r="F4724" s="42"/>
    </row>
    <row r="4725" spans="2:6" x14ac:dyDescent="0.35">
      <c r="B4725" t="s">
        <v>6925</v>
      </c>
      <c r="C4725" s="42"/>
      <c r="D4725" s="42"/>
      <c r="E4725" s="84"/>
      <c r="F4725" s="42"/>
    </row>
    <row r="4726" spans="2:6" x14ac:dyDescent="0.35">
      <c r="B4726" t="s">
        <v>6926</v>
      </c>
      <c r="C4726" s="42"/>
      <c r="D4726" s="42"/>
      <c r="E4726" s="84"/>
      <c r="F4726" s="42"/>
    </row>
    <row r="4727" spans="2:6" x14ac:dyDescent="0.35">
      <c r="B4727" t="s">
        <v>6927</v>
      </c>
      <c r="C4727" s="42"/>
      <c r="D4727" s="42"/>
      <c r="E4727" s="84"/>
      <c r="F4727" s="42"/>
    </row>
    <row r="4728" spans="2:6" x14ac:dyDescent="0.35">
      <c r="B4728" t="s">
        <v>6928</v>
      </c>
      <c r="C4728" s="42"/>
      <c r="D4728" s="42"/>
      <c r="E4728" s="84"/>
      <c r="F4728" s="42"/>
    </row>
    <row r="4729" spans="2:6" x14ac:dyDescent="0.35">
      <c r="B4729" t="s">
        <v>6929</v>
      </c>
      <c r="C4729" s="42"/>
      <c r="D4729" s="42"/>
      <c r="E4729" s="84"/>
      <c r="F4729" s="42"/>
    </row>
    <row r="4730" spans="2:6" x14ac:dyDescent="0.35">
      <c r="B4730" t="s">
        <v>6930</v>
      </c>
      <c r="C4730" s="42">
        <v>1</v>
      </c>
      <c r="D4730" s="42"/>
      <c r="E4730" s="84">
        <v>56.85</v>
      </c>
      <c r="F4730" s="42"/>
    </row>
    <row r="4731" spans="2:6" x14ac:dyDescent="0.35">
      <c r="B4731" t="s">
        <v>6931</v>
      </c>
      <c r="C4731" s="42"/>
      <c r="D4731" s="42"/>
      <c r="E4731" s="84"/>
      <c r="F4731" s="42"/>
    </row>
    <row r="4732" spans="2:6" x14ac:dyDescent="0.35">
      <c r="B4732" t="s">
        <v>6932</v>
      </c>
      <c r="C4732" s="42">
        <v>1</v>
      </c>
      <c r="D4732" s="42"/>
      <c r="E4732" s="84">
        <v>18.95</v>
      </c>
      <c r="F4732" s="42"/>
    </row>
    <row r="4733" spans="2:6" x14ac:dyDescent="0.35">
      <c r="B4733" t="s">
        <v>6933</v>
      </c>
      <c r="C4733" s="42"/>
      <c r="D4733" s="42"/>
      <c r="E4733" s="84"/>
      <c r="F4733" s="42"/>
    </row>
    <row r="4734" spans="2:6" x14ac:dyDescent="0.35">
      <c r="B4734" t="s">
        <v>6934</v>
      </c>
      <c r="C4734" s="42"/>
      <c r="D4734" s="42"/>
      <c r="E4734" s="84"/>
      <c r="F4734" s="42"/>
    </row>
    <row r="4735" spans="2:6" x14ac:dyDescent="0.35">
      <c r="B4735" t="s">
        <v>6935</v>
      </c>
      <c r="C4735" s="42"/>
      <c r="D4735" s="42"/>
      <c r="E4735" s="84"/>
      <c r="F4735" s="42"/>
    </row>
    <row r="4736" spans="2:6" x14ac:dyDescent="0.35">
      <c r="B4736" t="s">
        <v>6936</v>
      </c>
      <c r="C4736" s="42"/>
      <c r="D4736" s="42"/>
      <c r="E4736" s="84"/>
      <c r="F4736" s="42"/>
    </row>
    <row r="4737" spans="2:6" x14ac:dyDescent="0.35">
      <c r="B4737" t="s">
        <v>6937</v>
      </c>
      <c r="C4737" s="42"/>
      <c r="D4737" s="42"/>
      <c r="E4737" s="84"/>
      <c r="F4737" s="42"/>
    </row>
    <row r="4738" spans="2:6" x14ac:dyDescent="0.35">
      <c r="B4738" t="s">
        <v>6938</v>
      </c>
      <c r="C4738" s="42">
        <v>1</v>
      </c>
      <c r="D4738" s="42"/>
      <c r="E4738" s="84">
        <v>50.15</v>
      </c>
      <c r="F4738" s="42"/>
    </row>
    <row r="4739" spans="2:6" x14ac:dyDescent="0.35">
      <c r="B4739" t="s">
        <v>6939</v>
      </c>
      <c r="C4739" s="42">
        <v>1</v>
      </c>
      <c r="D4739" s="42"/>
      <c r="E4739" s="84">
        <v>18.899999999999999</v>
      </c>
      <c r="F4739" s="42"/>
    </row>
    <row r="4740" spans="2:6" x14ac:dyDescent="0.35">
      <c r="B4740" t="s">
        <v>6940</v>
      </c>
      <c r="C4740" s="42"/>
      <c r="D4740" s="42"/>
      <c r="E4740" s="84"/>
      <c r="F4740" s="42"/>
    </row>
    <row r="4741" spans="2:6" x14ac:dyDescent="0.35">
      <c r="B4741" t="s">
        <v>6941</v>
      </c>
      <c r="C4741" s="42"/>
      <c r="D4741" s="42"/>
      <c r="E4741" s="84"/>
      <c r="F4741" s="42"/>
    </row>
    <row r="4742" spans="2:6" x14ac:dyDescent="0.35">
      <c r="B4742" t="s">
        <v>6942</v>
      </c>
      <c r="C4742" s="42"/>
      <c r="D4742" s="42"/>
      <c r="E4742" s="84"/>
      <c r="F4742" s="42"/>
    </row>
    <row r="4743" spans="2:6" x14ac:dyDescent="0.35">
      <c r="B4743" t="s">
        <v>6943</v>
      </c>
      <c r="C4743" s="42"/>
      <c r="D4743" s="42"/>
      <c r="E4743" s="84"/>
      <c r="F4743" s="42"/>
    </row>
    <row r="4744" spans="2:6" x14ac:dyDescent="0.35">
      <c r="B4744" t="s">
        <v>6944</v>
      </c>
      <c r="C4744" s="42">
        <v>1</v>
      </c>
      <c r="D4744" s="42"/>
      <c r="E4744" s="84">
        <v>37.28</v>
      </c>
      <c r="F4744" s="42"/>
    </row>
    <row r="4745" spans="2:6" x14ac:dyDescent="0.35">
      <c r="B4745" t="s">
        <v>6945</v>
      </c>
      <c r="C4745" s="42">
        <v>1</v>
      </c>
      <c r="D4745" s="42"/>
      <c r="E4745" s="84">
        <v>132.65</v>
      </c>
      <c r="F4745" s="42"/>
    </row>
    <row r="4746" spans="2:6" x14ac:dyDescent="0.35">
      <c r="B4746" t="s">
        <v>6946</v>
      </c>
      <c r="C4746" s="42"/>
      <c r="D4746" s="42"/>
      <c r="E4746" s="84"/>
      <c r="F4746" s="42"/>
    </row>
    <row r="4747" spans="2:6" x14ac:dyDescent="0.35">
      <c r="B4747" t="s">
        <v>6947</v>
      </c>
      <c r="C4747" s="42">
        <v>1</v>
      </c>
      <c r="D4747" s="42">
        <v>1</v>
      </c>
      <c r="E4747" s="84">
        <v>1035.22</v>
      </c>
      <c r="F4747" s="42">
        <v>2</v>
      </c>
    </row>
    <row r="4748" spans="2:6" x14ac:dyDescent="0.35">
      <c r="B4748" t="s">
        <v>6948</v>
      </c>
      <c r="C4748" s="42"/>
      <c r="D4748" s="42"/>
      <c r="E4748" s="84"/>
      <c r="F4748" s="42"/>
    </row>
    <row r="4749" spans="2:6" x14ac:dyDescent="0.35">
      <c r="B4749" t="s">
        <v>6949</v>
      </c>
      <c r="C4749" s="42">
        <v>1</v>
      </c>
      <c r="D4749" s="42"/>
      <c r="E4749" s="84">
        <v>31.24</v>
      </c>
      <c r="F4749" s="42"/>
    </row>
    <row r="4750" spans="2:6" x14ac:dyDescent="0.35">
      <c r="B4750" t="s">
        <v>6950</v>
      </c>
      <c r="C4750" s="42"/>
      <c r="D4750" s="42"/>
      <c r="E4750" s="84"/>
      <c r="F4750" s="42"/>
    </row>
    <row r="4751" spans="2:6" x14ac:dyDescent="0.35">
      <c r="B4751" t="s">
        <v>6951</v>
      </c>
      <c r="C4751" s="42"/>
      <c r="D4751" s="42"/>
      <c r="E4751" s="84"/>
      <c r="F4751" s="42"/>
    </row>
    <row r="4752" spans="2:6" x14ac:dyDescent="0.35">
      <c r="B4752" t="s">
        <v>6952</v>
      </c>
      <c r="C4752" s="42"/>
      <c r="D4752" s="42"/>
      <c r="E4752" s="84"/>
      <c r="F4752" s="42"/>
    </row>
    <row r="4753" spans="2:6" x14ac:dyDescent="0.35">
      <c r="B4753" t="s">
        <v>6953</v>
      </c>
      <c r="C4753" s="42"/>
      <c r="D4753" s="42"/>
      <c r="E4753" s="84"/>
      <c r="F4753" s="42"/>
    </row>
    <row r="4754" spans="2:6" x14ac:dyDescent="0.35">
      <c r="B4754" t="s">
        <v>6954</v>
      </c>
      <c r="C4754" s="42">
        <v>1</v>
      </c>
      <c r="D4754" s="42"/>
      <c r="E4754" s="84">
        <v>151.84</v>
      </c>
      <c r="F4754" s="42"/>
    </row>
    <row r="4755" spans="2:6" x14ac:dyDescent="0.35">
      <c r="B4755" t="s">
        <v>6955</v>
      </c>
      <c r="C4755" s="42"/>
      <c r="D4755" s="42"/>
      <c r="E4755" s="84"/>
      <c r="F4755" s="42"/>
    </row>
    <row r="4756" spans="2:6" x14ac:dyDescent="0.35">
      <c r="B4756" t="s">
        <v>6956</v>
      </c>
      <c r="C4756" s="42"/>
      <c r="D4756" s="42"/>
      <c r="E4756" s="84"/>
      <c r="F4756" s="42"/>
    </row>
    <row r="4757" spans="2:6" x14ac:dyDescent="0.35">
      <c r="B4757" t="s">
        <v>6957</v>
      </c>
      <c r="C4757" s="42"/>
      <c r="D4757" s="42"/>
      <c r="E4757" s="84"/>
      <c r="F4757" s="42"/>
    </row>
    <row r="4758" spans="2:6" x14ac:dyDescent="0.35">
      <c r="B4758" t="s">
        <v>6958</v>
      </c>
      <c r="C4758" s="42"/>
      <c r="D4758" s="42"/>
      <c r="E4758" s="84"/>
      <c r="F4758" s="42"/>
    </row>
    <row r="4759" spans="2:6" x14ac:dyDescent="0.35">
      <c r="B4759" t="s">
        <v>6959</v>
      </c>
      <c r="C4759" s="42">
        <v>1</v>
      </c>
      <c r="D4759" s="42"/>
      <c r="E4759" s="84">
        <v>18.98</v>
      </c>
      <c r="F4759" s="42"/>
    </row>
    <row r="4760" spans="2:6" x14ac:dyDescent="0.35">
      <c r="B4760" t="s">
        <v>6960</v>
      </c>
      <c r="C4760" s="42">
        <v>1</v>
      </c>
      <c r="D4760" s="42"/>
      <c r="E4760" s="84">
        <v>18.64</v>
      </c>
      <c r="F4760" s="42"/>
    </row>
    <row r="4761" spans="2:6" x14ac:dyDescent="0.35">
      <c r="B4761" t="s">
        <v>6961</v>
      </c>
      <c r="C4761" s="42">
        <v>1</v>
      </c>
      <c r="D4761" s="42">
        <v>1</v>
      </c>
      <c r="E4761" s="84">
        <v>2048.7399999999998</v>
      </c>
      <c r="F4761" s="42">
        <v>8</v>
      </c>
    </row>
    <row r="4762" spans="2:6" x14ac:dyDescent="0.35">
      <c r="B4762" t="s">
        <v>6962</v>
      </c>
      <c r="C4762" s="42"/>
      <c r="D4762" s="42"/>
      <c r="E4762" s="84"/>
      <c r="F4762" s="42"/>
    </row>
    <row r="4763" spans="2:6" x14ac:dyDescent="0.35">
      <c r="B4763" t="s">
        <v>6963</v>
      </c>
      <c r="C4763" s="42"/>
      <c r="D4763" s="42"/>
      <c r="E4763" s="84"/>
      <c r="F4763" s="42"/>
    </row>
    <row r="4764" spans="2:6" x14ac:dyDescent="0.35">
      <c r="B4764" t="s">
        <v>6964</v>
      </c>
      <c r="C4764" s="42">
        <v>1</v>
      </c>
      <c r="D4764" s="42"/>
      <c r="E4764" s="84">
        <v>62.4</v>
      </c>
      <c r="F4764" s="42"/>
    </row>
    <row r="4765" spans="2:6" x14ac:dyDescent="0.35">
      <c r="B4765" t="s">
        <v>6965</v>
      </c>
      <c r="C4765" s="42">
        <v>1</v>
      </c>
      <c r="D4765" s="42"/>
      <c r="E4765" s="84">
        <v>249.6</v>
      </c>
      <c r="F4765" s="42"/>
    </row>
    <row r="4766" spans="2:6" x14ac:dyDescent="0.35">
      <c r="B4766" t="s">
        <v>6966</v>
      </c>
      <c r="C4766" s="42"/>
      <c r="D4766" s="42"/>
      <c r="E4766" s="84"/>
      <c r="F4766" s="42"/>
    </row>
    <row r="4767" spans="2:6" x14ac:dyDescent="0.35">
      <c r="B4767" t="s">
        <v>6967</v>
      </c>
      <c r="C4767" s="42"/>
      <c r="D4767" s="42"/>
      <c r="E4767" s="84"/>
      <c r="F4767" s="42"/>
    </row>
    <row r="4768" spans="2:6" x14ac:dyDescent="0.35">
      <c r="B4768" t="s">
        <v>6968</v>
      </c>
      <c r="C4768" s="42"/>
      <c r="D4768" s="42"/>
      <c r="E4768" s="84"/>
      <c r="F4768" s="42"/>
    </row>
    <row r="4769" spans="2:6" x14ac:dyDescent="0.35">
      <c r="B4769" t="s">
        <v>6969</v>
      </c>
      <c r="C4769" s="42"/>
      <c r="D4769" s="42"/>
      <c r="E4769" s="84"/>
      <c r="F4769" s="42"/>
    </row>
    <row r="4770" spans="2:6" x14ac:dyDescent="0.35">
      <c r="B4770" t="s">
        <v>6970</v>
      </c>
      <c r="C4770" s="42"/>
      <c r="D4770" s="42"/>
      <c r="E4770" s="84"/>
      <c r="F4770" s="42"/>
    </row>
    <row r="4771" spans="2:6" x14ac:dyDescent="0.35">
      <c r="B4771" t="s">
        <v>6971</v>
      </c>
      <c r="C4771" s="42"/>
      <c r="D4771" s="42"/>
      <c r="E4771" s="84"/>
      <c r="F4771" s="42"/>
    </row>
    <row r="4772" spans="2:6" x14ac:dyDescent="0.35">
      <c r="B4772" t="s">
        <v>6972</v>
      </c>
      <c r="C4772" s="42"/>
      <c r="D4772" s="42"/>
      <c r="E4772" s="84"/>
      <c r="F4772" s="42"/>
    </row>
    <row r="4773" spans="2:6" x14ac:dyDescent="0.35">
      <c r="B4773" t="s">
        <v>6973</v>
      </c>
      <c r="C4773" s="42"/>
      <c r="D4773" s="42"/>
      <c r="E4773" s="84"/>
      <c r="F4773" s="42"/>
    </row>
    <row r="4774" spans="2:6" x14ac:dyDescent="0.35">
      <c r="B4774" t="s">
        <v>6974</v>
      </c>
      <c r="C4774" s="42"/>
      <c r="D4774" s="42"/>
      <c r="E4774" s="84"/>
      <c r="F4774" s="42"/>
    </row>
    <row r="4775" spans="2:6" x14ac:dyDescent="0.35">
      <c r="B4775" t="s">
        <v>6975</v>
      </c>
      <c r="C4775" s="42"/>
      <c r="D4775" s="42"/>
      <c r="E4775" s="84"/>
      <c r="F4775" s="42"/>
    </row>
    <row r="4776" spans="2:6" x14ac:dyDescent="0.35">
      <c r="B4776" t="s">
        <v>6976</v>
      </c>
      <c r="C4776" s="42"/>
      <c r="D4776" s="42"/>
      <c r="E4776" s="84"/>
      <c r="F4776" s="42"/>
    </row>
    <row r="4777" spans="2:6" x14ac:dyDescent="0.35">
      <c r="B4777" t="s">
        <v>6977</v>
      </c>
      <c r="C4777" s="42">
        <v>1</v>
      </c>
      <c r="D4777" s="42">
        <v>1</v>
      </c>
      <c r="E4777" s="84">
        <v>2196.9</v>
      </c>
      <c r="F4777" s="42">
        <v>5</v>
      </c>
    </row>
    <row r="4778" spans="2:6" x14ac:dyDescent="0.35">
      <c r="B4778" t="s">
        <v>6978</v>
      </c>
      <c r="C4778" s="42"/>
      <c r="D4778" s="42"/>
      <c r="E4778" s="84"/>
      <c r="F4778" s="42"/>
    </row>
    <row r="4779" spans="2:6" x14ac:dyDescent="0.35">
      <c r="B4779" t="s">
        <v>6979</v>
      </c>
      <c r="C4779" s="42"/>
      <c r="D4779" s="42"/>
      <c r="E4779" s="84"/>
      <c r="F4779" s="42"/>
    </row>
    <row r="4780" spans="2:6" x14ac:dyDescent="0.35">
      <c r="B4780" t="s">
        <v>6980</v>
      </c>
      <c r="C4780" s="42">
        <v>1</v>
      </c>
      <c r="D4780" s="42"/>
      <c r="E4780" s="84">
        <v>62.4</v>
      </c>
      <c r="F4780" s="42"/>
    </row>
    <row r="4781" spans="2:6" x14ac:dyDescent="0.35">
      <c r="B4781" t="s">
        <v>6981</v>
      </c>
      <c r="C4781" s="42">
        <v>1</v>
      </c>
      <c r="D4781" s="42">
        <v>1</v>
      </c>
      <c r="E4781" s="84">
        <v>695.4</v>
      </c>
      <c r="F4781" s="42">
        <v>3</v>
      </c>
    </row>
    <row r="4782" spans="2:6" x14ac:dyDescent="0.35">
      <c r="B4782" t="s">
        <v>6982</v>
      </c>
      <c r="C4782" s="42">
        <v>1</v>
      </c>
      <c r="D4782" s="42">
        <v>1</v>
      </c>
      <c r="E4782" s="84">
        <v>329.02</v>
      </c>
      <c r="F4782" s="42">
        <v>1</v>
      </c>
    </row>
    <row r="4783" spans="2:6" x14ac:dyDescent="0.35">
      <c r="B4783" t="s">
        <v>6983</v>
      </c>
      <c r="C4783" s="42"/>
      <c r="D4783" s="42"/>
      <c r="E4783" s="84"/>
      <c r="F4783" s="42"/>
    </row>
    <row r="4784" spans="2:6" x14ac:dyDescent="0.35">
      <c r="B4784" t="s">
        <v>6984</v>
      </c>
      <c r="C4784" s="42"/>
      <c r="D4784" s="42"/>
      <c r="E4784" s="84"/>
      <c r="F4784" s="42"/>
    </row>
    <row r="4785" spans="2:6" x14ac:dyDescent="0.35">
      <c r="B4785" t="s">
        <v>6985</v>
      </c>
      <c r="C4785" s="42">
        <v>1</v>
      </c>
      <c r="D4785" s="42"/>
      <c r="E4785" s="84">
        <v>18.98</v>
      </c>
      <c r="F4785" s="42"/>
    </row>
    <row r="4786" spans="2:6" x14ac:dyDescent="0.35">
      <c r="B4786" t="s">
        <v>6986</v>
      </c>
      <c r="C4786" s="42"/>
      <c r="D4786" s="42"/>
      <c r="E4786" s="84"/>
      <c r="F4786" s="42"/>
    </row>
    <row r="4787" spans="2:6" x14ac:dyDescent="0.35">
      <c r="B4787" t="s">
        <v>6987</v>
      </c>
      <c r="C4787" s="42"/>
      <c r="D4787" s="42"/>
      <c r="E4787" s="84"/>
      <c r="F4787" s="42"/>
    </row>
    <row r="4788" spans="2:6" x14ac:dyDescent="0.35">
      <c r="B4788" t="s">
        <v>6988</v>
      </c>
      <c r="C4788" s="42"/>
      <c r="D4788" s="42"/>
      <c r="E4788" s="84"/>
      <c r="F4788" s="42"/>
    </row>
    <row r="4789" spans="2:6" x14ac:dyDescent="0.35">
      <c r="B4789" t="s">
        <v>6989</v>
      </c>
      <c r="C4789" s="42"/>
      <c r="D4789" s="42"/>
      <c r="E4789" s="84"/>
      <c r="F4789" s="42"/>
    </row>
    <row r="4790" spans="2:6" x14ac:dyDescent="0.35">
      <c r="B4790" t="s">
        <v>6990</v>
      </c>
      <c r="C4790" s="42"/>
      <c r="D4790" s="42"/>
      <c r="E4790" s="84"/>
      <c r="F4790" s="42"/>
    </row>
    <row r="4791" spans="2:6" x14ac:dyDescent="0.35">
      <c r="B4791" t="s">
        <v>6991</v>
      </c>
      <c r="C4791" s="42"/>
      <c r="D4791" s="42"/>
      <c r="E4791" s="84"/>
      <c r="F4791" s="42"/>
    </row>
    <row r="4792" spans="2:6" x14ac:dyDescent="0.35">
      <c r="B4792" t="s">
        <v>6992</v>
      </c>
      <c r="C4792" s="42"/>
      <c r="D4792" s="42"/>
      <c r="E4792" s="84"/>
      <c r="F4792" s="42"/>
    </row>
    <row r="4793" spans="2:6" x14ac:dyDescent="0.35">
      <c r="B4793" t="s">
        <v>6993</v>
      </c>
      <c r="C4793" s="42">
        <v>1</v>
      </c>
      <c r="D4793" s="42"/>
      <c r="E4793" s="84">
        <v>122.72</v>
      </c>
      <c r="F4793" s="42"/>
    </row>
    <row r="4794" spans="2:6" x14ac:dyDescent="0.35">
      <c r="B4794" t="s">
        <v>6994</v>
      </c>
      <c r="C4794" s="42"/>
      <c r="D4794" s="42"/>
      <c r="E4794" s="84"/>
      <c r="F4794" s="42"/>
    </row>
    <row r="4795" spans="2:6" x14ac:dyDescent="0.35">
      <c r="B4795" t="s">
        <v>6995</v>
      </c>
      <c r="C4795" s="42">
        <v>1</v>
      </c>
      <c r="D4795" s="42"/>
      <c r="E4795" s="84">
        <v>18.82</v>
      </c>
      <c r="F4795" s="42"/>
    </row>
    <row r="4796" spans="2:6" x14ac:dyDescent="0.35">
      <c r="B4796" t="s">
        <v>6996</v>
      </c>
      <c r="C4796" s="42"/>
      <c r="D4796" s="42"/>
      <c r="E4796" s="84"/>
      <c r="F4796" s="42"/>
    </row>
    <row r="4797" spans="2:6" x14ac:dyDescent="0.35">
      <c r="B4797" t="s">
        <v>6997</v>
      </c>
      <c r="C4797" s="42">
        <v>1</v>
      </c>
      <c r="D4797" s="42">
        <v>1</v>
      </c>
      <c r="E4797" s="84">
        <v>662.99</v>
      </c>
      <c r="F4797" s="42">
        <v>3</v>
      </c>
    </row>
    <row r="4798" spans="2:6" x14ac:dyDescent="0.35">
      <c r="B4798" t="s">
        <v>6998</v>
      </c>
      <c r="C4798" s="42"/>
      <c r="D4798" s="42"/>
      <c r="E4798" s="84"/>
      <c r="F4798" s="42"/>
    </row>
    <row r="4799" spans="2:6" x14ac:dyDescent="0.35">
      <c r="B4799" t="s">
        <v>6999</v>
      </c>
      <c r="C4799" s="42"/>
      <c r="D4799" s="42"/>
      <c r="E4799" s="84"/>
      <c r="F4799" s="42"/>
    </row>
    <row r="4800" spans="2:6" x14ac:dyDescent="0.35">
      <c r="B4800" t="s">
        <v>7000</v>
      </c>
      <c r="C4800" s="42"/>
      <c r="D4800" s="42"/>
      <c r="E4800" s="84"/>
      <c r="F4800" s="42"/>
    </row>
    <row r="4801" spans="2:6" x14ac:dyDescent="0.35">
      <c r="B4801" t="s">
        <v>7001</v>
      </c>
      <c r="C4801" s="42"/>
      <c r="D4801" s="42"/>
      <c r="E4801" s="84"/>
      <c r="F4801" s="42"/>
    </row>
    <row r="4802" spans="2:6" x14ac:dyDescent="0.35">
      <c r="B4802" t="s">
        <v>7002</v>
      </c>
      <c r="C4802" s="42"/>
      <c r="D4802" s="42"/>
      <c r="E4802" s="84"/>
      <c r="F4802" s="42"/>
    </row>
    <row r="4803" spans="2:6" x14ac:dyDescent="0.35">
      <c r="B4803" t="s">
        <v>7003</v>
      </c>
      <c r="C4803" s="42"/>
      <c r="D4803" s="42"/>
      <c r="E4803" s="84"/>
      <c r="F4803" s="42"/>
    </row>
    <row r="4804" spans="2:6" x14ac:dyDescent="0.35">
      <c r="B4804" t="s">
        <v>7004</v>
      </c>
      <c r="C4804" s="42">
        <v>1</v>
      </c>
      <c r="D4804" s="42"/>
      <c r="E4804" s="84">
        <v>37.64</v>
      </c>
      <c r="F4804" s="42"/>
    </row>
    <row r="4805" spans="2:6" x14ac:dyDescent="0.35">
      <c r="B4805" t="s">
        <v>7005</v>
      </c>
      <c r="C4805" s="42">
        <v>1</v>
      </c>
      <c r="D4805" s="42"/>
      <c r="E4805" s="84">
        <v>62.4</v>
      </c>
      <c r="F4805" s="42"/>
    </row>
    <row r="4806" spans="2:6" x14ac:dyDescent="0.35">
      <c r="B4806" t="s">
        <v>7006</v>
      </c>
      <c r="C4806" s="42"/>
      <c r="D4806" s="42"/>
      <c r="E4806" s="84"/>
      <c r="F4806" s="42"/>
    </row>
    <row r="4807" spans="2:6" x14ac:dyDescent="0.35">
      <c r="B4807" t="s">
        <v>7007</v>
      </c>
      <c r="C4807" s="42"/>
      <c r="D4807" s="42"/>
      <c r="E4807" s="84"/>
      <c r="F4807" s="42"/>
    </row>
    <row r="4808" spans="2:6" x14ac:dyDescent="0.35">
      <c r="B4808" t="s">
        <v>7008</v>
      </c>
      <c r="C4808" s="42"/>
      <c r="D4808" s="42"/>
      <c r="E4808" s="84"/>
      <c r="F4808" s="42"/>
    </row>
    <row r="4809" spans="2:6" x14ac:dyDescent="0.35">
      <c r="B4809" t="s">
        <v>7009</v>
      </c>
      <c r="C4809" s="42"/>
      <c r="D4809" s="42"/>
      <c r="E4809" s="84"/>
      <c r="F4809" s="42"/>
    </row>
    <row r="4810" spans="2:6" x14ac:dyDescent="0.35">
      <c r="B4810" t="s">
        <v>7010</v>
      </c>
      <c r="C4810" s="42"/>
      <c r="D4810" s="42"/>
      <c r="E4810" s="84"/>
      <c r="F4810" s="42"/>
    </row>
    <row r="4811" spans="2:6" x14ac:dyDescent="0.35">
      <c r="B4811" t="s">
        <v>7011</v>
      </c>
      <c r="C4811" s="42"/>
      <c r="D4811" s="42"/>
      <c r="E4811" s="84"/>
      <c r="F4811" s="42"/>
    </row>
    <row r="4812" spans="2:6" x14ac:dyDescent="0.35">
      <c r="B4812" t="s">
        <v>7012</v>
      </c>
      <c r="C4812" s="42"/>
      <c r="D4812" s="42"/>
      <c r="E4812" s="84"/>
      <c r="F4812" s="42"/>
    </row>
    <row r="4813" spans="2:6" x14ac:dyDescent="0.35">
      <c r="B4813" t="s">
        <v>7013</v>
      </c>
      <c r="C4813" s="42"/>
      <c r="D4813" s="42"/>
      <c r="E4813" s="84"/>
      <c r="F4813" s="42"/>
    </row>
    <row r="4814" spans="2:6" x14ac:dyDescent="0.35">
      <c r="B4814" t="s">
        <v>7014</v>
      </c>
      <c r="C4814" s="42"/>
      <c r="D4814" s="42"/>
      <c r="E4814" s="84"/>
      <c r="F4814" s="42"/>
    </row>
    <row r="4815" spans="2:6" x14ac:dyDescent="0.35">
      <c r="B4815" t="s">
        <v>7015</v>
      </c>
      <c r="C4815" s="42"/>
      <c r="D4815" s="42"/>
      <c r="E4815" s="84"/>
      <c r="F4815" s="42"/>
    </row>
    <row r="4816" spans="2:6" x14ac:dyDescent="0.35">
      <c r="B4816" t="s">
        <v>7016</v>
      </c>
      <c r="C4816" s="42"/>
      <c r="D4816" s="42"/>
      <c r="E4816" s="84"/>
      <c r="F4816" s="42"/>
    </row>
    <row r="4817" spans="2:6" x14ac:dyDescent="0.35">
      <c r="B4817" t="s">
        <v>7017</v>
      </c>
      <c r="C4817" s="42"/>
      <c r="D4817" s="42"/>
      <c r="E4817" s="84"/>
      <c r="F4817" s="42"/>
    </row>
    <row r="4818" spans="2:6" x14ac:dyDescent="0.35">
      <c r="B4818" t="s">
        <v>7018</v>
      </c>
      <c r="C4818" s="42"/>
      <c r="D4818" s="42"/>
      <c r="E4818" s="84"/>
      <c r="F4818" s="42"/>
    </row>
    <row r="4819" spans="2:6" x14ac:dyDescent="0.35">
      <c r="B4819" t="s">
        <v>7019</v>
      </c>
      <c r="C4819" s="42">
        <v>1</v>
      </c>
      <c r="D4819" s="42"/>
      <c r="E4819" s="84">
        <v>31.2</v>
      </c>
      <c r="F4819" s="42"/>
    </row>
    <row r="4820" spans="2:6" x14ac:dyDescent="0.35">
      <c r="B4820" t="s">
        <v>7020</v>
      </c>
      <c r="C4820" s="42">
        <v>1</v>
      </c>
      <c r="D4820" s="42">
        <v>1</v>
      </c>
      <c r="E4820" s="84">
        <v>1723.36</v>
      </c>
      <c r="F4820" s="42">
        <v>1</v>
      </c>
    </row>
    <row r="4821" spans="2:6" x14ac:dyDescent="0.35">
      <c r="B4821" t="s">
        <v>7021</v>
      </c>
      <c r="C4821" s="42"/>
      <c r="D4821" s="42"/>
      <c r="E4821" s="84"/>
      <c r="F4821" s="42"/>
    </row>
    <row r="4822" spans="2:6" x14ac:dyDescent="0.35">
      <c r="B4822" t="s">
        <v>7022</v>
      </c>
      <c r="C4822" s="42"/>
      <c r="D4822" s="42"/>
      <c r="E4822" s="84"/>
      <c r="F4822" s="42"/>
    </row>
    <row r="4823" spans="2:6" x14ac:dyDescent="0.35">
      <c r="B4823" t="s">
        <v>7023</v>
      </c>
      <c r="C4823" s="42"/>
      <c r="D4823" s="42"/>
      <c r="E4823" s="84"/>
      <c r="F4823" s="42"/>
    </row>
    <row r="4824" spans="2:6" x14ac:dyDescent="0.35">
      <c r="B4824" t="s">
        <v>7024</v>
      </c>
      <c r="C4824" s="42">
        <v>1</v>
      </c>
      <c r="D4824" s="42">
        <v>1</v>
      </c>
      <c r="E4824" s="84">
        <v>2758.58</v>
      </c>
      <c r="F4824" s="42">
        <v>3</v>
      </c>
    </row>
    <row r="4825" spans="2:6" x14ac:dyDescent="0.35">
      <c r="B4825" t="s">
        <v>7025</v>
      </c>
      <c r="C4825" s="42">
        <v>1</v>
      </c>
      <c r="D4825" s="42"/>
      <c r="E4825" s="84">
        <v>1663.68</v>
      </c>
      <c r="F4825" s="42"/>
    </row>
    <row r="4826" spans="2:6" x14ac:dyDescent="0.35">
      <c r="B4826" t="s">
        <v>7026</v>
      </c>
      <c r="C4826" s="42"/>
      <c r="D4826" s="42"/>
      <c r="E4826" s="84"/>
      <c r="F4826" s="42"/>
    </row>
    <row r="4827" spans="2:6" x14ac:dyDescent="0.35">
      <c r="B4827" t="s">
        <v>7027</v>
      </c>
      <c r="C4827" s="42">
        <v>1</v>
      </c>
      <c r="D4827" s="42">
        <v>1</v>
      </c>
      <c r="E4827" s="84">
        <v>1162.3699999999999</v>
      </c>
      <c r="F4827" s="42">
        <v>9</v>
      </c>
    </row>
    <row r="4828" spans="2:6" x14ac:dyDescent="0.35">
      <c r="B4828" t="s">
        <v>7028</v>
      </c>
      <c r="C4828" s="42"/>
      <c r="D4828" s="42"/>
      <c r="E4828" s="84"/>
      <c r="F4828" s="42"/>
    </row>
    <row r="4829" spans="2:6" x14ac:dyDescent="0.35">
      <c r="B4829" t="s">
        <v>7029</v>
      </c>
      <c r="C4829" s="42"/>
      <c r="D4829" s="42"/>
      <c r="E4829" s="84"/>
      <c r="F4829" s="42"/>
    </row>
    <row r="4830" spans="2:6" x14ac:dyDescent="0.35">
      <c r="B4830" t="s">
        <v>7030</v>
      </c>
      <c r="C4830" s="42"/>
      <c r="D4830" s="42"/>
      <c r="E4830" s="84"/>
      <c r="F4830" s="42"/>
    </row>
    <row r="4831" spans="2:6" x14ac:dyDescent="0.35">
      <c r="B4831" t="s">
        <v>7031</v>
      </c>
      <c r="C4831" s="42">
        <v>1</v>
      </c>
      <c r="D4831" s="42"/>
      <c r="E4831" s="84">
        <v>94.9</v>
      </c>
      <c r="F4831" s="42"/>
    </row>
    <row r="4832" spans="2:6" x14ac:dyDescent="0.35">
      <c r="B4832" t="s">
        <v>7032</v>
      </c>
      <c r="C4832" s="42"/>
      <c r="D4832" s="42"/>
      <c r="E4832" s="84"/>
      <c r="F4832" s="42"/>
    </row>
    <row r="4833" spans="2:6" x14ac:dyDescent="0.35">
      <c r="B4833" t="s">
        <v>7033</v>
      </c>
      <c r="C4833" s="42"/>
      <c r="D4833" s="42"/>
      <c r="E4833" s="84"/>
      <c r="F4833" s="42"/>
    </row>
    <row r="4834" spans="2:6" x14ac:dyDescent="0.35">
      <c r="B4834" t="s">
        <v>7034</v>
      </c>
      <c r="C4834" s="42">
        <v>1</v>
      </c>
      <c r="D4834" s="42"/>
      <c r="E4834" s="84">
        <v>56.85</v>
      </c>
      <c r="F4834" s="42"/>
    </row>
    <row r="4835" spans="2:6" x14ac:dyDescent="0.35">
      <c r="B4835" t="s">
        <v>7035</v>
      </c>
      <c r="C4835" s="42"/>
      <c r="D4835" s="42"/>
      <c r="E4835" s="84"/>
      <c r="F4835" s="42"/>
    </row>
    <row r="4836" spans="2:6" x14ac:dyDescent="0.35">
      <c r="B4836" t="s">
        <v>7036</v>
      </c>
      <c r="C4836" s="42">
        <v>1</v>
      </c>
      <c r="D4836" s="42">
        <v>1</v>
      </c>
      <c r="E4836" s="84">
        <v>114.73</v>
      </c>
      <c r="F4836" s="42">
        <v>1</v>
      </c>
    </row>
    <row r="4837" spans="2:6" x14ac:dyDescent="0.35">
      <c r="B4837" t="s">
        <v>7037</v>
      </c>
      <c r="C4837" s="42">
        <v>1</v>
      </c>
      <c r="D4837" s="42"/>
      <c r="E4837" s="84">
        <v>18.95</v>
      </c>
      <c r="F4837" s="42"/>
    </row>
    <row r="4838" spans="2:6" x14ac:dyDescent="0.35">
      <c r="B4838" t="s">
        <v>7038</v>
      </c>
      <c r="C4838" s="42"/>
      <c r="D4838" s="42"/>
      <c r="E4838" s="84"/>
      <c r="F4838" s="42"/>
    </row>
    <row r="4839" spans="2:6" x14ac:dyDescent="0.35">
      <c r="B4839" t="s">
        <v>7039</v>
      </c>
      <c r="C4839" s="42"/>
      <c r="D4839" s="42"/>
      <c r="E4839" s="84"/>
      <c r="F4839" s="42"/>
    </row>
    <row r="4840" spans="2:6" x14ac:dyDescent="0.35">
      <c r="B4840" t="s">
        <v>7040</v>
      </c>
      <c r="C4840" s="42">
        <v>1</v>
      </c>
      <c r="D4840" s="42"/>
      <c r="E4840" s="84">
        <v>526.72</v>
      </c>
      <c r="F4840" s="42"/>
    </row>
    <row r="4841" spans="2:6" x14ac:dyDescent="0.35">
      <c r="B4841" t="s">
        <v>7041</v>
      </c>
      <c r="C4841" s="42"/>
      <c r="D4841" s="42"/>
      <c r="E4841" s="84"/>
      <c r="F4841" s="42"/>
    </row>
    <row r="4842" spans="2:6" x14ac:dyDescent="0.35">
      <c r="B4842" t="s">
        <v>7042</v>
      </c>
      <c r="C4842" s="42"/>
      <c r="D4842" s="42"/>
      <c r="E4842" s="84"/>
      <c r="F4842" s="42"/>
    </row>
    <row r="4843" spans="2:6" x14ac:dyDescent="0.35">
      <c r="B4843" t="s">
        <v>7043</v>
      </c>
      <c r="C4843" s="42">
        <v>1</v>
      </c>
      <c r="D4843" s="42"/>
      <c r="E4843" s="84">
        <v>37.61</v>
      </c>
      <c r="F4843" s="42"/>
    </row>
    <row r="4844" spans="2:6" x14ac:dyDescent="0.35">
      <c r="B4844" t="s">
        <v>7044</v>
      </c>
      <c r="C4844" s="42"/>
      <c r="D4844" s="42"/>
      <c r="E4844" s="84"/>
      <c r="F4844" s="42"/>
    </row>
    <row r="4845" spans="2:6" x14ac:dyDescent="0.35">
      <c r="B4845" t="s">
        <v>7045</v>
      </c>
      <c r="C4845" s="42">
        <v>1</v>
      </c>
      <c r="D4845" s="42"/>
      <c r="E4845" s="84">
        <v>18.95</v>
      </c>
      <c r="F4845" s="42"/>
    </row>
    <row r="4846" spans="2:6" x14ac:dyDescent="0.35">
      <c r="B4846" t="s">
        <v>7046</v>
      </c>
      <c r="C4846" s="42"/>
      <c r="D4846" s="42"/>
      <c r="E4846" s="84"/>
      <c r="F4846" s="42"/>
    </row>
    <row r="4847" spans="2:6" x14ac:dyDescent="0.35">
      <c r="B4847" t="s">
        <v>7047</v>
      </c>
      <c r="C4847" s="42"/>
      <c r="D4847" s="42"/>
      <c r="E4847" s="84"/>
      <c r="F4847" s="42"/>
    </row>
    <row r="4848" spans="2:6" x14ac:dyDescent="0.35">
      <c r="B4848" t="s">
        <v>7048</v>
      </c>
      <c r="C4848" s="42"/>
      <c r="D4848" s="42"/>
      <c r="E4848" s="84"/>
      <c r="F4848" s="42"/>
    </row>
    <row r="4849" spans="2:6" x14ac:dyDescent="0.35">
      <c r="B4849" t="s">
        <v>7049</v>
      </c>
      <c r="C4849" s="42"/>
      <c r="D4849" s="42"/>
      <c r="E4849" s="84"/>
      <c r="F4849" s="42"/>
    </row>
    <row r="4850" spans="2:6" x14ac:dyDescent="0.35">
      <c r="B4850" t="s">
        <v>7050</v>
      </c>
      <c r="C4850" s="42">
        <v>1</v>
      </c>
      <c r="D4850" s="42"/>
      <c r="E4850" s="84">
        <v>18.71</v>
      </c>
      <c r="F4850" s="42"/>
    </row>
    <row r="4851" spans="2:6" x14ac:dyDescent="0.35">
      <c r="B4851" t="s">
        <v>7051</v>
      </c>
      <c r="C4851" s="42"/>
      <c r="D4851" s="42"/>
      <c r="E4851" s="84"/>
      <c r="F4851" s="42"/>
    </row>
    <row r="4852" spans="2:6" x14ac:dyDescent="0.35">
      <c r="B4852" t="s">
        <v>7052</v>
      </c>
      <c r="C4852" s="42"/>
      <c r="D4852" s="42"/>
      <c r="E4852" s="84"/>
      <c r="F4852" s="42"/>
    </row>
    <row r="4853" spans="2:6" x14ac:dyDescent="0.35">
      <c r="B4853" t="s">
        <v>7053</v>
      </c>
      <c r="C4853" s="42">
        <v>1</v>
      </c>
      <c r="D4853" s="42"/>
      <c r="E4853" s="84">
        <v>18.95</v>
      </c>
      <c r="F4853" s="42"/>
    </row>
    <row r="4854" spans="2:6" x14ac:dyDescent="0.35">
      <c r="B4854" t="s">
        <v>7054</v>
      </c>
      <c r="C4854" s="42"/>
      <c r="D4854" s="42"/>
      <c r="E4854" s="84"/>
      <c r="F4854" s="42"/>
    </row>
    <row r="4855" spans="2:6" x14ac:dyDescent="0.35">
      <c r="B4855" t="s">
        <v>7055</v>
      </c>
      <c r="C4855" s="42"/>
      <c r="D4855" s="42"/>
      <c r="E4855" s="84"/>
      <c r="F4855" s="42"/>
    </row>
    <row r="4856" spans="2:6" x14ac:dyDescent="0.35">
      <c r="B4856" t="s">
        <v>7056</v>
      </c>
      <c r="C4856" s="42"/>
      <c r="D4856" s="42"/>
      <c r="E4856" s="84"/>
      <c r="F4856" s="42"/>
    </row>
    <row r="4857" spans="2:6" x14ac:dyDescent="0.35">
      <c r="B4857" t="s">
        <v>7057</v>
      </c>
      <c r="C4857" s="42"/>
      <c r="D4857" s="42"/>
      <c r="E4857" s="84"/>
      <c r="F4857" s="42"/>
    </row>
    <row r="4858" spans="2:6" x14ac:dyDescent="0.35">
      <c r="B4858" t="s">
        <v>7058</v>
      </c>
      <c r="C4858" s="42"/>
      <c r="D4858" s="42"/>
      <c r="E4858" s="84"/>
      <c r="F4858" s="42"/>
    </row>
    <row r="4859" spans="2:6" x14ac:dyDescent="0.35">
      <c r="B4859" t="s">
        <v>7059</v>
      </c>
      <c r="C4859" s="42"/>
      <c r="D4859" s="42"/>
      <c r="E4859" s="84"/>
      <c r="F4859" s="42"/>
    </row>
    <row r="4860" spans="2:6" x14ac:dyDescent="0.35">
      <c r="B4860" t="s">
        <v>7060</v>
      </c>
      <c r="C4860" s="42"/>
      <c r="D4860" s="42"/>
      <c r="E4860" s="84"/>
      <c r="F4860" s="42"/>
    </row>
    <row r="4861" spans="2:6" x14ac:dyDescent="0.35">
      <c r="B4861" t="s">
        <v>7061</v>
      </c>
      <c r="C4861" s="42"/>
      <c r="D4861" s="42"/>
      <c r="E4861" s="84"/>
      <c r="F4861" s="42"/>
    </row>
    <row r="4862" spans="2:6" x14ac:dyDescent="0.35">
      <c r="B4862" t="s">
        <v>7062</v>
      </c>
      <c r="C4862" s="42"/>
      <c r="D4862" s="42"/>
      <c r="E4862" s="84"/>
      <c r="F4862" s="42"/>
    </row>
    <row r="4863" spans="2:6" x14ac:dyDescent="0.35">
      <c r="B4863" t="s">
        <v>7063</v>
      </c>
      <c r="C4863" s="42"/>
      <c r="D4863" s="42"/>
      <c r="E4863" s="84"/>
      <c r="F4863" s="42"/>
    </row>
    <row r="4864" spans="2:6" x14ac:dyDescent="0.35">
      <c r="B4864" t="s">
        <v>7064</v>
      </c>
      <c r="C4864" s="42"/>
      <c r="D4864" s="42"/>
      <c r="E4864" s="84"/>
      <c r="F4864" s="42"/>
    </row>
    <row r="4865" spans="2:6" x14ac:dyDescent="0.35">
      <c r="B4865" t="s">
        <v>7065</v>
      </c>
      <c r="C4865" s="42">
        <v>1</v>
      </c>
      <c r="D4865" s="42"/>
      <c r="E4865" s="84">
        <v>18.95</v>
      </c>
      <c r="F4865" s="42"/>
    </row>
    <row r="4866" spans="2:6" x14ac:dyDescent="0.35">
      <c r="B4866" t="s">
        <v>7066</v>
      </c>
      <c r="C4866" s="42"/>
      <c r="D4866" s="42"/>
      <c r="E4866" s="84"/>
      <c r="F4866" s="42"/>
    </row>
    <row r="4867" spans="2:6" x14ac:dyDescent="0.35">
      <c r="B4867" t="s">
        <v>7067</v>
      </c>
      <c r="C4867" s="42"/>
      <c r="D4867" s="42"/>
      <c r="E4867" s="84"/>
      <c r="F4867" s="42"/>
    </row>
    <row r="4868" spans="2:6" x14ac:dyDescent="0.35">
      <c r="B4868" t="s">
        <v>7068</v>
      </c>
      <c r="C4868" s="42"/>
      <c r="D4868" s="42"/>
      <c r="E4868" s="84"/>
      <c r="F4868" s="42"/>
    </row>
    <row r="4869" spans="2:6" x14ac:dyDescent="0.35">
      <c r="B4869" t="s">
        <v>7069</v>
      </c>
      <c r="C4869" s="42"/>
      <c r="D4869" s="42"/>
      <c r="E4869" s="84"/>
      <c r="F4869" s="42"/>
    </row>
    <row r="4870" spans="2:6" x14ac:dyDescent="0.35">
      <c r="B4870" t="s">
        <v>7070</v>
      </c>
      <c r="C4870" s="42"/>
      <c r="D4870" s="42"/>
      <c r="E4870" s="84"/>
      <c r="F4870" s="42"/>
    </row>
    <row r="4871" spans="2:6" x14ac:dyDescent="0.35">
      <c r="B4871" t="s">
        <v>7071</v>
      </c>
      <c r="C4871" s="42">
        <v>1</v>
      </c>
      <c r="D4871" s="42"/>
      <c r="E4871" s="84">
        <v>160.62</v>
      </c>
      <c r="F4871" s="42"/>
    </row>
    <row r="4872" spans="2:6" x14ac:dyDescent="0.35">
      <c r="B4872" t="s">
        <v>7072</v>
      </c>
      <c r="C4872" s="42"/>
      <c r="D4872" s="42"/>
      <c r="E4872" s="84"/>
      <c r="F4872" s="42"/>
    </row>
    <row r="4873" spans="2:6" x14ac:dyDescent="0.35">
      <c r="B4873" t="s">
        <v>7073</v>
      </c>
      <c r="C4873" s="42"/>
      <c r="D4873" s="42"/>
      <c r="E4873" s="84"/>
      <c r="F4873" s="42"/>
    </row>
    <row r="4874" spans="2:6" x14ac:dyDescent="0.35">
      <c r="B4874" t="s">
        <v>7074</v>
      </c>
      <c r="C4874" s="42"/>
      <c r="D4874" s="42"/>
      <c r="E4874" s="84"/>
      <c r="F4874" s="42"/>
    </row>
    <row r="4875" spans="2:6" x14ac:dyDescent="0.35">
      <c r="B4875" t="s">
        <v>7075</v>
      </c>
      <c r="C4875" s="42">
        <v>1</v>
      </c>
      <c r="D4875" s="42">
        <v>1</v>
      </c>
      <c r="E4875" s="84">
        <v>459.06</v>
      </c>
      <c r="F4875" s="42">
        <v>2</v>
      </c>
    </row>
    <row r="4876" spans="2:6" x14ac:dyDescent="0.35">
      <c r="B4876" t="s">
        <v>7076</v>
      </c>
      <c r="C4876" s="42">
        <v>1</v>
      </c>
      <c r="D4876" s="42"/>
      <c r="E4876" s="84">
        <v>18.95</v>
      </c>
      <c r="F4876" s="42"/>
    </row>
    <row r="4877" spans="2:6" x14ac:dyDescent="0.35">
      <c r="B4877" t="s">
        <v>7077</v>
      </c>
      <c r="C4877" s="42"/>
      <c r="D4877" s="42"/>
      <c r="E4877" s="84"/>
      <c r="F4877" s="42"/>
    </row>
    <row r="4878" spans="2:6" x14ac:dyDescent="0.35">
      <c r="B4878" t="s">
        <v>7078</v>
      </c>
      <c r="C4878" s="42"/>
      <c r="D4878" s="42"/>
      <c r="E4878" s="84"/>
      <c r="F4878" s="42"/>
    </row>
    <row r="4879" spans="2:6" x14ac:dyDescent="0.35">
      <c r="B4879" t="s">
        <v>7079</v>
      </c>
      <c r="C4879" s="42"/>
      <c r="D4879" s="42"/>
      <c r="E4879" s="84"/>
      <c r="F4879" s="42"/>
    </row>
    <row r="4880" spans="2:6" x14ac:dyDescent="0.35">
      <c r="B4880" t="s">
        <v>7080</v>
      </c>
      <c r="C4880" s="42">
        <v>1</v>
      </c>
      <c r="D4880" s="42"/>
      <c r="E4880" s="84">
        <v>18.64</v>
      </c>
      <c r="F4880" s="42"/>
    </row>
    <row r="4881" spans="2:6" x14ac:dyDescent="0.35">
      <c r="B4881" t="s">
        <v>7081</v>
      </c>
      <c r="C4881" s="42"/>
      <c r="D4881" s="42"/>
      <c r="E4881" s="84"/>
      <c r="F4881" s="42"/>
    </row>
    <row r="4882" spans="2:6" x14ac:dyDescent="0.35">
      <c r="B4882" t="s">
        <v>7082</v>
      </c>
      <c r="C4882" s="42"/>
      <c r="D4882" s="42"/>
      <c r="E4882" s="84"/>
      <c r="F4882" s="42"/>
    </row>
    <row r="4883" spans="2:6" x14ac:dyDescent="0.35">
      <c r="B4883" t="s">
        <v>7083</v>
      </c>
      <c r="C4883" s="42"/>
      <c r="D4883" s="42"/>
      <c r="E4883" s="84"/>
      <c r="F4883" s="42"/>
    </row>
    <row r="4884" spans="2:6" x14ac:dyDescent="0.35">
      <c r="B4884" t="s">
        <v>7084</v>
      </c>
      <c r="C4884" s="42"/>
      <c r="D4884" s="42"/>
      <c r="E4884" s="84"/>
      <c r="F4884" s="42"/>
    </row>
    <row r="4885" spans="2:6" x14ac:dyDescent="0.35">
      <c r="B4885" t="s">
        <v>7085</v>
      </c>
      <c r="C4885" s="42"/>
      <c r="D4885" s="42"/>
      <c r="E4885" s="84"/>
      <c r="F4885" s="42"/>
    </row>
    <row r="4886" spans="2:6" x14ac:dyDescent="0.35">
      <c r="B4886" t="s">
        <v>7086</v>
      </c>
      <c r="C4886" s="42">
        <v>1</v>
      </c>
      <c r="D4886" s="42"/>
      <c r="E4886" s="84">
        <v>47.3</v>
      </c>
      <c r="F4886" s="42"/>
    </row>
    <row r="4887" spans="2:6" x14ac:dyDescent="0.35">
      <c r="B4887" t="s">
        <v>7087</v>
      </c>
      <c r="C4887" s="42"/>
      <c r="D4887" s="42"/>
      <c r="E4887" s="84"/>
      <c r="F4887" s="42"/>
    </row>
    <row r="4888" spans="2:6" x14ac:dyDescent="0.35">
      <c r="B4888" t="s">
        <v>7088</v>
      </c>
      <c r="C4888" s="42"/>
      <c r="D4888" s="42"/>
      <c r="E4888" s="84"/>
      <c r="F4888" s="42"/>
    </row>
    <row r="4889" spans="2:6" x14ac:dyDescent="0.35">
      <c r="B4889" t="s">
        <v>7089</v>
      </c>
      <c r="C4889" s="42">
        <v>1</v>
      </c>
      <c r="D4889" s="42"/>
      <c r="E4889" s="84">
        <v>18.920000000000002</v>
      </c>
      <c r="F4889" s="42"/>
    </row>
    <row r="4890" spans="2:6" x14ac:dyDescent="0.35">
      <c r="B4890" t="s">
        <v>7090</v>
      </c>
      <c r="C4890" s="42">
        <v>1</v>
      </c>
      <c r="D4890" s="42"/>
      <c r="E4890" s="84">
        <v>183.65</v>
      </c>
      <c r="F4890" s="42"/>
    </row>
    <row r="4891" spans="2:6" x14ac:dyDescent="0.35">
      <c r="B4891" t="s">
        <v>7091</v>
      </c>
      <c r="C4891" s="42"/>
      <c r="D4891" s="42"/>
      <c r="E4891" s="84"/>
      <c r="F4891" s="42"/>
    </row>
    <row r="4892" spans="2:6" x14ac:dyDescent="0.35">
      <c r="B4892" t="s">
        <v>7092</v>
      </c>
      <c r="C4892" s="42"/>
      <c r="D4892" s="42"/>
      <c r="E4892" s="84"/>
      <c r="F4892" s="42"/>
    </row>
    <row r="4893" spans="2:6" x14ac:dyDescent="0.35">
      <c r="B4893" t="s">
        <v>7093</v>
      </c>
      <c r="C4893" s="42"/>
      <c r="D4893" s="42"/>
      <c r="E4893" s="84"/>
      <c r="F4893" s="42"/>
    </row>
    <row r="4894" spans="2:6" x14ac:dyDescent="0.35">
      <c r="B4894" t="s">
        <v>7094</v>
      </c>
      <c r="C4894" s="42">
        <v>1</v>
      </c>
      <c r="D4894" s="42"/>
      <c r="E4894" s="84">
        <v>69.099999999999994</v>
      </c>
      <c r="F4894" s="42"/>
    </row>
    <row r="4895" spans="2:6" x14ac:dyDescent="0.35">
      <c r="B4895" t="s">
        <v>7095</v>
      </c>
      <c r="C4895" s="42"/>
      <c r="D4895" s="42"/>
      <c r="E4895" s="84"/>
      <c r="F4895" s="42"/>
    </row>
    <row r="4896" spans="2:6" x14ac:dyDescent="0.35">
      <c r="B4896" t="s">
        <v>7096</v>
      </c>
      <c r="C4896" s="42">
        <v>1</v>
      </c>
      <c r="D4896" s="42"/>
      <c r="E4896" s="84">
        <v>816.46</v>
      </c>
      <c r="F4896" s="42"/>
    </row>
    <row r="4897" spans="2:6" x14ac:dyDescent="0.35">
      <c r="B4897" t="s">
        <v>7097</v>
      </c>
      <c r="C4897" s="42"/>
      <c r="D4897" s="42"/>
      <c r="E4897" s="84"/>
      <c r="F4897" s="42"/>
    </row>
    <row r="4898" spans="2:6" x14ac:dyDescent="0.35">
      <c r="B4898" t="s">
        <v>7098</v>
      </c>
      <c r="C4898" s="42">
        <v>1</v>
      </c>
      <c r="D4898" s="42"/>
      <c r="E4898" s="84">
        <v>1035.05</v>
      </c>
      <c r="F4898" s="42"/>
    </row>
    <row r="4899" spans="2:6" x14ac:dyDescent="0.35">
      <c r="B4899" t="s">
        <v>7099</v>
      </c>
      <c r="C4899" s="42"/>
      <c r="D4899" s="42"/>
      <c r="E4899" s="84"/>
      <c r="F4899" s="42"/>
    </row>
    <row r="4900" spans="2:6" x14ac:dyDescent="0.35">
      <c r="B4900" t="s">
        <v>7100</v>
      </c>
      <c r="C4900" s="42">
        <v>1</v>
      </c>
      <c r="D4900" s="42"/>
      <c r="E4900" s="84">
        <v>18.03</v>
      </c>
      <c r="F4900" s="42"/>
    </row>
    <row r="4901" spans="2:6" x14ac:dyDescent="0.35">
      <c r="B4901" t="s">
        <v>7101</v>
      </c>
      <c r="C4901" s="42">
        <v>1</v>
      </c>
      <c r="D4901" s="42">
        <v>1</v>
      </c>
      <c r="E4901" s="84">
        <v>154.56</v>
      </c>
      <c r="F4901" s="42">
        <v>1</v>
      </c>
    </row>
    <row r="4902" spans="2:6" x14ac:dyDescent="0.35">
      <c r="B4902" t="s">
        <v>7102</v>
      </c>
      <c r="C4902" s="42">
        <v>1</v>
      </c>
      <c r="D4902" s="42">
        <v>1</v>
      </c>
      <c r="E4902" s="84">
        <v>243.44</v>
      </c>
      <c r="F4902" s="42">
        <v>2</v>
      </c>
    </row>
    <row r="4903" spans="2:6" x14ac:dyDescent="0.35">
      <c r="B4903" t="s">
        <v>7103</v>
      </c>
      <c r="C4903" s="42"/>
      <c r="D4903" s="42"/>
      <c r="E4903" s="84"/>
      <c r="F4903" s="42"/>
    </row>
    <row r="4904" spans="2:6" x14ac:dyDescent="0.35">
      <c r="B4904" t="s">
        <v>7104</v>
      </c>
      <c r="C4904" s="42"/>
      <c r="D4904" s="42"/>
      <c r="E4904" s="84"/>
      <c r="F4904" s="42"/>
    </row>
    <row r="4905" spans="2:6" x14ac:dyDescent="0.35">
      <c r="B4905" t="s">
        <v>7105</v>
      </c>
      <c r="C4905" s="42"/>
      <c r="D4905" s="42"/>
      <c r="E4905" s="84"/>
      <c r="F4905" s="42"/>
    </row>
    <row r="4906" spans="2:6" x14ac:dyDescent="0.35">
      <c r="B4906" t="s">
        <v>7106</v>
      </c>
      <c r="C4906" s="42">
        <v>1</v>
      </c>
      <c r="D4906" s="42"/>
      <c r="E4906" s="84">
        <v>18.95</v>
      </c>
      <c r="F4906" s="42"/>
    </row>
    <row r="4907" spans="2:6" x14ac:dyDescent="0.35">
      <c r="B4907" t="s">
        <v>7107</v>
      </c>
      <c r="C4907" s="42"/>
      <c r="D4907" s="42"/>
      <c r="E4907" s="84"/>
      <c r="F4907" s="42"/>
    </row>
    <row r="4908" spans="2:6" x14ac:dyDescent="0.35">
      <c r="B4908" t="s">
        <v>7108</v>
      </c>
      <c r="C4908" s="42"/>
      <c r="D4908" s="42"/>
      <c r="E4908" s="84"/>
      <c r="F4908" s="42"/>
    </row>
    <row r="4909" spans="2:6" x14ac:dyDescent="0.35">
      <c r="B4909" t="s">
        <v>7109</v>
      </c>
      <c r="C4909" s="42"/>
      <c r="D4909" s="42"/>
      <c r="E4909" s="84"/>
      <c r="F4909" s="42"/>
    </row>
    <row r="4910" spans="2:6" x14ac:dyDescent="0.35">
      <c r="B4910" t="s">
        <v>7110</v>
      </c>
      <c r="C4910" s="42"/>
      <c r="D4910" s="42"/>
      <c r="E4910" s="84"/>
      <c r="F4910" s="42"/>
    </row>
    <row r="4911" spans="2:6" x14ac:dyDescent="0.35">
      <c r="B4911" t="s">
        <v>7111</v>
      </c>
      <c r="C4911" s="42"/>
      <c r="D4911" s="42"/>
      <c r="E4911" s="84"/>
      <c r="F4911" s="42"/>
    </row>
    <row r="4912" spans="2:6" x14ac:dyDescent="0.35">
      <c r="B4912" t="s">
        <v>7112</v>
      </c>
      <c r="C4912" s="42"/>
      <c r="D4912" s="42"/>
      <c r="E4912" s="84"/>
      <c r="F4912" s="42"/>
    </row>
    <row r="4913" spans="2:6" x14ac:dyDescent="0.35">
      <c r="B4913" t="s">
        <v>7113</v>
      </c>
      <c r="C4913" s="42"/>
      <c r="D4913" s="42"/>
      <c r="E4913" s="84"/>
      <c r="F4913" s="42"/>
    </row>
    <row r="4914" spans="2:6" x14ac:dyDescent="0.35">
      <c r="B4914" t="s">
        <v>7114</v>
      </c>
      <c r="C4914" s="42"/>
      <c r="D4914" s="42"/>
      <c r="E4914" s="84"/>
      <c r="F4914" s="42"/>
    </row>
    <row r="4915" spans="2:6" x14ac:dyDescent="0.35">
      <c r="B4915" t="s">
        <v>7115</v>
      </c>
      <c r="C4915" s="42">
        <v>1</v>
      </c>
      <c r="D4915" s="42"/>
      <c r="E4915" s="84">
        <v>125.95</v>
      </c>
      <c r="F4915" s="42"/>
    </row>
    <row r="4916" spans="2:6" x14ac:dyDescent="0.35">
      <c r="B4916" t="s">
        <v>7116</v>
      </c>
      <c r="C4916" s="42">
        <v>1</v>
      </c>
      <c r="D4916" s="42"/>
      <c r="E4916" s="84">
        <v>18.899999999999999</v>
      </c>
      <c r="F4916" s="42"/>
    </row>
    <row r="4917" spans="2:6" x14ac:dyDescent="0.35">
      <c r="B4917" t="s">
        <v>7117</v>
      </c>
      <c r="C4917" s="42"/>
      <c r="D4917" s="42"/>
      <c r="E4917" s="84"/>
      <c r="F4917" s="42"/>
    </row>
    <row r="4918" spans="2:6" x14ac:dyDescent="0.35">
      <c r="B4918" t="s">
        <v>7118</v>
      </c>
      <c r="C4918" s="42"/>
      <c r="D4918" s="42"/>
      <c r="E4918" s="84"/>
      <c r="F4918" s="42"/>
    </row>
    <row r="4919" spans="2:6" x14ac:dyDescent="0.35">
      <c r="B4919" t="s">
        <v>7119</v>
      </c>
      <c r="C4919" s="42"/>
      <c r="D4919" s="42"/>
      <c r="E4919" s="84"/>
      <c r="F4919" s="42"/>
    </row>
    <row r="4920" spans="2:6" x14ac:dyDescent="0.35">
      <c r="B4920" t="s">
        <v>7120</v>
      </c>
      <c r="C4920" s="42"/>
      <c r="D4920" s="42"/>
      <c r="E4920" s="84"/>
      <c r="F4920" s="42"/>
    </row>
    <row r="4921" spans="2:6" x14ac:dyDescent="0.35">
      <c r="B4921" t="s">
        <v>7121</v>
      </c>
      <c r="C4921" s="42"/>
      <c r="D4921" s="42"/>
      <c r="E4921" s="84"/>
      <c r="F4921" s="42"/>
    </row>
    <row r="4922" spans="2:6" x14ac:dyDescent="0.35">
      <c r="B4922" t="s">
        <v>7122</v>
      </c>
      <c r="C4922" s="42"/>
      <c r="D4922" s="42"/>
      <c r="E4922" s="84"/>
      <c r="F4922" s="42"/>
    </row>
    <row r="4923" spans="2:6" x14ac:dyDescent="0.35">
      <c r="B4923" t="s">
        <v>7123</v>
      </c>
      <c r="C4923" s="42">
        <v>1</v>
      </c>
      <c r="D4923" s="42"/>
      <c r="E4923" s="84">
        <v>110.42</v>
      </c>
      <c r="F4923" s="42"/>
    </row>
    <row r="4924" spans="2:6" x14ac:dyDescent="0.35">
      <c r="B4924" t="s">
        <v>7124</v>
      </c>
      <c r="C4924" s="42">
        <v>1</v>
      </c>
      <c r="D4924" s="42"/>
      <c r="E4924" s="84">
        <v>160.30000000000001</v>
      </c>
      <c r="F4924" s="42"/>
    </row>
    <row r="4925" spans="2:6" x14ac:dyDescent="0.35">
      <c r="B4925" t="s">
        <v>7125</v>
      </c>
      <c r="C4925" s="42"/>
      <c r="D4925" s="42"/>
      <c r="E4925" s="84"/>
      <c r="F4925" s="42"/>
    </row>
    <row r="4926" spans="2:6" x14ac:dyDescent="0.35">
      <c r="B4926" t="s">
        <v>7126</v>
      </c>
      <c r="C4926" s="42"/>
      <c r="D4926" s="42"/>
      <c r="E4926" s="84"/>
      <c r="F4926" s="42"/>
    </row>
    <row r="4927" spans="2:6" x14ac:dyDescent="0.35">
      <c r="B4927" t="s">
        <v>7127</v>
      </c>
      <c r="C4927" s="42"/>
      <c r="D4927" s="42"/>
      <c r="E4927" s="84"/>
      <c r="F4927" s="42"/>
    </row>
    <row r="4928" spans="2:6" x14ac:dyDescent="0.35">
      <c r="B4928" t="s">
        <v>7128</v>
      </c>
      <c r="C4928" s="42"/>
      <c r="D4928" s="42"/>
      <c r="E4928" s="84"/>
      <c r="F4928" s="42"/>
    </row>
    <row r="4929" spans="2:6" x14ac:dyDescent="0.35">
      <c r="B4929" t="s">
        <v>7129</v>
      </c>
      <c r="C4929" s="42"/>
      <c r="D4929" s="42"/>
      <c r="E4929" s="84"/>
      <c r="F4929" s="42"/>
    </row>
    <row r="4930" spans="2:6" x14ac:dyDescent="0.35">
      <c r="B4930" t="s">
        <v>7130</v>
      </c>
      <c r="C4930" s="42"/>
      <c r="D4930" s="42"/>
      <c r="E4930" s="84"/>
      <c r="F4930" s="42"/>
    </row>
    <row r="4931" spans="2:6" x14ac:dyDescent="0.35">
      <c r="B4931" t="s">
        <v>7131</v>
      </c>
      <c r="C4931" s="42">
        <v>1</v>
      </c>
      <c r="D4931" s="42"/>
      <c r="E4931" s="84">
        <v>18.95</v>
      </c>
      <c r="F4931" s="42"/>
    </row>
    <row r="4932" spans="2:6" x14ac:dyDescent="0.35">
      <c r="B4932" t="s">
        <v>7132</v>
      </c>
      <c r="C4932" s="42"/>
      <c r="D4932" s="42"/>
      <c r="E4932" s="84"/>
      <c r="F4932" s="42"/>
    </row>
    <row r="4933" spans="2:6" x14ac:dyDescent="0.35">
      <c r="B4933" t="s">
        <v>7133</v>
      </c>
      <c r="C4933" s="42"/>
      <c r="D4933" s="42"/>
      <c r="E4933" s="84"/>
      <c r="F4933" s="42"/>
    </row>
    <row r="4934" spans="2:6" x14ac:dyDescent="0.35">
      <c r="B4934" t="s">
        <v>7134</v>
      </c>
      <c r="C4934" s="42">
        <v>1</v>
      </c>
      <c r="D4934" s="42"/>
      <c r="E4934" s="84">
        <v>156</v>
      </c>
      <c r="F4934" s="42"/>
    </row>
    <row r="4935" spans="2:6" x14ac:dyDescent="0.35">
      <c r="B4935" t="s">
        <v>7135</v>
      </c>
      <c r="C4935" s="42"/>
      <c r="D4935" s="42"/>
      <c r="E4935" s="84"/>
      <c r="F4935" s="42"/>
    </row>
    <row r="4936" spans="2:6" x14ac:dyDescent="0.35">
      <c r="B4936" t="s">
        <v>7136</v>
      </c>
      <c r="C4936" s="42"/>
      <c r="D4936" s="42"/>
      <c r="E4936" s="84"/>
      <c r="F4936" s="42"/>
    </row>
    <row r="4937" spans="2:6" x14ac:dyDescent="0.35">
      <c r="B4937" t="s">
        <v>7137</v>
      </c>
      <c r="C4937" s="42">
        <v>1</v>
      </c>
      <c r="D4937" s="42"/>
      <c r="E4937" s="84">
        <v>529.79999999999995</v>
      </c>
      <c r="F4937" s="42"/>
    </row>
    <row r="4938" spans="2:6" x14ac:dyDescent="0.35">
      <c r="B4938" t="s">
        <v>7138</v>
      </c>
      <c r="C4938" s="42"/>
      <c r="D4938" s="42"/>
      <c r="E4938" s="84"/>
      <c r="F4938" s="42"/>
    </row>
    <row r="4939" spans="2:6" x14ac:dyDescent="0.35">
      <c r="B4939" t="s">
        <v>7139</v>
      </c>
      <c r="C4939" s="42">
        <v>1</v>
      </c>
      <c r="D4939" s="42"/>
      <c r="E4939" s="84">
        <v>18.95</v>
      </c>
      <c r="F4939" s="42"/>
    </row>
    <row r="4940" spans="2:6" x14ac:dyDescent="0.35">
      <c r="B4940" t="s">
        <v>7140</v>
      </c>
      <c r="C4940" s="42"/>
      <c r="D4940" s="42"/>
      <c r="E4940" s="84"/>
      <c r="F4940" s="42"/>
    </row>
    <row r="4941" spans="2:6" x14ac:dyDescent="0.35">
      <c r="B4941" t="s">
        <v>7141</v>
      </c>
      <c r="C4941" s="42"/>
      <c r="D4941" s="42"/>
      <c r="E4941" s="84"/>
      <c r="F4941" s="42"/>
    </row>
    <row r="4942" spans="2:6" x14ac:dyDescent="0.35">
      <c r="B4942" t="s">
        <v>7142</v>
      </c>
      <c r="C4942" s="42"/>
      <c r="D4942" s="42"/>
      <c r="E4942" s="84"/>
      <c r="F4942" s="42"/>
    </row>
    <row r="4943" spans="2:6" x14ac:dyDescent="0.35">
      <c r="B4943" t="s">
        <v>7143</v>
      </c>
      <c r="C4943" s="42"/>
      <c r="D4943" s="42"/>
      <c r="E4943" s="84"/>
      <c r="F4943" s="42"/>
    </row>
    <row r="4944" spans="2:6" x14ac:dyDescent="0.35">
      <c r="B4944" t="s">
        <v>7144</v>
      </c>
      <c r="C4944" s="42">
        <v>1</v>
      </c>
      <c r="D4944" s="42"/>
      <c r="E4944" s="84">
        <v>598.24</v>
      </c>
      <c r="F4944" s="42"/>
    </row>
    <row r="4945" spans="2:6" x14ac:dyDescent="0.35">
      <c r="B4945" t="s">
        <v>7145</v>
      </c>
      <c r="C4945" s="42"/>
      <c r="D4945" s="42"/>
      <c r="E4945" s="84"/>
      <c r="F4945" s="42"/>
    </row>
    <row r="4946" spans="2:6" x14ac:dyDescent="0.35">
      <c r="B4946" t="s">
        <v>7146</v>
      </c>
      <c r="C4946" s="42"/>
      <c r="D4946" s="42"/>
      <c r="E4946" s="84"/>
      <c r="F4946" s="42"/>
    </row>
    <row r="4947" spans="2:6" x14ac:dyDescent="0.35">
      <c r="B4947" t="s">
        <v>7147</v>
      </c>
      <c r="C4947" s="42"/>
      <c r="D4947" s="42"/>
      <c r="E4947" s="84"/>
      <c r="F4947" s="42"/>
    </row>
    <row r="4948" spans="2:6" x14ac:dyDescent="0.35">
      <c r="B4948" t="s">
        <v>7148</v>
      </c>
      <c r="C4948" s="42"/>
      <c r="D4948" s="42"/>
      <c r="E4948" s="84"/>
      <c r="F4948" s="42"/>
    </row>
    <row r="4949" spans="2:6" x14ac:dyDescent="0.35">
      <c r="B4949" t="s">
        <v>7149</v>
      </c>
      <c r="C4949" s="42">
        <v>1</v>
      </c>
      <c r="D4949" s="42"/>
      <c r="E4949" s="84">
        <v>100.44</v>
      </c>
      <c r="F4949" s="42"/>
    </row>
    <row r="4950" spans="2:6" x14ac:dyDescent="0.35">
      <c r="B4950" t="s">
        <v>7150</v>
      </c>
      <c r="C4950" s="42"/>
      <c r="D4950" s="42"/>
      <c r="E4950" s="84"/>
      <c r="F4950" s="42"/>
    </row>
    <row r="4951" spans="2:6" x14ac:dyDescent="0.35">
      <c r="B4951" t="s">
        <v>7151</v>
      </c>
      <c r="C4951" s="42"/>
      <c r="D4951" s="42"/>
      <c r="E4951" s="84"/>
      <c r="F4951" s="42"/>
    </row>
    <row r="4952" spans="2:6" x14ac:dyDescent="0.35">
      <c r="B4952" t="s">
        <v>7152</v>
      </c>
      <c r="C4952" s="42"/>
      <c r="D4952" s="42"/>
      <c r="E4952" s="84"/>
      <c r="F4952" s="42"/>
    </row>
    <row r="4953" spans="2:6" x14ac:dyDescent="0.35">
      <c r="B4953" t="s">
        <v>7153</v>
      </c>
      <c r="C4953" s="42"/>
      <c r="D4953" s="42"/>
      <c r="E4953" s="84"/>
      <c r="F4953" s="42"/>
    </row>
    <row r="4954" spans="2:6" x14ac:dyDescent="0.35">
      <c r="B4954" t="s">
        <v>7154</v>
      </c>
      <c r="C4954" s="42">
        <v>1</v>
      </c>
      <c r="D4954" s="42"/>
      <c r="E4954" s="84">
        <v>24.01</v>
      </c>
      <c r="F4954" s="42"/>
    </row>
    <row r="4955" spans="2:6" x14ac:dyDescent="0.35">
      <c r="B4955" t="s">
        <v>7155</v>
      </c>
      <c r="C4955" s="42"/>
      <c r="D4955" s="42"/>
      <c r="E4955" s="84"/>
      <c r="F4955" s="42"/>
    </row>
    <row r="4956" spans="2:6" x14ac:dyDescent="0.35">
      <c r="B4956" t="s">
        <v>7156</v>
      </c>
      <c r="C4956" s="42"/>
      <c r="D4956" s="42"/>
      <c r="E4956" s="84"/>
      <c r="F4956" s="42"/>
    </row>
    <row r="4957" spans="2:6" x14ac:dyDescent="0.35">
      <c r="B4957" t="s">
        <v>7157</v>
      </c>
      <c r="C4957" s="42"/>
      <c r="D4957" s="42"/>
      <c r="E4957" s="84"/>
      <c r="F4957" s="42"/>
    </row>
    <row r="4958" spans="2:6" x14ac:dyDescent="0.35">
      <c r="B4958" t="s">
        <v>7158</v>
      </c>
      <c r="C4958" s="42"/>
      <c r="D4958" s="42"/>
      <c r="E4958" s="84"/>
      <c r="F4958" s="42"/>
    </row>
    <row r="4959" spans="2:6" x14ac:dyDescent="0.35">
      <c r="B4959" t="s">
        <v>7159</v>
      </c>
      <c r="C4959" s="42"/>
      <c r="D4959" s="42"/>
      <c r="E4959" s="84"/>
      <c r="F4959" s="42"/>
    </row>
    <row r="4960" spans="2:6" x14ac:dyDescent="0.35">
      <c r="B4960" t="s">
        <v>7160</v>
      </c>
      <c r="C4960" s="42"/>
      <c r="D4960" s="42"/>
      <c r="E4960" s="84"/>
      <c r="F4960" s="42"/>
    </row>
    <row r="4961" spans="2:6" x14ac:dyDescent="0.35">
      <c r="B4961" t="s">
        <v>7161</v>
      </c>
      <c r="C4961" s="42"/>
      <c r="D4961" s="42"/>
      <c r="E4961" s="84"/>
      <c r="F4961" s="42"/>
    </row>
    <row r="4962" spans="2:6" x14ac:dyDescent="0.35">
      <c r="B4962" t="s">
        <v>7162</v>
      </c>
      <c r="C4962" s="42"/>
      <c r="D4962" s="42"/>
      <c r="E4962" s="84"/>
      <c r="F4962" s="42"/>
    </row>
    <row r="4963" spans="2:6" x14ac:dyDescent="0.35">
      <c r="B4963" t="s">
        <v>7163</v>
      </c>
      <c r="C4963" s="42">
        <v>1</v>
      </c>
      <c r="D4963" s="42">
        <v>1</v>
      </c>
      <c r="E4963" s="84">
        <v>128.53</v>
      </c>
      <c r="F4963" s="42">
        <v>1</v>
      </c>
    </row>
    <row r="4964" spans="2:6" x14ac:dyDescent="0.35">
      <c r="B4964" t="s">
        <v>7164</v>
      </c>
      <c r="C4964" s="42"/>
      <c r="D4964" s="42"/>
      <c r="E4964" s="84"/>
      <c r="F4964" s="42"/>
    </row>
    <row r="4965" spans="2:6" x14ac:dyDescent="0.35">
      <c r="B4965" t="s">
        <v>7165</v>
      </c>
      <c r="C4965" s="42"/>
      <c r="D4965" s="42"/>
      <c r="E4965" s="84"/>
      <c r="F4965" s="42"/>
    </row>
    <row r="4966" spans="2:6" x14ac:dyDescent="0.35">
      <c r="B4966" t="s">
        <v>7166</v>
      </c>
      <c r="C4966" s="42"/>
      <c r="D4966" s="42"/>
      <c r="E4966" s="84"/>
      <c r="F4966" s="42"/>
    </row>
    <row r="4967" spans="2:6" x14ac:dyDescent="0.35">
      <c r="B4967" t="s">
        <v>7167</v>
      </c>
      <c r="C4967" s="42">
        <v>1</v>
      </c>
      <c r="D4967" s="42"/>
      <c r="E4967" s="84">
        <v>18.95</v>
      </c>
      <c r="F4967" s="42"/>
    </row>
    <row r="4968" spans="2:6" x14ac:dyDescent="0.35">
      <c r="B4968" t="s">
        <v>7168</v>
      </c>
      <c r="C4968" s="42"/>
      <c r="D4968" s="42"/>
      <c r="E4968" s="84"/>
      <c r="F4968" s="42"/>
    </row>
    <row r="4969" spans="2:6" x14ac:dyDescent="0.35">
      <c r="B4969" t="s">
        <v>7169</v>
      </c>
      <c r="C4969" s="42"/>
      <c r="D4969" s="42"/>
      <c r="E4969" s="84"/>
      <c r="F4969" s="42"/>
    </row>
    <row r="4970" spans="2:6" x14ac:dyDescent="0.35">
      <c r="B4970" t="s">
        <v>7170</v>
      </c>
      <c r="C4970" s="42"/>
      <c r="D4970" s="42"/>
      <c r="E4970" s="84"/>
      <c r="F4970" s="42"/>
    </row>
    <row r="4971" spans="2:6" x14ac:dyDescent="0.35">
      <c r="B4971" t="s">
        <v>7171</v>
      </c>
      <c r="C4971" s="42"/>
      <c r="D4971" s="42"/>
      <c r="E4971" s="84"/>
      <c r="F4971" s="42"/>
    </row>
    <row r="4972" spans="2:6" x14ac:dyDescent="0.35">
      <c r="B4972" t="s">
        <v>7172</v>
      </c>
      <c r="C4972" s="42"/>
      <c r="D4972" s="42"/>
      <c r="E4972" s="84"/>
      <c r="F4972" s="42"/>
    </row>
    <row r="4973" spans="2:6" x14ac:dyDescent="0.35">
      <c r="B4973" t="s">
        <v>7173</v>
      </c>
      <c r="C4973" s="42"/>
      <c r="D4973" s="42"/>
      <c r="E4973" s="84"/>
      <c r="F4973" s="42"/>
    </row>
    <row r="4974" spans="2:6" x14ac:dyDescent="0.35">
      <c r="B4974" t="s">
        <v>7174</v>
      </c>
      <c r="C4974" s="42"/>
      <c r="D4974" s="42"/>
      <c r="E4974" s="84"/>
      <c r="F4974" s="42"/>
    </row>
    <row r="4975" spans="2:6" x14ac:dyDescent="0.35">
      <c r="B4975" t="s">
        <v>7175</v>
      </c>
      <c r="C4975" s="42"/>
      <c r="D4975" s="42"/>
      <c r="E4975" s="84"/>
      <c r="F4975" s="42"/>
    </row>
    <row r="4976" spans="2:6" x14ac:dyDescent="0.35">
      <c r="B4976" t="s">
        <v>7176</v>
      </c>
      <c r="C4976" s="42">
        <v>1</v>
      </c>
      <c r="D4976" s="42"/>
      <c r="E4976" s="84">
        <v>39.979999999999997</v>
      </c>
      <c r="F4976" s="42"/>
    </row>
    <row r="4977" spans="2:6" x14ac:dyDescent="0.35">
      <c r="B4977" t="s">
        <v>7177</v>
      </c>
      <c r="C4977" s="42"/>
      <c r="D4977" s="42"/>
      <c r="E4977" s="84"/>
      <c r="F4977" s="42"/>
    </row>
    <row r="4978" spans="2:6" x14ac:dyDescent="0.35">
      <c r="B4978" t="s">
        <v>7178</v>
      </c>
      <c r="C4978" s="42"/>
      <c r="D4978" s="42"/>
      <c r="E4978" s="84"/>
      <c r="F4978" s="42"/>
    </row>
    <row r="4979" spans="2:6" x14ac:dyDescent="0.35">
      <c r="B4979" t="s">
        <v>7179</v>
      </c>
      <c r="C4979" s="42"/>
      <c r="D4979" s="42"/>
      <c r="E4979" s="84"/>
      <c r="F4979" s="42"/>
    </row>
    <row r="4980" spans="2:6" x14ac:dyDescent="0.35">
      <c r="B4980" t="s">
        <v>7180</v>
      </c>
      <c r="C4980" s="42"/>
      <c r="D4980" s="42"/>
      <c r="E4980" s="84"/>
      <c r="F4980" s="42"/>
    </row>
    <row r="4981" spans="2:6" x14ac:dyDescent="0.35">
      <c r="B4981" t="s">
        <v>7181</v>
      </c>
      <c r="C4981" s="42"/>
      <c r="D4981" s="42"/>
      <c r="E4981" s="84"/>
      <c r="F4981" s="42"/>
    </row>
    <row r="4982" spans="2:6" x14ac:dyDescent="0.35">
      <c r="B4982" t="s">
        <v>7182</v>
      </c>
      <c r="C4982" s="42">
        <v>1</v>
      </c>
      <c r="D4982" s="42"/>
      <c r="E4982" s="84">
        <v>18.95</v>
      </c>
      <c r="F4982" s="42"/>
    </row>
    <row r="4983" spans="2:6" x14ac:dyDescent="0.35">
      <c r="B4983" t="s">
        <v>7183</v>
      </c>
      <c r="C4983" s="42"/>
      <c r="D4983" s="42"/>
      <c r="E4983" s="84"/>
      <c r="F4983" s="42"/>
    </row>
    <row r="4984" spans="2:6" x14ac:dyDescent="0.35">
      <c r="B4984" t="s">
        <v>7184</v>
      </c>
      <c r="C4984" s="42"/>
      <c r="D4984" s="42"/>
      <c r="E4984" s="84"/>
      <c r="F4984" s="42"/>
    </row>
    <row r="4985" spans="2:6" x14ac:dyDescent="0.35">
      <c r="B4985" t="s">
        <v>7185</v>
      </c>
      <c r="C4985" s="42"/>
      <c r="D4985" s="42"/>
      <c r="E4985" s="84"/>
      <c r="F4985" s="42"/>
    </row>
    <row r="4986" spans="2:6" x14ac:dyDescent="0.35">
      <c r="B4986" t="s">
        <v>7186</v>
      </c>
      <c r="C4986" s="42"/>
      <c r="D4986" s="42"/>
      <c r="E4986" s="84"/>
      <c r="F4986" s="42"/>
    </row>
    <row r="4987" spans="2:6" x14ac:dyDescent="0.35">
      <c r="B4987" t="s">
        <v>7187</v>
      </c>
      <c r="C4987" s="42"/>
      <c r="D4987" s="42"/>
      <c r="E4987" s="84"/>
      <c r="F4987" s="42"/>
    </row>
    <row r="4988" spans="2:6" x14ac:dyDescent="0.35">
      <c r="B4988" t="s">
        <v>7188</v>
      </c>
      <c r="C4988" s="42"/>
      <c r="D4988" s="42"/>
      <c r="E4988" s="84"/>
      <c r="F4988" s="42"/>
    </row>
    <row r="4989" spans="2:6" x14ac:dyDescent="0.35">
      <c r="B4989" t="s">
        <v>7189</v>
      </c>
      <c r="C4989" s="42"/>
      <c r="D4989" s="42"/>
      <c r="E4989" s="84"/>
      <c r="F4989" s="42"/>
    </row>
    <row r="4990" spans="2:6" x14ac:dyDescent="0.35">
      <c r="B4990" t="s">
        <v>7190</v>
      </c>
      <c r="C4990" s="42"/>
      <c r="D4990" s="42"/>
      <c r="E4990" s="84"/>
      <c r="F4990" s="42"/>
    </row>
    <row r="4991" spans="2:6" x14ac:dyDescent="0.35">
      <c r="B4991" t="s">
        <v>7191</v>
      </c>
      <c r="C4991" s="42">
        <v>1</v>
      </c>
      <c r="D4991" s="42"/>
      <c r="E4991" s="84">
        <v>37.64</v>
      </c>
      <c r="F4991" s="42"/>
    </row>
    <row r="4992" spans="2:6" x14ac:dyDescent="0.35">
      <c r="B4992" t="s">
        <v>7192</v>
      </c>
      <c r="C4992" s="42"/>
      <c r="D4992" s="42"/>
      <c r="E4992" s="84">
        <v>96.09</v>
      </c>
      <c r="F4992" s="42">
        <v>1</v>
      </c>
    </row>
    <row r="4993" spans="2:6" x14ac:dyDescent="0.35">
      <c r="B4993" t="s">
        <v>7193</v>
      </c>
      <c r="C4993" s="42"/>
      <c r="D4993" s="42"/>
      <c r="E4993" s="84"/>
      <c r="F4993" s="42"/>
    </row>
    <row r="4994" spans="2:6" x14ac:dyDescent="0.35">
      <c r="B4994" t="s">
        <v>7194</v>
      </c>
      <c r="C4994" s="42"/>
      <c r="D4994" s="42"/>
      <c r="E4994" s="84"/>
      <c r="F4994" s="42"/>
    </row>
    <row r="4995" spans="2:6" x14ac:dyDescent="0.35">
      <c r="B4995" t="s">
        <v>7195</v>
      </c>
      <c r="C4995" s="42"/>
      <c r="D4995" s="42"/>
      <c r="E4995" s="84"/>
      <c r="F4995" s="42"/>
    </row>
    <row r="4996" spans="2:6" x14ac:dyDescent="0.35">
      <c r="B4996" t="s">
        <v>7196</v>
      </c>
      <c r="C4996" s="42"/>
      <c r="D4996" s="42"/>
      <c r="E4996" s="84"/>
      <c r="F4996" s="42"/>
    </row>
    <row r="4997" spans="2:6" x14ac:dyDescent="0.35">
      <c r="B4997" t="s">
        <v>7197</v>
      </c>
      <c r="C4997" s="42"/>
      <c r="D4997" s="42"/>
      <c r="E4997" s="84"/>
      <c r="F4997" s="42"/>
    </row>
    <row r="4998" spans="2:6" x14ac:dyDescent="0.35">
      <c r="B4998" t="s">
        <v>7198</v>
      </c>
      <c r="C4998" s="42">
        <v>1</v>
      </c>
      <c r="D4998" s="42"/>
      <c r="E4998" s="84">
        <v>56.54</v>
      </c>
      <c r="F4998" s="42"/>
    </row>
    <row r="4999" spans="2:6" x14ac:dyDescent="0.35">
      <c r="B4999" t="s">
        <v>7199</v>
      </c>
      <c r="C4999" s="42">
        <v>1</v>
      </c>
      <c r="D4999" s="42"/>
      <c r="E4999" s="84">
        <v>75.8</v>
      </c>
      <c r="F4999" s="42"/>
    </row>
    <row r="5000" spans="2:6" x14ac:dyDescent="0.35">
      <c r="B5000" t="s">
        <v>7200</v>
      </c>
      <c r="C5000" s="42"/>
      <c r="D5000" s="42"/>
      <c r="E5000" s="84"/>
      <c r="F5000" s="42"/>
    </row>
    <row r="5001" spans="2:6" x14ac:dyDescent="0.35">
      <c r="B5001" t="s">
        <v>7201</v>
      </c>
      <c r="C5001" s="42"/>
      <c r="D5001" s="42"/>
      <c r="E5001" s="84"/>
      <c r="F5001" s="42"/>
    </row>
    <row r="5002" spans="2:6" x14ac:dyDescent="0.35">
      <c r="B5002" t="s">
        <v>7202</v>
      </c>
      <c r="C5002" s="42"/>
      <c r="D5002" s="42"/>
      <c r="E5002" s="84"/>
      <c r="F5002" s="42"/>
    </row>
    <row r="5003" spans="2:6" x14ac:dyDescent="0.35">
      <c r="B5003" t="s">
        <v>7203</v>
      </c>
      <c r="C5003" s="42"/>
      <c r="D5003" s="42"/>
      <c r="E5003" s="84"/>
      <c r="F5003" s="42"/>
    </row>
    <row r="5004" spans="2:6" x14ac:dyDescent="0.35">
      <c r="B5004" t="s">
        <v>7204</v>
      </c>
      <c r="C5004" s="42"/>
      <c r="D5004" s="42"/>
      <c r="E5004" s="84"/>
      <c r="F5004" s="42"/>
    </row>
    <row r="5005" spans="2:6" x14ac:dyDescent="0.35">
      <c r="B5005" t="s">
        <v>7205</v>
      </c>
      <c r="C5005" s="42">
        <v>1</v>
      </c>
      <c r="D5005" s="42"/>
      <c r="E5005" s="84">
        <v>406.8</v>
      </c>
      <c r="F5005" s="42"/>
    </row>
    <row r="5006" spans="2:6" x14ac:dyDescent="0.35">
      <c r="B5006" t="s">
        <v>7206</v>
      </c>
      <c r="C5006" s="42"/>
      <c r="D5006" s="42"/>
      <c r="E5006" s="84"/>
      <c r="F5006" s="42"/>
    </row>
    <row r="5007" spans="2:6" x14ac:dyDescent="0.35">
      <c r="B5007" t="s">
        <v>7207</v>
      </c>
      <c r="C5007" s="42"/>
      <c r="D5007" s="42"/>
      <c r="E5007" s="84"/>
      <c r="F5007" s="42"/>
    </row>
    <row r="5008" spans="2:6" x14ac:dyDescent="0.35">
      <c r="B5008" t="s">
        <v>7208</v>
      </c>
      <c r="C5008" s="42">
        <v>1</v>
      </c>
      <c r="D5008" s="42"/>
      <c r="E5008" s="84">
        <v>55.92</v>
      </c>
      <c r="F5008" s="42"/>
    </row>
    <row r="5009" spans="2:6" x14ac:dyDescent="0.35">
      <c r="B5009" t="s">
        <v>7209</v>
      </c>
      <c r="C5009" s="42"/>
      <c r="D5009" s="42"/>
      <c r="E5009" s="84"/>
      <c r="F5009" s="42"/>
    </row>
    <row r="5010" spans="2:6" x14ac:dyDescent="0.35">
      <c r="B5010" t="s">
        <v>7210</v>
      </c>
      <c r="C5010" s="42"/>
      <c r="D5010" s="42"/>
      <c r="E5010" s="84">
        <v>0</v>
      </c>
      <c r="F5010" s="42"/>
    </row>
    <row r="5011" spans="2:6" x14ac:dyDescent="0.35">
      <c r="B5011" t="s">
        <v>7211</v>
      </c>
      <c r="C5011" s="42"/>
      <c r="D5011" s="42"/>
      <c r="E5011" s="84"/>
      <c r="F5011" s="42"/>
    </row>
    <row r="5012" spans="2:6" x14ac:dyDescent="0.35">
      <c r="B5012" t="s">
        <v>7212</v>
      </c>
      <c r="C5012" s="42"/>
      <c r="D5012" s="42"/>
      <c r="E5012" s="84"/>
      <c r="F5012" s="42"/>
    </row>
    <row r="5013" spans="2:6" x14ac:dyDescent="0.35">
      <c r="B5013" t="s">
        <v>7213</v>
      </c>
      <c r="C5013" s="42"/>
      <c r="D5013" s="42"/>
      <c r="E5013" s="84"/>
      <c r="F5013" s="42"/>
    </row>
    <row r="5014" spans="2:6" x14ac:dyDescent="0.35">
      <c r="B5014" t="s">
        <v>7214</v>
      </c>
      <c r="C5014" s="42"/>
      <c r="D5014" s="42"/>
      <c r="E5014" s="84"/>
      <c r="F5014" s="42"/>
    </row>
    <row r="5015" spans="2:6" x14ac:dyDescent="0.35">
      <c r="B5015" t="s">
        <v>7215</v>
      </c>
      <c r="C5015" s="42"/>
      <c r="D5015" s="42"/>
      <c r="E5015" s="84"/>
      <c r="F5015" s="42"/>
    </row>
    <row r="5016" spans="2:6" x14ac:dyDescent="0.35">
      <c r="B5016" t="s">
        <v>7216</v>
      </c>
      <c r="C5016" s="42"/>
      <c r="D5016" s="42"/>
      <c r="E5016" s="84"/>
      <c r="F5016" s="42"/>
    </row>
    <row r="5017" spans="2:6" x14ac:dyDescent="0.35">
      <c r="B5017" t="s">
        <v>7217</v>
      </c>
      <c r="C5017" s="42"/>
      <c r="D5017" s="42"/>
      <c r="E5017" s="84"/>
      <c r="F5017" s="42"/>
    </row>
    <row r="5018" spans="2:6" x14ac:dyDescent="0.35">
      <c r="B5018" t="s">
        <v>7218</v>
      </c>
      <c r="C5018" s="42"/>
      <c r="D5018" s="42"/>
      <c r="E5018" s="84"/>
      <c r="F5018" s="42"/>
    </row>
    <row r="5019" spans="2:6" x14ac:dyDescent="0.35">
      <c r="B5019" t="s">
        <v>7219</v>
      </c>
      <c r="C5019" s="42"/>
      <c r="D5019" s="42"/>
      <c r="E5019" s="84"/>
      <c r="F5019" s="42"/>
    </row>
    <row r="5020" spans="2:6" x14ac:dyDescent="0.35">
      <c r="B5020" t="s">
        <v>7220</v>
      </c>
      <c r="C5020" s="42">
        <v>1</v>
      </c>
      <c r="D5020" s="42"/>
      <c r="E5020" s="84">
        <v>1822.8</v>
      </c>
      <c r="F5020" s="42"/>
    </row>
    <row r="5021" spans="2:6" x14ac:dyDescent="0.35">
      <c r="B5021" t="s">
        <v>7221</v>
      </c>
      <c r="C5021" s="42"/>
      <c r="D5021" s="42"/>
      <c r="E5021" s="84"/>
      <c r="F5021" s="42"/>
    </row>
    <row r="5022" spans="2:6" x14ac:dyDescent="0.35">
      <c r="B5022" t="s">
        <v>7222</v>
      </c>
      <c r="C5022" s="42"/>
      <c r="D5022" s="42"/>
      <c r="E5022" s="84"/>
      <c r="F5022" s="42"/>
    </row>
    <row r="5023" spans="2:6" x14ac:dyDescent="0.35">
      <c r="B5023" t="s">
        <v>7223</v>
      </c>
      <c r="C5023" s="42"/>
      <c r="D5023" s="42"/>
      <c r="E5023" s="84"/>
      <c r="F5023" s="42"/>
    </row>
    <row r="5024" spans="2:6" x14ac:dyDescent="0.35">
      <c r="B5024" t="s">
        <v>7224</v>
      </c>
      <c r="C5024" s="42"/>
      <c r="D5024" s="42"/>
      <c r="E5024" s="84"/>
      <c r="F5024" s="42"/>
    </row>
    <row r="5025" spans="2:6" x14ac:dyDescent="0.35">
      <c r="B5025" t="s">
        <v>7225</v>
      </c>
      <c r="C5025" s="42"/>
      <c r="D5025" s="42"/>
      <c r="E5025" s="84"/>
      <c r="F5025" s="42"/>
    </row>
    <row r="5026" spans="2:6" x14ac:dyDescent="0.35">
      <c r="B5026" t="s">
        <v>7226</v>
      </c>
      <c r="C5026" s="42"/>
      <c r="D5026" s="42"/>
      <c r="E5026" s="84"/>
      <c r="F5026" s="42"/>
    </row>
    <row r="5027" spans="2:6" x14ac:dyDescent="0.35">
      <c r="B5027" t="s">
        <v>7227</v>
      </c>
      <c r="C5027" s="42"/>
      <c r="D5027" s="42"/>
      <c r="E5027" s="84"/>
      <c r="F5027" s="42"/>
    </row>
    <row r="5028" spans="2:6" x14ac:dyDescent="0.35">
      <c r="B5028" t="s">
        <v>7228</v>
      </c>
      <c r="C5028" s="42">
        <v>1</v>
      </c>
      <c r="D5028" s="42"/>
      <c r="E5028" s="84">
        <v>24.04</v>
      </c>
      <c r="F5028" s="42"/>
    </row>
    <row r="5029" spans="2:6" x14ac:dyDescent="0.35">
      <c r="B5029" t="s">
        <v>7229</v>
      </c>
      <c r="C5029" s="42"/>
      <c r="D5029" s="42"/>
      <c r="E5029" s="84"/>
      <c r="F5029" s="42"/>
    </row>
    <row r="5030" spans="2:6" x14ac:dyDescent="0.35">
      <c r="B5030" t="s">
        <v>7230</v>
      </c>
      <c r="C5030" s="42">
        <v>1</v>
      </c>
      <c r="D5030" s="42"/>
      <c r="E5030" s="84">
        <v>34</v>
      </c>
      <c r="F5030" s="42"/>
    </row>
    <row r="5031" spans="2:6" x14ac:dyDescent="0.35">
      <c r="B5031" t="s">
        <v>7231</v>
      </c>
      <c r="C5031" s="42"/>
      <c r="D5031" s="42"/>
      <c r="E5031" s="84"/>
      <c r="F5031" s="42"/>
    </row>
    <row r="5032" spans="2:6" x14ac:dyDescent="0.35">
      <c r="B5032" t="s">
        <v>7232</v>
      </c>
      <c r="C5032" s="42">
        <v>1</v>
      </c>
      <c r="D5032" s="42"/>
      <c r="E5032" s="84">
        <v>18.64</v>
      </c>
      <c r="F5032" s="42"/>
    </row>
    <row r="5033" spans="2:6" x14ac:dyDescent="0.35">
      <c r="B5033" t="s">
        <v>7233</v>
      </c>
      <c r="C5033" s="42">
        <v>1</v>
      </c>
      <c r="D5033" s="42"/>
      <c r="E5033" s="84">
        <v>112.55</v>
      </c>
      <c r="F5033" s="42"/>
    </row>
    <row r="5034" spans="2:6" x14ac:dyDescent="0.35">
      <c r="B5034" t="s">
        <v>7234</v>
      </c>
      <c r="C5034" s="42"/>
      <c r="D5034" s="42"/>
      <c r="E5034" s="84"/>
      <c r="F5034" s="42"/>
    </row>
    <row r="5035" spans="2:6" x14ac:dyDescent="0.35">
      <c r="B5035" t="s">
        <v>7235</v>
      </c>
      <c r="C5035" s="42"/>
      <c r="D5035" s="42"/>
      <c r="E5035" s="84"/>
      <c r="F5035" s="42"/>
    </row>
    <row r="5036" spans="2:6" x14ac:dyDescent="0.35">
      <c r="B5036" t="s">
        <v>7236</v>
      </c>
      <c r="C5036" s="42"/>
      <c r="D5036" s="42"/>
      <c r="E5036" s="84"/>
      <c r="F5036" s="42"/>
    </row>
    <row r="5037" spans="2:6" x14ac:dyDescent="0.35">
      <c r="B5037" t="s">
        <v>7237</v>
      </c>
      <c r="C5037" s="42"/>
      <c r="D5037" s="42"/>
      <c r="E5037" s="84"/>
      <c r="F5037" s="42"/>
    </row>
    <row r="5038" spans="2:6" x14ac:dyDescent="0.35">
      <c r="B5038" t="s">
        <v>7238</v>
      </c>
      <c r="C5038" s="42"/>
      <c r="D5038" s="42"/>
      <c r="E5038" s="84"/>
      <c r="F5038" s="42"/>
    </row>
    <row r="5039" spans="2:6" x14ac:dyDescent="0.35">
      <c r="B5039" t="s">
        <v>7239</v>
      </c>
      <c r="C5039" s="42"/>
      <c r="D5039" s="42"/>
      <c r="E5039" s="84"/>
      <c r="F5039" s="42"/>
    </row>
    <row r="5040" spans="2:6" x14ac:dyDescent="0.35">
      <c r="B5040" t="s">
        <v>7240</v>
      </c>
      <c r="C5040" s="42"/>
      <c r="D5040" s="42"/>
      <c r="E5040" s="84"/>
      <c r="F5040" s="42"/>
    </row>
    <row r="5041" spans="2:6" x14ac:dyDescent="0.35">
      <c r="B5041" t="s">
        <v>7241</v>
      </c>
      <c r="C5041" s="42"/>
      <c r="D5041" s="42"/>
      <c r="E5041" s="84"/>
      <c r="F5041" s="42"/>
    </row>
    <row r="5042" spans="2:6" x14ac:dyDescent="0.35">
      <c r="B5042" t="s">
        <v>7242</v>
      </c>
      <c r="C5042" s="42"/>
      <c r="D5042" s="42"/>
      <c r="E5042" s="84"/>
      <c r="F5042" s="42"/>
    </row>
    <row r="5043" spans="2:6" x14ac:dyDescent="0.35">
      <c r="B5043" t="s">
        <v>7243</v>
      </c>
      <c r="C5043" s="42"/>
      <c r="D5043" s="42"/>
      <c r="E5043" s="84"/>
      <c r="F5043" s="42"/>
    </row>
    <row r="5044" spans="2:6" x14ac:dyDescent="0.35">
      <c r="B5044" t="s">
        <v>7244</v>
      </c>
      <c r="C5044" s="42">
        <v>1</v>
      </c>
      <c r="D5044" s="42"/>
      <c r="E5044" s="84">
        <v>94.44</v>
      </c>
      <c r="F5044" s="42"/>
    </row>
    <row r="5045" spans="2:6" x14ac:dyDescent="0.35">
      <c r="B5045" t="s">
        <v>7245</v>
      </c>
      <c r="C5045" s="42"/>
      <c r="D5045" s="42"/>
      <c r="E5045" s="84"/>
      <c r="F5045" s="42"/>
    </row>
    <row r="5046" spans="2:6" x14ac:dyDescent="0.35">
      <c r="B5046" t="s">
        <v>7246</v>
      </c>
      <c r="C5046" s="42"/>
      <c r="D5046" s="42"/>
      <c r="E5046" s="84"/>
      <c r="F5046" s="42"/>
    </row>
    <row r="5047" spans="2:6" x14ac:dyDescent="0.35">
      <c r="B5047" t="s">
        <v>7247</v>
      </c>
      <c r="C5047" s="42">
        <v>1</v>
      </c>
      <c r="D5047" s="42"/>
      <c r="E5047" s="84">
        <v>37.85</v>
      </c>
      <c r="F5047" s="42"/>
    </row>
    <row r="5048" spans="2:6" x14ac:dyDescent="0.35">
      <c r="B5048" t="s">
        <v>7248</v>
      </c>
      <c r="C5048" s="42"/>
      <c r="D5048" s="42"/>
      <c r="E5048" s="84"/>
      <c r="F5048" s="42"/>
    </row>
    <row r="5049" spans="2:6" x14ac:dyDescent="0.35">
      <c r="B5049" t="s">
        <v>7249</v>
      </c>
      <c r="C5049" s="42"/>
      <c r="D5049" s="42"/>
      <c r="E5049" s="84"/>
      <c r="F5049" s="42"/>
    </row>
    <row r="5050" spans="2:6" x14ac:dyDescent="0.35">
      <c r="B5050" t="s">
        <v>7250</v>
      </c>
      <c r="C5050" s="42"/>
      <c r="D5050" s="42"/>
      <c r="E5050" s="84"/>
      <c r="F5050" s="42"/>
    </row>
    <row r="5051" spans="2:6" x14ac:dyDescent="0.35">
      <c r="B5051" t="s">
        <v>7251</v>
      </c>
      <c r="C5051" s="42"/>
      <c r="D5051" s="42"/>
      <c r="E5051" s="84"/>
      <c r="F5051" s="42"/>
    </row>
    <row r="5052" spans="2:6" x14ac:dyDescent="0.35">
      <c r="B5052" t="s">
        <v>7252</v>
      </c>
      <c r="C5052" s="42">
        <v>1</v>
      </c>
      <c r="D5052" s="42"/>
      <c r="E5052" s="84">
        <v>61.98</v>
      </c>
      <c r="F5052" s="42"/>
    </row>
    <row r="5053" spans="2:6" x14ac:dyDescent="0.35">
      <c r="B5053" t="s">
        <v>7253</v>
      </c>
      <c r="C5053" s="42"/>
      <c r="D5053" s="42"/>
      <c r="E5053" s="84"/>
      <c r="F5053" s="42"/>
    </row>
    <row r="5054" spans="2:6" x14ac:dyDescent="0.35">
      <c r="B5054" t="s">
        <v>7254</v>
      </c>
      <c r="C5054" s="42"/>
      <c r="D5054" s="42"/>
      <c r="E5054" s="84"/>
      <c r="F5054" s="42"/>
    </row>
    <row r="5055" spans="2:6" x14ac:dyDescent="0.35">
      <c r="B5055" t="s">
        <v>7255</v>
      </c>
      <c r="C5055" s="42"/>
      <c r="D5055" s="42"/>
      <c r="E5055" s="84"/>
      <c r="F5055" s="42"/>
    </row>
    <row r="5056" spans="2:6" x14ac:dyDescent="0.35">
      <c r="B5056" t="s">
        <v>7256</v>
      </c>
      <c r="C5056" s="42"/>
      <c r="D5056" s="42"/>
      <c r="E5056" s="84"/>
      <c r="F5056" s="42"/>
    </row>
    <row r="5057" spans="2:6" x14ac:dyDescent="0.35">
      <c r="B5057" t="s">
        <v>7257</v>
      </c>
      <c r="C5057" s="42"/>
      <c r="D5057" s="42"/>
      <c r="E5057" s="84"/>
      <c r="F5057" s="42"/>
    </row>
    <row r="5058" spans="2:6" x14ac:dyDescent="0.35">
      <c r="B5058" t="s">
        <v>7258</v>
      </c>
      <c r="C5058" s="42">
        <v>1</v>
      </c>
      <c r="D5058" s="42"/>
      <c r="E5058" s="84">
        <v>37.9</v>
      </c>
      <c r="F5058" s="42"/>
    </row>
    <row r="5059" spans="2:6" x14ac:dyDescent="0.35">
      <c r="B5059" t="s">
        <v>7259</v>
      </c>
      <c r="C5059" s="42"/>
      <c r="D5059" s="42"/>
      <c r="E5059" s="84"/>
      <c r="F5059" s="42"/>
    </row>
    <row r="5060" spans="2:6" x14ac:dyDescent="0.35">
      <c r="B5060" t="s">
        <v>7260</v>
      </c>
      <c r="C5060" s="42"/>
      <c r="D5060" s="42"/>
      <c r="E5060" s="84"/>
      <c r="F5060" s="42"/>
    </row>
    <row r="5061" spans="2:6" x14ac:dyDescent="0.35">
      <c r="B5061" t="s">
        <v>7261</v>
      </c>
      <c r="C5061" s="42"/>
      <c r="D5061" s="42"/>
      <c r="E5061" s="84"/>
      <c r="F5061" s="42"/>
    </row>
    <row r="5062" spans="2:6" x14ac:dyDescent="0.35">
      <c r="B5062" t="s">
        <v>7262</v>
      </c>
      <c r="C5062" s="42"/>
      <c r="D5062" s="42"/>
      <c r="E5062" s="84"/>
      <c r="F5062" s="42"/>
    </row>
    <row r="5063" spans="2:6" x14ac:dyDescent="0.35">
      <c r="B5063" t="s">
        <v>7263</v>
      </c>
      <c r="C5063" s="42">
        <v>1</v>
      </c>
      <c r="D5063" s="42"/>
      <c r="E5063" s="84">
        <v>31.24</v>
      </c>
      <c r="F5063" s="42"/>
    </row>
    <row r="5064" spans="2:6" x14ac:dyDescent="0.35">
      <c r="B5064" t="s">
        <v>7264</v>
      </c>
      <c r="C5064" s="42"/>
      <c r="D5064" s="42"/>
      <c r="E5064" s="84"/>
      <c r="F5064" s="42"/>
    </row>
    <row r="5065" spans="2:6" x14ac:dyDescent="0.35">
      <c r="B5065" t="s">
        <v>7265</v>
      </c>
      <c r="C5065" s="42"/>
      <c r="D5065" s="42"/>
      <c r="E5065" s="84"/>
      <c r="F5065" s="42"/>
    </row>
    <row r="5066" spans="2:6" x14ac:dyDescent="0.35">
      <c r="B5066" t="s">
        <v>7266</v>
      </c>
      <c r="C5066" s="42"/>
      <c r="D5066" s="42"/>
      <c r="E5066" s="84"/>
      <c r="F5066" s="42"/>
    </row>
    <row r="5067" spans="2:6" x14ac:dyDescent="0.35">
      <c r="B5067" t="s">
        <v>7267</v>
      </c>
      <c r="C5067" s="42"/>
      <c r="D5067" s="42"/>
      <c r="E5067" s="84"/>
      <c r="F5067" s="42"/>
    </row>
    <row r="5068" spans="2:6" x14ac:dyDescent="0.35">
      <c r="B5068" t="s">
        <v>7268</v>
      </c>
      <c r="C5068" s="42"/>
      <c r="D5068" s="42"/>
      <c r="E5068" s="84"/>
      <c r="F5068" s="42"/>
    </row>
    <row r="5069" spans="2:6" x14ac:dyDescent="0.35">
      <c r="B5069" t="s">
        <v>7269</v>
      </c>
      <c r="C5069" s="42"/>
      <c r="D5069" s="42"/>
      <c r="E5069" s="84"/>
      <c r="F5069" s="42"/>
    </row>
    <row r="5070" spans="2:6" x14ac:dyDescent="0.35">
      <c r="B5070" t="s">
        <v>7270</v>
      </c>
      <c r="C5070" s="42"/>
      <c r="D5070" s="42"/>
      <c r="E5070" s="84"/>
      <c r="F5070" s="42"/>
    </row>
    <row r="5071" spans="2:6" x14ac:dyDescent="0.35">
      <c r="B5071" t="s">
        <v>7271</v>
      </c>
      <c r="C5071" s="42"/>
      <c r="D5071" s="42"/>
      <c r="E5071" s="84"/>
      <c r="F5071" s="42"/>
    </row>
    <row r="5072" spans="2:6" x14ac:dyDescent="0.35">
      <c r="B5072" t="s">
        <v>7272</v>
      </c>
      <c r="C5072" s="42"/>
      <c r="D5072" s="42"/>
      <c r="E5072" s="84"/>
      <c r="F5072" s="42"/>
    </row>
    <row r="5073" spans="2:6" x14ac:dyDescent="0.35">
      <c r="B5073" t="s">
        <v>7273</v>
      </c>
      <c r="C5073" s="42"/>
      <c r="D5073" s="42"/>
      <c r="E5073" s="84"/>
      <c r="F5073" s="42"/>
    </row>
    <row r="5074" spans="2:6" x14ac:dyDescent="0.35">
      <c r="B5074" t="s">
        <v>7274</v>
      </c>
      <c r="C5074" s="42">
        <v>1</v>
      </c>
      <c r="D5074" s="42"/>
      <c r="E5074" s="84">
        <v>62.4</v>
      </c>
      <c r="F5074" s="42"/>
    </row>
    <row r="5075" spans="2:6" x14ac:dyDescent="0.35">
      <c r="B5075" t="s">
        <v>7275</v>
      </c>
      <c r="C5075" s="42">
        <v>1</v>
      </c>
      <c r="D5075" s="42"/>
      <c r="E5075" s="84">
        <v>18.95</v>
      </c>
      <c r="F5075" s="42"/>
    </row>
    <row r="5076" spans="2:6" x14ac:dyDescent="0.35">
      <c r="B5076" t="s">
        <v>7276</v>
      </c>
      <c r="C5076" s="42">
        <v>1</v>
      </c>
      <c r="D5076" s="42">
        <v>1</v>
      </c>
      <c r="E5076" s="84">
        <v>2553.7199999999998</v>
      </c>
      <c r="F5076" s="42">
        <v>7</v>
      </c>
    </row>
    <row r="5077" spans="2:6" x14ac:dyDescent="0.35">
      <c r="B5077" t="s">
        <v>7277</v>
      </c>
      <c r="C5077" s="42"/>
      <c r="D5077" s="42"/>
      <c r="E5077" s="84"/>
      <c r="F5077" s="42"/>
    </row>
    <row r="5078" spans="2:6" x14ac:dyDescent="0.35">
      <c r="B5078" t="s">
        <v>7278</v>
      </c>
      <c r="C5078" s="42"/>
      <c r="D5078" s="42"/>
      <c r="E5078" s="84"/>
      <c r="F5078" s="42"/>
    </row>
    <row r="5079" spans="2:6" x14ac:dyDescent="0.35">
      <c r="B5079" t="s">
        <v>7279</v>
      </c>
      <c r="C5079" s="42"/>
      <c r="D5079" s="42"/>
      <c r="E5079" s="84"/>
      <c r="F5079" s="42"/>
    </row>
    <row r="5080" spans="2:6" x14ac:dyDescent="0.35">
      <c r="B5080" t="s">
        <v>7280</v>
      </c>
      <c r="C5080" s="42"/>
      <c r="D5080" s="42"/>
      <c r="E5080" s="84"/>
      <c r="F5080" s="42"/>
    </row>
    <row r="5081" spans="2:6" x14ac:dyDescent="0.35">
      <c r="B5081" t="s">
        <v>7281</v>
      </c>
      <c r="C5081" s="42">
        <v>1</v>
      </c>
      <c r="D5081" s="42"/>
      <c r="E5081" s="84">
        <v>42.19</v>
      </c>
      <c r="F5081" s="42"/>
    </row>
    <row r="5082" spans="2:6" x14ac:dyDescent="0.35">
      <c r="B5082" t="s">
        <v>7282</v>
      </c>
      <c r="C5082" s="42">
        <v>1</v>
      </c>
      <c r="D5082" s="42"/>
      <c r="E5082" s="84">
        <v>310.27</v>
      </c>
      <c r="F5082" s="42"/>
    </row>
    <row r="5083" spans="2:6" x14ac:dyDescent="0.35">
      <c r="B5083" t="s">
        <v>7283</v>
      </c>
      <c r="C5083" s="42"/>
      <c r="D5083" s="42"/>
      <c r="E5083" s="84"/>
      <c r="F5083" s="42"/>
    </row>
    <row r="5084" spans="2:6" x14ac:dyDescent="0.35">
      <c r="B5084" t="s">
        <v>7284</v>
      </c>
      <c r="C5084" s="42"/>
      <c r="D5084" s="42"/>
      <c r="E5084" s="84"/>
      <c r="F5084" s="42"/>
    </row>
    <row r="5085" spans="2:6" x14ac:dyDescent="0.35">
      <c r="B5085" t="s">
        <v>7285</v>
      </c>
      <c r="C5085" s="42"/>
      <c r="D5085" s="42"/>
      <c r="E5085" s="84"/>
      <c r="F5085" s="42"/>
    </row>
    <row r="5086" spans="2:6" x14ac:dyDescent="0.35">
      <c r="B5086" t="s">
        <v>7286</v>
      </c>
      <c r="C5086" s="42"/>
      <c r="D5086" s="42"/>
      <c r="E5086" s="84"/>
      <c r="F5086" s="42"/>
    </row>
    <row r="5087" spans="2:6" x14ac:dyDescent="0.35">
      <c r="B5087" t="s">
        <v>7287</v>
      </c>
      <c r="C5087" s="42"/>
      <c r="D5087" s="42"/>
      <c r="E5087" s="84"/>
      <c r="F5087" s="42"/>
    </row>
    <row r="5088" spans="2:6" x14ac:dyDescent="0.35">
      <c r="B5088" t="s">
        <v>7288</v>
      </c>
      <c r="C5088" s="42"/>
      <c r="D5088" s="42"/>
      <c r="E5088" s="84"/>
      <c r="F5088" s="42"/>
    </row>
    <row r="5089" spans="2:6" x14ac:dyDescent="0.35">
      <c r="B5089" t="s">
        <v>7289</v>
      </c>
      <c r="C5089" s="42"/>
      <c r="D5089" s="42"/>
      <c r="E5089" s="84"/>
      <c r="F5089" s="42"/>
    </row>
    <row r="5090" spans="2:6" x14ac:dyDescent="0.35">
      <c r="B5090" t="s">
        <v>7290</v>
      </c>
      <c r="C5090" s="42"/>
      <c r="D5090" s="42"/>
      <c r="E5090" s="84"/>
      <c r="F5090" s="42"/>
    </row>
    <row r="5091" spans="2:6" x14ac:dyDescent="0.35">
      <c r="B5091" t="s">
        <v>7291</v>
      </c>
      <c r="C5091" s="42"/>
      <c r="D5091" s="42"/>
      <c r="E5091" s="84"/>
      <c r="F5091" s="42"/>
    </row>
    <row r="5092" spans="2:6" x14ac:dyDescent="0.35">
      <c r="B5092" t="s">
        <v>7292</v>
      </c>
      <c r="C5092" s="42"/>
      <c r="D5092" s="42"/>
      <c r="E5092" s="84"/>
      <c r="F5092" s="42"/>
    </row>
    <row r="5093" spans="2:6" x14ac:dyDescent="0.35">
      <c r="B5093" t="s">
        <v>7293</v>
      </c>
      <c r="C5093" s="42"/>
      <c r="D5093" s="42"/>
      <c r="E5093" s="84"/>
      <c r="F5093" s="42"/>
    </row>
    <row r="5094" spans="2:6" x14ac:dyDescent="0.35">
      <c r="B5094" t="s">
        <v>7294</v>
      </c>
      <c r="C5094" s="42"/>
      <c r="D5094" s="42"/>
      <c r="E5094" s="84"/>
      <c r="F5094" s="42"/>
    </row>
    <row r="5095" spans="2:6" x14ac:dyDescent="0.35">
      <c r="B5095" t="s">
        <v>7295</v>
      </c>
      <c r="C5095" s="42"/>
      <c r="D5095" s="42"/>
      <c r="E5095" s="84"/>
      <c r="F5095" s="42"/>
    </row>
    <row r="5096" spans="2:6" x14ac:dyDescent="0.35">
      <c r="B5096" t="s">
        <v>7296</v>
      </c>
      <c r="C5096" s="42"/>
      <c r="D5096" s="42"/>
      <c r="E5096" s="84"/>
      <c r="F5096" s="42"/>
    </row>
    <row r="5097" spans="2:6" x14ac:dyDescent="0.35">
      <c r="B5097" t="s">
        <v>7297</v>
      </c>
      <c r="C5097" s="42"/>
      <c r="D5097" s="42"/>
      <c r="E5097" s="84"/>
      <c r="F5097" s="42"/>
    </row>
    <row r="5098" spans="2:6" x14ac:dyDescent="0.35">
      <c r="B5098" t="s">
        <v>7298</v>
      </c>
      <c r="C5098" s="42"/>
      <c r="D5098" s="42"/>
      <c r="E5098" s="84"/>
      <c r="F5098" s="42"/>
    </row>
    <row r="5099" spans="2:6" x14ac:dyDescent="0.35">
      <c r="B5099" t="s">
        <v>7299</v>
      </c>
      <c r="C5099" s="42">
        <v>1</v>
      </c>
      <c r="D5099" s="42"/>
      <c r="E5099" s="84">
        <v>198.47</v>
      </c>
      <c r="F5099" s="42"/>
    </row>
    <row r="5100" spans="2:6" x14ac:dyDescent="0.35">
      <c r="B5100" t="s">
        <v>7300</v>
      </c>
      <c r="C5100" s="42"/>
      <c r="D5100" s="42"/>
      <c r="E5100" s="84"/>
      <c r="F5100" s="42"/>
    </row>
    <row r="5101" spans="2:6" x14ac:dyDescent="0.35">
      <c r="B5101" t="s">
        <v>7301</v>
      </c>
      <c r="C5101" s="42">
        <v>1</v>
      </c>
      <c r="D5101" s="42"/>
      <c r="E5101" s="84">
        <v>280.8</v>
      </c>
      <c r="F5101" s="42"/>
    </row>
    <row r="5102" spans="2:6" x14ac:dyDescent="0.35">
      <c r="B5102" t="s">
        <v>7302</v>
      </c>
      <c r="C5102" s="42"/>
      <c r="D5102" s="42"/>
      <c r="E5102" s="84"/>
      <c r="F5102" s="42"/>
    </row>
    <row r="5103" spans="2:6" x14ac:dyDescent="0.35">
      <c r="B5103" t="s">
        <v>7303</v>
      </c>
      <c r="C5103" s="42"/>
      <c r="D5103" s="42"/>
      <c r="E5103" s="84"/>
      <c r="F5103" s="42"/>
    </row>
    <row r="5104" spans="2:6" x14ac:dyDescent="0.35">
      <c r="B5104" t="s">
        <v>7304</v>
      </c>
      <c r="C5104" s="42">
        <v>1</v>
      </c>
      <c r="D5104" s="42"/>
      <c r="E5104" s="84">
        <v>18.95</v>
      </c>
      <c r="F5104" s="42"/>
    </row>
    <row r="5105" spans="2:6" x14ac:dyDescent="0.35">
      <c r="B5105" t="s">
        <v>7305</v>
      </c>
      <c r="C5105" s="42">
        <v>1</v>
      </c>
      <c r="D5105" s="42"/>
      <c r="E5105" s="84">
        <v>2051.35</v>
      </c>
      <c r="F5105" s="42"/>
    </row>
    <row r="5106" spans="2:6" x14ac:dyDescent="0.35">
      <c r="B5106" t="s">
        <v>7306</v>
      </c>
      <c r="C5106" s="42"/>
      <c r="D5106" s="42"/>
      <c r="E5106" s="84"/>
      <c r="F5106" s="42"/>
    </row>
    <row r="5107" spans="2:6" x14ac:dyDescent="0.35">
      <c r="B5107" t="s">
        <v>7307</v>
      </c>
      <c r="C5107" s="42">
        <v>1</v>
      </c>
      <c r="D5107" s="42"/>
      <c r="E5107" s="84">
        <v>131.5</v>
      </c>
      <c r="F5107" s="42"/>
    </row>
    <row r="5108" spans="2:6" x14ac:dyDescent="0.35">
      <c r="B5108" t="s">
        <v>7308</v>
      </c>
      <c r="C5108" s="42"/>
      <c r="D5108" s="42"/>
      <c r="E5108" s="84"/>
      <c r="F5108" s="42"/>
    </row>
    <row r="5109" spans="2:6" x14ac:dyDescent="0.35">
      <c r="B5109" t="s">
        <v>7309</v>
      </c>
      <c r="C5109" s="42"/>
      <c r="D5109" s="42"/>
      <c r="E5109" s="84"/>
      <c r="F5109" s="42"/>
    </row>
    <row r="5110" spans="2:6" x14ac:dyDescent="0.35">
      <c r="B5110" t="s">
        <v>7310</v>
      </c>
      <c r="C5110" s="42"/>
      <c r="D5110" s="42"/>
      <c r="E5110" s="84"/>
      <c r="F5110" s="42"/>
    </row>
    <row r="5111" spans="2:6" x14ac:dyDescent="0.35">
      <c r="B5111" t="s">
        <v>7311</v>
      </c>
      <c r="C5111" s="42">
        <v>1</v>
      </c>
      <c r="D5111" s="42"/>
      <c r="E5111" s="84">
        <v>120.85</v>
      </c>
      <c r="F5111" s="42"/>
    </row>
    <row r="5112" spans="2:6" x14ac:dyDescent="0.35">
      <c r="B5112" t="s">
        <v>7312</v>
      </c>
      <c r="C5112" s="42"/>
      <c r="D5112" s="42"/>
      <c r="E5112" s="84"/>
      <c r="F5112" s="42"/>
    </row>
    <row r="5113" spans="2:6" x14ac:dyDescent="0.35">
      <c r="B5113" t="s">
        <v>7313</v>
      </c>
      <c r="C5113" s="42"/>
      <c r="D5113" s="42"/>
      <c r="E5113" s="84"/>
      <c r="F5113" s="42"/>
    </row>
    <row r="5114" spans="2:6" x14ac:dyDescent="0.35">
      <c r="B5114" t="s">
        <v>7314</v>
      </c>
      <c r="C5114" s="42">
        <v>1</v>
      </c>
      <c r="D5114" s="42"/>
      <c r="E5114" s="84">
        <v>24.01</v>
      </c>
      <c r="F5114" s="42"/>
    </row>
    <row r="5115" spans="2:6" x14ac:dyDescent="0.35">
      <c r="B5115" t="s">
        <v>7315</v>
      </c>
      <c r="C5115" s="42">
        <v>1</v>
      </c>
      <c r="D5115" s="42"/>
      <c r="E5115" s="84">
        <v>18.95</v>
      </c>
      <c r="F5115" s="42"/>
    </row>
    <row r="5116" spans="2:6" x14ac:dyDescent="0.35">
      <c r="B5116" t="s">
        <v>7316</v>
      </c>
      <c r="C5116" s="42"/>
      <c r="D5116" s="42"/>
      <c r="E5116" s="84"/>
      <c r="F5116" s="42"/>
    </row>
    <row r="5117" spans="2:6" x14ac:dyDescent="0.35">
      <c r="B5117" t="s">
        <v>7317</v>
      </c>
      <c r="C5117" s="42">
        <v>1</v>
      </c>
      <c r="D5117" s="42"/>
      <c r="E5117" s="84">
        <v>37.28</v>
      </c>
      <c r="F5117" s="42"/>
    </row>
    <row r="5118" spans="2:6" x14ac:dyDescent="0.35">
      <c r="B5118" t="s">
        <v>7318</v>
      </c>
      <c r="C5118" s="42"/>
      <c r="D5118" s="42"/>
      <c r="E5118" s="84"/>
      <c r="F5118" s="42"/>
    </row>
    <row r="5119" spans="2:6" x14ac:dyDescent="0.35">
      <c r="B5119" t="s">
        <v>7319</v>
      </c>
      <c r="C5119" s="42"/>
      <c r="D5119" s="42"/>
      <c r="E5119" s="84"/>
      <c r="F5119" s="42"/>
    </row>
    <row r="5120" spans="2:6" x14ac:dyDescent="0.35">
      <c r="B5120" t="s">
        <v>7320</v>
      </c>
      <c r="C5120" s="42"/>
      <c r="D5120" s="42"/>
      <c r="E5120" s="84"/>
      <c r="F5120" s="42"/>
    </row>
    <row r="5121" spans="2:6" x14ac:dyDescent="0.35">
      <c r="B5121" t="s">
        <v>7321</v>
      </c>
      <c r="C5121" s="42"/>
      <c r="D5121" s="42"/>
      <c r="E5121" s="84"/>
      <c r="F5121" s="42"/>
    </row>
    <row r="5122" spans="2:6" x14ac:dyDescent="0.35">
      <c r="B5122" t="s">
        <v>7322</v>
      </c>
      <c r="C5122" s="42"/>
      <c r="D5122" s="42"/>
      <c r="E5122" s="84"/>
      <c r="F5122" s="42"/>
    </row>
    <row r="5123" spans="2:6" x14ac:dyDescent="0.35">
      <c r="B5123" t="s">
        <v>7323</v>
      </c>
      <c r="C5123" s="42">
        <v>1</v>
      </c>
      <c r="D5123" s="42"/>
      <c r="E5123" s="84">
        <v>37.799999999999997</v>
      </c>
      <c r="F5123" s="42"/>
    </row>
    <row r="5124" spans="2:6" x14ac:dyDescent="0.35">
      <c r="B5124" t="s">
        <v>7324</v>
      </c>
      <c r="C5124" s="42">
        <v>1</v>
      </c>
      <c r="D5124" s="42"/>
      <c r="E5124" s="84">
        <v>18.82</v>
      </c>
      <c r="F5124" s="42"/>
    </row>
    <row r="5125" spans="2:6" x14ac:dyDescent="0.35">
      <c r="B5125" t="s">
        <v>7325</v>
      </c>
      <c r="C5125" s="42"/>
      <c r="D5125" s="42"/>
      <c r="E5125" s="84"/>
      <c r="F5125" s="42"/>
    </row>
    <row r="5126" spans="2:6" x14ac:dyDescent="0.35">
      <c r="B5126" t="s">
        <v>7326</v>
      </c>
      <c r="C5126" s="42"/>
      <c r="D5126" s="42"/>
      <c r="E5126" s="84"/>
      <c r="F5126" s="42"/>
    </row>
    <row r="5127" spans="2:6" x14ac:dyDescent="0.35">
      <c r="B5127" t="s">
        <v>7327</v>
      </c>
      <c r="C5127" s="42"/>
      <c r="D5127" s="42"/>
      <c r="E5127" s="84"/>
      <c r="F5127" s="42"/>
    </row>
    <row r="5128" spans="2:6" x14ac:dyDescent="0.35">
      <c r="B5128" t="s">
        <v>7328</v>
      </c>
      <c r="C5128" s="42"/>
      <c r="D5128" s="42"/>
      <c r="E5128" s="84"/>
      <c r="F5128" s="42"/>
    </row>
    <row r="5129" spans="2:6" x14ac:dyDescent="0.35">
      <c r="B5129" t="s">
        <v>7329</v>
      </c>
      <c r="C5129" s="42">
        <v>1</v>
      </c>
      <c r="D5129" s="42"/>
      <c r="E5129" s="84">
        <v>39.9</v>
      </c>
      <c r="F5129" s="42"/>
    </row>
    <row r="5130" spans="2:6" x14ac:dyDescent="0.35">
      <c r="B5130" t="s">
        <v>7330</v>
      </c>
      <c r="C5130" s="42"/>
      <c r="D5130" s="42"/>
      <c r="E5130" s="84"/>
      <c r="F5130" s="42"/>
    </row>
    <row r="5131" spans="2:6" x14ac:dyDescent="0.35">
      <c r="B5131" t="s">
        <v>7331</v>
      </c>
      <c r="C5131" s="42"/>
      <c r="D5131" s="42"/>
      <c r="E5131" s="84"/>
      <c r="F5131" s="42"/>
    </row>
    <row r="5132" spans="2:6" x14ac:dyDescent="0.35">
      <c r="B5132" t="s">
        <v>7332</v>
      </c>
      <c r="C5132" s="42"/>
      <c r="D5132" s="42"/>
      <c r="E5132" s="84"/>
      <c r="F5132" s="42"/>
    </row>
    <row r="5133" spans="2:6" x14ac:dyDescent="0.35">
      <c r="B5133" t="s">
        <v>7333</v>
      </c>
      <c r="C5133" s="42"/>
      <c r="D5133" s="42"/>
      <c r="E5133" s="84"/>
      <c r="F5133" s="42"/>
    </row>
    <row r="5134" spans="2:6" x14ac:dyDescent="0.35">
      <c r="B5134" t="s">
        <v>7334</v>
      </c>
      <c r="C5134" s="42">
        <v>1</v>
      </c>
      <c r="D5134" s="42"/>
      <c r="E5134" s="84">
        <v>360.2</v>
      </c>
      <c r="F5134" s="42"/>
    </row>
    <row r="5135" spans="2:6" x14ac:dyDescent="0.35">
      <c r="B5135" t="s">
        <v>7335</v>
      </c>
      <c r="C5135" s="42">
        <v>1</v>
      </c>
      <c r="D5135" s="42"/>
      <c r="E5135" s="84">
        <v>30.99</v>
      </c>
      <c r="F5135" s="42"/>
    </row>
    <row r="5136" spans="2:6" x14ac:dyDescent="0.35">
      <c r="B5136" t="s">
        <v>7336</v>
      </c>
      <c r="C5136" s="42"/>
      <c r="D5136" s="42"/>
      <c r="E5136" s="84"/>
      <c r="F5136" s="42"/>
    </row>
    <row r="5137" spans="2:6" x14ac:dyDescent="0.35">
      <c r="B5137" t="s">
        <v>7337</v>
      </c>
      <c r="C5137" s="42"/>
      <c r="D5137" s="42"/>
      <c r="E5137" s="84"/>
      <c r="F5137" s="42"/>
    </row>
    <row r="5138" spans="2:6" x14ac:dyDescent="0.35">
      <c r="B5138" t="s">
        <v>7338</v>
      </c>
      <c r="C5138" s="42">
        <v>1</v>
      </c>
      <c r="D5138" s="42">
        <v>1</v>
      </c>
      <c r="E5138" s="84">
        <v>2975.58</v>
      </c>
      <c r="F5138" s="42">
        <v>8</v>
      </c>
    </row>
    <row r="5139" spans="2:6" x14ac:dyDescent="0.35">
      <c r="B5139" t="s">
        <v>7339</v>
      </c>
      <c r="C5139" s="42"/>
      <c r="D5139" s="42"/>
      <c r="E5139" s="84"/>
      <c r="F5139" s="42"/>
    </row>
    <row r="5140" spans="2:6" x14ac:dyDescent="0.35">
      <c r="B5140" t="s">
        <v>7340</v>
      </c>
      <c r="C5140" s="42">
        <v>1</v>
      </c>
      <c r="D5140" s="42"/>
      <c r="E5140" s="84">
        <v>42.96</v>
      </c>
      <c r="F5140" s="42"/>
    </row>
    <row r="5141" spans="2:6" x14ac:dyDescent="0.35">
      <c r="B5141" t="s">
        <v>7341</v>
      </c>
      <c r="C5141" s="42"/>
      <c r="D5141" s="42"/>
      <c r="E5141" s="84"/>
      <c r="F5141" s="42"/>
    </row>
    <row r="5142" spans="2:6" x14ac:dyDescent="0.35">
      <c r="B5142" t="s">
        <v>7342</v>
      </c>
      <c r="C5142" s="42"/>
      <c r="D5142" s="42"/>
      <c r="E5142" s="84"/>
      <c r="F5142" s="42"/>
    </row>
    <row r="5143" spans="2:6" x14ac:dyDescent="0.35">
      <c r="B5143" t="s">
        <v>7343</v>
      </c>
      <c r="C5143" s="42"/>
      <c r="D5143" s="42"/>
      <c r="E5143" s="84"/>
      <c r="F5143" s="42"/>
    </row>
    <row r="5144" spans="2:6" x14ac:dyDescent="0.35">
      <c r="B5144" t="s">
        <v>7344</v>
      </c>
      <c r="C5144" s="42"/>
      <c r="D5144" s="42"/>
      <c r="E5144" s="84"/>
      <c r="F5144" s="42"/>
    </row>
    <row r="5145" spans="2:6" x14ac:dyDescent="0.35">
      <c r="B5145" t="s">
        <v>7345</v>
      </c>
      <c r="C5145" s="42"/>
      <c r="D5145" s="42"/>
      <c r="E5145" s="84"/>
      <c r="F5145" s="42"/>
    </row>
    <row r="5146" spans="2:6" x14ac:dyDescent="0.35">
      <c r="B5146" t="s">
        <v>7346</v>
      </c>
      <c r="C5146" s="42"/>
      <c r="D5146" s="42"/>
      <c r="E5146" s="84"/>
      <c r="F5146" s="42"/>
    </row>
    <row r="5147" spans="2:6" x14ac:dyDescent="0.35">
      <c r="B5147" t="s">
        <v>7347</v>
      </c>
      <c r="C5147" s="42"/>
      <c r="D5147" s="42"/>
      <c r="E5147" s="84"/>
      <c r="F5147" s="42"/>
    </row>
    <row r="5148" spans="2:6" x14ac:dyDescent="0.35">
      <c r="B5148" t="s">
        <v>7348</v>
      </c>
      <c r="C5148" s="42">
        <v>1</v>
      </c>
      <c r="D5148" s="42"/>
      <c r="E5148" s="84">
        <v>1116.02</v>
      </c>
      <c r="F5148" s="42"/>
    </row>
    <row r="5149" spans="2:6" x14ac:dyDescent="0.35">
      <c r="B5149" t="s">
        <v>7349</v>
      </c>
      <c r="C5149" s="42"/>
      <c r="D5149" s="42"/>
      <c r="E5149" s="84"/>
      <c r="F5149" s="42"/>
    </row>
    <row r="5150" spans="2:6" x14ac:dyDescent="0.35">
      <c r="B5150" t="s">
        <v>7350</v>
      </c>
      <c r="C5150" s="42"/>
      <c r="D5150" s="42"/>
      <c r="E5150" s="84"/>
      <c r="F5150" s="42"/>
    </row>
    <row r="5151" spans="2:6" x14ac:dyDescent="0.35">
      <c r="B5151" t="s">
        <v>7351</v>
      </c>
      <c r="C5151" s="42"/>
      <c r="D5151" s="42"/>
      <c r="E5151" s="84"/>
      <c r="F5151" s="42"/>
    </row>
    <row r="5152" spans="2:6" x14ac:dyDescent="0.35">
      <c r="B5152" t="s">
        <v>7352</v>
      </c>
      <c r="C5152" s="42"/>
      <c r="D5152" s="42"/>
      <c r="E5152" s="84"/>
      <c r="F5152" s="42"/>
    </row>
    <row r="5153" spans="2:6" x14ac:dyDescent="0.35">
      <c r="B5153" t="s">
        <v>7353</v>
      </c>
      <c r="C5153" s="42">
        <v>1</v>
      </c>
      <c r="D5153" s="42"/>
      <c r="E5153" s="84">
        <v>18.95</v>
      </c>
      <c r="F5153" s="42"/>
    </row>
    <row r="5154" spans="2:6" x14ac:dyDescent="0.35">
      <c r="B5154" t="s">
        <v>7354</v>
      </c>
      <c r="C5154" s="42"/>
      <c r="D5154" s="42"/>
      <c r="E5154" s="84"/>
      <c r="F5154" s="42"/>
    </row>
    <row r="5155" spans="2:6" x14ac:dyDescent="0.35">
      <c r="B5155" t="s">
        <v>7355</v>
      </c>
      <c r="C5155" s="42"/>
      <c r="D5155" s="42"/>
      <c r="E5155" s="84"/>
      <c r="F5155" s="42"/>
    </row>
    <row r="5156" spans="2:6" x14ac:dyDescent="0.35">
      <c r="B5156" t="s">
        <v>7356</v>
      </c>
      <c r="C5156" s="42"/>
      <c r="D5156" s="42"/>
      <c r="E5156" s="84"/>
      <c r="F5156" s="42"/>
    </row>
    <row r="5157" spans="2:6" x14ac:dyDescent="0.35">
      <c r="B5157" t="s">
        <v>7357</v>
      </c>
      <c r="C5157" s="42">
        <v>1</v>
      </c>
      <c r="D5157" s="42"/>
      <c r="E5157" s="84">
        <v>93.6</v>
      </c>
      <c r="F5157" s="42"/>
    </row>
    <row r="5158" spans="2:6" x14ac:dyDescent="0.35">
      <c r="B5158" t="s">
        <v>7358</v>
      </c>
      <c r="C5158" s="42"/>
      <c r="D5158" s="42"/>
      <c r="E5158" s="84"/>
      <c r="F5158" s="42"/>
    </row>
    <row r="5159" spans="2:6" x14ac:dyDescent="0.35">
      <c r="B5159" t="s">
        <v>7359</v>
      </c>
      <c r="C5159" s="42"/>
      <c r="D5159" s="42"/>
      <c r="E5159" s="84"/>
      <c r="F5159" s="42"/>
    </row>
    <row r="5160" spans="2:6" x14ac:dyDescent="0.35">
      <c r="B5160" t="s">
        <v>7360</v>
      </c>
      <c r="C5160" s="42"/>
      <c r="D5160" s="42"/>
      <c r="E5160" s="84"/>
      <c r="F5160" s="42"/>
    </row>
    <row r="5161" spans="2:6" x14ac:dyDescent="0.35">
      <c r="B5161" t="s">
        <v>7361</v>
      </c>
      <c r="C5161" s="42"/>
      <c r="D5161" s="42"/>
      <c r="E5161" s="84"/>
      <c r="F5161" s="42"/>
    </row>
    <row r="5162" spans="2:6" x14ac:dyDescent="0.35">
      <c r="B5162" t="s">
        <v>7362</v>
      </c>
      <c r="C5162" s="42"/>
      <c r="D5162" s="42"/>
      <c r="E5162" s="84"/>
      <c r="F5162" s="42"/>
    </row>
    <row r="5163" spans="2:6" x14ac:dyDescent="0.35">
      <c r="B5163" t="s">
        <v>7363</v>
      </c>
      <c r="C5163" s="42"/>
      <c r="D5163" s="42"/>
      <c r="E5163" s="84"/>
      <c r="F5163" s="42"/>
    </row>
    <row r="5164" spans="2:6" x14ac:dyDescent="0.35">
      <c r="B5164" t="s">
        <v>7364</v>
      </c>
      <c r="C5164" s="42"/>
      <c r="D5164" s="42"/>
      <c r="E5164" s="84"/>
      <c r="F5164" s="42"/>
    </row>
    <row r="5165" spans="2:6" x14ac:dyDescent="0.35">
      <c r="B5165" t="s">
        <v>7365</v>
      </c>
      <c r="C5165" s="42">
        <v>1</v>
      </c>
      <c r="D5165" s="42"/>
      <c r="E5165" s="84">
        <v>18.899999999999999</v>
      </c>
      <c r="F5165" s="42"/>
    </row>
    <row r="5166" spans="2:6" x14ac:dyDescent="0.35">
      <c r="B5166" t="s">
        <v>7366</v>
      </c>
      <c r="C5166" s="42"/>
      <c r="D5166" s="42"/>
      <c r="E5166" s="84"/>
      <c r="F5166" s="42"/>
    </row>
    <row r="5167" spans="2:6" x14ac:dyDescent="0.35">
      <c r="B5167" t="s">
        <v>7367</v>
      </c>
      <c r="C5167" s="42"/>
      <c r="D5167" s="42"/>
      <c r="E5167" s="84"/>
      <c r="F5167" s="42"/>
    </row>
    <row r="5168" spans="2:6" x14ac:dyDescent="0.35">
      <c r="B5168" t="s">
        <v>7368</v>
      </c>
      <c r="C5168" s="42"/>
      <c r="D5168" s="42"/>
      <c r="E5168" s="84"/>
      <c r="F5168" s="42"/>
    </row>
    <row r="5169" spans="2:6" x14ac:dyDescent="0.35">
      <c r="B5169" t="s">
        <v>7369</v>
      </c>
      <c r="C5169" s="42"/>
      <c r="D5169" s="42"/>
      <c r="E5169" s="84"/>
      <c r="F5169" s="42"/>
    </row>
    <row r="5170" spans="2:6" x14ac:dyDescent="0.35">
      <c r="B5170" t="s">
        <v>7370</v>
      </c>
      <c r="C5170" s="42"/>
      <c r="D5170" s="42"/>
      <c r="E5170" s="84"/>
      <c r="F5170" s="42"/>
    </row>
    <row r="5171" spans="2:6" x14ac:dyDescent="0.35">
      <c r="B5171" t="s">
        <v>7371</v>
      </c>
      <c r="C5171" s="42"/>
      <c r="D5171" s="42"/>
      <c r="E5171" s="84"/>
      <c r="F5171" s="42"/>
    </row>
    <row r="5172" spans="2:6" x14ac:dyDescent="0.35">
      <c r="B5172" t="s">
        <v>7372</v>
      </c>
      <c r="C5172" s="42">
        <v>1</v>
      </c>
      <c r="D5172" s="42"/>
      <c r="E5172" s="84">
        <v>18.82</v>
      </c>
      <c r="F5172" s="42"/>
    </row>
    <row r="5173" spans="2:6" x14ac:dyDescent="0.35">
      <c r="B5173" t="s">
        <v>7373</v>
      </c>
      <c r="C5173" s="42">
        <v>1</v>
      </c>
      <c r="D5173" s="42"/>
      <c r="E5173" s="84">
        <v>18.82</v>
      </c>
      <c r="F5173" s="42"/>
    </row>
    <row r="5174" spans="2:6" x14ac:dyDescent="0.35">
      <c r="B5174" t="s">
        <v>7374</v>
      </c>
      <c r="C5174" s="42"/>
      <c r="D5174" s="42"/>
      <c r="E5174" s="84"/>
      <c r="F5174" s="42"/>
    </row>
    <row r="5175" spans="2:6" x14ac:dyDescent="0.35">
      <c r="B5175" t="s">
        <v>7375</v>
      </c>
      <c r="C5175" s="42"/>
      <c r="D5175" s="42"/>
      <c r="E5175" s="84"/>
      <c r="F5175" s="42"/>
    </row>
    <row r="5176" spans="2:6" x14ac:dyDescent="0.35">
      <c r="B5176" t="s">
        <v>7376</v>
      </c>
      <c r="C5176" s="42"/>
      <c r="D5176" s="42"/>
      <c r="E5176" s="84"/>
      <c r="F5176" s="42"/>
    </row>
    <row r="5177" spans="2:6" x14ac:dyDescent="0.35">
      <c r="B5177" t="s">
        <v>7377</v>
      </c>
      <c r="C5177" s="42"/>
      <c r="D5177" s="42"/>
      <c r="E5177" s="84"/>
      <c r="F5177" s="42"/>
    </row>
    <row r="5178" spans="2:6" x14ac:dyDescent="0.35">
      <c r="B5178" t="s">
        <v>7378</v>
      </c>
      <c r="C5178" s="42">
        <v>1</v>
      </c>
      <c r="D5178" s="42"/>
      <c r="E5178" s="84">
        <v>37.9</v>
      </c>
      <c r="F5178" s="42"/>
    </row>
    <row r="5179" spans="2:6" x14ac:dyDescent="0.35">
      <c r="B5179" t="s">
        <v>7379</v>
      </c>
      <c r="C5179" s="42"/>
      <c r="D5179" s="42"/>
      <c r="E5179" s="84"/>
      <c r="F5179" s="42"/>
    </row>
    <row r="5180" spans="2:6" x14ac:dyDescent="0.35">
      <c r="B5180" t="s">
        <v>7380</v>
      </c>
      <c r="C5180" s="42"/>
      <c r="D5180" s="42"/>
      <c r="E5180" s="84"/>
      <c r="F5180" s="42"/>
    </row>
    <row r="5181" spans="2:6" x14ac:dyDescent="0.35">
      <c r="B5181" t="s">
        <v>7381</v>
      </c>
      <c r="C5181" s="42">
        <v>1</v>
      </c>
      <c r="D5181" s="42"/>
      <c r="E5181" s="84">
        <v>18.95</v>
      </c>
      <c r="F5181" s="42"/>
    </row>
    <row r="5182" spans="2:6" x14ac:dyDescent="0.35">
      <c r="B5182" t="s">
        <v>7382</v>
      </c>
      <c r="C5182" s="42"/>
      <c r="D5182" s="42"/>
      <c r="E5182" s="84"/>
      <c r="F5182" s="42"/>
    </row>
    <row r="5183" spans="2:6" x14ac:dyDescent="0.35">
      <c r="B5183" t="s">
        <v>7383</v>
      </c>
      <c r="C5183" s="42"/>
      <c r="D5183" s="42"/>
      <c r="E5183" s="84"/>
      <c r="F5183" s="42"/>
    </row>
    <row r="5184" spans="2:6" x14ac:dyDescent="0.35">
      <c r="B5184" t="s">
        <v>7384</v>
      </c>
      <c r="C5184" s="42"/>
      <c r="D5184" s="42"/>
      <c r="E5184" s="84"/>
      <c r="F5184" s="42"/>
    </row>
    <row r="5185" spans="2:6" x14ac:dyDescent="0.35">
      <c r="B5185" t="s">
        <v>7385</v>
      </c>
      <c r="C5185" s="42"/>
      <c r="D5185" s="42"/>
      <c r="E5185" s="84"/>
      <c r="F5185" s="42"/>
    </row>
    <row r="5186" spans="2:6" x14ac:dyDescent="0.35">
      <c r="B5186" t="s">
        <v>7386</v>
      </c>
      <c r="C5186" s="42"/>
      <c r="D5186" s="42"/>
      <c r="E5186" s="84"/>
      <c r="F5186" s="42"/>
    </row>
    <row r="5187" spans="2:6" x14ac:dyDescent="0.35">
      <c r="B5187" t="s">
        <v>7387</v>
      </c>
      <c r="C5187" s="42"/>
      <c r="D5187" s="42"/>
      <c r="E5187" s="84"/>
      <c r="F5187" s="42"/>
    </row>
    <row r="5188" spans="2:6" x14ac:dyDescent="0.35">
      <c r="B5188" t="s">
        <v>7388</v>
      </c>
      <c r="C5188" s="42">
        <v>1</v>
      </c>
      <c r="D5188" s="42">
        <v>1</v>
      </c>
      <c r="E5188" s="84">
        <v>1057.6300000000001</v>
      </c>
      <c r="F5188" s="42">
        <v>3</v>
      </c>
    </row>
    <row r="5189" spans="2:6" x14ac:dyDescent="0.35">
      <c r="B5189" t="s">
        <v>7389</v>
      </c>
      <c r="C5189" s="42"/>
      <c r="D5189" s="42"/>
      <c r="E5189" s="84"/>
      <c r="F5189" s="42"/>
    </row>
    <row r="5190" spans="2:6" x14ac:dyDescent="0.35">
      <c r="B5190" t="s">
        <v>7390</v>
      </c>
      <c r="C5190" s="42"/>
      <c r="D5190" s="42"/>
      <c r="E5190" s="84"/>
      <c r="F5190" s="42"/>
    </row>
    <row r="5191" spans="2:6" x14ac:dyDescent="0.35">
      <c r="B5191" t="s">
        <v>7391</v>
      </c>
      <c r="C5191" s="42"/>
      <c r="D5191" s="42"/>
      <c r="E5191" s="84"/>
      <c r="F5191" s="42"/>
    </row>
    <row r="5192" spans="2:6" x14ac:dyDescent="0.35">
      <c r="B5192" t="s">
        <v>7392</v>
      </c>
      <c r="C5192" s="42"/>
      <c r="D5192" s="42"/>
      <c r="E5192" s="84"/>
      <c r="F5192" s="42"/>
    </row>
    <row r="5193" spans="2:6" x14ac:dyDescent="0.35">
      <c r="B5193" t="s">
        <v>7393</v>
      </c>
      <c r="C5193" s="42"/>
      <c r="D5193" s="42"/>
      <c r="E5193" s="84"/>
      <c r="F5193" s="42"/>
    </row>
    <row r="5194" spans="2:6" x14ac:dyDescent="0.35">
      <c r="B5194" t="s">
        <v>7394</v>
      </c>
      <c r="C5194" s="42"/>
      <c r="D5194" s="42"/>
      <c r="E5194" s="84"/>
      <c r="F5194" s="42"/>
    </row>
    <row r="5195" spans="2:6" x14ac:dyDescent="0.35">
      <c r="B5195" t="s">
        <v>7395</v>
      </c>
      <c r="C5195" s="42"/>
      <c r="D5195" s="42"/>
      <c r="E5195" s="84"/>
      <c r="F5195" s="42"/>
    </row>
    <row r="5196" spans="2:6" x14ac:dyDescent="0.35">
      <c r="B5196" t="s">
        <v>7396</v>
      </c>
      <c r="C5196" s="42">
        <v>1</v>
      </c>
      <c r="D5196" s="42"/>
      <c r="E5196" s="84">
        <v>37.64</v>
      </c>
      <c r="F5196" s="42"/>
    </row>
    <row r="5197" spans="2:6" x14ac:dyDescent="0.35">
      <c r="B5197" t="s">
        <v>7397</v>
      </c>
      <c r="C5197" s="42">
        <v>1</v>
      </c>
      <c r="D5197" s="42"/>
      <c r="E5197" s="84">
        <v>18.95</v>
      </c>
      <c r="F5197" s="42"/>
    </row>
    <row r="5198" spans="2:6" x14ac:dyDescent="0.35">
      <c r="B5198" t="s">
        <v>7398</v>
      </c>
      <c r="C5198" s="42"/>
      <c r="D5198" s="42"/>
      <c r="E5198" s="84"/>
      <c r="F5198" s="42"/>
    </row>
    <row r="5199" spans="2:6" x14ac:dyDescent="0.35">
      <c r="B5199" t="s">
        <v>7399</v>
      </c>
      <c r="C5199" s="42">
        <v>1</v>
      </c>
      <c r="D5199" s="42"/>
      <c r="E5199" s="84">
        <v>213.14</v>
      </c>
      <c r="F5199" s="42"/>
    </row>
    <row r="5200" spans="2:6" x14ac:dyDescent="0.35">
      <c r="B5200" t="s">
        <v>7400</v>
      </c>
      <c r="C5200" s="42"/>
      <c r="D5200" s="42"/>
      <c r="E5200" s="84"/>
      <c r="F5200" s="42"/>
    </row>
    <row r="5201" spans="2:6" x14ac:dyDescent="0.35">
      <c r="B5201" t="s">
        <v>7401</v>
      </c>
      <c r="C5201" s="42">
        <v>1</v>
      </c>
      <c r="D5201" s="42">
        <v>1</v>
      </c>
      <c r="E5201" s="84">
        <v>2521.5</v>
      </c>
      <c r="F5201" s="42">
        <v>5</v>
      </c>
    </row>
    <row r="5202" spans="2:6" x14ac:dyDescent="0.35">
      <c r="B5202" t="s">
        <v>7402</v>
      </c>
      <c r="C5202" s="42">
        <v>1</v>
      </c>
      <c r="D5202" s="42">
        <v>1</v>
      </c>
      <c r="E5202" s="84">
        <v>3132.63</v>
      </c>
      <c r="F5202" s="42">
        <v>11</v>
      </c>
    </row>
    <row r="5203" spans="2:6" x14ac:dyDescent="0.35">
      <c r="B5203" t="s">
        <v>7403</v>
      </c>
      <c r="C5203" s="42">
        <v>1</v>
      </c>
      <c r="D5203" s="42"/>
      <c r="E5203" s="84">
        <v>56.91</v>
      </c>
      <c r="F5203" s="42"/>
    </row>
    <row r="5204" spans="2:6" x14ac:dyDescent="0.35">
      <c r="B5204" t="s">
        <v>7404</v>
      </c>
      <c r="C5204" s="42"/>
      <c r="D5204" s="42"/>
      <c r="E5204" s="84"/>
      <c r="F5204" s="42"/>
    </row>
    <row r="5205" spans="2:6" x14ac:dyDescent="0.35">
      <c r="B5205" t="s">
        <v>7405</v>
      </c>
      <c r="C5205" s="42"/>
      <c r="D5205" s="42"/>
      <c r="E5205" s="84"/>
      <c r="F5205" s="42"/>
    </row>
    <row r="5206" spans="2:6" x14ac:dyDescent="0.35">
      <c r="B5206" t="s">
        <v>7406</v>
      </c>
      <c r="C5206" s="42"/>
      <c r="D5206" s="42"/>
      <c r="E5206" s="84"/>
      <c r="F5206" s="42"/>
    </row>
    <row r="5207" spans="2:6" x14ac:dyDescent="0.35">
      <c r="B5207" t="s">
        <v>7407</v>
      </c>
      <c r="C5207" s="42"/>
      <c r="D5207" s="42"/>
      <c r="E5207" s="84"/>
      <c r="F5207" s="42"/>
    </row>
    <row r="5208" spans="2:6" x14ac:dyDescent="0.35">
      <c r="B5208" t="s">
        <v>7408</v>
      </c>
      <c r="C5208" s="42"/>
      <c r="D5208" s="42"/>
      <c r="E5208" s="84"/>
      <c r="F5208" s="42"/>
    </row>
    <row r="5209" spans="2:6" x14ac:dyDescent="0.35">
      <c r="B5209" t="s">
        <v>7409</v>
      </c>
      <c r="C5209" s="42"/>
      <c r="D5209" s="42"/>
      <c r="E5209" s="84"/>
      <c r="F5209" s="42"/>
    </row>
    <row r="5210" spans="2:6" x14ac:dyDescent="0.35">
      <c r="B5210" t="s">
        <v>7410</v>
      </c>
      <c r="C5210" s="42"/>
      <c r="D5210" s="42"/>
      <c r="E5210" s="84"/>
      <c r="F5210" s="42"/>
    </row>
    <row r="5211" spans="2:6" x14ac:dyDescent="0.35">
      <c r="B5211" t="s">
        <v>7411</v>
      </c>
      <c r="C5211" s="42"/>
      <c r="D5211" s="42"/>
      <c r="E5211" s="84"/>
      <c r="F5211" s="42"/>
    </row>
    <row r="5212" spans="2:6" x14ac:dyDescent="0.35">
      <c r="B5212" t="s">
        <v>7412</v>
      </c>
      <c r="C5212" s="42"/>
      <c r="D5212" s="42"/>
      <c r="E5212" s="84"/>
      <c r="F5212" s="42"/>
    </row>
    <row r="5213" spans="2:6" x14ac:dyDescent="0.35">
      <c r="B5213" t="s">
        <v>7413</v>
      </c>
      <c r="C5213" s="42"/>
      <c r="D5213" s="42"/>
      <c r="E5213" s="84"/>
      <c r="F5213" s="42"/>
    </row>
    <row r="5214" spans="2:6" x14ac:dyDescent="0.35">
      <c r="B5214" t="s">
        <v>7414</v>
      </c>
      <c r="C5214" s="42"/>
      <c r="D5214" s="42"/>
      <c r="E5214" s="84"/>
      <c r="F5214" s="42"/>
    </row>
    <row r="5215" spans="2:6" x14ac:dyDescent="0.35">
      <c r="B5215" t="s">
        <v>7415</v>
      </c>
      <c r="C5215" s="42"/>
      <c r="D5215" s="42"/>
      <c r="E5215" s="84"/>
      <c r="F5215" s="42"/>
    </row>
    <row r="5216" spans="2:6" x14ac:dyDescent="0.35">
      <c r="B5216" t="s">
        <v>7416</v>
      </c>
      <c r="C5216" s="42"/>
      <c r="D5216" s="42"/>
      <c r="E5216" s="84"/>
      <c r="F5216" s="42"/>
    </row>
    <row r="5217" spans="2:6" x14ac:dyDescent="0.35">
      <c r="B5217" t="s">
        <v>7417</v>
      </c>
      <c r="C5217" s="42"/>
      <c r="D5217" s="42"/>
      <c r="E5217" s="84"/>
      <c r="F5217" s="42"/>
    </row>
    <row r="5218" spans="2:6" x14ac:dyDescent="0.35">
      <c r="B5218" t="s">
        <v>7418</v>
      </c>
      <c r="C5218" s="42"/>
      <c r="D5218" s="42"/>
      <c r="E5218" s="84"/>
      <c r="F5218" s="42"/>
    </row>
    <row r="5219" spans="2:6" x14ac:dyDescent="0.35">
      <c r="B5219" t="s">
        <v>7419</v>
      </c>
      <c r="C5219" s="42"/>
      <c r="D5219" s="42"/>
      <c r="E5219" s="84"/>
      <c r="F5219" s="42"/>
    </row>
    <row r="5220" spans="2:6" x14ac:dyDescent="0.35">
      <c r="B5220" t="s">
        <v>7420</v>
      </c>
      <c r="C5220" s="42"/>
      <c r="D5220" s="42"/>
      <c r="E5220" s="84"/>
      <c r="F5220" s="42"/>
    </row>
    <row r="5221" spans="2:6" x14ac:dyDescent="0.35">
      <c r="B5221" t="s">
        <v>7421</v>
      </c>
      <c r="C5221" s="42"/>
      <c r="D5221" s="42"/>
      <c r="E5221" s="84"/>
      <c r="F5221" s="42"/>
    </row>
    <row r="5222" spans="2:6" x14ac:dyDescent="0.35">
      <c r="B5222" t="s">
        <v>7422</v>
      </c>
      <c r="C5222" s="42"/>
      <c r="D5222" s="42"/>
      <c r="E5222" s="84"/>
      <c r="F5222" s="42"/>
    </row>
    <row r="5223" spans="2:6" x14ac:dyDescent="0.35">
      <c r="B5223" t="s">
        <v>7423</v>
      </c>
      <c r="C5223" s="42"/>
      <c r="D5223" s="42"/>
      <c r="E5223" s="84"/>
      <c r="F5223" s="42"/>
    </row>
    <row r="5224" spans="2:6" x14ac:dyDescent="0.35">
      <c r="B5224" t="s">
        <v>7424</v>
      </c>
      <c r="C5224" s="42"/>
      <c r="D5224" s="42"/>
      <c r="E5224" s="84"/>
      <c r="F5224" s="42"/>
    </row>
    <row r="5225" spans="2:6" x14ac:dyDescent="0.35">
      <c r="B5225" t="s">
        <v>7425</v>
      </c>
      <c r="C5225" s="42"/>
      <c r="D5225" s="42"/>
      <c r="E5225" s="84"/>
      <c r="F5225" s="42"/>
    </row>
    <row r="5226" spans="2:6" x14ac:dyDescent="0.35">
      <c r="B5226" t="s">
        <v>7426</v>
      </c>
      <c r="C5226" s="42"/>
      <c r="D5226" s="42"/>
      <c r="E5226" s="84"/>
      <c r="F5226" s="42"/>
    </row>
    <row r="5227" spans="2:6" x14ac:dyDescent="0.35">
      <c r="B5227" t="s">
        <v>7427</v>
      </c>
      <c r="C5227" s="42"/>
      <c r="D5227" s="42"/>
      <c r="E5227" s="84"/>
      <c r="F5227" s="42"/>
    </row>
    <row r="5228" spans="2:6" x14ac:dyDescent="0.35">
      <c r="B5228" t="s">
        <v>7428</v>
      </c>
      <c r="C5228" s="42"/>
      <c r="D5228" s="42"/>
      <c r="E5228" s="84"/>
      <c r="F5228" s="42"/>
    </row>
    <row r="5229" spans="2:6" x14ac:dyDescent="0.35">
      <c r="B5229" t="s">
        <v>7429</v>
      </c>
      <c r="C5229" s="42"/>
      <c r="D5229" s="42"/>
      <c r="E5229" s="84"/>
      <c r="F5229" s="42"/>
    </row>
    <row r="5230" spans="2:6" x14ac:dyDescent="0.35">
      <c r="B5230" t="s">
        <v>7430</v>
      </c>
      <c r="C5230" s="42"/>
      <c r="D5230" s="42"/>
      <c r="E5230" s="84"/>
      <c r="F5230" s="42"/>
    </row>
    <row r="5231" spans="2:6" x14ac:dyDescent="0.35">
      <c r="B5231" t="s">
        <v>7431</v>
      </c>
      <c r="C5231" s="42"/>
      <c r="D5231" s="42"/>
      <c r="E5231" s="84"/>
      <c r="F5231" s="42"/>
    </row>
    <row r="5232" spans="2:6" x14ac:dyDescent="0.35">
      <c r="B5232" t="s">
        <v>7432</v>
      </c>
      <c r="C5232" s="42"/>
      <c r="D5232" s="42"/>
      <c r="E5232" s="84"/>
      <c r="F5232" s="42"/>
    </row>
    <row r="5233" spans="2:6" x14ac:dyDescent="0.35">
      <c r="B5233" t="s">
        <v>7433</v>
      </c>
      <c r="C5233" s="42"/>
      <c r="D5233" s="42"/>
      <c r="E5233" s="84"/>
      <c r="F5233" s="42"/>
    </row>
    <row r="5234" spans="2:6" x14ac:dyDescent="0.35">
      <c r="B5234" t="s">
        <v>7434</v>
      </c>
      <c r="C5234" s="42">
        <v>1</v>
      </c>
      <c r="D5234" s="42"/>
      <c r="E5234" s="84">
        <v>43.89</v>
      </c>
      <c r="F5234" s="42">
        <v>0</v>
      </c>
    </row>
    <row r="5235" spans="2:6" x14ac:dyDescent="0.35">
      <c r="B5235" t="s">
        <v>7435</v>
      </c>
      <c r="C5235" s="42">
        <v>1</v>
      </c>
      <c r="D5235" s="42"/>
      <c r="E5235" s="84">
        <v>45.62</v>
      </c>
      <c r="F5235" s="42"/>
    </row>
    <row r="5236" spans="2:6" x14ac:dyDescent="0.35">
      <c r="B5236" t="s">
        <v>7436</v>
      </c>
      <c r="C5236" s="42"/>
      <c r="D5236" s="42"/>
      <c r="E5236" s="84"/>
      <c r="F5236" s="42"/>
    </row>
    <row r="5237" spans="2:6" x14ac:dyDescent="0.35">
      <c r="B5237" t="s">
        <v>7437</v>
      </c>
      <c r="C5237" s="42"/>
      <c r="D5237" s="42"/>
      <c r="E5237" s="84"/>
      <c r="F5237" s="42"/>
    </row>
    <row r="5238" spans="2:6" x14ac:dyDescent="0.35">
      <c r="B5238" t="s">
        <v>7438</v>
      </c>
      <c r="C5238" s="42">
        <v>1</v>
      </c>
      <c r="D5238" s="42"/>
      <c r="E5238" s="84">
        <v>24.04</v>
      </c>
      <c r="F5238" s="42"/>
    </row>
    <row r="5239" spans="2:6" x14ac:dyDescent="0.35">
      <c r="B5239" t="s">
        <v>7439</v>
      </c>
      <c r="C5239" s="42"/>
      <c r="D5239" s="42"/>
      <c r="E5239" s="84"/>
      <c r="F5239" s="42"/>
    </row>
    <row r="5240" spans="2:6" x14ac:dyDescent="0.35">
      <c r="B5240" t="s">
        <v>7440</v>
      </c>
      <c r="C5240" s="42"/>
      <c r="D5240" s="42"/>
      <c r="E5240" s="84"/>
      <c r="F5240" s="42"/>
    </row>
    <row r="5241" spans="2:6" x14ac:dyDescent="0.35">
      <c r="B5241" t="s">
        <v>7441</v>
      </c>
      <c r="C5241" s="42"/>
      <c r="D5241" s="42"/>
      <c r="E5241" s="84"/>
      <c r="F5241" s="42"/>
    </row>
    <row r="5242" spans="2:6" x14ac:dyDescent="0.35">
      <c r="B5242" t="s">
        <v>7442</v>
      </c>
      <c r="C5242" s="42"/>
      <c r="D5242" s="42"/>
      <c r="E5242" s="84"/>
      <c r="F5242" s="42"/>
    </row>
    <row r="5243" spans="2:6" x14ac:dyDescent="0.35">
      <c r="B5243" t="s">
        <v>7443</v>
      </c>
      <c r="C5243" s="42"/>
      <c r="D5243" s="42"/>
      <c r="E5243" s="84"/>
      <c r="F5243" s="42"/>
    </row>
    <row r="5244" spans="2:6" x14ac:dyDescent="0.35">
      <c r="B5244" t="s">
        <v>7444</v>
      </c>
      <c r="C5244" s="42"/>
      <c r="D5244" s="42"/>
      <c r="E5244" s="84"/>
      <c r="F5244" s="42"/>
    </row>
    <row r="5245" spans="2:6" x14ac:dyDescent="0.35">
      <c r="B5245" t="s">
        <v>7445</v>
      </c>
      <c r="C5245" s="42">
        <v>1</v>
      </c>
      <c r="D5245" s="42"/>
      <c r="E5245" s="84">
        <v>308.36</v>
      </c>
      <c r="F5245" s="42"/>
    </row>
    <row r="5246" spans="2:6" x14ac:dyDescent="0.35">
      <c r="B5246" t="s">
        <v>7446</v>
      </c>
      <c r="C5246" s="42">
        <v>1</v>
      </c>
      <c r="D5246" s="42"/>
      <c r="E5246" s="84">
        <v>18.82</v>
      </c>
      <c r="F5246" s="42"/>
    </row>
    <row r="5247" spans="2:6" x14ac:dyDescent="0.35">
      <c r="B5247" t="s">
        <v>7447</v>
      </c>
      <c r="C5247" s="42"/>
      <c r="D5247" s="42"/>
      <c r="E5247" s="84"/>
      <c r="F5247" s="42"/>
    </row>
    <row r="5248" spans="2:6" x14ac:dyDescent="0.35">
      <c r="B5248" t="s">
        <v>7448</v>
      </c>
      <c r="C5248" s="42">
        <v>1</v>
      </c>
      <c r="D5248" s="42"/>
      <c r="E5248" s="84">
        <v>18.64</v>
      </c>
      <c r="F5248" s="42"/>
    </row>
    <row r="5249" spans="2:6" x14ac:dyDescent="0.35">
      <c r="B5249" t="s">
        <v>7449</v>
      </c>
      <c r="C5249" s="42"/>
      <c r="D5249" s="42"/>
      <c r="E5249" s="84"/>
      <c r="F5249" s="42"/>
    </row>
    <row r="5250" spans="2:6" x14ac:dyDescent="0.35">
      <c r="B5250" t="s">
        <v>7450</v>
      </c>
      <c r="C5250" s="42">
        <v>1</v>
      </c>
      <c r="D5250" s="42"/>
      <c r="E5250" s="84">
        <v>143.94</v>
      </c>
      <c r="F5250" s="42"/>
    </row>
    <row r="5251" spans="2:6" x14ac:dyDescent="0.35">
      <c r="B5251" t="s">
        <v>7451</v>
      </c>
      <c r="C5251" s="42"/>
      <c r="D5251" s="42"/>
      <c r="E5251" s="84"/>
      <c r="F5251" s="42"/>
    </row>
    <row r="5252" spans="2:6" x14ac:dyDescent="0.35">
      <c r="B5252" t="s">
        <v>7452</v>
      </c>
      <c r="C5252" s="42"/>
      <c r="D5252" s="42"/>
      <c r="E5252" s="84"/>
      <c r="F5252" s="42"/>
    </row>
    <row r="5253" spans="2:6" x14ac:dyDescent="0.35">
      <c r="B5253" t="s">
        <v>7453</v>
      </c>
      <c r="C5253" s="42"/>
      <c r="D5253" s="42"/>
      <c r="E5253" s="84"/>
      <c r="F5253" s="42"/>
    </row>
    <row r="5254" spans="2:6" x14ac:dyDescent="0.35">
      <c r="B5254" t="s">
        <v>7454</v>
      </c>
      <c r="C5254" s="42"/>
      <c r="D5254" s="42"/>
      <c r="E5254" s="84"/>
      <c r="F5254" s="42"/>
    </row>
    <row r="5255" spans="2:6" x14ac:dyDescent="0.35">
      <c r="B5255" t="s">
        <v>7455</v>
      </c>
      <c r="C5255" s="42"/>
      <c r="D5255" s="42"/>
      <c r="E5255" s="84"/>
      <c r="F5255" s="42"/>
    </row>
    <row r="5256" spans="2:6" x14ac:dyDescent="0.35">
      <c r="B5256" t="s">
        <v>7456</v>
      </c>
      <c r="C5256" s="42">
        <v>1</v>
      </c>
      <c r="D5256" s="42"/>
      <c r="E5256" s="84">
        <v>50.15</v>
      </c>
      <c r="F5256" s="42"/>
    </row>
    <row r="5257" spans="2:6" x14ac:dyDescent="0.35">
      <c r="B5257" t="s">
        <v>7457</v>
      </c>
      <c r="C5257" s="42"/>
      <c r="D5257" s="42"/>
      <c r="E5257" s="84"/>
      <c r="F5257" s="42"/>
    </row>
    <row r="5258" spans="2:6" x14ac:dyDescent="0.35">
      <c r="B5258" t="s">
        <v>7458</v>
      </c>
      <c r="C5258" s="42"/>
      <c r="D5258" s="42"/>
      <c r="E5258" s="84"/>
      <c r="F5258" s="42"/>
    </row>
    <row r="5259" spans="2:6" x14ac:dyDescent="0.35">
      <c r="B5259" t="s">
        <v>7459</v>
      </c>
      <c r="C5259" s="42"/>
      <c r="D5259" s="42"/>
      <c r="E5259" s="84"/>
      <c r="F5259" s="42"/>
    </row>
    <row r="5260" spans="2:6" x14ac:dyDescent="0.35">
      <c r="B5260" t="s">
        <v>7460</v>
      </c>
      <c r="C5260" s="42"/>
      <c r="D5260" s="42"/>
      <c r="E5260" s="84"/>
      <c r="F5260" s="42"/>
    </row>
    <row r="5261" spans="2:6" x14ac:dyDescent="0.35">
      <c r="B5261" t="s">
        <v>7461</v>
      </c>
      <c r="C5261" s="42"/>
      <c r="D5261" s="42"/>
      <c r="E5261" s="84"/>
      <c r="F5261" s="42"/>
    </row>
    <row r="5262" spans="2:6" x14ac:dyDescent="0.35">
      <c r="B5262" t="s">
        <v>7462</v>
      </c>
      <c r="C5262" s="42"/>
      <c r="D5262" s="42"/>
      <c r="E5262" s="84"/>
      <c r="F5262" s="42"/>
    </row>
    <row r="5263" spans="2:6" x14ac:dyDescent="0.35">
      <c r="B5263" t="s">
        <v>7463</v>
      </c>
      <c r="C5263" s="42"/>
      <c r="D5263" s="42"/>
      <c r="E5263" s="84"/>
      <c r="F5263" s="42"/>
    </row>
    <row r="5264" spans="2:6" x14ac:dyDescent="0.35">
      <c r="B5264" t="s">
        <v>7464</v>
      </c>
      <c r="C5264" s="42"/>
      <c r="D5264" s="42"/>
      <c r="E5264" s="84"/>
      <c r="F5264" s="42"/>
    </row>
    <row r="5265" spans="2:6" x14ac:dyDescent="0.35">
      <c r="B5265" t="s">
        <v>7465</v>
      </c>
      <c r="C5265" s="42">
        <v>1</v>
      </c>
      <c r="D5265" s="42"/>
      <c r="E5265" s="84">
        <v>75.64</v>
      </c>
      <c r="F5265" s="42"/>
    </row>
    <row r="5266" spans="2:6" x14ac:dyDescent="0.35">
      <c r="B5266" t="s">
        <v>7466</v>
      </c>
      <c r="C5266" s="42"/>
      <c r="D5266" s="42"/>
      <c r="E5266" s="84"/>
      <c r="F5266" s="42"/>
    </row>
    <row r="5267" spans="2:6" x14ac:dyDescent="0.35">
      <c r="B5267" t="s">
        <v>7467</v>
      </c>
      <c r="C5267" s="42">
        <v>1</v>
      </c>
      <c r="D5267" s="42"/>
      <c r="E5267" s="84">
        <v>18.95</v>
      </c>
      <c r="F5267" s="42"/>
    </row>
    <row r="5268" spans="2:6" x14ac:dyDescent="0.35">
      <c r="B5268" t="s">
        <v>7468</v>
      </c>
      <c r="C5268" s="42"/>
      <c r="D5268" s="42"/>
      <c r="E5268" s="84"/>
      <c r="F5268" s="42"/>
    </row>
    <row r="5269" spans="2:6" x14ac:dyDescent="0.35">
      <c r="B5269" t="s">
        <v>7469</v>
      </c>
      <c r="C5269" s="42"/>
      <c r="D5269" s="42"/>
      <c r="E5269" s="84"/>
      <c r="F5269" s="42"/>
    </row>
    <row r="5270" spans="2:6" x14ac:dyDescent="0.35">
      <c r="B5270" t="s">
        <v>7470</v>
      </c>
      <c r="C5270" s="42"/>
      <c r="D5270" s="42"/>
      <c r="E5270" s="84"/>
      <c r="F5270" s="42"/>
    </row>
    <row r="5271" spans="2:6" x14ac:dyDescent="0.35">
      <c r="B5271" t="s">
        <v>7471</v>
      </c>
      <c r="C5271" s="42"/>
      <c r="D5271" s="42"/>
      <c r="E5271" s="84"/>
      <c r="F5271" s="42"/>
    </row>
    <row r="5272" spans="2:6" x14ac:dyDescent="0.35">
      <c r="B5272" t="s">
        <v>7472</v>
      </c>
      <c r="C5272" s="42"/>
      <c r="D5272" s="42"/>
      <c r="E5272" s="84"/>
      <c r="F5272" s="42"/>
    </row>
    <row r="5273" spans="2:6" x14ac:dyDescent="0.35">
      <c r="B5273" t="s">
        <v>7473</v>
      </c>
      <c r="C5273" s="42">
        <v>1</v>
      </c>
      <c r="D5273" s="42"/>
      <c r="E5273" s="84">
        <v>19.96</v>
      </c>
      <c r="F5273" s="42"/>
    </row>
    <row r="5274" spans="2:6" x14ac:dyDescent="0.35">
      <c r="B5274" t="s">
        <v>7474</v>
      </c>
      <c r="C5274" s="42"/>
      <c r="D5274" s="42"/>
      <c r="E5274" s="84"/>
      <c r="F5274" s="42"/>
    </row>
    <row r="5275" spans="2:6" x14ac:dyDescent="0.35">
      <c r="B5275" t="s">
        <v>7475</v>
      </c>
      <c r="C5275" s="42"/>
      <c r="D5275" s="42"/>
      <c r="E5275" s="84"/>
      <c r="F5275" s="42"/>
    </row>
    <row r="5276" spans="2:6" x14ac:dyDescent="0.35">
      <c r="B5276" t="s">
        <v>7476</v>
      </c>
      <c r="C5276" s="42"/>
      <c r="D5276" s="42"/>
      <c r="E5276" s="84"/>
      <c r="F5276" s="42"/>
    </row>
    <row r="5277" spans="2:6" x14ac:dyDescent="0.35">
      <c r="B5277" t="s">
        <v>7477</v>
      </c>
      <c r="C5277" s="42"/>
      <c r="D5277" s="42"/>
      <c r="E5277" s="84"/>
      <c r="F5277" s="42"/>
    </row>
    <row r="5278" spans="2:6" x14ac:dyDescent="0.35">
      <c r="B5278" t="s">
        <v>7478</v>
      </c>
      <c r="C5278" s="42"/>
      <c r="D5278" s="42"/>
      <c r="E5278" s="84"/>
      <c r="F5278" s="42"/>
    </row>
    <row r="5279" spans="2:6" x14ac:dyDescent="0.35">
      <c r="B5279" t="s">
        <v>7479</v>
      </c>
      <c r="C5279" s="42"/>
      <c r="D5279" s="42"/>
      <c r="E5279" s="84"/>
      <c r="F5279" s="42"/>
    </row>
    <row r="5280" spans="2:6" x14ac:dyDescent="0.35">
      <c r="B5280" t="s">
        <v>7480</v>
      </c>
      <c r="C5280" s="42"/>
      <c r="D5280" s="42"/>
      <c r="E5280" s="84"/>
      <c r="F5280" s="42"/>
    </row>
    <row r="5281" spans="2:6" x14ac:dyDescent="0.35">
      <c r="B5281" t="s">
        <v>7481</v>
      </c>
      <c r="C5281" s="42"/>
      <c r="D5281" s="42"/>
      <c r="E5281" s="84"/>
      <c r="F5281" s="42"/>
    </row>
    <row r="5282" spans="2:6" x14ac:dyDescent="0.35">
      <c r="B5282" t="s">
        <v>7482</v>
      </c>
      <c r="C5282" s="42"/>
      <c r="D5282" s="42"/>
      <c r="E5282" s="84"/>
      <c r="F5282" s="42"/>
    </row>
    <row r="5283" spans="2:6" x14ac:dyDescent="0.35">
      <c r="B5283" t="s">
        <v>7483</v>
      </c>
      <c r="C5283" s="42"/>
      <c r="D5283" s="42"/>
      <c r="E5283" s="84"/>
      <c r="F5283" s="42"/>
    </row>
    <row r="5284" spans="2:6" x14ac:dyDescent="0.35">
      <c r="B5284" t="s">
        <v>7484</v>
      </c>
      <c r="C5284" s="42"/>
      <c r="D5284" s="42"/>
      <c r="E5284" s="84"/>
      <c r="F5284" s="42"/>
    </row>
    <row r="5285" spans="2:6" x14ac:dyDescent="0.35">
      <c r="B5285" t="s">
        <v>7485</v>
      </c>
      <c r="C5285" s="42"/>
      <c r="D5285" s="42"/>
      <c r="E5285" s="84"/>
      <c r="F5285" s="42"/>
    </row>
    <row r="5286" spans="2:6" x14ac:dyDescent="0.35">
      <c r="B5286" t="s">
        <v>7486</v>
      </c>
      <c r="C5286" s="42"/>
      <c r="D5286" s="42"/>
      <c r="E5286" s="84"/>
      <c r="F5286" s="42"/>
    </row>
    <row r="5287" spans="2:6" x14ac:dyDescent="0.35">
      <c r="B5287" t="s">
        <v>7487</v>
      </c>
      <c r="C5287" s="42"/>
      <c r="D5287" s="42"/>
      <c r="E5287" s="84"/>
      <c r="F5287" s="42"/>
    </row>
    <row r="5288" spans="2:6" x14ac:dyDescent="0.35">
      <c r="B5288" t="s">
        <v>7488</v>
      </c>
      <c r="C5288" s="42">
        <v>1</v>
      </c>
      <c r="D5288" s="42"/>
      <c r="E5288" s="84">
        <v>25.02</v>
      </c>
      <c r="F5288" s="42"/>
    </row>
    <row r="5289" spans="2:6" x14ac:dyDescent="0.35">
      <c r="B5289" t="s">
        <v>7489</v>
      </c>
      <c r="C5289" s="42"/>
      <c r="D5289" s="42"/>
      <c r="E5289" s="84"/>
      <c r="F5289" s="42"/>
    </row>
    <row r="5290" spans="2:6" x14ac:dyDescent="0.35">
      <c r="B5290" t="s">
        <v>7490</v>
      </c>
      <c r="C5290" s="42"/>
      <c r="D5290" s="42"/>
      <c r="E5290" s="84"/>
      <c r="F5290" s="42"/>
    </row>
    <row r="5291" spans="2:6" x14ac:dyDescent="0.35">
      <c r="B5291" t="s">
        <v>7491</v>
      </c>
      <c r="C5291" s="42">
        <v>1</v>
      </c>
      <c r="D5291" s="42"/>
      <c r="E5291" s="84">
        <v>18.71</v>
      </c>
      <c r="F5291" s="42"/>
    </row>
    <row r="5292" spans="2:6" x14ac:dyDescent="0.35">
      <c r="B5292" t="s">
        <v>7492</v>
      </c>
      <c r="C5292" s="42"/>
      <c r="D5292" s="42"/>
      <c r="E5292" s="84"/>
      <c r="F5292" s="42"/>
    </row>
    <row r="5293" spans="2:6" x14ac:dyDescent="0.35">
      <c r="B5293" t="s">
        <v>7493</v>
      </c>
      <c r="C5293" s="42"/>
      <c r="D5293" s="42"/>
      <c r="E5293" s="84"/>
      <c r="F5293" s="42"/>
    </row>
    <row r="5294" spans="2:6" x14ac:dyDescent="0.35">
      <c r="B5294" t="s">
        <v>7494</v>
      </c>
      <c r="C5294" s="42"/>
      <c r="D5294" s="42"/>
      <c r="E5294" s="84"/>
      <c r="F5294" s="42"/>
    </row>
    <row r="5295" spans="2:6" x14ac:dyDescent="0.35">
      <c r="B5295" t="s">
        <v>7495</v>
      </c>
      <c r="C5295" s="42">
        <v>1</v>
      </c>
      <c r="D5295" s="42"/>
      <c r="E5295" s="84">
        <v>43.02</v>
      </c>
      <c r="F5295" s="42"/>
    </row>
    <row r="5296" spans="2:6" x14ac:dyDescent="0.35">
      <c r="B5296" t="s">
        <v>7496</v>
      </c>
      <c r="C5296" s="42"/>
      <c r="D5296" s="42"/>
      <c r="E5296" s="84"/>
      <c r="F5296" s="42"/>
    </row>
    <row r="5297" spans="2:6" x14ac:dyDescent="0.35">
      <c r="B5297" t="s">
        <v>7497</v>
      </c>
      <c r="C5297" s="42"/>
      <c r="D5297" s="42"/>
      <c r="E5297" s="84"/>
      <c r="F5297" s="42"/>
    </row>
    <row r="5298" spans="2:6" x14ac:dyDescent="0.35">
      <c r="B5298" t="s">
        <v>7498</v>
      </c>
      <c r="C5298" s="42">
        <v>1</v>
      </c>
      <c r="D5298" s="42"/>
      <c r="E5298" s="84">
        <v>112.3</v>
      </c>
      <c r="F5298" s="42"/>
    </row>
    <row r="5299" spans="2:6" x14ac:dyDescent="0.35">
      <c r="B5299" t="s">
        <v>7499</v>
      </c>
      <c r="C5299" s="42"/>
      <c r="D5299" s="42"/>
      <c r="E5299" s="84"/>
      <c r="F5299" s="42"/>
    </row>
    <row r="5300" spans="2:6" x14ac:dyDescent="0.35">
      <c r="B5300" t="s">
        <v>7500</v>
      </c>
      <c r="C5300" s="42">
        <v>1</v>
      </c>
      <c r="D5300" s="42"/>
      <c r="E5300" s="84">
        <v>119.25</v>
      </c>
      <c r="F5300" s="42"/>
    </row>
    <row r="5301" spans="2:6" x14ac:dyDescent="0.35">
      <c r="B5301" t="s">
        <v>7501</v>
      </c>
      <c r="C5301" s="42">
        <v>1</v>
      </c>
      <c r="D5301" s="42"/>
      <c r="E5301" s="84">
        <v>61.38</v>
      </c>
      <c r="F5301" s="42"/>
    </row>
    <row r="5302" spans="2:6" x14ac:dyDescent="0.35">
      <c r="B5302" t="s">
        <v>7502</v>
      </c>
      <c r="C5302" s="42"/>
      <c r="D5302" s="42"/>
      <c r="E5302" s="84"/>
      <c r="F5302" s="42"/>
    </row>
    <row r="5303" spans="2:6" x14ac:dyDescent="0.35">
      <c r="B5303" t="s">
        <v>7503</v>
      </c>
      <c r="C5303" s="42"/>
      <c r="D5303" s="42"/>
      <c r="E5303" s="84"/>
      <c r="F5303" s="42"/>
    </row>
    <row r="5304" spans="2:6" x14ac:dyDescent="0.35">
      <c r="B5304" t="s">
        <v>7504</v>
      </c>
      <c r="C5304" s="42"/>
      <c r="D5304" s="42"/>
      <c r="E5304" s="84"/>
      <c r="F5304" s="42"/>
    </row>
    <row r="5305" spans="2:6" x14ac:dyDescent="0.35">
      <c r="B5305" t="s">
        <v>7505</v>
      </c>
      <c r="C5305" s="42"/>
      <c r="D5305" s="42"/>
      <c r="E5305" s="84"/>
      <c r="F5305" s="42"/>
    </row>
    <row r="5306" spans="2:6" x14ac:dyDescent="0.35">
      <c r="B5306" t="s">
        <v>7506</v>
      </c>
      <c r="C5306" s="42">
        <v>1</v>
      </c>
      <c r="D5306" s="42"/>
      <c r="E5306" s="84">
        <v>37.64</v>
      </c>
      <c r="F5306" s="42"/>
    </row>
    <row r="5307" spans="2:6" x14ac:dyDescent="0.35">
      <c r="B5307" t="s">
        <v>7507</v>
      </c>
      <c r="C5307" s="42"/>
      <c r="D5307" s="42"/>
      <c r="E5307" s="84"/>
      <c r="F5307" s="42"/>
    </row>
    <row r="5308" spans="2:6" x14ac:dyDescent="0.35">
      <c r="B5308" t="s">
        <v>7508</v>
      </c>
      <c r="C5308" s="42"/>
      <c r="D5308" s="42"/>
      <c r="E5308" s="84"/>
      <c r="F5308" s="42"/>
    </row>
    <row r="5309" spans="2:6" x14ac:dyDescent="0.35">
      <c r="B5309" t="s">
        <v>7509</v>
      </c>
      <c r="C5309" s="42"/>
      <c r="D5309" s="42"/>
      <c r="E5309" s="84"/>
      <c r="F5309" s="42"/>
    </row>
    <row r="5310" spans="2:6" x14ac:dyDescent="0.35">
      <c r="B5310" t="s">
        <v>7510</v>
      </c>
      <c r="C5310" s="42"/>
      <c r="D5310" s="42"/>
      <c r="E5310" s="84"/>
      <c r="F5310" s="42"/>
    </row>
    <row r="5311" spans="2:6" x14ac:dyDescent="0.35">
      <c r="B5311" t="s">
        <v>7511</v>
      </c>
      <c r="C5311" s="42">
        <v>1</v>
      </c>
      <c r="D5311" s="42">
        <v>1</v>
      </c>
      <c r="E5311" s="84">
        <v>1857.7</v>
      </c>
      <c r="F5311" s="42">
        <v>5</v>
      </c>
    </row>
    <row r="5312" spans="2:6" x14ac:dyDescent="0.35">
      <c r="B5312" t="s">
        <v>7512</v>
      </c>
      <c r="C5312" s="42"/>
      <c r="D5312" s="42"/>
      <c r="E5312" s="84"/>
      <c r="F5312" s="42"/>
    </row>
    <row r="5313" spans="2:6" x14ac:dyDescent="0.35">
      <c r="B5313" t="s">
        <v>7513</v>
      </c>
      <c r="C5313" s="42"/>
      <c r="D5313" s="42"/>
      <c r="E5313" s="84"/>
      <c r="F5313" s="42"/>
    </row>
    <row r="5314" spans="2:6" x14ac:dyDescent="0.35">
      <c r="B5314" t="s">
        <v>7514</v>
      </c>
      <c r="C5314" s="42"/>
      <c r="D5314" s="42"/>
      <c r="E5314" s="84"/>
      <c r="F5314" s="42"/>
    </row>
    <row r="5315" spans="2:6" x14ac:dyDescent="0.35">
      <c r="B5315" t="s">
        <v>7515</v>
      </c>
      <c r="C5315" s="42">
        <v>1</v>
      </c>
      <c r="D5315" s="42"/>
      <c r="E5315" s="84">
        <v>91.2</v>
      </c>
      <c r="F5315" s="42"/>
    </row>
    <row r="5316" spans="2:6" x14ac:dyDescent="0.35">
      <c r="B5316" t="s">
        <v>7516</v>
      </c>
      <c r="C5316" s="42">
        <v>1</v>
      </c>
      <c r="D5316" s="42"/>
      <c r="E5316" s="84">
        <v>99.62</v>
      </c>
      <c r="F5316" s="42"/>
    </row>
    <row r="5317" spans="2:6" x14ac:dyDescent="0.35">
      <c r="B5317" t="s">
        <v>7517</v>
      </c>
      <c r="C5317" s="42">
        <v>1</v>
      </c>
      <c r="D5317" s="42"/>
      <c r="E5317" s="84">
        <v>39.9</v>
      </c>
      <c r="F5317" s="42"/>
    </row>
    <row r="5318" spans="2:6" x14ac:dyDescent="0.35">
      <c r="B5318" t="s">
        <v>7518</v>
      </c>
      <c r="C5318" s="42"/>
      <c r="D5318" s="42"/>
      <c r="E5318" s="84"/>
      <c r="F5318" s="42"/>
    </row>
    <row r="5319" spans="2:6" x14ac:dyDescent="0.35">
      <c r="B5319" t="s">
        <v>7519</v>
      </c>
      <c r="C5319" s="42">
        <v>1</v>
      </c>
      <c r="D5319" s="42"/>
      <c r="E5319" s="84">
        <v>62.4</v>
      </c>
      <c r="F5319" s="42"/>
    </row>
    <row r="5320" spans="2:6" x14ac:dyDescent="0.35">
      <c r="B5320" t="s">
        <v>7520</v>
      </c>
      <c r="C5320" s="42"/>
      <c r="D5320" s="42"/>
      <c r="E5320" s="84"/>
      <c r="F5320" s="42"/>
    </row>
    <row r="5321" spans="2:6" x14ac:dyDescent="0.35">
      <c r="B5321" t="s">
        <v>7521</v>
      </c>
      <c r="C5321" s="42"/>
      <c r="D5321" s="42"/>
      <c r="E5321" s="84"/>
      <c r="F5321" s="42"/>
    </row>
    <row r="5322" spans="2:6" x14ac:dyDescent="0.35">
      <c r="B5322" t="s">
        <v>7522</v>
      </c>
      <c r="C5322" s="42"/>
      <c r="D5322" s="42"/>
      <c r="E5322" s="84"/>
      <c r="F5322" s="42"/>
    </row>
    <row r="5323" spans="2:6" x14ac:dyDescent="0.35">
      <c r="B5323" t="s">
        <v>7523</v>
      </c>
      <c r="C5323" s="42"/>
      <c r="D5323" s="42"/>
      <c r="E5323" s="84"/>
      <c r="F5323" s="42"/>
    </row>
    <row r="5324" spans="2:6" x14ac:dyDescent="0.35">
      <c r="B5324" t="s">
        <v>7524</v>
      </c>
      <c r="C5324" s="42"/>
      <c r="D5324" s="42"/>
      <c r="E5324" s="84"/>
      <c r="F5324" s="42"/>
    </row>
    <row r="5325" spans="2:6" x14ac:dyDescent="0.35">
      <c r="B5325" t="s">
        <v>7525</v>
      </c>
      <c r="C5325" s="42"/>
      <c r="D5325" s="42"/>
      <c r="E5325" s="84"/>
      <c r="F5325" s="42"/>
    </row>
    <row r="5326" spans="2:6" x14ac:dyDescent="0.35">
      <c r="B5326" t="s">
        <v>7526</v>
      </c>
      <c r="C5326" s="42"/>
      <c r="D5326" s="42"/>
      <c r="E5326" s="84"/>
      <c r="F5326" s="42"/>
    </row>
    <row r="5327" spans="2:6" x14ac:dyDescent="0.35">
      <c r="B5327" t="s">
        <v>7527</v>
      </c>
      <c r="C5327" s="42">
        <v>1</v>
      </c>
      <c r="D5327" s="42"/>
      <c r="E5327" s="84">
        <v>37.9</v>
      </c>
      <c r="F5327" s="42"/>
    </row>
    <row r="5328" spans="2:6" x14ac:dyDescent="0.35">
      <c r="B5328" t="s">
        <v>7528</v>
      </c>
      <c r="C5328" s="42">
        <v>1</v>
      </c>
      <c r="D5328" s="42"/>
      <c r="E5328" s="84">
        <v>56.85</v>
      </c>
      <c r="F5328" s="42"/>
    </row>
    <row r="5329" spans="2:6" x14ac:dyDescent="0.35">
      <c r="B5329" t="s">
        <v>7529</v>
      </c>
      <c r="C5329" s="42"/>
      <c r="D5329" s="42"/>
      <c r="E5329" s="84"/>
      <c r="F5329" s="42"/>
    </row>
    <row r="5330" spans="2:6" x14ac:dyDescent="0.35">
      <c r="B5330" t="s">
        <v>7530</v>
      </c>
      <c r="C5330" s="42"/>
      <c r="D5330" s="42"/>
      <c r="E5330" s="84"/>
      <c r="F5330" s="42"/>
    </row>
    <row r="5331" spans="2:6" x14ac:dyDescent="0.35">
      <c r="B5331" t="s">
        <v>7531</v>
      </c>
      <c r="C5331" s="42"/>
      <c r="D5331" s="42"/>
      <c r="E5331" s="84"/>
      <c r="F5331" s="42"/>
    </row>
    <row r="5332" spans="2:6" x14ac:dyDescent="0.35">
      <c r="B5332" t="s">
        <v>7532</v>
      </c>
      <c r="C5332" s="42"/>
      <c r="D5332" s="42"/>
      <c r="E5332" s="84"/>
      <c r="F5332" s="42"/>
    </row>
    <row r="5333" spans="2:6" x14ac:dyDescent="0.35">
      <c r="B5333" t="s">
        <v>7533</v>
      </c>
      <c r="C5333" s="42">
        <v>1</v>
      </c>
      <c r="D5333" s="42"/>
      <c r="E5333" s="84">
        <v>18.95</v>
      </c>
      <c r="F5333" s="42"/>
    </row>
    <row r="5334" spans="2:6" x14ac:dyDescent="0.35">
      <c r="B5334" t="s">
        <v>7534</v>
      </c>
      <c r="C5334" s="42"/>
      <c r="D5334" s="42"/>
      <c r="E5334" s="84"/>
      <c r="F5334" s="42"/>
    </row>
    <row r="5335" spans="2:6" x14ac:dyDescent="0.35">
      <c r="B5335" t="s">
        <v>7535</v>
      </c>
      <c r="C5335" s="42"/>
      <c r="D5335" s="42"/>
      <c r="E5335" s="84"/>
      <c r="F5335" s="42"/>
    </row>
    <row r="5336" spans="2:6" x14ac:dyDescent="0.35">
      <c r="B5336" t="s">
        <v>7536</v>
      </c>
      <c r="C5336" s="42">
        <v>1</v>
      </c>
      <c r="D5336" s="42"/>
      <c r="E5336" s="84">
        <v>18.95</v>
      </c>
      <c r="F5336" s="42"/>
    </row>
    <row r="5337" spans="2:6" x14ac:dyDescent="0.35">
      <c r="B5337" t="s">
        <v>7537</v>
      </c>
      <c r="C5337" s="42">
        <v>1</v>
      </c>
      <c r="D5337" s="42"/>
      <c r="E5337" s="84">
        <v>18.64</v>
      </c>
      <c r="F5337" s="42"/>
    </row>
    <row r="5338" spans="2:6" x14ac:dyDescent="0.35">
      <c r="B5338" t="s">
        <v>7538</v>
      </c>
      <c r="C5338" s="42">
        <v>1</v>
      </c>
      <c r="D5338" s="42"/>
      <c r="E5338" s="84">
        <v>187.2</v>
      </c>
      <c r="F5338" s="42"/>
    </row>
    <row r="5339" spans="2:6" x14ac:dyDescent="0.35">
      <c r="B5339" t="s">
        <v>7539</v>
      </c>
      <c r="C5339" s="42">
        <v>1</v>
      </c>
      <c r="D5339" s="42"/>
      <c r="E5339" s="84">
        <v>80.31</v>
      </c>
      <c r="F5339" s="42"/>
    </row>
    <row r="5340" spans="2:6" x14ac:dyDescent="0.35">
      <c r="B5340" t="s">
        <v>7540</v>
      </c>
      <c r="C5340" s="42"/>
      <c r="D5340" s="42"/>
      <c r="E5340" s="84"/>
      <c r="F5340" s="42"/>
    </row>
    <row r="5341" spans="2:6" x14ac:dyDescent="0.35">
      <c r="B5341" t="s">
        <v>7541</v>
      </c>
      <c r="C5341" s="42"/>
      <c r="D5341" s="42"/>
      <c r="E5341" s="84"/>
      <c r="F5341" s="42"/>
    </row>
    <row r="5342" spans="2:6" x14ac:dyDescent="0.35">
      <c r="B5342" t="s">
        <v>7542</v>
      </c>
      <c r="C5342" s="42"/>
      <c r="D5342" s="42"/>
      <c r="E5342" s="84"/>
      <c r="F5342" s="42"/>
    </row>
    <row r="5343" spans="2:6" x14ac:dyDescent="0.35">
      <c r="B5343" t="s">
        <v>7543</v>
      </c>
      <c r="C5343" s="42">
        <v>1</v>
      </c>
      <c r="D5343" s="42"/>
      <c r="E5343" s="84">
        <v>75.8</v>
      </c>
      <c r="F5343" s="42"/>
    </row>
    <row r="5344" spans="2:6" x14ac:dyDescent="0.35">
      <c r="B5344" t="s">
        <v>7544</v>
      </c>
      <c r="C5344" s="42"/>
      <c r="D5344" s="42"/>
      <c r="E5344" s="84"/>
      <c r="F5344" s="42"/>
    </row>
    <row r="5345" spans="2:6" x14ac:dyDescent="0.35">
      <c r="B5345" t="s">
        <v>7545</v>
      </c>
      <c r="C5345" s="42"/>
      <c r="D5345" s="42"/>
      <c r="E5345" s="84"/>
      <c r="F5345" s="42"/>
    </row>
    <row r="5346" spans="2:6" x14ac:dyDescent="0.35">
      <c r="B5346" t="s">
        <v>7546</v>
      </c>
      <c r="C5346" s="42"/>
      <c r="D5346" s="42"/>
      <c r="E5346" s="84"/>
      <c r="F5346" s="42"/>
    </row>
    <row r="5347" spans="2:6" x14ac:dyDescent="0.35">
      <c r="B5347" t="s">
        <v>7547</v>
      </c>
      <c r="C5347" s="42"/>
      <c r="D5347" s="42"/>
      <c r="E5347" s="84"/>
      <c r="F5347" s="42"/>
    </row>
    <row r="5348" spans="2:6" x14ac:dyDescent="0.35">
      <c r="B5348" t="s">
        <v>7548</v>
      </c>
      <c r="C5348" s="42"/>
      <c r="D5348" s="42"/>
      <c r="E5348" s="84"/>
      <c r="F5348" s="42"/>
    </row>
    <row r="5349" spans="2:6" x14ac:dyDescent="0.35">
      <c r="B5349" t="s">
        <v>7549</v>
      </c>
      <c r="C5349" s="42">
        <v>1</v>
      </c>
      <c r="D5349" s="42"/>
      <c r="E5349" s="84">
        <v>37.590000000000003</v>
      </c>
      <c r="F5349" s="42"/>
    </row>
    <row r="5350" spans="2:6" x14ac:dyDescent="0.35">
      <c r="B5350" t="s">
        <v>7550</v>
      </c>
      <c r="C5350" s="42"/>
      <c r="D5350" s="42"/>
      <c r="E5350" s="84"/>
      <c r="F5350" s="42"/>
    </row>
    <row r="5351" spans="2:6" x14ac:dyDescent="0.35">
      <c r="B5351" t="s">
        <v>7551</v>
      </c>
      <c r="C5351" s="42">
        <v>1</v>
      </c>
      <c r="D5351" s="42">
        <v>1</v>
      </c>
      <c r="E5351" s="84">
        <v>853.84</v>
      </c>
      <c r="F5351" s="42">
        <v>5</v>
      </c>
    </row>
    <row r="5352" spans="2:6" x14ac:dyDescent="0.35">
      <c r="B5352" t="s">
        <v>7552</v>
      </c>
      <c r="C5352" s="42">
        <v>1</v>
      </c>
      <c r="D5352" s="42"/>
      <c r="E5352" s="84">
        <v>37.9</v>
      </c>
      <c r="F5352" s="42"/>
    </row>
    <row r="5353" spans="2:6" x14ac:dyDescent="0.35">
      <c r="B5353" t="s">
        <v>7553</v>
      </c>
      <c r="C5353" s="42"/>
      <c r="D5353" s="42"/>
      <c r="E5353" s="84"/>
      <c r="F5353" s="42"/>
    </row>
    <row r="5354" spans="2:6" x14ac:dyDescent="0.35">
      <c r="B5354" t="s">
        <v>7554</v>
      </c>
      <c r="C5354" s="42">
        <v>1</v>
      </c>
      <c r="D5354" s="42"/>
      <c r="E5354" s="84">
        <v>18.95</v>
      </c>
      <c r="F5354" s="42"/>
    </row>
    <row r="5355" spans="2:6" x14ac:dyDescent="0.35">
      <c r="B5355" t="s">
        <v>7555</v>
      </c>
      <c r="C5355" s="42"/>
      <c r="D5355" s="42"/>
      <c r="E5355" s="84"/>
      <c r="F5355" s="42"/>
    </row>
    <row r="5356" spans="2:6" x14ac:dyDescent="0.35">
      <c r="B5356" t="s">
        <v>7556</v>
      </c>
      <c r="C5356" s="42"/>
      <c r="D5356" s="42"/>
      <c r="E5356" s="84"/>
      <c r="F5356" s="42"/>
    </row>
    <row r="5357" spans="2:6" x14ac:dyDescent="0.35">
      <c r="B5357" t="s">
        <v>7557</v>
      </c>
      <c r="C5357" s="42"/>
      <c r="D5357" s="42"/>
      <c r="E5357" s="84"/>
      <c r="F5357" s="42"/>
    </row>
    <row r="5358" spans="2:6" x14ac:dyDescent="0.35">
      <c r="B5358" t="s">
        <v>7558</v>
      </c>
      <c r="C5358" s="42"/>
      <c r="D5358" s="42"/>
      <c r="E5358" s="84"/>
      <c r="F5358" s="42"/>
    </row>
    <row r="5359" spans="2:6" x14ac:dyDescent="0.35">
      <c r="B5359" t="s">
        <v>7559</v>
      </c>
      <c r="C5359" s="42">
        <v>1</v>
      </c>
      <c r="D5359" s="42"/>
      <c r="E5359" s="84">
        <v>156</v>
      </c>
      <c r="F5359" s="42"/>
    </row>
    <row r="5360" spans="2:6" x14ac:dyDescent="0.35">
      <c r="B5360" t="s">
        <v>7560</v>
      </c>
      <c r="C5360" s="42">
        <v>1</v>
      </c>
      <c r="D5360" s="42"/>
      <c r="E5360" s="84">
        <v>18.95</v>
      </c>
      <c r="F5360" s="42"/>
    </row>
    <row r="5361" spans="2:6" x14ac:dyDescent="0.35">
      <c r="B5361" t="s">
        <v>7561</v>
      </c>
      <c r="C5361" s="42"/>
      <c r="D5361" s="42"/>
      <c r="E5361" s="84"/>
      <c r="F5361" s="42"/>
    </row>
    <row r="5362" spans="2:6" x14ac:dyDescent="0.35">
      <c r="B5362" t="s">
        <v>7562</v>
      </c>
      <c r="C5362" s="42"/>
      <c r="D5362" s="42"/>
      <c r="E5362" s="84"/>
      <c r="F5362" s="42"/>
    </row>
    <row r="5363" spans="2:6" x14ac:dyDescent="0.35">
      <c r="B5363" t="s">
        <v>7563</v>
      </c>
      <c r="C5363" s="42"/>
      <c r="D5363" s="42"/>
      <c r="E5363" s="84"/>
      <c r="F5363" s="42"/>
    </row>
    <row r="5364" spans="2:6" x14ac:dyDescent="0.35">
      <c r="B5364" t="s">
        <v>7564</v>
      </c>
      <c r="C5364" s="42"/>
      <c r="D5364" s="42"/>
      <c r="E5364" s="84"/>
      <c r="F5364" s="42"/>
    </row>
    <row r="5365" spans="2:6" x14ac:dyDescent="0.35">
      <c r="B5365" t="s">
        <v>7565</v>
      </c>
      <c r="C5365" s="42"/>
      <c r="D5365" s="42"/>
      <c r="E5365" s="84"/>
      <c r="F5365" s="42"/>
    </row>
    <row r="5366" spans="2:6" x14ac:dyDescent="0.35">
      <c r="B5366" t="s">
        <v>7566</v>
      </c>
      <c r="C5366" s="42"/>
      <c r="D5366" s="42"/>
      <c r="E5366" s="84"/>
      <c r="F5366" s="42"/>
    </row>
    <row r="5367" spans="2:6" x14ac:dyDescent="0.35">
      <c r="B5367" t="s">
        <v>7567</v>
      </c>
      <c r="C5367" s="42"/>
      <c r="D5367" s="42"/>
      <c r="E5367" s="84"/>
      <c r="F5367" s="42"/>
    </row>
    <row r="5368" spans="2:6" x14ac:dyDescent="0.35">
      <c r="B5368" t="s">
        <v>7568</v>
      </c>
      <c r="C5368" s="42"/>
      <c r="D5368" s="42"/>
      <c r="E5368" s="84">
        <v>192.18</v>
      </c>
      <c r="F5368" s="42">
        <v>2</v>
      </c>
    </row>
    <row r="5369" spans="2:6" x14ac:dyDescent="0.35">
      <c r="B5369" t="s">
        <v>7569</v>
      </c>
      <c r="C5369" s="42"/>
      <c r="D5369" s="42"/>
      <c r="E5369" s="84"/>
      <c r="F5369" s="42"/>
    </row>
    <row r="5370" spans="2:6" x14ac:dyDescent="0.35">
      <c r="B5370" t="s">
        <v>7570</v>
      </c>
      <c r="C5370" s="42"/>
      <c r="D5370" s="42"/>
      <c r="E5370" s="84"/>
      <c r="F5370" s="42"/>
    </row>
    <row r="5371" spans="2:6" x14ac:dyDescent="0.35">
      <c r="B5371" t="s">
        <v>7571</v>
      </c>
      <c r="C5371" s="42"/>
      <c r="D5371" s="42"/>
      <c r="E5371" s="84"/>
      <c r="F5371" s="42"/>
    </row>
    <row r="5372" spans="2:6" x14ac:dyDescent="0.35">
      <c r="B5372" t="s">
        <v>7572</v>
      </c>
      <c r="C5372" s="42"/>
      <c r="D5372" s="42"/>
      <c r="E5372" s="84"/>
      <c r="F5372" s="42"/>
    </row>
    <row r="5373" spans="2:6" x14ac:dyDescent="0.35">
      <c r="B5373" t="s">
        <v>7573</v>
      </c>
      <c r="C5373" s="42"/>
      <c r="D5373" s="42"/>
      <c r="E5373" s="84"/>
      <c r="F5373" s="42"/>
    </row>
    <row r="5374" spans="2:6" x14ac:dyDescent="0.35">
      <c r="B5374" t="s">
        <v>7574</v>
      </c>
      <c r="C5374" s="42">
        <v>1</v>
      </c>
      <c r="D5374" s="42"/>
      <c r="E5374" s="84">
        <v>56.85</v>
      </c>
      <c r="F5374" s="42"/>
    </row>
    <row r="5375" spans="2:6" x14ac:dyDescent="0.35">
      <c r="B5375" t="s">
        <v>7575</v>
      </c>
      <c r="C5375" s="42"/>
      <c r="D5375" s="42"/>
      <c r="E5375" s="84"/>
      <c r="F5375" s="42"/>
    </row>
    <row r="5376" spans="2:6" x14ac:dyDescent="0.35">
      <c r="B5376" t="s">
        <v>7576</v>
      </c>
      <c r="C5376" s="42">
        <v>1</v>
      </c>
      <c r="D5376" s="42"/>
      <c r="E5376" s="84">
        <v>56.7</v>
      </c>
      <c r="F5376" s="42"/>
    </row>
    <row r="5377" spans="2:6" x14ac:dyDescent="0.35">
      <c r="B5377" t="s">
        <v>7577</v>
      </c>
      <c r="C5377" s="42"/>
      <c r="D5377" s="42"/>
      <c r="E5377" s="84"/>
      <c r="F5377" s="42"/>
    </row>
    <row r="5378" spans="2:6" x14ac:dyDescent="0.35">
      <c r="B5378" t="s">
        <v>7578</v>
      </c>
      <c r="C5378" s="42">
        <v>1</v>
      </c>
      <c r="D5378" s="42"/>
      <c r="E5378" s="84">
        <v>166.07</v>
      </c>
      <c r="F5378" s="42"/>
    </row>
    <row r="5379" spans="2:6" x14ac:dyDescent="0.35">
      <c r="B5379" t="s">
        <v>7579</v>
      </c>
      <c r="C5379" s="42"/>
      <c r="D5379" s="42"/>
      <c r="E5379" s="84"/>
      <c r="F5379" s="42"/>
    </row>
    <row r="5380" spans="2:6" x14ac:dyDescent="0.35">
      <c r="B5380" t="s">
        <v>7580</v>
      </c>
      <c r="C5380" s="42"/>
      <c r="D5380" s="42"/>
      <c r="E5380" s="84"/>
      <c r="F5380" s="42"/>
    </row>
    <row r="5381" spans="2:6" x14ac:dyDescent="0.35">
      <c r="B5381" t="s">
        <v>7581</v>
      </c>
      <c r="C5381" s="42"/>
      <c r="D5381" s="42"/>
      <c r="E5381" s="84"/>
      <c r="F5381" s="42"/>
    </row>
    <row r="5382" spans="2:6" x14ac:dyDescent="0.35">
      <c r="B5382" t="s">
        <v>7582</v>
      </c>
      <c r="C5382" s="42"/>
      <c r="D5382" s="42"/>
      <c r="E5382" s="84"/>
      <c r="F5382" s="42"/>
    </row>
    <row r="5383" spans="2:6" x14ac:dyDescent="0.35">
      <c r="B5383" t="s">
        <v>7583</v>
      </c>
      <c r="C5383" s="42">
        <v>1</v>
      </c>
      <c r="D5383" s="42"/>
      <c r="E5383" s="84">
        <v>113.45</v>
      </c>
      <c r="F5383" s="42"/>
    </row>
    <row r="5384" spans="2:6" x14ac:dyDescent="0.35">
      <c r="B5384" t="s">
        <v>7584</v>
      </c>
      <c r="C5384" s="42"/>
      <c r="D5384" s="42"/>
      <c r="E5384" s="84"/>
      <c r="F5384" s="42"/>
    </row>
    <row r="5385" spans="2:6" x14ac:dyDescent="0.35">
      <c r="B5385" t="s">
        <v>7585</v>
      </c>
      <c r="C5385" s="42"/>
      <c r="D5385" s="42"/>
      <c r="E5385" s="84"/>
      <c r="F5385" s="42"/>
    </row>
    <row r="5386" spans="2:6" x14ac:dyDescent="0.35">
      <c r="B5386" t="s">
        <v>7586</v>
      </c>
      <c r="C5386" s="42">
        <v>1</v>
      </c>
      <c r="D5386" s="42"/>
      <c r="E5386" s="84">
        <v>499.2</v>
      </c>
      <c r="F5386" s="42"/>
    </row>
    <row r="5387" spans="2:6" x14ac:dyDescent="0.35">
      <c r="B5387" t="s">
        <v>7587</v>
      </c>
      <c r="C5387" s="42"/>
      <c r="D5387" s="42"/>
      <c r="E5387" s="84"/>
      <c r="F5387" s="42"/>
    </row>
    <row r="5388" spans="2:6" x14ac:dyDescent="0.35">
      <c r="B5388" t="s">
        <v>7588</v>
      </c>
      <c r="C5388" s="42">
        <v>1</v>
      </c>
      <c r="D5388" s="42">
        <v>1</v>
      </c>
      <c r="E5388" s="84">
        <v>2195.06</v>
      </c>
      <c r="F5388" s="42">
        <v>6</v>
      </c>
    </row>
    <row r="5389" spans="2:6" x14ac:dyDescent="0.35">
      <c r="B5389" t="s">
        <v>7589</v>
      </c>
      <c r="C5389" s="42">
        <v>1</v>
      </c>
      <c r="D5389" s="42">
        <v>1</v>
      </c>
      <c r="E5389" s="84">
        <v>1359.22</v>
      </c>
      <c r="F5389" s="42">
        <v>7</v>
      </c>
    </row>
    <row r="5390" spans="2:6" x14ac:dyDescent="0.35">
      <c r="B5390" t="s">
        <v>7590</v>
      </c>
      <c r="C5390" s="42"/>
      <c r="D5390" s="42"/>
      <c r="E5390" s="84"/>
      <c r="F5390" s="42"/>
    </row>
    <row r="5391" spans="2:6" x14ac:dyDescent="0.35">
      <c r="B5391" t="s">
        <v>7591</v>
      </c>
      <c r="C5391" s="42"/>
      <c r="D5391" s="42"/>
      <c r="E5391" s="84"/>
      <c r="F5391" s="42"/>
    </row>
    <row r="5392" spans="2:6" x14ac:dyDescent="0.35">
      <c r="B5392" t="s">
        <v>7592</v>
      </c>
      <c r="C5392" s="42"/>
      <c r="D5392" s="42"/>
      <c r="E5392" s="84"/>
      <c r="F5392" s="42"/>
    </row>
    <row r="5393" spans="2:6" x14ac:dyDescent="0.35">
      <c r="B5393" t="s">
        <v>7593</v>
      </c>
      <c r="C5393" s="42">
        <v>1</v>
      </c>
      <c r="D5393" s="42"/>
      <c r="E5393" s="84">
        <v>81.459999999999994</v>
      </c>
      <c r="F5393" s="42"/>
    </row>
    <row r="5394" spans="2:6" x14ac:dyDescent="0.35">
      <c r="B5394" t="s">
        <v>7594</v>
      </c>
      <c r="C5394" s="42"/>
      <c r="D5394" s="42"/>
      <c r="E5394" s="84"/>
      <c r="F5394" s="42"/>
    </row>
    <row r="5395" spans="2:6" x14ac:dyDescent="0.35">
      <c r="B5395" t="s">
        <v>7595</v>
      </c>
      <c r="C5395" s="42"/>
      <c r="D5395" s="42"/>
      <c r="E5395" s="84"/>
      <c r="F5395" s="42"/>
    </row>
    <row r="5396" spans="2:6" x14ac:dyDescent="0.35">
      <c r="B5396" t="s">
        <v>7596</v>
      </c>
      <c r="C5396" s="42">
        <v>1</v>
      </c>
      <c r="D5396" s="42"/>
      <c r="E5396" s="84">
        <v>18.71</v>
      </c>
      <c r="F5396" s="42"/>
    </row>
    <row r="5397" spans="2:6" x14ac:dyDescent="0.35">
      <c r="B5397" t="s">
        <v>7597</v>
      </c>
      <c r="C5397" s="42"/>
      <c r="D5397" s="42"/>
      <c r="E5397" s="84"/>
      <c r="F5397" s="42"/>
    </row>
    <row r="5398" spans="2:6" x14ac:dyDescent="0.35">
      <c r="B5398" t="s">
        <v>7598</v>
      </c>
      <c r="C5398" s="42"/>
      <c r="D5398" s="42"/>
      <c r="E5398" s="84"/>
      <c r="F5398" s="42"/>
    </row>
    <row r="5399" spans="2:6" x14ac:dyDescent="0.35">
      <c r="B5399" t="s">
        <v>7599</v>
      </c>
      <c r="C5399" s="42"/>
      <c r="D5399" s="42"/>
      <c r="E5399" s="84"/>
      <c r="F5399" s="42"/>
    </row>
    <row r="5400" spans="2:6" x14ac:dyDescent="0.35">
      <c r="B5400" t="s">
        <v>7600</v>
      </c>
      <c r="C5400" s="42">
        <v>1</v>
      </c>
      <c r="D5400" s="42">
        <v>1</v>
      </c>
      <c r="E5400" s="84">
        <v>115.18</v>
      </c>
      <c r="F5400" s="42">
        <v>1</v>
      </c>
    </row>
    <row r="5401" spans="2:6" x14ac:dyDescent="0.35">
      <c r="B5401" t="s">
        <v>7601</v>
      </c>
      <c r="C5401" s="42"/>
      <c r="D5401" s="42"/>
      <c r="E5401" s="84"/>
      <c r="F5401" s="42"/>
    </row>
    <row r="5402" spans="2:6" x14ac:dyDescent="0.35">
      <c r="B5402" t="s">
        <v>7602</v>
      </c>
      <c r="C5402" s="42"/>
      <c r="D5402" s="42"/>
      <c r="E5402" s="84"/>
      <c r="F5402" s="42"/>
    </row>
    <row r="5403" spans="2:6" x14ac:dyDescent="0.35">
      <c r="B5403" t="s">
        <v>7603</v>
      </c>
      <c r="C5403" s="42"/>
      <c r="D5403" s="42"/>
      <c r="E5403" s="84"/>
      <c r="F5403" s="42"/>
    </row>
    <row r="5404" spans="2:6" x14ac:dyDescent="0.35">
      <c r="B5404" t="s">
        <v>7604</v>
      </c>
      <c r="C5404" s="42"/>
      <c r="D5404" s="42"/>
      <c r="E5404" s="84"/>
      <c r="F5404" s="42"/>
    </row>
    <row r="5405" spans="2:6" x14ac:dyDescent="0.35">
      <c r="B5405" t="s">
        <v>7605</v>
      </c>
      <c r="C5405" s="42">
        <v>1</v>
      </c>
      <c r="D5405" s="42">
        <v>1</v>
      </c>
      <c r="E5405" s="84">
        <v>229.46</v>
      </c>
      <c r="F5405" s="42">
        <v>1</v>
      </c>
    </row>
    <row r="5406" spans="2:6" x14ac:dyDescent="0.35">
      <c r="B5406" t="s">
        <v>7606</v>
      </c>
      <c r="C5406" s="42"/>
      <c r="D5406" s="42"/>
      <c r="E5406" s="84"/>
      <c r="F5406" s="42"/>
    </row>
    <row r="5407" spans="2:6" x14ac:dyDescent="0.35">
      <c r="B5407" t="s">
        <v>7607</v>
      </c>
      <c r="C5407" s="42"/>
      <c r="D5407" s="42"/>
      <c r="E5407" s="84"/>
      <c r="F5407" s="42"/>
    </row>
    <row r="5408" spans="2:6" x14ac:dyDescent="0.35">
      <c r="B5408" t="s">
        <v>7608</v>
      </c>
      <c r="C5408" s="42"/>
      <c r="D5408" s="42"/>
      <c r="E5408" s="84"/>
      <c r="F5408" s="42"/>
    </row>
    <row r="5409" spans="2:6" x14ac:dyDescent="0.35">
      <c r="B5409" t="s">
        <v>7609</v>
      </c>
      <c r="C5409" s="42"/>
      <c r="D5409" s="42"/>
      <c r="E5409" s="84"/>
      <c r="F5409" s="42"/>
    </row>
    <row r="5410" spans="2:6" x14ac:dyDescent="0.35">
      <c r="B5410" t="s">
        <v>7610</v>
      </c>
      <c r="C5410" s="42">
        <v>1</v>
      </c>
      <c r="D5410" s="42"/>
      <c r="E5410" s="84">
        <v>18.95</v>
      </c>
      <c r="F5410" s="42"/>
    </row>
    <row r="5411" spans="2:6" x14ac:dyDescent="0.35">
      <c r="B5411" t="s">
        <v>7611</v>
      </c>
      <c r="C5411" s="42"/>
      <c r="D5411" s="42"/>
      <c r="E5411" s="84"/>
      <c r="F5411" s="42"/>
    </row>
    <row r="5412" spans="2:6" x14ac:dyDescent="0.35">
      <c r="B5412" t="s">
        <v>7612</v>
      </c>
      <c r="C5412" s="42">
        <v>1</v>
      </c>
      <c r="D5412" s="42"/>
      <c r="E5412" s="84">
        <v>95.05</v>
      </c>
      <c r="F5412" s="42"/>
    </row>
    <row r="5413" spans="2:6" x14ac:dyDescent="0.35">
      <c r="B5413" t="s">
        <v>7613</v>
      </c>
      <c r="C5413" s="42"/>
      <c r="D5413" s="42"/>
      <c r="E5413" s="84"/>
      <c r="F5413" s="42"/>
    </row>
    <row r="5414" spans="2:6" x14ac:dyDescent="0.35">
      <c r="B5414" t="s">
        <v>7614</v>
      </c>
      <c r="C5414" s="42"/>
      <c r="D5414" s="42"/>
      <c r="E5414" s="84"/>
      <c r="F5414" s="42"/>
    </row>
    <row r="5415" spans="2:6" x14ac:dyDescent="0.35">
      <c r="B5415" t="s">
        <v>7615</v>
      </c>
      <c r="C5415" s="42"/>
      <c r="D5415" s="42"/>
      <c r="E5415" s="84"/>
      <c r="F5415" s="42"/>
    </row>
    <row r="5416" spans="2:6" x14ac:dyDescent="0.35">
      <c r="B5416" t="s">
        <v>7616</v>
      </c>
      <c r="C5416" s="42"/>
      <c r="D5416" s="42"/>
      <c r="E5416" s="84"/>
      <c r="F5416" s="42"/>
    </row>
    <row r="5417" spans="2:6" x14ac:dyDescent="0.35">
      <c r="B5417" t="s">
        <v>7617</v>
      </c>
      <c r="C5417" s="42">
        <v>1</v>
      </c>
      <c r="D5417" s="42">
        <v>1</v>
      </c>
      <c r="E5417" s="84">
        <v>6909.84</v>
      </c>
      <c r="F5417" s="42">
        <v>33</v>
      </c>
    </row>
    <row r="5418" spans="2:6" x14ac:dyDescent="0.35">
      <c r="B5418" t="s">
        <v>7618</v>
      </c>
      <c r="C5418" s="42"/>
      <c r="D5418" s="42"/>
      <c r="E5418" s="84"/>
      <c r="F5418" s="42"/>
    </row>
    <row r="5419" spans="2:6" x14ac:dyDescent="0.35">
      <c r="B5419" t="s">
        <v>7619</v>
      </c>
      <c r="C5419" s="42"/>
      <c r="D5419" s="42"/>
      <c r="E5419" s="84"/>
      <c r="F5419" s="42"/>
    </row>
    <row r="5420" spans="2:6" x14ac:dyDescent="0.35">
      <c r="B5420" t="s">
        <v>7620</v>
      </c>
      <c r="C5420" s="42"/>
      <c r="D5420" s="42"/>
      <c r="E5420" s="84"/>
      <c r="F5420" s="42"/>
    </row>
    <row r="5421" spans="2:6" x14ac:dyDescent="0.35">
      <c r="B5421" t="s">
        <v>7621</v>
      </c>
      <c r="C5421" s="42"/>
      <c r="D5421" s="42"/>
      <c r="E5421" s="84"/>
      <c r="F5421" s="42"/>
    </row>
    <row r="5422" spans="2:6" x14ac:dyDescent="0.35">
      <c r="B5422" t="s">
        <v>7622</v>
      </c>
      <c r="C5422" s="42"/>
      <c r="D5422" s="42"/>
      <c r="E5422" s="84"/>
      <c r="F5422" s="42"/>
    </row>
    <row r="5423" spans="2:6" x14ac:dyDescent="0.35">
      <c r="B5423" t="s">
        <v>7623</v>
      </c>
      <c r="C5423" s="42"/>
      <c r="D5423" s="42"/>
      <c r="E5423" s="84"/>
      <c r="F5423" s="42"/>
    </row>
    <row r="5424" spans="2:6" x14ac:dyDescent="0.35">
      <c r="B5424" t="s">
        <v>7624</v>
      </c>
      <c r="C5424" s="42">
        <v>1</v>
      </c>
      <c r="D5424" s="42"/>
      <c r="E5424" s="84">
        <v>37.53</v>
      </c>
      <c r="F5424" s="42"/>
    </row>
    <row r="5425" spans="2:6" x14ac:dyDescent="0.35">
      <c r="B5425" t="s">
        <v>7625</v>
      </c>
      <c r="C5425" s="42"/>
      <c r="D5425" s="42"/>
      <c r="E5425" s="84"/>
      <c r="F5425" s="42"/>
    </row>
    <row r="5426" spans="2:6" x14ac:dyDescent="0.35">
      <c r="B5426" t="s">
        <v>7626</v>
      </c>
      <c r="C5426" s="42"/>
      <c r="D5426" s="42"/>
      <c r="E5426" s="84"/>
      <c r="F5426" s="42"/>
    </row>
    <row r="5427" spans="2:6" x14ac:dyDescent="0.35">
      <c r="B5427" t="s">
        <v>7627</v>
      </c>
      <c r="C5427" s="42"/>
      <c r="D5427" s="42"/>
      <c r="E5427" s="84"/>
      <c r="F5427" s="42"/>
    </row>
    <row r="5428" spans="2:6" x14ac:dyDescent="0.35">
      <c r="B5428" t="s">
        <v>7628</v>
      </c>
      <c r="C5428" s="42"/>
      <c r="D5428" s="42"/>
      <c r="E5428" s="84"/>
      <c r="F5428" s="42"/>
    </row>
    <row r="5429" spans="2:6" x14ac:dyDescent="0.35">
      <c r="B5429" t="s">
        <v>7629</v>
      </c>
      <c r="C5429" s="42"/>
      <c r="D5429" s="42"/>
      <c r="E5429" s="84"/>
      <c r="F5429" s="42"/>
    </row>
    <row r="5430" spans="2:6" x14ac:dyDescent="0.35">
      <c r="B5430" t="s">
        <v>7630</v>
      </c>
      <c r="C5430" s="42"/>
      <c r="D5430" s="42"/>
      <c r="E5430" s="84"/>
      <c r="F5430" s="42"/>
    </row>
    <row r="5431" spans="2:6" x14ac:dyDescent="0.35">
      <c r="B5431" t="s">
        <v>7631</v>
      </c>
      <c r="C5431" s="42"/>
      <c r="D5431" s="42"/>
      <c r="E5431" s="84"/>
      <c r="F5431" s="42"/>
    </row>
    <row r="5432" spans="2:6" x14ac:dyDescent="0.35">
      <c r="B5432" t="s">
        <v>7632</v>
      </c>
      <c r="C5432" s="42"/>
      <c r="D5432" s="42"/>
      <c r="E5432" s="84"/>
      <c r="F5432" s="42"/>
    </row>
    <row r="5433" spans="2:6" x14ac:dyDescent="0.35">
      <c r="B5433" t="s">
        <v>7633</v>
      </c>
      <c r="C5433" s="42"/>
      <c r="D5433" s="42"/>
      <c r="E5433" s="84"/>
      <c r="F5433" s="42"/>
    </row>
    <row r="5434" spans="2:6" x14ac:dyDescent="0.35">
      <c r="B5434" t="s">
        <v>7634</v>
      </c>
      <c r="C5434" s="42"/>
      <c r="D5434" s="42"/>
      <c r="E5434" s="84"/>
      <c r="F5434" s="42"/>
    </row>
    <row r="5435" spans="2:6" x14ac:dyDescent="0.35">
      <c r="B5435" t="s">
        <v>7635</v>
      </c>
      <c r="C5435" s="42"/>
      <c r="D5435" s="42"/>
      <c r="E5435" s="84"/>
      <c r="F5435" s="42"/>
    </row>
    <row r="5436" spans="2:6" x14ac:dyDescent="0.35">
      <c r="B5436" t="s">
        <v>7636</v>
      </c>
      <c r="C5436" s="42"/>
      <c r="D5436" s="42"/>
      <c r="E5436" s="84"/>
      <c r="F5436" s="42"/>
    </row>
    <row r="5437" spans="2:6" x14ac:dyDescent="0.35">
      <c r="B5437" t="s">
        <v>7637</v>
      </c>
      <c r="C5437" s="42"/>
      <c r="D5437" s="42"/>
      <c r="E5437" s="84"/>
      <c r="F5437" s="42"/>
    </row>
    <row r="5438" spans="2:6" x14ac:dyDescent="0.35">
      <c r="B5438" t="s">
        <v>7638</v>
      </c>
      <c r="C5438" s="42">
        <v>1</v>
      </c>
      <c r="D5438" s="42">
        <v>1</v>
      </c>
      <c r="E5438" s="84">
        <v>1527.35</v>
      </c>
      <c r="F5438" s="42">
        <v>11</v>
      </c>
    </row>
    <row r="5439" spans="2:6" x14ac:dyDescent="0.35">
      <c r="B5439" t="s">
        <v>7639</v>
      </c>
      <c r="C5439" s="42"/>
      <c r="D5439" s="42"/>
      <c r="E5439" s="84"/>
      <c r="F5439" s="42"/>
    </row>
    <row r="5440" spans="2:6" x14ac:dyDescent="0.35">
      <c r="B5440" t="s">
        <v>7640</v>
      </c>
      <c r="C5440" s="42"/>
      <c r="D5440" s="42"/>
      <c r="E5440" s="84">
        <v>96.09</v>
      </c>
      <c r="F5440" s="42">
        <v>1</v>
      </c>
    </row>
    <row r="5441" spans="2:6" x14ac:dyDescent="0.35">
      <c r="B5441" t="s">
        <v>7641</v>
      </c>
      <c r="C5441" s="42"/>
      <c r="D5441" s="42"/>
      <c r="E5441" s="84"/>
      <c r="F5441" s="42"/>
    </row>
    <row r="5442" spans="2:6" x14ac:dyDescent="0.35">
      <c r="B5442" t="s">
        <v>7642</v>
      </c>
      <c r="C5442" s="42"/>
      <c r="D5442" s="42"/>
      <c r="E5442" s="84"/>
      <c r="F5442" s="42"/>
    </row>
    <row r="5443" spans="2:6" x14ac:dyDescent="0.35">
      <c r="B5443" t="s">
        <v>7643</v>
      </c>
      <c r="C5443" s="42"/>
      <c r="D5443" s="42"/>
      <c r="E5443" s="84"/>
      <c r="F5443" s="42"/>
    </row>
    <row r="5444" spans="2:6" x14ac:dyDescent="0.35">
      <c r="B5444" t="s">
        <v>7644</v>
      </c>
      <c r="C5444" s="42"/>
      <c r="D5444" s="42"/>
      <c r="E5444" s="84"/>
      <c r="F5444" s="42"/>
    </row>
    <row r="5445" spans="2:6" x14ac:dyDescent="0.35">
      <c r="B5445" t="s">
        <v>7645</v>
      </c>
      <c r="C5445" s="42"/>
      <c r="D5445" s="42"/>
      <c r="E5445" s="84"/>
      <c r="F5445" s="42"/>
    </row>
    <row r="5446" spans="2:6" x14ac:dyDescent="0.35">
      <c r="B5446" t="s">
        <v>7646</v>
      </c>
      <c r="C5446" s="42"/>
      <c r="D5446" s="42"/>
      <c r="E5446" s="84"/>
      <c r="F5446" s="42"/>
    </row>
    <row r="5447" spans="2:6" x14ac:dyDescent="0.35">
      <c r="B5447" t="s">
        <v>7647</v>
      </c>
      <c r="C5447" s="42"/>
      <c r="D5447" s="42"/>
      <c r="E5447" s="84"/>
      <c r="F5447" s="42"/>
    </row>
    <row r="5448" spans="2:6" x14ac:dyDescent="0.35">
      <c r="B5448" t="s">
        <v>7648</v>
      </c>
      <c r="C5448" s="42"/>
      <c r="D5448" s="42"/>
      <c r="E5448" s="84"/>
      <c r="F5448" s="42"/>
    </row>
    <row r="5449" spans="2:6" x14ac:dyDescent="0.35">
      <c r="B5449" t="s">
        <v>7649</v>
      </c>
      <c r="C5449" s="42"/>
      <c r="D5449" s="42"/>
      <c r="E5449" s="84"/>
      <c r="F5449" s="42"/>
    </row>
    <row r="5450" spans="2:6" x14ac:dyDescent="0.35">
      <c r="B5450" t="s">
        <v>7650</v>
      </c>
      <c r="C5450" s="42"/>
      <c r="D5450" s="42"/>
      <c r="E5450" s="84"/>
      <c r="F5450" s="42"/>
    </row>
    <row r="5451" spans="2:6" x14ac:dyDescent="0.35">
      <c r="B5451" t="s">
        <v>7651</v>
      </c>
      <c r="C5451" s="42">
        <v>1</v>
      </c>
      <c r="D5451" s="42"/>
      <c r="E5451" s="84">
        <v>56.85</v>
      </c>
      <c r="F5451" s="42"/>
    </row>
    <row r="5452" spans="2:6" x14ac:dyDescent="0.35">
      <c r="B5452" t="s">
        <v>7652</v>
      </c>
      <c r="C5452" s="42">
        <v>1</v>
      </c>
      <c r="D5452" s="42"/>
      <c r="E5452" s="84">
        <v>55.92</v>
      </c>
      <c r="F5452" s="42"/>
    </row>
    <row r="5453" spans="2:6" x14ac:dyDescent="0.35">
      <c r="B5453" t="s">
        <v>7653</v>
      </c>
      <c r="C5453" s="42"/>
      <c r="D5453" s="42"/>
      <c r="E5453" s="84"/>
      <c r="F5453" s="42"/>
    </row>
    <row r="5454" spans="2:6" x14ac:dyDescent="0.35">
      <c r="B5454" t="s">
        <v>7654</v>
      </c>
      <c r="C5454" s="42"/>
      <c r="D5454" s="42"/>
      <c r="E5454" s="84"/>
      <c r="F5454" s="42"/>
    </row>
    <row r="5455" spans="2:6" x14ac:dyDescent="0.35">
      <c r="B5455" t="s">
        <v>7655</v>
      </c>
      <c r="C5455" s="42"/>
      <c r="D5455" s="42"/>
      <c r="E5455" s="84"/>
      <c r="F5455" s="42"/>
    </row>
    <row r="5456" spans="2:6" x14ac:dyDescent="0.35">
      <c r="B5456" t="s">
        <v>7656</v>
      </c>
      <c r="C5456" s="42"/>
      <c r="D5456" s="42"/>
      <c r="E5456" s="84"/>
      <c r="F5456" s="42"/>
    </row>
    <row r="5457" spans="2:6" x14ac:dyDescent="0.35">
      <c r="B5457" t="s">
        <v>7657</v>
      </c>
      <c r="C5457" s="42"/>
      <c r="D5457" s="42"/>
      <c r="E5457" s="84"/>
      <c r="F5457" s="42"/>
    </row>
    <row r="5458" spans="2:6" x14ac:dyDescent="0.35">
      <c r="B5458" t="s">
        <v>7658</v>
      </c>
      <c r="C5458" s="42"/>
      <c r="D5458" s="42"/>
      <c r="E5458" s="84"/>
      <c r="F5458" s="42"/>
    </row>
    <row r="5459" spans="2:6" x14ac:dyDescent="0.35">
      <c r="B5459" t="s">
        <v>7659</v>
      </c>
      <c r="C5459" s="42"/>
      <c r="D5459" s="42"/>
      <c r="E5459" s="84"/>
      <c r="F5459" s="42"/>
    </row>
    <row r="5460" spans="2:6" x14ac:dyDescent="0.35">
      <c r="B5460" t="s">
        <v>7660</v>
      </c>
      <c r="C5460" s="42">
        <v>1</v>
      </c>
      <c r="D5460" s="42"/>
      <c r="E5460" s="84">
        <v>174.46</v>
      </c>
      <c r="F5460" s="42"/>
    </row>
    <row r="5461" spans="2:6" x14ac:dyDescent="0.35">
      <c r="B5461" t="s">
        <v>7661</v>
      </c>
      <c r="C5461" s="42"/>
      <c r="D5461" s="42"/>
      <c r="E5461" s="84"/>
      <c r="F5461" s="42"/>
    </row>
    <row r="5462" spans="2:6" x14ac:dyDescent="0.35">
      <c r="B5462" t="s">
        <v>7662</v>
      </c>
      <c r="C5462" s="42"/>
      <c r="D5462" s="42"/>
      <c r="E5462" s="84"/>
      <c r="F5462" s="42"/>
    </row>
    <row r="5463" spans="2:6" x14ac:dyDescent="0.35">
      <c r="B5463" t="s">
        <v>7663</v>
      </c>
      <c r="C5463" s="42"/>
      <c r="D5463" s="42"/>
      <c r="E5463" s="84"/>
      <c r="F5463" s="42"/>
    </row>
    <row r="5464" spans="2:6" x14ac:dyDescent="0.35">
      <c r="B5464" t="s">
        <v>7664</v>
      </c>
      <c r="C5464" s="42"/>
      <c r="D5464" s="42"/>
      <c r="E5464" s="84"/>
      <c r="F5464" s="42"/>
    </row>
    <row r="5465" spans="2:6" x14ac:dyDescent="0.35">
      <c r="B5465" t="s">
        <v>7665</v>
      </c>
      <c r="C5465" s="42">
        <v>1</v>
      </c>
      <c r="D5465" s="42"/>
      <c r="E5465" s="84">
        <v>18.95</v>
      </c>
      <c r="F5465" s="42"/>
    </row>
    <row r="5466" spans="2:6" x14ac:dyDescent="0.35">
      <c r="B5466" t="s">
        <v>7666</v>
      </c>
      <c r="C5466" s="42">
        <v>1</v>
      </c>
      <c r="D5466" s="42"/>
      <c r="E5466" s="84">
        <v>56.85</v>
      </c>
      <c r="F5466" s="42"/>
    </row>
    <row r="5467" spans="2:6" x14ac:dyDescent="0.35">
      <c r="B5467" t="s">
        <v>7667</v>
      </c>
      <c r="C5467" s="42">
        <v>1</v>
      </c>
      <c r="D5467" s="42"/>
      <c r="E5467" s="84">
        <v>124.8</v>
      </c>
      <c r="F5467" s="42"/>
    </row>
    <row r="5468" spans="2:6" x14ac:dyDescent="0.35">
      <c r="B5468" t="s">
        <v>7668</v>
      </c>
      <c r="C5468" s="42"/>
      <c r="D5468" s="42"/>
      <c r="E5468" s="84"/>
      <c r="F5468" s="42"/>
    </row>
    <row r="5469" spans="2:6" x14ac:dyDescent="0.35">
      <c r="B5469" t="s">
        <v>7669</v>
      </c>
      <c r="C5469" s="42"/>
      <c r="D5469" s="42"/>
      <c r="E5469" s="84"/>
      <c r="F5469" s="42"/>
    </row>
    <row r="5470" spans="2:6" x14ac:dyDescent="0.35">
      <c r="B5470" t="s">
        <v>7670</v>
      </c>
      <c r="C5470" s="42"/>
      <c r="D5470" s="42"/>
      <c r="E5470" s="84"/>
      <c r="F5470" s="42"/>
    </row>
    <row r="5471" spans="2:6" x14ac:dyDescent="0.35">
      <c r="B5471" t="s">
        <v>7671</v>
      </c>
      <c r="C5471" s="42"/>
      <c r="D5471" s="42"/>
      <c r="E5471" s="84"/>
      <c r="F5471" s="42"/>
    </row>
    <row r="5472" spans="2:6" x14ac:dyDescent="0.35">
      <c r="B5472" t="s">
        <v>7672</v>
      </c>
      <c r="C5472" s="42"/>
      <c r="D5472" s="42"/>
      <c r="E5472" s="84"/>
      <c r="F5472" s="42"/>
    </row>
    <row r="5473" spans="2:6" x14ac:dyDescent="0.35">
      <c r="B5473" t="s">
        <v>7673</v>
      </c>
      <c r="C5473" s="42"/>
      <c r="D5473" s="42"/>
      <c r="E5473" s="84"/>
      <c r="F5473" s="42"/>
    </row>
    <row r="5474" spans="2:6" x14ac:dyDescent="0.35">
      <c r="B5474" t="s">
        <v>7674</v>
      </c>
      <c r="C5474" s="42"/>
      <c r="D5474" s="42"/>
      <c r="E5474" s="84"/>
      <c r="F5474" s="42"/>
    </row>
    <row r="5475" spans="2:6" x14ac:dyDescent="0.35">
      <c r="B5475" t="s">
        <v>7675</v>
      </c>
      <c r="C5475" s="42">
        <v>1</v>
      </c>
      <c r="D5475" s="42"/>
      <c r="E5475" s="84">
        <v>37.9</v>
      </c>
      <c r="F5475" s="42"/>
    </row>
    <row r="5476" spans="2:6" x14ac:dyDescent="0.35">
      <c r="B5476" t="s">
        <v>7676</v>
      </c>
      <c r="C5476" s="42"/>
      <c r="D5476" s="42"/>
      <c r="E5476" s="84"/>
      <c r="F5476" s="42"/>
    </row>
    <row r="5477" spans="2:6" x14ac:dyDescent="0.35">
      <c r="B5477" t="s">
        <v>7677</v>
      </c>
      <c r="C5477" s="42">
        <v>1</v>
      </c>
      <c r="D5477" s="42"/>
      <c r="E5477" s="84">
        <v>31.2</v>
      </c>
      <c r="F5477" s="42"/>
    </row>
    <row r="5478" spans="2:6" x14ac:dyDescent="0.35">
      <c r="B5478" t="s">
        <v>7678</v>
      </c>
      <c r="C5478" s="42"/>
      <c r="D5478" s="42"/>
      <c r="E5478" s="84"/>
      <c r="F5478" s="42"/>
    </row>
    <row r="5479" spans="2:6" x14ac:dyDescent="0.35">
      <c r="B5479" t="s">
        <v>7679</v>
      </c>
      <c r="C5479" s="42"/>
      <c r="D5479" s="42"/>
      <c r="E5479" s="84"/>
      <c r="F5479" s="42"/>
    </row>
    <row r="5480" spans="2:6" x14ac:dyDescent="0.35">
      <c r="B5480" t="s">
        <v>7680</v>
      </c>
      <c r="C5480" s="42">
        <v>1</v>
      </c>
      <c r="D5480" s="42"/>
      <c r="E5480" s="84">
        <v>558.35</v>
      </c>
      <c r="F5480" s="42"/>
    </row>
    <row r="5481" spans="2:6" x14ac:dyDescent="0.35">
      <c r="B5481" t="s">
        <v>7681</v>
      </c>
      <c r="C5481" s="42">
        <v>1</v>
      </c>
      <c r="D5481" s="42"/>
      <c r="E5481" s="84">
        <v>147</v>
      </c>
      <c r="F5481" s="42"/>
    </row>
    <row r="5482" spans="2:6" x14ac:dyDescent="0.35">
      <c r="B5482" t="s">
        <v>7682</v>
      </c>
      <c r="C5482" s="42"/>
      <c r="D5482" s="42"/>
      <c r="E5482" s="84"/>
      <c r="F5482" s="42"/>
    </row>
    <row r="5483" spans="2:6" x14ac:dyDescent="0.35">
      <c r="B5483" t="s">
        <v>7683</v>
      </c>
      <c r="C5483" s="42">
        <v>1</v>
      </c>
      <c r="D5483" s="42"/>
      <c r="E5483" s="84">
        <v>56.74</v>
      </c>
      <c r="F5483" s="42"/>
    </row>
    <row r="5484" spans="2:6" x14ac:dyDescent="0.35">
      <c r="B5484" t="s">
        <v>7684</v>
      </c>
      <c r="C5484" s="42"/>
      <c r="D5484" s="42"/>
      <c r="E5484" s="84"/>
      <c r="F5484" s="42"/>
    </row>
    <row r="5485" spans="2:6" x14ac:dyDescent="0.35">
      <c r="B5485" t="s">
        <v>7685</v>
      </c>
      <c r="C5485" s="42">
        <v>1</v>
      </c>
      <c r="D5485" s="42"/>
      <c r="E5485" s="84">
        <v>37.28</v>
      </c>
      <c r="F5485" s="42"/>
    </row>
    <row r="5486" spans="2:6" x14ac:dyDescent="0.35">
      <c r="B5486" t="s">
        <v>7686</v>
      </c>
      <c r="C5486" s="42"/>
      <c r="D5486" s="42"/>
      <c r="E5486" s="84"/>
      <c r="F5486" s="42"/>
    </row>
    <row r="5487" spans="2:6" x14ac:dyDescent="0.35">
      <c r="B5487" t="s">
        <v>7687</v>
      </c>
      <c r="C5487" s="42"/>
      <c r="D5487" s="42"/>
      <c r="E5487" s="84"/>
      <c r="F5487" s="42"/>
    </row>
    <row r="5488" spans="2:6" x14ac:dyDescent="0.35">
      <c r="B5488" t="s">
        <v>7688</v>
      </c>
      <c r="C5488" s="42">
        <v>1</v>
      </c>
      <c r="D5488" s="42"/>
      <c r="E5488" s="84">
        <v>18.899999999999999</v>
      </c>
      <c r="F5488" s="42"/>
    </row>
    <row r="5489" spans="2:6" x14ac:dyDescent="0.35">
      <c r="B5489" t="s">
        <v>7689</v>
      </c>
      <c r="C5489" s="42"/>
      <c r="D5489" s="42"/>
      <c r="E5489" s="84"/>
      <c r="F5489" s="42"/>
    </row>
    <row r="5490" spans="2:6" x14ac:dyDescent="0.35">
      <c r="B5490" t="s">
        <v>7690</v>
      </c>
      <c r="C5490" s="42"/>
      <c r="D5490" s="42"/>
      <c r="E5490" s="84"/>
      <c r="F5490" s="42"/>
    </row>
    <row r="5491" spans="2:6" x14ac:dyDescent="0.35">
      <c r="B5491" t="s">
        <v>7691</v>
      </c>
      <c r="C5491" s="42"/>
      <c r="D5491" s="42"/>
      <c r="E5491" s="84"/>
      <c r="F5491" s="42"/>
    </row>
    <row r="5492" spans="2:6" x14ac:dyDescent="0.35">
      <c r="B5492" t="s">
        <v>7692</v>
      </c>
      <c r="C5492" s="42"/>
      <c r="D5492" s="42"/>
      <c r="E5492" s="84"/>
      <c r="F5492" s="42"/>
    </row>
    <row r="5493" spans="2:6" x14ac:dyDescent="0.35">
      <c r="B5493" t="s">
        <v>7693</v>
      </c>
      <c r="C5493" s="42"/>
      <c r="D5493" s="42"/>
      <c r="E5493" s="84"/>
      <c r="F5493" s="42"/>
    </row>
    <row r="5494" spans="2:6" x14ac:dyDescent="0.35">
      <c r="B5494" t="s">
        <v>7694</v>
      </c>
      <c r="C5494" s="42">
        <v>1</v>
      </c>
      <c r="D5494" s="42"/>
      <c r="E5494" s="84">
        <v>72.03</v>
      </c>
      <c r="F5494" s="42"/>
    </row>
    <row r="5495" spans="2:6" x14ac:dyDescent="0.35">
      <c r="B5495" t="s">
        <v>7695</v>
      </c>
      <c r="C5495" s="42">
        <v>1</v>
      </c>
      <c r="D5495" s="42"/>
      <c r="E5495" s="84">
        <v>18.95</v>
      </c>
      <c r="F5495" s="42"/>
    </row>
    <row r="5496" spans="2:6" x14ac:dyDescent="0.35">
      <c r="B5496" t="s">
        <v>7696</v>
      </c>
      <c r="C5496" s="42">
        <v>1</v>
      </c>
      <c r="D5496" s="42"/>
      <c r="E5496" s="84">
        <v>56.85</v>
      </c>
      <c r="F5496" s="42"/>
    </row>
    <row r="5497" spans="2:6" x14ac:dyDescent="0.35">
      <c r="B5497" t="s">
        <v>7697</v>
      </c>
      <c r="C5497" s="42"/>
      <c r="D5497" s="42"/>
      <c r="E5497" s="84"/>
      <c r="F5497" s="42"/>
    </row>
    <row r="5498" spans="2:6" x14ac:dyDescent="0.35">
      <c r="B5498" t="s">
        <v>7698</v>
      </c>
      <c r="C5498" s="42">
        <v>1</v>
      </c>
      <c r="D5498" s="42"/>
      <c r="E5498" s="84">
        <v>400.23</v>
      </c>
      <c r="F5498" s="42"/>
    </row>
    <row r="5499" spans="2:6" x14ac:dyDescent="0.35">
      <c r="B5499" t="s">
        <v>7699</v>
      </c>
      <c r="C5499" s="42"/>
      <c r="D5499" s="42"/>
      <c r="E5499" s="84"/>
      <c r="F5499" s="42"/>
    </row>
    <row r="5500" spans="2:6" x14ac:dyDescent="0.35">
      <c r="B5500" t="s">
        <v>7700</v>
      </c>
      <c r="C5500" s="42"/>
      <c r="D5500" s="42"/>
      <c r="E5500" s="84"/>
      <c r="F5500" s="42"/>
    </row>
    <row r="5501" spans="2:6" x14ac:dyDescent="0.35">
      <c r="B5501" t="s">
        <v>7701</v>
      </c>
      <c r="C5501" s="42"/>
      <c r="D5501" s="42"/>
      <c r="E5501" s="84"/>
      <c r="F5501" s="42"/>
    </row>
    <row r="5502" spans="2:6" x14ac:dyDescent="0.35">
      <c r="B5502" t="s">
        <v>7702</v>
      </c>
      <c r="C5502" s="42"/>
      <c r="D5502" s="42"/>
      <c r="E5502" s="84"/>
      <c r="F5502" s="42"/>
    </row>
    <row r="5503" spans="2:6" x14ac:dyDescent="0.35">
      <c r="B5503" t="s">
        <v>7703</v>
      </c>
      <c r="C5503" s="42">
        <v>1</v>
      </c>
      <c r="D5503" s="42"/>
      <c r="E5503" s="84">
        <v>238.5</v>
      </c>
      <c r="F5503" s="42"/>
    </row>
    <row r="5504" spans="2:6" x14ac:dyDescent="0.35">
      <c r="B5504" t="s">
        <v>7704</v>
      </c>
      <c r="C5504" s="42"/>
      <c r="D5504" s="42"/>
      <c r="E5504" s="84"/>
      <c r="F5504" s="42"/>
    </row>
    <row r="5505" spans="2:6" x14ac:dyDescent="0.35">
      <c r="B5505" t="s">
        <v>7705</v>
      </c>
      <c r="C5505" s="42"/>
      <c r="D5505" s="42"/>
      <c r="E5505" s="84"/>
      <c r="F5505" s="42"/>
    </row>
    <row r="5506" spans="2:6" x14ac:dyDescent="0.35">
      <c r="B5506" t="s">
        <v>7706</v>
      </c>
      <c r="C5506" s="42"/>
      <c r="D5506" s="42"/>
      <c r="E5506" s="84"/>
      <c r="F5506" s="42"/>
    </row>
    <row r="5507" spans="2:6" x14ac:dyDescent="0.35">
      <c r="B5507" t="s">
        <v>7707</v>
      </c>
      <c r="C5507" s="42">
        <v>1</v>
      </c>
      <c r="D5507" s="42">
        <v>1</v>
      </c>
      <c r="E5507" s="84">
        <v>360.22</v>
      </c>
      <c r="F5507" s="42">
        <v>1</v>
      </c>
    </row>
    <row r="5508" spans="2:6" x14ac:dyDescent="0.35">
      <c r="B5508" t="s">
        <v>12044</v>
      </c>
      <c r="C5508" s="42"/>
      <c r="D5508" s="42"/>
      <c r="E5508" s="84"/>
      <c r="F5508" s="42"/>
    </row>
    <row r="5509" spans="2:6" x14ac:dyDescent="0.35">
      <c r="B5509" t="s">
        <v>7708</v>
      </c>
      <c r="C5509" s="42"/>
      <c r="D5509" s="42"/>
      <c r="E5509" s="84"/>
      <c r="F5509" s="42"/>
    </row>
    <row r="5510" spans="2:6" x14ac:dyDescent="0.35">
      <c r="B5510" t="s">
        <v>7709</v>
      </c>
      <c r="C5510" s="42"/>
      <c r="D5510" s="42"/>
      <c r="E5510" s="84"/>
      <c r="F5510" s="42"/>
    </row>
    <row r="5511" spans="2:6" x14ac:dyDescent="0.35">
      <c r="B5511" t="s">
        <v>7710</v>
      </c>
      <c r="C5511" s="42"/>
      <c r="D5511" s="42"/>
      <c r="E5511" s="84"/>
      <c r="F5511" s="42"/>
    </row>
    <row r="5512" spans="2:6" x14ac:dyDescent="0.35">
      <c r="B5512" t="s">
        <v>7711</v>
      </c>
      <c r="C5512" s="42"/>
      <c r="D5512" s="42"/>
      <c r="E5512" s="84"/>
      <c r="F5512" s="42"/>
    </row>
    <row r="5513" spans="2:6" x14ac:dyDescent="0.35">
      <c r="B5513" t="s">
        <v>7712</v>
      </c>
      <c r="C5513" s="42"/>
      <c r="D5513" s="42"/>
      <c r="E5513" s="84"/>
      <c r="F5513" s="42"/>
    </row>
    <row r="5514" spans="2:6" x14ac:dyDescent="0.35">
      <c r="B5514" t="s">
        <v>7713</v>
      </c>
      <c r="C5514" s="42"/>
      <c r="D5514" s="42"/>
      <c r="E5514" s="84"/>
      <c r="F5514" s="42"/>
    </row>
    <row r="5515" spans="2:6" x14ac:dyDescent="0.35">
      <c r="B5515" t="s">
        <v>7714</v>
      </c>
      <c r="C5515" s="42"/>
      <c r="D5515" s="42"/>
      <c r="E5515" s="84"/>
      <c r="F5515" s="42"/>
    </row>
    <row r="5516" spans="2:6" x14ac:dyDescent="0.35">
      <c r="B5516" t="s">
        <v>7715</v>
      </c>
      <c r="C5516" s="42">
        <v>1</v>
      </c>
      <c r="D5516" s="42">
        <v>1</v>
      </c>
      <c r="E5516" s="84">
        <v>3898.15</v>
      </c>
      <c r="F5516" s="42">
        <v>10</v>
      </c>
    </row>
    <row r="5517" spans="2:6" x14ac:dyDescent="0.35">
      <c r="B5517" t="s">
        <v>7716</v>
      </c>
      <c r="C5517" s="42"/>
      <c r="D5517" s="42"/>
      <c r="E5517" s="84"/>
      <c r="F5517" s="42"/>
    </row>
    <row r="5518" spans="2:6" x14ac:dyDescent="0.35">
      <c r="B5518" t="s">
        <v>7717</v>
      </c>
      <c r="C5518" s="42"/>
      <c r="D5518" s="42"/>
      <c r="E5518" s="84"/>
      <c r="F5518" s="42"/>
    </row>
    <row r="5519" spans="2:6" x14ac:dyDescent="0.35">
      <c r="B5519" t="s">
        <v>7718</v>
      </c>
      <c r="C5519" s="42"/>
      <c r="D5519" s="42"/>
      <c r="E5519" s="84"/>
      <c r="F5519" s="42"/>
    </row>
    <row r="5520" spans="2:6" x14ac:dyDescent="0.35">
      <c r="B5520" t="s">
        <v>7719</v>
      </c>
      <c r="C5520" s="42"/>
      <c r="D5520" s="42"/>
      <c r="E5520" s="84"/>
      <c r="F5520" s="42"/>
    </row>
    <row r="5521" spans="2:6" x14ac:dyDescent="0.35">
      <c r="B5521" t="s">
        <v>7720</v>
      </c>
      <c r="C5521" s="42"/>
      <c r="D5521" s="42"/>
      <c r="E5521" s="84"/>
      <c r="F5521" s="42"/>
    </row>
    <row r="5522" spans="2:6" x14ac:dyDescent="0.35">
      <c r="B5522" t="s">
        <v>7721</v>
      </c>
      <c r="C5522" s="42"/>
      <c r="D5522" s="42"/>
      <c r="E5522" s="84"/>
      <c r="F5522" s="42"/>
    </row>
    <row r="5523" spans="2:6" x14ac:dyDescent="0.35">
      <c r="B5523" t="s">
        <v>7722</v>
      </c>
      <c r="C5523" s="42"/>
      <c r="D5523" s="42"/>
      <c r="E5523" s="84"/>
      <c r="F5523" s="42"/>
    </row>
    <row r="5524" spans="2:6" x14ac:dyDescent="0.35">
      <c r="B5524" t="s">
        <v>7723</v>
      </c>
      <c r="C5524" s="42"/>
      <c r="D5524" s="42"/>
      <c r="E5524" s="84"/>
      <c r="F5524" s="42"/>
    </row>
    <row r="5525" spans="2:6" x14ac:dyDescent="0.35">
      <c r="B5525" t="s">
        <v>7724</v>
      </c>
      <c r="C5525" s="42"/>
      <c r="D5525" s="42"/>
      <c r="E5525" s="84"/>
      <c r="F5525" s="42"/>
    </row>
    <row r="5526" spans="2:6" x14ac:dyDescent="0.35">
      <c r="B5526" t="s">
        <v>7725</v>
      </c>
      <c r="C5526" s="42"/>
      <c r="D5526" s="42"/>
      <c r="E5526" s="84"/>
      <c r="F5526" s="42"/>
    </row>
    <row r="5527" spans="2:6" x14ac:dyDescent="0.35">
      <c r="B5527" t="s">
        <v>7726</v>
      </c>
      <c r="C5527" s="42"/>
      <c r="D5527" s="42"/>
      <c r="E5527" s="84"/>
      <c r="F5527" s="42"/>
    </row>
    <row r="5528" spans="2:6" x14ac:dyDescent="0.35">
      <c r="B5528" t="s">
        <v>7727</v>
      </c>
      <c r="C5528" s="42"/>
      <c r="D5528" s="42"/>
      <c r="E5528" s="84"/>
      <c r="F5528" s="42"/>
    </row>
    <row r="5529" spans="2:6" x14ac:dyDescent="0.35">
      <c r="B5529" t="s">
        <v>7728</v>
      </c>
      <c r="C5529" s="42"/>
      <c r="D5529" s="42"/>
      <c r="E5529" s="84"/>
      <c r="F5529" s="42"/>
    </row>
    <row r="5530" spans="2:6" x14ac:dyDescent="0.35">
      <c r="B5530" t="s">
        <v>7729</v>
      </c>
      <c r="C5530" s="42"/>
      <c r="D5530" s="42"/>
      <c r="E5530" s="84"/>
      <c r="F5530" s="42"/>
    </row>
    <row r="5531" spans="2:6" x14ac:dyDescent="0.35">
      <c r="B5531" t="s">
        <v>7730</v>
      </c>
      <c r="C5531" s="42">
        <v>1</v>
      </c>
      <c r="D5531" s="42"/>
      <c r="E5531" s="84">
        <v>19.96</v>
      </c>
      <c r="F5531" s="42"/>
    </row>
    <row r="5532" spans="2:6" x14ac:dyDescent="0.35">
      <c r="B5532" t="s">
        <v>7731</v>
      </c>
      <c r="C5532" s="42"/>
      <c r="D5532" s="42"/>
      <c r="E5532" s="84"/>
      <c r="F5532" s="42"/>
    </row>
    <row r="5533" spans="2:6" x14ac:dyDescent="0.35">
      <c r="B5533" t="s">
        <v>7732</v>
      </c>
      <c r="C5533" s="42"/>
      <c r="D5533" s="42"/>
      <c r="E5533" s="84"/>
      <c r="F5533" s="42"/>
    </row>
    <row r="5534" spans="2:6" x14ac:dyDescent="0.35">
      <c r="B5534" t="s">
        <v>7733</v>
      </c>
      <c r="C5534" s="42">
        <v>1</v>
      </c>
      <c r="D5534" s="42"/>
      <c r="E5534" s="84">
        <v>96.04</v>
      </c>
      <c r="F5534" s="42"/>
    </row>
    <row r="5535" spans="2:6" x14ac:dyDescent="0.35">
      <c r="B5535" t="s">
        <v>7734</v>
      </c>
      <c r="C5535" s="42"/>
      <c r="D5535" s="42"/>
      <c r="E5535" s="84"/>
      <c r="F5535" s="42"/>
    </row>
    <row r="5536" spans="2:6" x14ac:dyDescent="0.35">
      <c r="B5536" t="s">
        <v>7735</v>
      </c>
      <c r="C5536" s="42"/>
      <c r="D5536" s="42"/>
      <c r="E5536" s="84"/>
      <c r="F5536" s="42"/>
    </row>
    <row r="5537" spans="2:6" x14ac:dyDescent="0.35">
      <c r="B5537" t="s">
        <v>7736</v>
      </c>
      <c r="C5537" s="42"/>
      <c r="D5537" s="42"/>
      <c r="E5537" s="84"/>
      <c r="F5537" s="42"/>
    </row>
    <row r="5538" spans="2:6" x14ac:dyDescent="0.35">
      <c r="B5538" t="s">
        <v>7737</v>
      </c>
      <c r="C5538" s="42">
        <v>1</v>
      </c>
      <c r="D5538" s="42"/>
      <c r="E5538" s="84">
        <v>23.85</v>
      </c>
      <c r="F5538" s="42"/>
    </row>
    <row r="5539" spans="2:6" x14ac:dyDescent="0.35">
      <c r="B5539" t="s">
        <v>7738</v>
      </c>
      <c r="C5539" s="42"/>
      <c r="D5539" s="42"/>
      <c r="E5539" s="84"/>
      <c r="F5539" s="42"/>
    </row>
    <row r="5540" spans="2:6" x14ac:dyDescent="0.35">
      <c r="B5540" t="s">
        <v>7739</v>
      </c>
      <c r="C5540" s="42">
        <v>1</v>
      </c>
      <c r="D5540" s="42"/>
      <c r="E5540" s="84">
        <v>18.899999999999999</v>
      </c>
      <c r="F5540" s="42"/>
    </row>
    <row r="5541" spans="2:6" x14ac:dyDescent="0.35">
      <c r="B5541" t="s">
        <v>7740</v>
      </c>
      <c r="C5541" s="42"/>
      <c r="D5541" s="42"/>
      <c r="E5541" s="84"/>
      <c r="F5541" s="42"/>
    </row>
    <row r="5542" spans="2:6" x14ac:dyDescent="0.35">
      <c r="B5542" t="s">
        <v>7741</v>
      </c>
      <c r="C5542" s="42"/>
      <c r="D5542" s="42"/>
      <c r="E5542" s="84"/>
      <c r="F5542" s="42"/>
    </row>
    <row r="5543" spans="2:6" x14ac:dyDescent="0.35">
      <c r="B5543" t="s">
        <v>7742</v>
      </c>
      <c r="C5543" s="42">
        <v>1</v>
      </c>
      <c r="D5543" s="42"/>
      <c r="E5543" s="84">
        <v>1413.5</v>
      </c>
      <c r="F5543" s="42"/>
    </row>
    <row r="5544" spans="2:6" x14ac:dyDescent="0.35">
      <c r="B5544" t="s">
        <v>7743</v>
      </c>
      <c r="C5544" s="42">
        <v>1</v>
      </c>
      <c r="D5544" s="42"/>
      <c r="E5544" s="84">
        <v>61.36</v>
      </c>
      <c r="F5544" s="42"/>
    </row>
    <row r="5545" spans="2:6" x14ac:dyDescent="0.35">
      <c r="B5545" t="s">
        <v>7744</v>
      </c>
      <c r="C5545" s="42"/>
      <c r="D5545" s="42"/>
      <c r="E5545" s="84"/>
      <c r="F5545" s="42"/>
    </row>
    <row r="5546" spans="2:6" x14ac:dyDescent="0.35">
      <c r="B5546" t="s">
        <v>7745</v>
      </c>
      <c r="C5546" s="42"/>
      <c r="D5546" s="42"/>
      <c r="E5546" s="84"/>
      <c r="F5546" s="42"/>
    </row>
    <row r="5547" spans="2:6" x14ac:dyDescent="0.35">
      <c r="B5547" t="s">
        <v>7746</v>
      </c>
      <c r="C5547" s="42"/>
      <c r="D5547" s="42"/>
      <c r="E5547" s="84"/>
      <c r="F5547" s="42"/>
    </row>
    <row r="5548" spans="2:6" x14ac:dyDescent="0.35">
      <c r="B5548" t="s">
        <v>7747</v>
      </c>
      <c r="C5548" s="42"/>
      <c r="D5548" s="42"/>
      <c r="E5548" s="84"/>
      <c r="F5548" s="42"/>
    </row>
    <row r="5549" spans="2:6" x14ac:dyDescent="0.35">
      <c r="B5549" t="s">
        <v>7748</v>
      </c>
      <c r="C5549" s="42"/>
      <c r="D5549" s="42"/>
      <c r="E5549" s="84"/>
      <c r="F5549" s="42"/>
    </row>
    <row r="5550" spans="2:6" x14ac:dyDescent="0.35">
      <c r="B5550" t="s">
        <v>7749</v>
      </c>
      <c r="C5550" s="42"/>
      <c r="D5550" s="42"/>
      <c r="E5550" s="84"/>
      <c r="F5550" s="42"/>
    </row>
    <row r="5551" spans="2:6" x14ac:dyDescent="0.35">
      <c r="B5551" t="s">
        <v>7750</v>
      </c>
      <c r="C5551" s="42"/>
      <c r="D5551" s="42"/>
      <c r="E5551" s="84"/>
      <c r="F5551" s="42"/>
    </row>
    <row r="5552" spans="2:6" x14ac:dyDescent="0.35">
      <c r="B5552" t="s">
        <v>7751</v>
      </c>
      <c r="C5552" s="42"/>
      <c r="D5552" s="42"/>
      <c r="E5552" s="84"/>
      <c r="F5552" s="42"/>
    </row>
    <row r="5553" spans="2:6" x14ac:dyDescent="0.35">
      <c r="B5553" t="s">
        <v>7752</v>
      </c>
      <c r="C5553" s="42"/>
      <c r="D5553" s="42"/>
      <c r="E5553" s="84"/>
      <c r="F5553" s="42"/>
    </row>
    <row r="5554" spans="2:6" x14ac:dyDescent="0.35">
      <c r="B5554" t="s">
        <v>7753</v>
      </c>
      <c r="C5554" s="42"/>
      <c r="D5554" s="42"/>
      <c r="E5554" s="84"/>
      <c r="F5554" s="42"/>
    </row>
    <row r="5555" spans="2:6" x14ac:dyDescent="0.35">
      <c r="B5555" t="s">
        <v>7754</v>
      </c>
      <c r="C5555" s="42">
        <v>1</v>
      </c>
      <c r="D5555" s="42"/>
      <c r="E5555" s="84">
        <v>31.2</v>
      </c>
      <c r="F5555" s="42"/>
    </row>
    <row r="5556" spans="2:6" x14ac:dyDescent="0.35">
      <c r="B5556" t="s">
        <v>7755</v>
      </c>
      <c r="C5556" s="42"/>
      <c r="D5556" s="42"/>
      <c r="E5556" s="84"/>
      <c r="F5556" s="42"/>
    </row>
    <row r="5557" spans="2:6" x14ac:dyDescent="0.35">
      <c r="B5557" t="s">
        <v>7756</v>
      </c>
      <c r="C5557" s="42"/>
      <c r="D5557" s="42"/>
      <c r="E5557" s="84"/>
      <c r="F5557" s="42"/>
    </row>
    <row r="5558" spans="2:6" x14ac:dyDescent="0.35">
      <c r="B5558" t="s">
        <v>7757</v>
      </c>
      <c r="C5558" s="42"/>
      <c r="D5558" s="42"/>
      <c r="E5558" s="84"/>
      <c r="F5558" s="42"/>
    </row>
    <row r="5559" spans="2:6" x14ac:dyDescent="0.35">
      <c r="B5559" t="s">
        <v>7758</v>
      </c>
      <c r="C5559" s="42"/>
      <c r="D5559" s="42"/>
      <c r="E5559" s="84"/>
      <c r="F5559" s="42"/>
    </row>
    <row r="5560" spans="2:6" x14ac:dyDescent="0.35">
      <c r="B5560" t="s">
        <v>7759</v>
      </c>
      <c r="C5560" s="42"/>
      <c r="D5560" s="42"/>
      <c r="E5560" s="84"/>
      <c r="F5560" s="42"/>
    </row>
    <row r="5561" spans="2:6" x14ac:dyDescent="0.35">
      <c r="B5561" t="s">
        <v>7760</v>
      </c>
      <c r="C5561" s="42"/>
      <c r="D5561" s="42"/>
      <c r="E5561" s="84"/>
      <c r="F5561" s="42"/>
    </row>
    <row r="5562" spans="2:6" x14ac:dyDescent="0.35">
      <c r="B5562" t="s">
        <v>7761</v>
      </c>
      <c r="C5562" s="42">
        <v>1</v>
      </c>
      <c r="D5562" s="42"/>
      <c r="E5562" s="84">
        <v>312.39999999999998</v>
      </c>
      <c r="F5562" s="42"/>
    </row>
    <row r="5563" spans="2:6" x14ac:dyDescent="0.35">
      <c r="B5563" t="s">
        <v>7762</v>
      </c>
      <c r="C5563" s="42">
        <v>1</v>
      </c>
      <c r="D5563" s="42"/>
      <c r="E5563" s="84">
        <v>18.64</v>
      </c>
      <c r="F5563" s="42"/>
    </row>
    <row r="5564" spans="2:6" x14ac:dyDescent="0.35">
      <c r="B5564" t="s">
        <v>7763</v>
      </c>
      <c r="C5564" s="42">
        <v>1</v>
      </c>
      <c r="D5564" s="42">
        <v>1</v>
      </c>
      <c r="E5564" s="84">
        <v>251.88</v>
      </c>
      <c r="F5564" s="42">
        <v>2</v>
      </c>
    </row>
    <row r="5565" spans="2:6" x14ac:dyDescent="0.35">
      <c r="B5565" t="s">
        <v>7764</v>
      </c>
      <c r="C5565" s="42"/>
      <c r="D5565" s="42"/>
      <c r="E5565" s="84"/>
      <c r="F5565" s="42"/>
    </row>
    <row r="5566" spans="2:6" x14ac:dyDescent="0.35">
      <c r="B5566" t="s">
        <v>7765</v>
      </c>
      <c r="C5566" s="42"/>
      <c r="D5566" s="42"/>
      <c r="E5566" s="84"/>
      <c r="F5566" s="42"/>
    </row>
    <row r="5567" spans="2:6" x14ac:dyDescent="0.35">
      <c r="B5567" t="s">
        <v>7766</v>
      </c>
      <c r="C5567" s="42">
        <v>1</v>
      </c>
      <c r="D5567" s="42"/>
      <c r="E5567" s="84">
        <v>190.68</v>
      </c>
      <c r="F5567" s="42"/>
    </row>
    <row r="5568" spans="2:6" x14ac:dyDescent="0.35">
      <c r="B5568" t="s">
        <v>7767</v>
      </c>
      <c r="C5568" s="42"/>
      <c r="D5568" s="42"/>
      <c r="E5568" s="84"/>
      <c r="F5568" s="42"/>
    </row>
    <row r="5569" spans="2:6" x14ac:dyDescent="0.35">
      <c r="B5569" t="s">
        <v>7768</v>
      </c>
      <c r="C5569" s="42">
        <v>1</v>
      </c>
      <c r="D5569" s="42"/>
      <c r="E5569" s="84">
        <v>18.95</v>
      </c>
      <c r="F5569" s="42"/>
    </row>
    <row r="5570" spans="2:6" x14ac:dyDescent="0.35">
      <c r="B5570" t="s">
        <v>7769</v>
      </c>
      <c r="C5570" s="42">
        <v>1</v>
      </c>
      <c r="D5570" s="42"/>
      <c r="E5570" s="84">
        <v>273.01</v>
      </c>
      <c r="F5570" s="42"/>
    </row>
    <row r="5571" spans="2:6" x14ac:dyDescent="0.35">
      <c r="B5571" t="s">
        <v>7770</v>
      </c>
      <c r="C5571" s="42"/>
      <c r="D5571" s="42"/>
      <c r="E5571" s="84"/>
      <c r="F5571" s="42"/>
    </row>
    <row r="5572" spans="2:6" x14ac:dyDescent="0.35">
      <c r="B5572" t="s">
        <v>7771</v>
      </c>
      <c r="C5572" s="42"/>
      <c r="D5572" s="42"/>
      <c r="E5572" s="84"/>
      <c r="F5572" s="42"/>
    </row>
    <row r="5573" spans="2:6" x14ac:dyDescent="0.35">
      <c r="B5573" t="s">
        <v>7772</v>
      </c>
      <c r="C5573" s="42"/>
      <c r="D5573" s="42"/>
      <c r="E5573" s="84"/>
      <c r="F5573" s="42"/>
    </row>
    <row r="5574" spans="2:6" x14ac:dyDescent="0.35">
      <c r="B5574" t="s">
        <v>7773</v>
      </c>
      <c r="C5574" s="42"/>
      <c r="D5574" s="42"/>
      <c r="E5574" s="84"/>
      <c r="F5574" s="42"/>
    </row>
    <row r="5575" spans="2:6" x14ac:dyDescent="0.35">
      <c r="B5575" t="s">
        <v>7774</v>
      </c>
      <c r="C5575" s="42">
        <v>1</v>
      </c>
      <c r="D5575" s="42"/>
      <c r="E5575" s="84">
        <v>962.07</v>
      </c>
      <c r="F5575" s="42"/>
    </row>
    <row r="5576" spans="2:6" x14ac:dyDescent="0.35">
      <c r="B5576" t="s">
        <v>7775</v>
      </c>
      <c r="C5576" s="42">
        <v>1</v>
      </c>
      <c r="D5576" s="42"/>
      <c r="E5576" s="84">
        <v>49.32</v>
      </c>
      <c r="F5576" s="42"/>
    </row>
    <row r="5577" spans="2:6" x14ac:dyDescent="0.35">
      <c r="B5577" t="s">
        <v>7776</v>
      </c>
      <c r="C5577" s="42"/>
      <c r="D5577" s="42"/>
      <c r="E5577" s="84"/>
      <c r="F5577" s="42"/>
    </row>
    <row r="5578" spans="2:6" x14ac:dyDescent="0.35">
      <c r="B5578" t="s">
        <v>7777</v>
      </c>
      <c r="C5578" s="42"/>
      <c r="D5578" s="42"/>
      <c r="E5578" s="84"/>
      <c r="F5578" s="42"/>
    </row>
    <row r="5579" spans="2:6" x14ac:dyDescent="0.35">
      <c r="B5579" t="s">
        <v>7778</v>
      </c>
      <c r="C5579" s="42"/>
      <c r="D5579" s="42"/>
      <c r="E5579" s="84"/>
      <c r="F5579" s="42"/>
    </row>
    <row r="5580" spans="2:6" x14ac:dyDescent="0.35">
      <c r="B5580" t="s">
        <v>7779</v>
      </c>
      <c r="C5580" s="42">
        <v>1</v>
      </c>
      <c r="D5580" s="42"/>
      <c r="E5580" s="84">
        <v>37.28</v>
      </c>
      <c r="F5580" s="42"/>
    </row>
    <row r="5581" spans="2:6" x14ac:dyDescent="0.35">
      <c r="B5581" t="s">
        <v>7780</v>
      </c>
      <c r="C5581" s="42"/>
      <c r="D5581" s="42"/>
      <c r="E5581" s="84"/>
      <c r="F5581" s="42"/>
    </row>
    <row r="5582" spans="2:6" x14ac:dyDescent="0.35">
      <c r="B5582" t="s">
        <v>7781</v>
      </c>
      <c r="C5582" s="42"/>
      <c r="D5582" s="42"/>
      <c r="E5582" s="84"/>
      <c r="F5582" s="42"/>
    </row>
    <row r="5583" spans="2:6" x14ac:dyDescent="0.35">
      <c r="B5583" t="s">
        <v>7782</v>
      </c>
      <c r="C5583" s="42"/>
      <c r="D5583" s="42"/>
      <c r="E5583" s="84"/>
      <c r="F5583" s="42"/>
    </row>
    <row r="5584" spans="2:6" x14ac:dyDescent="0.35">
      <c r="B5584" t="s">
        <v>7783</v>
      </c>
      <c r="C5584" s="42"/>
      <c r="D5584" s="42"/>
      <c r="E5584" s="84"/>
      <c r="F5584" s="42"/>
    </row>
    <row r="5585" spans="2:6" x14ac:dyDescent="0.35">
      <c r="B5585" t="s">
        <v>7784</v>
      </c>
      <c r="C5585" s="42"/>
      <c r="D5585" s="42"/>
      <c r="E5585" s="84"/>
      <c r="F5585" s="42"/>
    </row>
    <row r="5586" spans="2:6" x14ac:dyDescent="0.35">
      <c r="B5586" t="s">
        <v>7785</v>
      </c>
      <c r="C5586" s="42"/>
      <c r="D5586" s="42"/>
      <c r="E5586" s="84"/>
      <c r="F5586" s="42"/>
    </row>
    <row r="5587" spans="2:6" x14ac:dyDescent="0.35">
      <c r="B5587" t="s">
        <v>7786</v>
      </c>
      <c r="C5587" s="42"/>
      <c r="D5587" s="42"/>
      <c r="E5587" s="84"/>
      <c r="F5587" s="42"/>
    </row>
    <row r="5588" spans="2:6" x14ac:dyDescent="0.35">
      <c r="B5588" t="s">
        <v>7787</v>
      </c>
      <c r="C5588" s="42"/>
      <c r="D5588" s="42"/>
      <c r="E5588" s="84">
        <v>97.71</v>
      </c>
      <c r="F5588" s="42">
        <v>1</v>
      </c>
    </row>
    <row r="5589" spans="2:6" x14ac:dyDescent="0.35">
      <c r="B5589" t="s">
        <v>7788</v>
      </c>
      <c r="C5589" s="42"/>
      <c r="D5589" s="42"/>
      <c r="E5589" s="84"/>
      <c r="F5589" s="42"/>
    </row>
    <row r="5590" spans="2:6" x14ac:dyDescent="0.35">
      <c r="B5590" t="s">
        <v>7789</v>
      </c>
      <c r="C5590" s="42"/>
      <c r="D5590" s="42"/>
      <c r="E5590" s="84"/>
      <c r="F5590" s="42"/>
    </row>
    <row r="5591" spans="2:6" x14ac:dyDescent="0.35">
      <c r="B5591" t="s">
        <v>7790</v>
      </c>
      <c r="C5591" s="42"/>
      <c r="D5591" s="42"/>
      <c r="E5591" s="84"/>
      <c r="F5591" s="42"/>
    </row>
    <row r="5592" spans="2:6" x14ac:dyDescent="0.35">
      <c r="B5592" t="s">
        <v>7791</v>
      </c>
      <c r="C5592" s="42"/>
      <c r="D5592" s="42"/>
      <c r="E5592" s="84"/>
      <c r="F5592" s="42"/>
    </row>
    <row r="5593" spans="2:6" x14ac:dyDescent="0.35">
      <c r="B5593" t="s">
        <v>7792</v>
      </c>
      <c r="C5593" s="42">
        <v>1</v>
      </c>
      <c r="D5593" s="42">
        <v>1</v>
      </c>
      <c r="E5593" s="84">
        <v>1633.98</v>
      </c>
      <c r="F5593" s="42">
        <v>3</v>
      </c>
    </row>
    <row r="5594" spans="2:6" x14ac:dyDescent="0.35">
      <c r="B5594" t="s">
        <v>7793</v>
      </c>
      <c r="C5594" s="42"/>
      <c r="D5594" s="42"/>
      <c r="E5594" s="84"/>
      <c r="F5594" s="42"/>
    </row>
    <row r="5595" spans="2:6" x14ac:dyDescent="0.35">
      <c r="B5595" t="s">
        <v>7794</v>
      </c>
      <c r="C5595" s="42"/>
      <c r="D5595" s="42"/>
      <c r="E5595" s="84"/>
      <c r="F5595" s="42"/>
    </row>
    <row r="5596" spans="2:6" x14ac:dyDescent="0.35">
      <c r="B5596" t="s">
        <v>7795</v>
      </c>
      <c r="C5596" s="42"/>
      <c r="D5596" s="42"/>
      <c r="E5596" s="84"/>
      <c r="F5596" s="42"/>
    </row>
    <row r="5597" spans="2:6" x14ac:dyDescent="0.35">
      <c r="B5597" t="s">
        <v>7796</v>
      </c>
      <c r="C5597" s="42">
        <v>1</v>
      </c>
      <c r="D5597" s="42"/>
      <c r="E5597" s="84">
        <v>143.30000000000001</v>
      </c>
      <c r="F5597" s="42"/>
    </row>
    <row r="5598" spans="2:6" x14ac:dyDescent="0.35">
      <c r="B5598" t="s">
        <v>7797</v>
      </c>
      <c r="C5598" s="42"/>
      <c r="D5598" s="42"/>
      <c r="E5598" s="84"/>
      <c r="F5598" s="42"/>
    </row>
    <row r="5599" spans="2:6" x14ac:dyDescent="0.35">
      <c r="B5599" t="s">
        <v>7798</v>
      </c>
      <c r="C5599" s="42">
        <v>1</v>
      </c>
      <c r="D5599" s="42"/>
      <c r="E5599" s="84">
        <v>160.66999999999999</v>
      </c>
      <c r="F5599" s="42"/>
    </row>
    <row r="5600" spans="2:6" x14ac:dyDescent="0.35">
      <c r="B5600" t="s">
        <v>7799</v>
      </c>
      <c r="C5600" s="42">
        <v>1</v>
      </c>
      <c r="D5600" s="42"/>
      <c r="E5600" s="84">
        <v>18.98</v>
      </c>
      <c r="F5600" s="42"/>
    </row>
    <row r="5601" spans="2:6" x14ac:dyDescent="0.35">
      <c r="B5601" t="s">
        <v>7800</v>
      </c>
      <c r="C5601" s="42"/>
      <c r="D5601" s="42"/>
      <c r="E5601" s="84"/>
      <c r="F5601" s="42"/>
    </row>
    <row r="5602" spans="2:6" x14ac:dyDescent="0.35">
      <c r="B5602" t="s">
        <v>7801</v>
      </c>
      <c r="C5602" s="42">
        <v>1</v>
      </c>
      <c r="D5602" s="42"/>
      <c r="E5602" s="84">
        <v>56.85</v>
      </c>
      <c r="F5602" s="42"/>
    </row>
    <row r="5603" spans="2:6" x14ac:dyDescent="0.35">
      <c r="B5603" t="s">
        <v>7802</v>
      </c>
      <c r="C5603" s="42"/>
      <c r="D5603" s="42"/>
      <c r="E5603" s="84"/>
      <c r="F5603" s="42"/>
    </row>
    <row r="5604" spans="2:6" x14ac:dyDescent="0.35">
      <c r="B5604" t="s">
        <v>7803</v>
      </c>
      <c r="C5604" s="42">
        <v>1</v>
      </c>
      <c r="D5604" s="42"/>
      <c r="E5604" s="84">
        <v>18.95</v>
      </c>
      <c r="F5604" s="42"/>
    </row>
    <row r="5605" spans="2:6" x14ac:dyDescent="0.35">
      <c r="B5605" t="s">
        <v>7804</v>
      </c>
      <c r="C5605" s="42"/>
      <c r="D5605" s="42"/>
      <c r="E5605" s="84"/>
      <c r="F5605" s="42"/>
    </row>
    <row r="5606" spans="2:6" x14ac:dyDescent="0.35">
      <c r="B5606" t="s">
        <v>7805</v>
      </c>
      <c r="C5606" s="42"/>
      <c r="D5606" s="42"/>
      <c r="E5606" s="84"/>
      <c r="F5606" s="42"/>
    </row>
    <row r="5607" spans="2:6" x14ac:dyDescent="0.35">
      <c r="B5607" t="s">
        <v>7806</v>
      </c>
      <c r="C5607" s="42"/>
      <c r="D5607" s="42"/>
      <c r="E5607" s="84"/>
      <c r="F5607" s="42"/>
    </row>
    <row r="5608" spans="2:6" x14ac:dyDescent="0.35">
      <c r="B5608" t="s">
        <v>7807</v>
      </c>
      <c r="C5608" s="42"/>
      <c r="D5608" s="42"/>
      <c r="E5608" s="84"/>
      <c r="F5608" s="42"/>
    </row>
    <row r="5609" spans="2:6" x14ac:dyDescent="0.35">
      <c r="B5609" t="s">
        <v>7808</v>
      </c>
      <c r="C5609" s="42"/>
      <c r="D5609" s="42"/>
      <c r="E5609" s="84"/>
      <c r="F5609" s="42"/>
    </row>
    <row r="5610" spans="2:6" x14ac:dyDescent="0.35">
      <c r="B5610" t="s">
        <v>7809</v>
      </c>
      <c r="C5610" s="42">
        <v>1</v>
      </c>
      <c r="D5610" s="42"/>
      <c r="E5610" s="84">
        <v>18.95</v>
      </c>
      <c r="F5610" s="42"/>
    </row>
    <row r="5611" spans="2:6" x14ac:dyDescent="0.35">
      <c r="B5611" t="s">
        <v>7810</v>
      </c>
      <c r="C5611" s="42"/>
      <c r="D5611" s="42"/>
      <c r="E5611" s="84"/>
      <c r="F5611" s="42"/>
    </row>
    <row r="5612" spans="2:6" x14ac:dyDescent="0.35">
      <c r="B5612" t="s">
        <v>7811</v>
      </c>
      <c r="C5612" s="42"/>
      <c r="D5612" s="42"/>
      <c r="E5612" s="84"/>
      <c r="F5612" s="42"/>
    </row>
    <row r="5613" spans="2:6" x14ac:dyDescent="0.35">
      <c r="B5613" t="s">
        <v>7812</v>
      </c>
      <c r="C5613" s="42"/>
      <c r="D5613" s="42"/>
      <c r="E5613" s="84"/>
      <c r="F5613" s="42"/>
    </row>
    <row r="5614" spans="2:6" x14ac:dyDescent="0.35">
      <c r="B5614" t="s">
        <v>7813</v>
      </c>
      <c r="C5614" s="42"/>
      <c r="D5614" s="42"/>
      <c r="E5614" s="84"/>
      <c r="F5614" s="42"/>
    </row>
    <row r="5615" spans="2:6" x14ac:dyDescent="0.35">
      <c r="B5615" t="s">
        <v>7814</v>
      </c>
      <c r="C5615" s="42"/>
      <c r="D5615" s="42"/>
      <c r="E5615" s="84"/>
      <c r="F5615" s="42"/>
    </row>
    <row r="5616" spans="2:6" x14ac:dyDescent="0.35">
      <c r="B5616" t="s">
        <v>7815</v>
      </c>
      <c r="C5616" s="42"/>
      <c r="D5616" s="42"/>
      <c r="E5616" s="84"/>
      <c r="F5616" s="42"/>
    </row>
    <row r="5617" spans="2:6" x14ac:dyDescent="0.35">
      <c r="B5617" t="s">
        <v>7816</v>
      </c>
      <c r="C5617" s="42">
        <v>1</v>
      </c>
      <c r="D5617" s="42"/>
      <c r="E5617" s="84">
        <v>223.63</v>
      </c>
      <c r="F5617" s="42"/>
    </row>
    <row r="5618" spans="2:6" x14ac:dyDescent="0.35">
      <c r="B5618" t="s">
        <v>7817</v>
      </c>
      <c r="C5618" s="42"/>
      <c r="D5618" s="42"/>
      <c r="E5618" s="84"/>
      <c r="F5618" s="42"/>
    </row>
    <row r="5619" spans="2:6" x14ac:dyDescent="0.35">
      <c r="B5619" t="s">
        <v>7818</v>
      </c>
      <c r="C5619" s="42"/>
      <c r="D5619" s="42"/>
      <c r="E5619" s="84"/>
      <c r="F5619" s="42"/>
    </row>
    <row r="5620" spans="2:6" x14ac:dyDescent="0.35">
      <c r="B5620" t="s">
        <v>7819</v>
      </c>
      <c r="C5620" s="42">
        <v>1</v>
      </c>
      <c r="D5620" s="42"/>
      <c r="E5620" s="84">
        <v>467.03</v>
      </c>
      <c r="F5620" s="42"/>
    </row>
    <row r="5621" spans="2:6" x14ac:dyDescent="0.35">
      <c r="B5621" t="s">
        <v>7820</v>
      </c>
      <c r="C5621" s="42"/>
      <c r="D5621" s="42"/>
      <c r="E5621" s="84"/>
      <c r="F5621" s="42"/>
    </row>
    <row r="5622" spans="2:6" x14ac:dyDescent="0.35">
      <c r="B5622" t="s">
        <v>7821</v>
      </c>
      <c r="C5622" s="42"/>
      <c r="D5622" s="42"/>
      <c r="E5622" s="84"/>
      <c r="F5622" s="42"/>
    </row>
    <row r="5623" spans="2:6" x14ac:dyDescent="0.35">
      <c r="B5623" t="s">
        <v>7822</v>
      </c>
      <c r="C5623" s="42"/>
      <c r="D5623" s="42"/>
      <c r="E5623" s="84"/>
      <c r="F5623" s="42"/>
    </row>
    <row r="5624" spans="2:6" x14ac:dyDescent="0.35">
      <c r="B5624" t="s">
        <v>7823</v>
      </c>
      <c r="C5624" s="42"/>
      <c r="D5624" s="42"/>
      <c r="E5624" s="84"/>
      <c r="F5624" s="42"/>
    </row>
    <row r="5625" spans="2:6" x14ac:dyDescent="0.35">
      <c r="B5625" t="s">
        <v>7824</v>
      </c>
      <c r="C5625" s="42"/>
      <c r="D5625" s="42"/>
      <c r="E5625" s="84"/>
      <c r="F5625" s="42"/>
    </row>
    <row r="5626" spans="2:6" x14ac:dyDescent="0.35">
      <c r="B5626" t="s">
        <v>7825</v>
      </c>
      <c r="C5626" s="42"/>
      <c r="D5626" s="42"/>
      <c r="E5626" s="84"/>
      <c r="F5626" s="42"/>
    </row>
    <row r="5627" spans="2:6" x14ac:dyDescent="0.35">
      <c r="B5627" t="s">
        <v>7826</v>
      </c>
      <c r="C5627" s="42">
        <v>1</v>
      </c>
      <c r="D5627" s="42"/>
      <c r="E5627" s="84">
        <v>19.72</v>
      </c>
      <c r="F5627" s="42"/>
    </row>
    <row r="5628" spans="2:6" x14ac:dyDescent="0.35">
      <c r="B5628" t="s">
        <v>7827</v>
      </c>
      <c r="C5628" s="42"/>
      <c r="D5628" s="42"/>
      <c r="E5628" s="84"/>
      <c r="F5628" s="42"/>
    </row>
    <row r="5629" spans="2:6" x14ac:dyDescent="0.35">
      <c r="B5629" t="s">
        <v>7828</v>
      </c>
      <c r="C5629" s="42"/>
      <c r="D5629" s="42"/>
      <c r="E5629" s="84"/>
      <c r="F5629" s="42"/>
    </row>
    <row r="5630" spans="2:6" x14ac:dyDescent="0.35">
      <c r="B5630" t="s">
        <v>7829</v>
      </c>
      <c r="C5630" s="42"/>
      <c r="D5630" s="42"/>
      <c r="E5630" s="84"/>
      <c r="F5630" s="42"/>
    </row>
    <row r="5631" spans="2:6" x14ac:dyDescent="0.35">
      <c r="B5631" t="s">
        <v>7830</v>
      </c>
      <c r="C5631" s="42"/>
      <c r="D5631" s="42"/>
      <c r="E5631" s="84"/>
      <c r="F5631" s="42"/>
    </row>
    <row r="5632" spans="2:6" x14ac:dyDescent="0.35">
      <c r="B5632" t="s">
        <v>7831</v>
      </c>
      <c r="C5632" s="42"/>
      <c r="D5632" s="42"/>
      <c r="E5632" s="84"/>
      <c r="F5632" s="42"/>
    </row>
    <row r="5633" spans="2:6" x14ac:dyDescent="0.35">
      <c r="B5633" t="s">
        <v>7832</v>
      </c>
      <c r="C5633" s="42">
        <v>1</v>
      </c>
      <c r="D5633" s="42"/>
      <c r="E5633" s="84">
        <v>18.82</v>
      </c>
      <c r="F5633" s="42"/>
    </row>
    <row r="5634" spans="2:6" x14ac:dyDescent="0.35">
      <c r="B5634" t="s">
        <v>7833</v>
      </c>
      <c r="C5634" s="42">
        <v>1</v>
      </c>
      <c r="D5634" s="42">
        <v>1</v>
      </c>
      <c r="E5634" s="84">
        <v>345.87</v>
      </c>
      <c r="F5634" s="42">
        <v>2</v>
      </c>
    </row>
    <row r="5635" spans="2:6" x14ac:dyDescent="0.35">
      <c r="B5635" t="s">
        <v>7834</v>
      </c>
      <c r="C5635" s="42">
        <v>1</v>
      </c>
      <c r="D5635" s="42"/>
      <c r="E5635" s="84">
        <v>18.71</v>
      </c>
      <c r="F5635" s="42"/>
    </row>
    <row r="5636" spans="2:6" x14ac:dyDescent="0.35">
      <c r="B5636" t="s">
        <v>7835</v>
      </c>
      <c r="C5636" s="42"/>
      <c r="D5636" s="42"/>
      <c r="E5636" s="84"/>
      <c r="F5636" s="42"/>
    </row>
    <row r="5637" spans="2:6" x14ac:dyDescent="0.35">
      <c r="B5637" t="s">
        <v>7836</v>
      </c>
      <c r="C5637" s="42"/>
      <c r="D5637" s="42"/>
      <c r="E5637" s="84"/>
      <c r="F5637" s="42"/>
    </row>
    <row r="5638" spans="2:6" x14ac:dyDescent="0.35">
      <c r="B5638" t="s">
        <v>7837</v>
      </c>
      <c r="C5638" s="42">
        <v>1</v>
      </c>
      <c r="D5638" s="42"/>
      <c r="E5638" s="84">
        <v>37.9</v>
      </c>
      <c r="F5638" s="42"/>
    </row>
    <row r="5639" spans="2:6" x14ac:dyDescent="0.35">
      <c r="B5639" t="s">
        <v>7838</v>
      </c>
      <c r="C5639" s="42">
        <v>1</v>
      </c>
      <c r="D5639" s="42">
        <v>1</v>
      </c>
      <c r="E5639" s="84">
        <v>2521.5</v>
      </c>
      <c r="F5639" s="42">
        <v>5</v>
      </c>
    </row>
    <row r="5640" spans="2:6" x14ac:dyDescent="0.35">
      <c r="B5640" t="s">
        <v>7839</v>
      </c>
      <c r="C5640" s="42">
        <v>1</v>
      </c>
      <c r="D5640" s="42">
        <v>1</v>
      </c>
      <c r="E5640" s="84">
        <v>2474.08</v>
      </c>
      <c r="F5640" s="42">
        <v>8</v>
      </c>
    </row>
    <row r="5641" spans="2:6" x14ac:dyDescent="0.35">
      <c r="B5641" t="s">
        <v>7840</v>
      </c>
      <c r="C5641" s="42">
        <v>1</v>
      </c>
      <c r="D5641" s="42"/>
      <c r="E5641" s="84">
        <v>185.84</v>
      </c>
      <c r="F5641" s="42"/>
    </row>
    <row r="5642" spans="2:6" x14ac:dyDescent="0.35">
      <c r="B5642" t="s">
        <v>7841</v>
      </c>
      <c r="C5642" s="42"/>
      <c r="D5642" s="42"/>
      <c r="E5642" s="84"/>
      <c r="F5642" s="42"/>
    </row>
    <row r="5643" spans="2:6" x14ac:dyDescent="0.35">
      <c r="B5643" t="s">
        <v>7842</v>
      </c>
      <c r="C5643" s="42"/>
      <c r="D5643" s="42"/>
      <c r="E5643" s="84"/>
      <c r="F5643" s="42"/>
    </row>
    <row r="5644" spans="2:6" x14ac:dyDescent="0.35">
      <c r="B5644" t="s">
        <v>7843</v>
      </c>
      <c r="C5644" s="42"/>
      <c r="D5644" s="42"/>
      <c r="E5644" s="84"/>
      <c r="F5644" s="42"/>
    </row>
    <row r="5645" spans="2:6" x14ac:dyDescent="0.35">
      <c r="B5645" t="s">
        <v>7844</v>
      </c>
      <c r="C5645" s="42"/>
      <c r="D5645" s="42"/>
      <c r="E5645" s="84"/>
      <c r="F5645" s="42"/>
    </row>
    <row r="5646" spans="2:6" x14ac:dyDescent="0.35">
      <c r="B5646" t="s">
        <v>7845</v>
      </c>
      <c r="C5646" s="42"/>
      <c r="D5646" s="42"/>
      <c r="E5646" s="84"/>
      <c r="F5646" s="42"/>
    </row>
    <row r="5647" spans="2:6" x14ac:dyDescent="0.35">
      <c r="B5647" t="s">
        <v>7846</v>
      </c>
      <c r="C5647" s="42">
        <v>1</v>
      </c>
      <c r="D5647" s="42"/>
      <c r="E5647" s="84">
        <v>1198</v>
      </c>
      <c r="F5647" s="42"/>
    </row>
    <row r="5648" spans="2:6" x14ac:dyDescent="0.35">
      <c r="B5648" t="s">
        <v>7847</v>
      </c>
      <c r="C5648" s="42">
        <v>1</v>
      </c>
      <c r="D5648" s="42"/>
      <c r="E5648" s="84">
        <v>2561</v>
      </c>
      <c r="F5648" s="42"/>
    </row>
    <row r="5649" spans="2:6" x14ac:dyDescent="0.35">
      <c r="B5649" t="s">
        <v>7848</v>
      </c>
      <c r="C5649" s="42"/>
      <c r="D5649" s="42"/>
      <c r="E5649" s="84"/>
      <c r="F5649" s="42"/>
    </row>
    <row r="5650" spans="2:6" x14ac:dyDescent="0.35">
      <c r="B5650" t="s">
        <v>7849</v>
      </c>
      <c r="C5650" s="42">
        <v>1</v>
      </c>
      <c r="D5650" s="42"/>
      <c r="E5650" s="84">
        <v>984.59</v>
      </c>
      <c r="F5650" s="42"/>
    </row>
    <row r="5651" spans="2:6" x14ac:dyDescent="0.35">
      <c r="B5651" t="s">
        <v>7850</v>
      </c>
      <c r="C5651" s="42">
        <v>1</v>
      </c>
      <c r="D5651" s="42"/>
      <c r="E5651" s="84">
        <v>37.9</v>
      </c>
      <c r="F5651" s="42"/>
    </row>
    <row r="5652" spans="2:6" x14ac:dyDescent="0.35">
      <c r="B5652" t="s">
        <v>7851</v>
      </c>
      <c r="C5652" s="42"/>
      <c r="D5652" s="42"/>
      <c r="E5652" s="84"/>
      <c r="F5652" s="42"/>
    </row>
    <row r="5653" spans="2:6" x14ac:dyDescent="0.35">
      <c r="B5653" t="s">
        <v>7852</v>
      </c>
      <c r="C5653" s="42">
        <v>1</v>
      </c>
      <c r="D5653" s="42"/>
      <c r="E5653" s="84">
        <v>219.86</v>
      </c>
      <c r="F5653" s="42"/>
    </row>
    <row r="5654" spans="2:6" x14ac:dyDescent="0.35">
      <c r="B5654" t="s">
        <v>7853</v>
      </c>
      <c r="C5654" s="42"/>
      <c r="D5654" s="42"/>
      <c r="E5654" s="84"/>
      <c r="F5654" s="42"/>
    </row>
    <row r="5655" spans="2:6" x14ac:dyDescent="0.35">
      <c r="B5655" t="s">
        <v>7854</v>
      </c>
      <c r="C5655" s="42"/>
      <c r="D5655" s="42"/>
      <c r="E5655" s="84"/>
      <c r="F5655" s="42"/>
    </row>
    <row r="5656" spans="2:6" x14ac:dyDescent="0.35">
      <c r="B5656" t="s">
        <v>7855</v>
      </c>
      <c r="C5656" s="42"/>
      <c r="D5656" s="42"/>
      <c r="E5656" s="84"/>
      <c r="F5656" s="42"/>
    </row>
    <row r="5657" spans="2:6" x14ac:dyDescent="0.35">
      <c r="B5657" t="s">
        <v>7856</v>
      </c>
      <c r="C5657" s="42"/>
      <c r="D5657" s="42"/>
      <c r="E5657" s="84"/>
      <c r="F5657" s="42"/>
    </row>
    <row r="5658" spans="2:6" x14ac:dyDescent="0.35">
      <c r="B5658" t="s">
        <v>7857</v>
      </c>
      <c r="C5658" s="42"/>
      <c r="D5658" s="42"/>
      <c r="E5658" s="84"/>
      <c r="F5658" s="42"/>
    </row>
    <row r="5659" spans="2:6" x14ac:dyDescent="0.35">
      <c r="B5659" t="s">
        <v>7858</v>
      </c>
      <c r="C5659" s="42"/>
      <c r="D5659" s="42"/>
      <c r="E5659" s="84"/>
      <c r="F5659" s="42"/>
    </row>
    <row r="5660" spans="2:6" x14ac:dyDescent="0.35">
      <c r="B5660" t="s">
        <v>7859</v>
      </c>
      <c r="C5660" s="42"/>
      <c r="D5660" s="42"/>
      <c r="E5660" s="84"/>
      <c r="F5660" s="42"/>
    </row>
    <row r="5661" spans="2:6" x14ac:dyDescent="0.35">
      <c r="B5661" t="s">
        <v>7860</v>
      </c>
      <c r="C5661" s="42"/>
      <c r="D5661" s="42"/>
      <c r="E5661" s="84"/>
      <c r="F5661" s="42"/>
    </row>
    <row r="5662" spans="2:6" x14ac:dyDescent="0.35">
      <c r="B5662" t="s">
        <v>7861</v>
      </c>
      <c r="C5662" s="42">
        <v>1</v>
      </c>
      <c r="D5662" s="42"/>
      <c r="E5662" s="84">
        <v>56.85</v>
      </c>
      <c r="F5662" s="42"/>
    </row>
    <row r="5663" spans="2:6" x14ac:dyDescent="0.35">
      <c r="B5663" t="s">
        <v>7862</v>
      </c>
      <c r="C5663" s="42"/>
      <c r="D5663" s="42"/>
      <c r="E5663" s="84"/>
      <c r="F5663" s="42"/>
    </row>
    <row r="5664" spans="2:6" x14ac:dyDescent="0.35">
      <c r="B5664" t="s">
        <v>7863</v>
      </c>
      <c r="C5664" s="42"/>
      <c r="D5664" s="42"/>
      <c r="E5664" s="84"/>
      <c r="F5664" s="42"/>
    </row>
    <row r="5665" spans="2:6" x14ac:dyDescent="0.35">
      <c r="B5665" t="s">
        <v>7864</v>
      </c>
      <c r="C5665" s="42"/>
      <c r="D5665" s="42"/>
      <c r="E5665" s="84"/>
      <c r="F5665" s="42"/>
    </row>
    <row r="5666" spans="2:6" x14ac:dyDescent="0.35">
      <c r="B5666" t="s">
        <v>7865</v>
      </c>
      <c r="C5666" s="42">
        <v>1</v>
      </c>
      <c r="D5666" s="42"/>
      <c r="E5666" s="84">
        <v>75.86</v>
      </c>
      <c r="F5666" s="42"/>
    </row>
    <row r="5667" spans="2:6" x14ac:dyDescent="0.35">
      <c r="B5667" t="s">
        <v>7866</v>
      </c>
      <c r="C5667" s="42"/>
      <c r="D5667" s="42"/>
      <c r="E5667" s="84"/>
      <c r="F5667" s="42"/>
    </row>
    <row r="5668" spans="2:6" x14ac:dyDescent="0.35">
      <c r="B5668" t="s">
        <v>7867</v>
      </c>
      <c r="C5668" s="42"/>
      <c r="D5668" s="42"/>
      <c r="E5668" s="84"/>
      <c r="F5668" s="42"/>
    </row>
    <row r="5669" spans="2:6" x14ac:dyDescent="0.35">
      <c r="B5669" t="s">
        <v>7868</v>
      </c>
      <c r="C5669" s="42"/>
      <c r="D5669" s="42"/>
      <c r="E5669" s="84"/>
      <c r="F5669" s="42"/>
    </row>
    <row r="5670" spans="2:6" x14ac:dyDescent="0.35">
      <c r="B5670" t="s">
        <v>7869</v>
      </c>
      <c r="C5670" s="42"/>
      <c r="D5670" s="42"/>
      <c r="E5670" s="84"/>
      <c r="F5670" s="42"/>
    </row>
    <row r="5671" spans="2:6" x14ac:dyDescent="0.35">
      <c r="B5671" t="s">
        <v>7870</v>
      </c>
      <c r="C5671" s="42"/>
      <c r="D5671" s="42"/>
      <c r="E5671" s="84"/>
      <c r="F5671" s="42"/>
    </row>
    <row r="5672" spans="2:6" x14ac:dyDescent="0.35">
      <c r="B5672" t="s">
        <v>7871</v>
      </c>
      <c r="C5672" s="42">
        <v>1</v>
      </c>
      <c r="D5672" s="42"/>
      <c r="E5672" s="84">
        <v>18.95</v>
      </c>
      <c r="F5672" s="42"/>
    </row>
    <row r="5673" spans="2:6" x14ac:dyDescent="0.35">
      <c r="B5673" t="s">
        <v>7872</v>
      </c>
      <c r="C5673" s="42"/>
      <c r="D5673" s="42"/>
      <c r="E5673" s="84"/>
      <c r="F5673" s="42"/>
    </row>
    <row r="5674" spans="2:6" x14ac:dyDescent="0.35">
      <c r="B5674" t="s">
        <v>7873</v>
      </c>
      <c r="C5674" s="42"/>
      <c r="D5674" s="42"/>
      <c r="E5674" s="84"/>
      <c r="F5674" s="42"/>
    </row>
    <row r="5675" spans="2:6" x14ac:dyDescent="0.35">
      <c r="B5675" t="s">
        <v>7874</v>
      </c>
      <c r="C5675" s="42"/>
      <c r="D5675" s="42"/>
      <c r="E5675" s="84"/>
      <c r="F5675" s="42"/>
    </row>
    <row r="5676" spans="2:6" x14ac:dyDescent="0.35">
      <c r="B5676" t="s">
        <v>7875</v>
      </c>
      <c r="C5676" s="42"/>
      <c r="D5676" s="42"/>
      <c r="E5676" s="84"/>
      <c r="F5676" s="42"/>
    </row>
    <row r="5677" spans="2:6" x14ac:dyDescent="0.35">
      <c r="B5677" t="s">
        <v>7876</v>
      </c>
      <c r="C5677" s="42"/>
      <c r="D5677" s="42"/>
      <c r="E5677" s="84"/>
      <c r="F5677" s="42"/>
    </row>
    <row r="5678" spans="2:6" x14ac:dyDescent="0.35">
      <c r="B5678" t="s">
        <v>7877</v>
      </c>
      <c r="C5678" s="42"/>
      <c r="D5678" s="42"/>
      <c r="E5678" s="84"/>
      <c r="F5678" s="42"/>
    </row>
    <row r="5679" spans="2:6" x14ac:dyDescent="0.35">
      <c r="B5679" t="s">
        <v>7878</v>
      </c>
      <c r="C5679" s="42"/>
      <c r="D5679" s="42"/>
      <c r="E5679" s="84"/>
      <c r="F5679" s="42"/>
    </row>
    <row r="5680" spans="2:6" x14ac:dyDescent="0.35">
      <c r="B5680" t="s">
        <v>7879</v>
      </c>
      <c r="C5680" s="42">
        <v>1</v>
      </c>
      <c r="D5680" s="42"/>
      <c r="E5680" s="84">
        <v>474.26</v>
      </c>
      <c r="F5680" s="42"/>
    </row>
    <row r="5681" spans="2:6" x14ac:dyDescent="0.35">
      <c r="B5681" t="s">
        <v>7880</v>
      </c>
      <c r="C5681" s="42"/>
      <c r="D5681" s="42"/>
      <c r="E5681" s="84"/>
      <c r="F5681" s="42"/>
    </row>
    <row r="5682" spans="2:6" x14ac:dyDescent="0.35">
      <c r="B5682" t="s">
        <v>7881</v>
      </c>
      <c r="C5682" s="42"/>
      <c r="D5682" s="42"/>
      <c r="E5682" s="84"/>
      <c r="F5682" s="42"/>
    </row>
    <row r="5683" spans="2:6" x14ac:dyDescent="0.35">
      <c r="B5683" t="s">
        <v>7882</v>
      </c>
      <c r="C5683" s="42"/>
      <c r="D5683" s="42"/>
      <c r="E5683" s="84"/>
      <c r="F5683" s="42"/>
    </row>
    <row r="5684" spans="2:6" x14ac:dyDescent="0.35">
      <c r="B5684" t="s">
        <v>7883</v>
      </c>
      <c r="C5684" s="42"/>
      <c r="D5684" s="42"/>
      <c r="E5684" s="84"/>
      <c r="F5684" s="42"/>
    </row>
    <row r="5685" spans="2:6" x14ac:dyDescent="0.35">
      <c r="B5685" t="s">
        <v>7884</v>
      </c>
      <c r="C5685" s="42">
        <v>1</v>
      </c>
      <c r="D5685" s="42"/>
      <c r="E5685" s="84">
        <v>243.56</v>
      </c>
      <c r="F5685" s="42"/>
    </row>
    <row r="5686" spans="2:6" x14ac:dyDescent="0.35">
      <c r="B5686" t="s">
        <v>7885</v>
      </c>
      <c r="C5686" s="42">
        <v>1</v>
      </c>
      <c r="D5686" s="42"/>
      <c r="E5686" s="84">
        <v>56.85</v>
      </c>
      <c r="F5686" s="42"/>
    </row>
    <row r="5687" spans="2:6" x14ac:dyDescent="0.35">
      <c r="B5687" t="s">
        <v>7886</v>
      </c>
      <c r="C5687" s="42"/>
      <c r="D5687" s="42"/>
      <c r="E5687" s="84"/>
      <c r="F5687" s="42"/>
    </row>
    <row r="5688" spans="2:6" x14ac:dyDescent="0.35">
      <c r="B5688" t="s">
        <v>7887</v>
      </c>
      <c r="C5688" s="42"/>
      <c r="D5688" s="42"/>
      <c r="E5688" s="84"/>
      <c r="F5688" s="42"/>
    </row>
    <row r="5689" spans="2:6" x14ac:dyDescent="0.35">
      <c r="B5689" t="s">
        <v>7888</v>
      </c>
      <c r="C5689" s="42"/>
      <c r="D5689" s="42"/>
      <c r="E5689" s="84"/>
      <c r="F5689" s="42"/>
    </row>
    <row r="5690" spans="2:6" x14ac:dyDescent="0.35">
      <c r="B5690" t="s">
        <v>7889</v>
      </c>
      <c r="C5690" s="42"/>
      <c r="D5690" s="42"/>
      <c r="E5690" s="84"/>
      <c r="F5690" s="42"/>
    </row>
    <row r="5691" spans="2:6" x14ac:dyDescent="0.35">
      <c r="B5691" t="s">
        <v>7890</v>
      </c>
      <c r="C5691" s="42">
        <v>1</v>
      </c>
      <c r="D5691" s="42"/>
      <c r="E5691" s="84">
        <v>342.18</v>
      </c>
      <c r="F5691" s="42"/>
    </row>
    <row r="5692" spans="2:6" x14ac:dyDescent="0.35">
      <c r="B5692" t="s">
        <v>7891</v>
      </c>
      <c r="C5692" s="42"/>
      <c r="D5692" s="42"/>
      <c r="E5692" s="84"/>
      <c r="F5692" s="42"/>
    </row>
    <row r="5693" spans="2:6" x14ac:dyDescent="0.35">
      <c r="B5693" t="s">
        <v>7892</v>
      </c>
      <c r="C5693" s="42"/>
      <c r="D5693" s="42"/>
      <c r="E5693" s="84"/>
      <c r="F5693" s="42"/>
    </row>
    <row r="5694" spans="2:6" x14ac:dyDescent="0.35">
      <c r="B5694" t="s">
        <v>7893</v>
      </c>
      <c r="C5694" s="42"/>
      <c r="D5694" s="42"/>
      <c r="E5694" s="84"/>
      <c r="F5694" s="42"/>
    </row>
    <row r="5695" spans="2:6" x14ac:dyDescent="0.35">
      <c r="B5695" t="s">
        <v>7894</v>
      </c>
      <c r="C5695" s="42"/>
      <c r="D5695" s="42"/>
      <c r="E5695" s="84"/>
      <c r="F5695" s="42"/>
    </row>
    <row r="5696" spans="2:6" x14ac:dyDescent="0.35">
      <c r="B5696" t="s">
        <v>7895</v>
      </c>
      <c r="C5696" s="42"/>
      <c r="D5696" s="42"/>
      <c r="E5696" s="84"/>
      <c r="F5696" s="42"/>
    </row>
    <row r="5697" spans="2:6" x14ac:dyDescent="0.35">
      <c r="B5697" t="s">
        <v>7896</v>
      </c>
      <c r="C5697" s="42"/>
      <c r="D5697" s="42"/>
      <c r="E5697" s="84"/>
      <c r="F5697" s="42"/>
    </row>
    <row r="5698" spans="2:6" x14ac:dyDescent="0.35">
      <c r="B5698" t="s">
        <v>7897</v>
      </c>
      <c r="C5698" s="42"/>
      <c r="D5698" s="42"/>
      <c r="E5698" s="84"/>
      <c r="F5698" s="42"/>
    </row>
    <row r="5699" spans="2:6" x14ac:dyDescent="0.35">
      <c r="B5699" t="s">
        <v>7898</v>
      </c>
      <c r="C5699" s="42">
        <v>1</v>
      </c>
      <c r="D5699" s="42"/>
      <c r="E5699" s="84">
        <v>39.979999999999997</v>
      </c>
      <c r="F5699" s="42"/>
    </row>
    <row r="5700" spans="2:6" x14ac:dyDescent="0.35">
      <c r="B5700" t="s">
        <v>7899</v>
      </c>
      <c r="C5700" s="42"/>
      <c r="D5700" s="42"/>
      <c r="E5700" s="84"/>
      <c r="F5700" s="42"/>
    </row>
    <row r="5701" spans="2:6" x14ac:dyDescent="0.35">
      <c r="B5701" t="s">
        <v>7900</v>
      </c>
      <c r="C5701" s="42"/>
      <c r="D5701" s="42"/>
      <c r="E5701" s="84"/>
      <c r="F5701" s="42"/>
    </row>
    <row r="5702" spans="2:6" x14ac:dyDescent="0.35">
      <c r="B5702" t="s">
        <v>7901</v>
      </c>
      <c r="C5702" s="42"/>
      <c r="D5702" s="42"/>
      <c r="E5702" s="84"/>
      <c r="F5702" s="42"/>
    </row>
    <row r="5703" spans="2:6" x14ac:dyDescent="0.35">
      <c r="B5703" t="s">
        <v>7902</v>
      </c>
      <c r="C5703" s="42"/>
      <c r="D5703" s="42"/>
      <c r="E5703" s="84"/>
      <c r="F5703" s="42"/>
    </row>
    <row r="5704" spans="2:6" x14ac:dyDescent="0.35">
      <c r="B5704" t="s">
        <v>7903</v>
      </c>
      <c r="C5704" s="42"/>
      <c r="D5704" s="42"/>
      <c r="E5704" s="84"/>
      <c r="F5704" s="42"/>
    </row>
    <row r="5705" spans="2:6" x14ac:dyDescent="0.35">
      <c r="B5705" t="s">
        <v>7904</v>
      </c>
      <c r="C5705" s="42"/>
      <c r="D5705" s="42"/>
      <c r="E5705" s="84"/>
      <c r="F5705" s="42"/>
    </row>
    <row r="5706" spans="2:6" x14ac:dyDescent="0.35">
      <c r="B5706" t="s">
        <v>7905</v>
      </c>
      <c r="C5706" s="42"/>
      <c r="D5706" s="42"/>
      <c r="E5706" s="84"/>
      <c r="F5706" s="42"/>
    </row>
    <row r="5707" spans="2:6" x14ac:dyDescent="0.35">
      <c r="B5707" t="s">
        <v>7906</v>
      </c>
      <c r="C5707" s="42"/>
      <c r="D5707" s="42"/>
      <c r="E5707" s="84"/>
      <c r="F5707" s="42"/>
    </row>
    <row r="5708" spans="2:6" x14ac:dyDescent="0.35">
      <c r="B5708" t="s">
        <v>7907</v>
      </c>
      <c r="C5708" s="42"/>
      <c r="D5708" s="42"/>
      <c r="E5708" s="84"/>
      <c r="F5708" s="42"/>
    </row>
    <row r="5709" spans="2:6" x14ac:dyDescent="0.35">
      <c r="B5709" t="s">
        <v>7908</v>
      </c>
      <c r="C5709" s="42"/>
      <c r="D5709" s="42"/>
      <c r="E5709" s="84"/>
      <c r="F5709" s="42"/>
    </row>
    <row r="5710" spans="2:6" x14ac:dyDescent="0.35">
      <c r="B5710" t="s">
        <v>7909</v>
      </c>
      <c r="C5710" s="42"/>
      <c r="D5710" s="42"/>
      <c r="E5710" s="84"/>
      <c r="F5710" s="42"/>
    </row>
    <row r="5711" spans="2:6" x14ac:dyDescent="0.35">
      <c r="B5711" t="s">
        <v>7910</v>
      </c>
      <c r="C5711" s="42"/>
      <c r="D5711" s="42"/>
      <c r="E5711" s="84"/>
      <c r="F5711" s="42"/>
    </row>
    <row r="5712" spans="2:6" x14ac:dyDescent="0.35">
      <c r="B5712" t="s">
        <v>7911</v>
      </c>
      <c r="C5712" s="42"/>
      <c r="D5712" s="42"/>
      <c r="E5712" s="84"/>
      <c r="F5712" s="42"/>
    </row>
    <row r="5713" spans="2:6" x14ac:dyDescent="0.35">
      <c r="B5713" t="s">
        <v>7912</v>
      </c>
      <c r="C5713" s="42"/>
      <c r="D5713" s="42"/>
      <c r="E5713" s="84"/>
      <c r="F5713" s="42"/>
    </row>
    <row r="5714" spans="2:6" x14ac:dyDescent="0.35">
      <c r="B5714" t="s">
        <v>7913</v>
      </c>
      <c r="C5714" s="42"/>
      <c r="D5714" s="42"/>
      <c r="E5714" s="84"/>
      <c r="F5714" s="42"/>
    </row>
    <row r="5715" spans="2:6" x14ac:dyDescent="0.35">
      <c r="B5715" t="s">
        <v>7914</v>
      </c>
      <c r="C5715" s="42"/>
      <c r="D5715" s="42"/>
      <c r="E5715" s="84"/>
      <c r="F5715" s="42"/>
    </row>
    <row r="5716" spans="2:6" x14ac:dyDescent="0.35">
      <c r="B5716" t="s">
        <v>7915</v>
      </c>
      <c r="C5716" s="42"/>
      <c r="D5716" s="42"/>
      <c r="E5716" s="84"/>
      <c r="F5716" s="42"/>
    </row>
    <row r="5717" spans="2:6" x14ac:dyDescent="0.35">
      <c r="B5717" t="s">
        <v>7916</v>
      </c>
      <c r="C5717" s="42"/>
      <c r="D5717" s="42"/>
      <c r="E5717" s="84"/>
      <c r="F5717" s="42"/>
    </row>
    <row r="5718" spans="2:6" x14ac:dyDescent="0.35">
      <c r="B5718" t="s">
        <v>7917</v>
      </c>
      <c r="C5718" s="42">
        <v>1</v>
      </c>
      <c r="D5718" s="42"/>
      <c r="E5718" s="84">
        <v>18.98</v>
      </c>
      <c r="F5718" s="42"/>
    </row>
    <row r="5719" spans="2:6" x14ac:dyDescent="0.35">
      <c r="B5719" t="s">
        <v>7918</v>
      </c>
      <c r="C5719" s="42"/>
      <c r="D5719" s="42"/>
      <c r="E5719" s="84"/>
      <c r="F5719" s="42"/>
    </row>
    <row r="5720" spans="2:6" x14ac:dyDescent="0.35">
      <c r="B5720" t="s">
        <v>7919</v>
      </c>
      <c r="C5720" s="42"/>
      <c r="D5720" s="42"/>
      <c r="E5720" s="84"/>
      <c r="F5720" s="42"/>
    </row>
    <row r="5721" spans="2:6" x14ac:dyDescent="0.35">
      <c r="B5721" t="s">
        <v>7920</v>
      </c>
      <c r="C5721" s="42"/>
      <c r="D5721" s="42"/>
      <c r="E5721" s="84"/>
      <c r="F5721" s="42"/>
    </row>
    <row r="5722" spans="2:6" x14ac:dyDescent="0.35">
      <c r="B5722" t="s">
        <v>7921</v>
      </c>
      <c r="C5722" s="42">
        <v>1</v>
      </c>
      <c r="D5722" s="42"/>
      <c r="E5722" s="84">
        <v>75.8</v>
      </c>
      <c r="F5722" s="42"/>
    </row>
    <row r="5723" spans="2:6" x14ac:dyDescent="0.35">
      <c r="B5723" t="s">
        <v>7922</v>
      </c>
      <c r="C5723" s="42">
        <v>1</v>
      </c>
      <c r="D5723" s="42"/>
      <c r="E5723" s="84">
        <v>18.95</v>
      </c>
      <c r="F5723" s="42"/>
    </row>
    <row r="5724" spans="2:6" x14ac:dyDescent="0.35">
      <c r="B5724" t="s">
        <v>7923</v>
      </c>
      <c r="C5724" s="42"/>
      <c r="D5724" s="42"/>
      <c r="E5724" s="84"/>
      <c r="F5724" s="42"/>
    </row>
    <row r="5725" spans="2:6" x14ac:dyDescent="0.35">
      <c r="B5725" t="s">
        <v>7924</v>
      </c>
      <c r="C5725" s="42"/>
      <c r="D5725" s="42"/>
      <c r="E5725" s="84"/>
      <c r="F5725" s="42"/>
    </row>
    <row r="5726" spans="2:6" x14ac:dyDescent="0.35">
      <c r="B5726" t="s">
        <v>7925</v>
      </c>
      <c r="C5726" s="42"/>
      <c r="D5726" s="42"/>
      <c r="E5726" s="84"/>
      <c r="F5726" s="42"/>
    </row>
    <row r="5727" spans="2:6" x14ac:dyDescent="0.35">
      <c r="B5727" t="s">
        <v>7926</v>
      </c>
      <c r="C5727" s="42"/>
      <c r="D5727" s="42"/>
      <c r="E5727" s="84"/>
      <c r="F5727" s="42"/>
    </row>
    <row r="5728" spans="2:6" x14ac:dyDescent="0.35">
      <c r="B5728" t="s">
        <v>7927</v>
      </c>
      <c r="C5728" s="42"/>
      <c r="D5728" s="42"/>
      <c r="E5728" s="84"/>
      <c r="F5728" s="42"/>
    </row>
    <row r="5729" spans="2:6" x14ac:dyDescent="0.35">
      <c r="B5729" t="s">
        <v>7928</v>
      </c>
      <c r="C5729" s="42"/>
      <c r="D5729" s="42"/>
      <c r="E5729" s="84"/>
      <c r="F5729" s="42"/>
    </row>
    <row r="5730" spans="2:6" x14ac:dyDescent="0.35">
      <c r="B5730" t="s">
        <v>7929</v>
      </c>
      <c r="C5730" s="42"/>
      <c r="D5730" s="42"/>
      <c r="E5730" s="84"/>
      <c r="F5730" s="42"/>
    </row>
    <row r="5731" spans="2:6" x14ac:dyDescent="0.35">
      <c r="B5731" t="s">
        <v>7930</v>
      </c>
      <c r="C5731" s="42"/>
      <c r="D5731" s="42"/>
      <c r="E5731" s="84"/>
      <c r="F5731" s="42"/>
    </row>
    <row r="5732" spans="2:6" x14ac:dyDescent="0.35">
      <c r="B5732" t="s">
        <v>7931</v>
      </c>
      <c r="C5732" s="42">
        <v>1</v>
      </c>
      <c r="D5732" s="42">
        <v>1</v>
      </c>
      <c r="E5732" s="84">
        <v>158.05000000000001</v>
      </c>
      <c r="F5732" s="42">
        <v>1</v>
      </c>
    </row>
    <row r="5733" spans="2:6" x14ac:dyDescent="0.35">
      <c r="B5733" t="s">
        <v>7932</v>
      </c>
      <c r="C5733" s="42"/>
      <c r="D5733" s="42"/>
      <c r="E5733" s="84"/>
      <c r="F5733" s="42"/>
    </row>
    <row r="5734" spans="2:6" x14ac:dyDescent="0.35">
      <c r="B5734" t="s">
        <v>7933</v>
      </c>
      <c r="C5734" s="42"/>
      <c r="D5734" s="42"/>
      <c r="E5734" s="84"/>
      <c r="F5734" s="42"/>
    </row>
    <row r="5735" spans="2:6" x14ac:dyDescent="0.35">
      <c r="B5735" t="s">
        <v>7934</v>
      </c>
      <c r="C5735" s="42"/>
      <c r="D5735" s="42"/>
      <c r="E5735" s="84"/>
      <c r="F5735" s="42"/>
    </row>
    <row r="5736" spans="2:6" x14ac:dyDescent="0.35">
      <c r="B5736" t="s">
        <v>7935</v>
      </c>
      <c r="C5736" s="42">
        <v>1</v>
      </c>
      <c r="D5736" s="42">
        <v>1</v>
      </c>
      <c r="E5736" s="84">
        <v>784.44</v>
      </c>
      <c r="F5736" s="42">
        <v>3</v>
      </c>
    </row>
    <row r="5737" spans="2:6" x14ac:dyDescent="0.35">
      <c r="B5737" t="s">
        <v>7936</v>
      </c>
      <c r="C5737" s="42">
        <v>1</v>
      </c>
      <c r="D5737" s="42"/>
      <c r="E5737" s="84">
        <v>18.71</v>
      </c>
      <c r="F5737" s="42"/>
    </row>
    <row r="5738" spans="2:6" x14ac:dyDescent="0.35">
      <c r="B5738" t="s">
        <v>7937</v>
      </c>
      <c r="C5738" s="42"/>
      <c r="D5738" s="42"/>
      <c r="E5738" s="84"/>
      <c r="F5738" s="42"/>
    </row>
    <row r="5739" spans="2:6" x14ac:dyDescent="0.35">
      <c r="B5739" t="s">
        <v>7938</v>
      </c>
      <c r="C5739" s="42">
        <v>1</v>
      </c>
      <c r="D5739" s="42"/>
      <c r="E5739" s="84">
        <v>187.2</v>
      </c>
      <c r="F5739" s="42"/>
    </row>
    <row r="5740" spans="2:6" x14ac:dyDescent="0.35">
      <c r="B5740" t="s">
        <v>7939</v>
      </c>
      <c r="C5740" s="42">
        <v>1</v>
      </c>
      <c r="D5740" s="42"/>
      <c r="E5740" s="84">
        <v>18.920000000000002</v>
      </c>
      <c r="F5740" s="42"/>
    </row>
    <row r="5741" spans="2:6" x14ac:dyDescent="0.35">
      <c r="B5741" t="s">
        <v>7940</v>
      </c>
      <c r="C5741" s="42"/>
      <c r="D5741" s="42"/>
      <c r="E5741" s="84"/>
      <c r="F5741" s="42"/>
    </row>
    <row r="5742" spans="2:6" x14ac:dyDescent="0.35">
      <c r="B5742" t="s">
        <v>7941</v>
      </c>
      <c r="C5742" s="42"/>
      <c r="D5742" s="42"/>
      <c r="E5742" s="84"/>
      <c r="F5742" s="42"/>
    </row>
    <row r="5743" spans="2:6" x14ac:dyDescent="0.35">
      <c r="B5743" t="s">
        <v>7942</v>
      </c>
      <c r="C5743" s="42"/>
      <c r="D5743" s="42"/>
      <c r="E5743" s="84"/>
      <c r="F5743" s="42"/>
    </row>
    <row r="5744" spans="2:6" x14ac:dyDescent="0.35">
      <c r="B5744" t="s">
        <v>7943</v>
      </c>
      <c r="C5744" s="42">
        <v>1</v>
      </c>
      <c r="D5744" s="42"/>
      <c r="E5744" s="84">
        <v>69.2</v>
      </c>
      <c r="F5744" s="42"/>
    </row>
    <row r="5745" spans="2:6" x14ac:dyDescent="0.35">
      <c r="B5745" t="s">
        <v>7944</v>
      </c>
      <c r="C5745" s="42"/>
      <c r="D5745" s="42"/>
      <c r="E5745" s="84"/>
      <c r="F5745" s="42"/>
    </row>
    <row r="5746" spans="2:6" x14ac:dyDescent="0.35">
      <c r="B5746" t="s">
        <v>7945</v>
      </c>
      <c r="C5746" s="42"/>
      <c r="D5746" s="42"/>
      <c r="E5746" s="84"/>
      <c r="F5746" s="42"/>
    </row>
    <row r="5747" spans="2:6" x14ac:dyDescent="0.35">
      <c r="B5747" t="s">
        <v>7946</v>
      </c>
      <c r="C5747" s="42"/>
      <c r="D5747" s="42"/>
      <c r="E5747" s="84"/>
      <c r="F5747" s="42"/>
    </row>
    <row r="5748" spans="2:6" x14ac:dyDescent="0.35">
      <c r="B5748" t="s">
        <v>7947</v>
      </c>
      <c r="C5748" s="42">
        <v>1</v>
      </c>
      <c r="D5748" s="42"/>
      <c r="E5748" s="84">
        <v>39.92</v>
      </c>
      <c r="F5748" s="42"/>
    </row>
    <row r="5749" spans="2:6" x14ac:dyDescent="0.35">
      <c r="B5749" t="s">
        <v>7948</v>
      </c>
      <c r="C5749" s="42"/>
      <c r="D5749" s="42"/>
      <c r="E5749" s="84"/>
      <c r="F5749" s="42"/>
    </row>
    <row r="5750" spans="2:6" x14ac:dyDescent="0.35">
      <c r="B5750" t="s">
        <v>7949</v>
      </c>
      <c r="C5750" s="42">
        <v>1</v>
      </c>
      <c r="D5750" s="42"/>
      <c r="E5750" s="84">
        <v>151.6</v>
      </c>
      <c r="F5750" s="42"/>
    </row>
    <row r="5751" spans="2:6" x14ac:dyDescent="0.35">
      <c r="B5751" t="s">
        <v>7950</v>
      </c>
      <c r="C5751" s="42"/>
      <c r="D5751" s="42"/>
      <c r="E5751" s="84"/>
      <c r="F5751" s="42"/>
    </row>
    <row r="5752" spans="2:6" x14ac:dyDescent="0.35">
      <c r="B5752" t="s">
        <v>7951</v>
      </c>
      <c r="C5752" s="42"/>
      <c r="D5752" s="42"/>
      <c r="E5752" s="84"/>
      <c r="F5752" s="42"/>
    </row>
    <row r="5753" spans="2:6" x14ac:dyDescent="0.35">
      <c r="B5753" t="s">
        <v>7952</v>
      </c>
      <c r="C5753" s="42"/>
      <c r="D5753" s="42"/>
      <c r="E5753" s="84"/>
      <c r="F5753" s="42"/>
    </row>
    <row r="5754" spans="2:6" x14ac:dyDescent="0.35">
      <c r="B5754" t="s">
        <v>7953</v>
      </c>
      <c r="C5754" s="42"/>
      <c r="D5754" s="42"/>
      <c r="E5754" s="84"/>
      <c r="F5754" s="42"/>
    </row>
    <row r="5755" spans="2:6" x14ac:dyDescent="0.35">
      <c r="B5755" t="s">
        <v>7954</v>
      </c>
      <c r="C5755" s="42"/>
      <c r="D5755" s="42"/>
      <c r="E5755" s="84"/>
      <c r="F5755" s="42"/>
    </row>
    <row r="5756" spans="2:6" x14ac:dyDescent="0.35">
      <c r="B5756" t="s">
        <v>7955</v>
      </c>
      <c r="C5756" s="42">
        <v>1</v>
      </c>
      <c r="D5756" s="42"/>
      <c r="E5756" s="84">
        <v>18.71</v>
      </c>
      <c r="F5756" s="42"/>
    </row>
    <row r="5757" spans="2:6" x14ac:dyDescent="0.35">
      <c r="B5757" t="s">
        <v>7956</v>
      </c>
      <c r="C5757" s="42"/>
      <c r="D5757" s="42"/>
      <c r="E5757" s="84"/>
      <c r="F5757" s="42"/>
    </row>
    <row r="5758" spans="2:6" x14ac:dyDescent="0.35">
      <c r="B5758" t="s">
        <v>7957</v>
      </c>
      <c r="C5758" s="42"/>
      <c r="D5758" s="42"/>
      <c r="E5758" s="84"/>
      <c r="F5758" s="42"/>
    </row>
    <row r="5759" spans="2:6" x14ac:dyDescent="0.35">
      <c r="B5759" t="s">
        <v>7958</v>
      </c>
      <c r="C5759" s="42"/>
      <c r="D5759" s="42"/>
      <c r="E5759" s="84"/>
      <c r="F5759" s="42"/>
    </row>
    <row r="5760" spans="2:6" x14ac:dyDescent="0.35">
      <c r="B5760" t="s">
        <v>7959</v>
      </c>
      <c r="C5760" s="42">
        <v>1</v>
      </c>
      <c r="D5760" s="42">
        <v>1</v>
      </c>
      <c r="E5760" s="84">
        <v>116.83</v>
      </c>
      <c r="F5760" s="42">
        <v>1</v>
      </c>
    </row>
    <row r="5761" spans="2:6" x14ac:dyDescent="0.35">
      <c r="B5761" t="s">
        <v>7960</v>
      </c>
      <c r="C5761" s="42"/>
      <c r="D5761" s="42"/>
      <c r="E5761" s="84"/>
      <c r="F5761" s="42"/>
    </row>
    <row r="5762" spans="2:6" x14ac:dyDescent="0.35">
      <c r="B5762" t="s">
        <v>7961</v>
      </c>
      <c r="C5762" s="42"/>
      <c r="D5762" s="42"/>
      <c r="E5762" s="84"/>
      <c r="F5762" s="42"/>
    </row>
    <row r="5763" spans="2:6" x14ac:dyDescent="0.35">
      <c r="B5763" t="s">
        <v>7962</v>
      </c>
      <c r="C5763" s="42"/>
      <c r="D5763" s="42"/>
      <c r="E5763" s="84"/>
      <c r="F5763" s="42"/>
    </row>
    <row r="5764" spans="2:6" x14ac:dyDescent="0.35">
      <c r="B5764" t="s">
        <v>7963</v>
      </c>
      <c r="C5764" s="42"/>
      <c r="D5764" s="42"/>
      <c r="E5764" s="84"/>
      <c r="F5764" s="42"/>
    </row>
    <row r="5765" spans="2:6" x14ac:dyDescent="0.35">
      <c r="B5765" t="s">
        <v>7964</v>
      </c>
      <c r="C5765" s="42"/>
      <c r="D5765" s="42"/>
      <c r="E5765" s="84"/>
      <c r="F5765" s="42"/>
    </row>
    <row r="5766" spans="2:6" x14ac:dyDescent="0.35">
      <c r="B5766" t="s">
        <v>7965</v>
      </c>
      <c r="C5766" s="42">
        <v>1</v>
      </c>
      <c r="D5766" s="42"/>
      <c r="E5766" s="84">
        <v>18.95</v>
      </c>
      <c r="F5766" s="42"/>
    </row>
    <row r="5767" spans="2:6" x14ac:dyDescent="0.35">
      <c r="B5767" t="s">
        <v>7966</v>
      </c>
      <c r="C5767" s="42"/>
      <c r="D5767" s="42"/>
      <c r="E5767" s="84"/>
      <c r="F5767" s="42"/>
    </row>
    <row r="5768" spans="2:6" x14ac:dyDescent="0.35">
      <c r="B5768" t="s">
        <v>7967</v>
      </c>
      <c r="C5768" s="42"/>
      <c r="D5768" s="42"/>
      <c r="E5768" s="84"/>
      <c r="F5768" s="42"/>
    </row>
    <row r="5769" spans="2:6" x14ac:dyDescent="0.35">
      <c r="B5769" t="s">
        <v>7968</v>
      </c>
      <c r="C5769" s="42"/>
      <c r="D5769" s="42"/>
      <c r="E5769" s="84"/>
      <c r="F5769" s="42"/>
    </row>
    <row r="5770" spans="2:6" x14ac:dyDescent="0.35">
      <c r="B5770" t="s">
        <v>7969</v>
      </c>
      <c r="C5770" s="42"/>
      <c r="D5770" s="42"/>
      <c r="E5770" s="84"/>
      <c r="F5770" s="42"/>
    </row>
    <row r="5771" spans="2:6" x14ac:dyDescent="0.35">
      <c r="B5771" t="s">
        <v>7970</v>
      </c>
      <c r="C5771" s="42">
        <v>1</v>
      </c>
      <c r="D5771" s="42"/>
      <c r="E5771" s="84">
        <v>514.17999999999995</v>
      </c>
      <c r="F5771" s="42"/>
    </row>
    <row r="5772" spans="2:6" x14ac:dyDescent="0.35">
      <c r="B5772" t="s">
        <v>7971</v>
      </c>
      <c r="C5772" s="42"/>
      <c r="D5772" s="42"/>
      <c r="E5772" s="84"/>
      <c r="F5772" s="42"/>
    </row>
    <row r="5773" spans="2:6" x14ac:dyDescent="0.35">
      <c r="B5773" t="s">
        <v>7972</v>
      </c>
      <c r="C5773" s="42"/>
      <c r="D5773" s="42"/>
      <c r="E5773" s="84">
        <v>96.41</v>
      </c>
      <c r="F5773" s="42">
        <v>1</v>
      </c>
    </row>
    <row r="5774" spans="2:6" x14ac:dyDescent="0.35">
      <c r="B5774" t="s">
        <v>7973</v>
      </c>
      <c r="C5774" s="42"/>
      <c r="D5774" s="42"/>
      <c r="E5774" s="84"/>
      <c r="F5774" s="42"/>
    </row>
    <row r="5775" spans="2:6" x14ac:dyDescent="0.35">
      <c r="B5775" t="s">
        <v>7974</v>
      </c>
      <c r="C5775" s="42"/>
      <c r="D5775" s="42"/>
      <c r="E5775" s="84"/>
      <c r="F5775" s="42"/>
    </row>
    <row r="5776" spans="2:6" x14ac:dyDescent="0.35">
      <c r="B5776" t="s">
        <v>7975</v>
      </c>
      <c r="C5776" s="42"/>
      <c r="D5776" s="42"/>
      <c r="E5776" s="84"/>
      <c r="F5776" s="42"/>
    </row>
    <row r="5777" spans="2:6" x14ac:dyDescent="0.35">
      <c r="B5777" t="s">
        <v>7976</v>
      </c>
      <c r="C5777" s="42"/>
      <c r="D5777" s="42"/>
      <c r="E5777" s="84"/>
      <c r="F5777" s="42"/>
    </row>
    <row r="5778" spans="2:6" x14ac:dyDescent="0.35">
      <c r="B5778" t="s">
        <v>7977</v>
      </c>
      <c r="C5778" s="42"/>
      <c r="D5778" s="42"/>
      <c r="E5778" s="84"/>
      <c r="F5778" s="42"/>
    </row>
    <row r="5779" spans="2:6" x14ac:dyDescent="0.35">
      <c r="B5779" t="s">
        <v>7978</v>
      </c>
      <c r="C5779" s="42"/>
      <c r="D5779" s="42"/>
      <c r="E5779" s="84"/>
      <c r="F5779" s="42"/>
    </row>
    <row r="5780" spans="2:6" x14ac:dyDescent="0.35">
      <c r="B5780" t="s">
        <v>7979</v>
      </c>
      <c r="C5780" s="42"/>
      <c r="D5780" s="42"/>
      <c r="E5780" s="84"/>
      <c r="F5780" s="42"/>
    </row>
    <row r="5781" spans="2:6" x14ac:dyDescent="0.35">
      <c r="B5781" t="s">
        <v>7980</v>
      </c>
      <c r="C5781" s="42"/>
      <c r="D5781" s="42"/>
      <c r="E5781" s="84"/>
      <c r="F5781" s="42"/>
    </row>
    <row r="5782" spans="2:6" x14ac:dyDescent="0.35">
      <c r="B5782" t="s">
        <v>7981</v>
      </c>
      <c r="C5782" s="42"/>
      <c r="D5782" s="42"/>
      <c r="E5782" s="84"/>
      <c r="F5782" s="42"/>
    </row>
    <row r="5783" spans="2:6" x14ac:dyDescent="0.35">
      <c r="B5783" t="s">
        <v>7982</v>
      </c>
      <c r="C5783" s="42"/>
      <c r="D5783" s="42"/>
      <c r="E5783" s="84"/>
      <c r="F5783" s="42"/>
    </row>
    <row r="5784" spans="2:6" x14ac:dyDescent="0.35">
      <c r="B5784" t="s">
        <v>7983</v>
      </c>
      <c r="C5784" s="42"/>
      <c r="D5784" s="42"/>
      <c r="E5784" s="84"/>
      <c r="F5784" s="42"/>
    </row>
    <row r="5785" spans="2:6" x14ac:dyDescent="0.35">
      <c r="B5785" t="s">
        <v>7984</v>
      </c>
      <c r="C5785" s="42"/>
      <c r="D5785" s="42"/>
      <c r="E5785" s="84"/>
      <c r="F5785" s="42"/>
    </row>
    <row r="5786" spans="2:6" x14ac:dyDescent="0.35">
      <c r="B5786" t="s">
        <v>7985</v>
      </c>
      <c r="C5786" s="42"/>
      <c r="D5786" s="42"/>
      <c r="E5786" s="84"/>
      <c r="F5786" s="42"/>
    </row>
    <row r="5787" spans="2:6" x14ac:dyDescent="0.35">
      <c r="B5787" t="s">
        <v>7986</v>
      </c>
      <c r="C5787" s="42">
        <v>1</v>
      </c>
      <c r="D5787" s="42"/>
      <c r="E5787" s="84">
        <v>18.95</v>
      </c>
      <c r="F5787" s="42"/>
    </row>
    <row r="5788" spans="2:6" x14ac:dyDescent="0.35">
      <c r="B5788" t="s">
        <v>7987</v>
      </c>
      <c r="C5788" s="42"/>
      <c r="D5788" s="42"/>
      <c r="E5788" s="84"/>
      <c r="F5788" s="42"/>
    </row>
    <row r="5789" spans="2:6" x14ac:dyDescent="0.35">
      <c r="B5789" t="s">
        <v>7988</v>
      </c>
      <c r="C5789" s="42"/>
      <c r="D5789" s="42"/>
      <c r="E5789" s="84"/>
      <c r="F5789" s="42"/>
    </row>
    <row r="5790" spans="2:6" x14ac:dyDescent="0.35">
      <c r="B5790" t="s">
        <v>7989</v>
      </c>
      <c r="C5790" s="42"/>
      <c r="D5790" s="42"/>
      <c r="E5790" s="84"/>
      <c r="F5790" s="42"/>
    </row>
    <row r="5791" spans="2:6" x14ac:dyDescent="0.35">
      <c r="B5791" t="s">
        <v>7990</v>
      </c>
      <c r="C5791" s="42"/>
      <c r="D5791" s="42"/>
      <c r="E5791" s="84"/>
      <c r="F5791" s="42"/>
    </row>
    <row r="5792" spans="2:6" x14ac:dyDescent="0.35">
      <c r="B5792" t="s">
        <v>7991</v>
      </c>
      <c r="C5792" s="42"/>
      <c r="D5792" s="42"/>
      <c r="E5792" s="84"/>
      <c r="F5792" s="42"/>
    </row>
    <row r="5793" spans="2:6" x14ac:dyDescent="0.35">
      <c r="B5793" t="s">
        <v>7992</v>
      </c>
      <c r="C5793" s="42"/>
      <c r="D5793" s="42"/>
      <c r="E5793" s="84"/>
      <c r="F5793" s="42"/>
    </row>
    <row r="5794" spans="2:6" x14ac:dyDescent="0.35">
      <c r="B5794" t="s">
        <v>7993</v>
      </c>
      <c r="C5794" s="42"/>
      <c r="D5794" s="42"/>
      <c r="E5794" s="84"/>
      <c r="F5794" s="42"/>
    </row>
    <row r="5795" spans="2:6" x14ac:dyDescent="0.35">
      <c r="B5795" t="s">
        <v>7994</v>
      </c>
      <c r="C5795" s="42"/>
      <c r="D5795" s="42"/>
      <c r="E5795" s="84"/>
      <c r="F5795" s="42"/>
    </row>
    <row r="5796" spans="2:6" x14ac:dyDescent="0.35">
      <c r="B5796" t="s">
        <v>7995</v>
      </c>
      <c r="C5796" s="42">
        <v>1</v>
      </c>
      <c r="D5796" s="42"/>
      <c r="E5796" s="84">
        <v>18.920000000000002</v>
      </c>
      <c r="F5796" s="42"/>
    </row>
    <row r="5797" spans="2:6" x14ac:dyDescent="0.35">
      <c r="B5797" t="s">
        <v>7996</v>
      </c>
      <c r="C5797" s="42"/>
      <c r="D5797" s="42"/>
      <c r="E5797" s="84"/>
      <c r="F5797" s="42"/>
    </row>
    <row r="5798" spans="2:6" x14ac:dyDescent="0.35">
      <c r="B5798" t="s">
        <v>7997</v>
      </c>
      <c r="C5798" s="42"/>
      <c r="D5798" s="42"/>
      <c r="E5798" s="84"/>
      <c r="F5798" s="42"/>
    </row>
    <row r="5799" spans="2:6" x14ac:dyDescent="0.35">
      <c r="B5799" t="s">
        <v>7998</v>
      </c>
      <c r="C5799" s="42"/>
      <c r="D5799" s="42"/>
      <c r="E5799" s="84"/>
      <c r="F5799" s="42"/>
    </row>
    <row r="5800" spans="2:6" x14ac:dyDescent="0.35">
      <c r="B5800" t="s">
        <v>7999</v>
      </c>
      <c r="C5800" s="42">
        <v>1</v>
      </c>
      <c r="D5800" s="42"/>
      <c r="E5800" s="84">
        <v>312.08</v>
      </c>
      <c r="F5800" s="42"/>
    </row>
    <row r="5801" spans="2:6" x14ac:dyDescent="0.35">
      <c r="B5801" t="s">
        <v>8000</v>
      </c>
      <c r="C5801" s="42"/>
      <c r="D5801" s="42"/>
      <c r="E5801" s="84"/>
      <c r="F5801" s="42"/>
    </row>
    <row r="5802" spans="2:6" x14ac:dyDescent="0.35">
      <c r="B5802" t="s">
        <v>8001</v>
      </c>
      <c r="C5802" s="42"/>
      <c r="D5802" s="42"/>
      <c r="E5802" s="84"/>
      <c r="F5802" s="42"/>
    </row>
    <row r="5803" spans="2:6" x14ac:dyDescent="0.35">
      <c r="B5803" t="s">
        <v>8002</v>
      </c>
      <c r="C5803" s="42"/>
      <c r="D5803" s="42"/>
      <c r="E5803" s="84"/>
      <c r="F5803" s="42"/>
    </row>
    <row r="5804" spans="2:6" x14ac:dyDescent="0.35">
      <c r="B5804" t="s">
        <v>8003</v>
      </c>
      <c r="C5804" s="42">
        <v>1</v>
      </c>
      <c r="D5804" s="42"/>
      <c r="E5804" s="84">
        <v>37.96</v>
      </c>
      <c r="F5804" s="42"/>
    </row>
    <row r="5805" spans="2:6" x14ac:dyDescent="0.35">
      <c r="B5805" t="s">
        <v>8004</v>
      </c>
      <c r="C5805" s="42"/>
      <c r="D5805" s="42"/>
      <c r="E5805" s="84"/>
      <c r="F5805" s="42"/>
    </row>
    <row r="5806" spans="2:6" x14ac:dyDescent="0.35">
      <c r="B5806" t="s">
        <v>8005</v>
      </c>
      <c r="C5806" s="42">
        <v>1</v>
      </c>
      <c r="D5806" s="42"/>
      <c r="E5806" s="84">
        <v>31.2</v>
      </c>
      <c r="F5806" s="42"/>
    </row>
    <row r="5807" spans="2:6" x14ac:dyDescent="0.35">
      <c r="B5807" t="s">
        <v>8006</v>
      </c>
      <c r="C5807" s="42"/>
      <c r="D5807" s="42"/>
      <c r="E5807" s="84"/>
      <c r="F5807" s="42"/>
    </row>
    <row r="5808" spans="2:6" x14ac:dyDescent="0.35">
      <c r="B5808" t="s">
        <v>8007</v>
      </c>
      <c r="C5808" s="42"/>
      <c r="D5808" s="42"/>
      <c r="E5808" s="84"/>
      <c r="F5808" s="42"/>
    </row>
    <row r="5809" spans="2:6" x14ac:dyDescent="0.35">
      <c r="B5809" t="s">
        <v>8008</v>
      </c>
      <c r="C5809" s="42"/>
      <c r="D5809" s="42"/>
      <c r="E5809" s="84"/>
      <c r="F5809" s="42"/>
    </row>
    <row r="5810" spans="2:6" x14ac:dyDescent="0.35">
      <c r="B5810" t="s">
        <v>8009</v>
      </c>
      <c r="C5810" s="42"/>
      <c r="D5810" s="42"/>
      <c r="E5810" s="84"/>
      <c r="F5810" s="42"/>
    </row>
    <row r="5811" spans="2:6" x14ac:dyDescent="0.35">
      <c r="B5811" t="s">
        <v>8010</v>
      </c>
      <c r="C5811" s="42"/>
      <c r="D5811" s="42"/>
      <c r="E5811" s="84"/>
      <c r="F5811" s="42"/>
    </row>
    <row r="5812" spans="2:6" x14ac:dyDescent="0.35">
      <c r="B5812" t="s">
        <v>8011</v>
      </c>
      <c r="C5812" s="42"/>
      <c r="D5812" s="42"/>
      <c r="E5812" s="84"/>
      <c r="F5812" s="42"/>
    </row>
    <row r="5813" spans="2:6" x14ac:dyDescent="0.35">
      <c r="B5813" t="s">
        <v>8012</v>
      </c>
      <c r="C5813" s="42"/>
      <c r="D5813" s="42"/>
      <c r="E5813" s="84"/>
      <c r="F5813" s="42"/>
    </row>
    <row r="5814" spans="2:6" x14ac:dyDescent="0.35">
      <c r="B5814" t="s">
        <v>8013</v>
      </c>
      <c r="C5814" s="42"/>
      <c r="D5814" s="42"/>
      <c r="E5814" s="84"/>
      <c r="F5814" s="42"/>
    </row>
    <row r="5815" spans="2:6" x14ac:dyDescent="0.35">
      <c r="B5815" t="s">
        <v>8014</v>
      </c>
      <c r="C5815" s="42"/>
      <c r="D5815" s="42"/>
      <c r="E5815" s="84"/>
      <c r="F5815" s="42"/>
    </row>
    <row r="5816" spans="2:6" x14ac:dyDescent="0.35">
      <c r="B5816" t="s">
        <v>8015</v>
      </c>
      <c r="C5816" s="42"/>
      <c r="D5816" s="42"/>
      <c r="E5816" s="84"/>
      <c r="F5816" s="42"/>
    </row>
    <row r="5817" spans="2:6" x14ac:dyDescent="0.35">
      <c r="B5817" t="s">
        <v>8016</v>
      </c>
      <c r="C5817" s="42">
        <v>1</v>
      </c>
      <c r="D5817" s="42"/>
      <c r="E5817" s="84">
        <v>131.5</v>
      </c>
      <c r="F5817" s="42"/>
    </row>
    <row r="5818" spans="2:6" x14ac:dyDescent="0.35">
      <c r="B5818" t="s">
        <v>8017</v>
      </c>
      <c r="C5818" s="42"/>
      <c r="D5818" s="42"/>
      <c r="E5818" s="84"/>
      <c r="F5818" s="42"/>
    </row>
    <row r="5819" spans="2:6" x14ac:dyDescent="0.35">
      <c r="B5819" t="s">
        <v>8018</v>
      </c>
      <c r="C5819" s="42"/>
      <c r="D5819" s="42"/>
      <c r="E5819" s="84"/>
      <c r="F5819" s="42"/>
    </row>
    <row r="5820" spans="2:6" x14ac:dyDescent="0.35">
      <c r="B5820" t="s">
        <v>8019</v>
      </c>
      <c r="C5820" s="42">
        <v>1</v>
      </c>
      <c r="D5820" s="42"/>
      <c r="E5820" s="84">
        <v>94.81</v>
      </c>
      <c r="F5820" s="42"/>
    </row>
    <row r="5821" spans="2:6" x14ac:dyDescent="0.35">
      <c r="B5821" t="s">
        <v>8020</v>
      </c>
      <c r="C5821" s="42"/>
      <c r="D5821" s="42"/>
      <c r="E5821" s="84"/>
      <c r="F5821" s="42"/>
    </row>
    <row r="5822" spans="2:6" x14ac:dyDescent="0.35">
      <c r="B5822" t="s">
        <v>8021</v>
      </c>
      <c r="C5822" s="42">
        <v>1</v>
      </c>
      <c r="D5822" s="42"/>
      <c r="E5822" s="84">
        <v>93.22</v>
      </c>
      <c r="F5822" s="42"/>
    </row>
    <row r="5823" spans="2:6" x14ac:dyDescent="0.35">
      <c r="B5823" t="s">
        <v>8022</v>
      </c>
      <c r="C5823" s="42"/>
      <c r="D5823" s="42"/>
      <c r="E5823" s="84"/>
      <c r="F5823" s="42"/>
    </row>
    <row r="5824" spans="2:6" x14ac:dyDescent="0.35">
      <c r="B5824" t="s">
        <v>8023</v>
      </c>
      <c r="C5824" s="42"/>
      <c r="D5824" s="42"/>
      <c r="E5824" s="84"/>
      <c r="F5824" s="42"/>
    </row>
    <row r="5825" spans="2:6" x14ac:dyDescent="0.35">
      <c r="B5825" t="s">
        <v>8024</v>
      </c>
      <c r="C5825" s="42"/>
      <c r="D5825" s="42"/>
      <c r="E5825" s="84"/>
      <c r="F5825" s="42"/>
    </row>
    <row r="5826" spans="2:6" x14ac:dyDescent="0.35">
      <c r="B5826" t="s">
        <v>8025</v>
      </c>
      <c r="C5826" s="42"/>
      <c r="D5826" s="42"/>
      <c r="E5826" s="84"/>
      <c r="F5826" s="42"/>
    </row>
    <row r="5827" spans="2:6" x14ac:dyDescent="0.35">
      <c r="B5827" t="s">
        <v>8026</v>
      </c>
      <c r="C5827" s="42"/>
      <c r="D5827" s="42"/>
      <c r="E5827" s="84"/>
      <c r="F5827" s="42"/>
    </row>
    <row r="5828" spans="2:6" x14ac:dyDescent="0.35">
      <c r="B5828" t="s">
        <v>8027</v>
      </c>
      <c r="C5828" s="42"/>
      <c r="D5828" s="42"/>
      <c r="E5828" s="84"/>
      <c r="F5828" s="42"/>
    </row>
    <row r="5829" spans="2:6" x14ac:dyDescent="0.35">
      <c r="B5829" t="s">
        <v>8028</v>
      </c>
      <c r="C5829" s="42"/>
      <c r="D5829" s="42"/>
      <c r="E5829" s="84"/>
      <c r="F5829" s="42"/>
    </row>
    <row r="5830" spans="2:6" x14ac:dyDescent="0.35">
      <c r="B5830" t="s">
        <v>8029</v>
      </c>
      <c r="C5830" s="42"/>
      <c r="D5830" s="42"/>
      <c r="E5830" s="84"/>
      <c r="F5830" s="42"/>
    </row>
    <row r="5831" spans="2:6" x14ac:dyDescent="0.35">
      <c r="B5831" t="s">
        <v>8030</v>
      </c>
      <c r="C5831" s="42"/>
      <c r="D5831" s="42"/>
      <c r="E5831" s="84"/>
      <c r="F5831" s="42"/>
    </row>
    <row r="5832" spans="2:6" x14ac:dyDescent="0.35">
      <c r="B5832" t="s">
        <v>8031</v>
      </c>
      <c r="C5832" s="42"/>
      <c r="D5832" s="42"/>
      <c r="E5832" s="84"/>
      <c r="F5832" s="42"/>
    </row>
    <row r="5833" spans="2:6" x14ac:dyDescent="0.35">
      <c r="B5833" t="s">
        <v>8032</v>
      </c>
      <c r="C5833" s="42"/>
      <c r="D5833" s="42"/>
      <c r="E5833" s="84"/>
      <c r="F5833" s="42"/>
    </row>
    <row r="5834" spans="2:6" x14ac:dyDescent="0.35">
      <c r="B5834" t="s">
        <v>8033</v>
      </c>
      <c r="C5834" s="42"/>
      <c r="D5834" s="42"/>
      <c r="E5834" s="84"/>
      <c r="F5834" s="42"/>
    </row>
    <row r="5835" spans="2:6" x14ac:dyDescent="0.35">
      <c r="B5835" t="s">
        <v>8034</v>
      </c>
      <c r="C5835" s="42">
        <v>1</v>
      </c>
      <c r="D5835" s="42"/>
      <c r="E5835" s="84">
        <v>24.01</v>
      </c>
      <c r="F5835" s="42"/>
    </row>
    <row r="5836" spans="2:6" x14ac:dyDescent="0.35">
      <c r="B5836" t="s">
        <v>8035</v>
      </c>
      <c r="C5836" s="42">
        <v>1</v>
      </c>
      <c r="D5836" s="42"/>
      <c r="E5836" s="84">
        <v>37.64</v>
      </c>
      <c r="F5836" s="42"/>
    </row>
    <row r="5837" spans="2:6" x14ac:dyDescent="0.35">
      <c r="B5837" t="s">
        <v>8036</v>
      </c>
      <c r="C5837" s="42">
        <v>1</v>
      </c>
      <c r="D5837" s="42"/>
      <c r="E5837" s="84">
        <v>69.2</v>
      </c>
      <c r="F5837" s="42"/>
    </row>
    <row r="5838" spans="2:6" x14ac:dyDescent="0.35">
      <c r="B5838" t="s">
        <v>8037</v>
      </c>
      <c r="C5838" s="42">
        <v>1</v>
      </c>
      <c r="D5838" s="42"/>
      <c r="E5838" s="84">
        <v>18.95</v>
      </c>
      <c r="F5838" s="42"/>
    </row>
    <row r="5839" spans="2:6" x14ac:dyDescent="0.35">
      <c r="B5839" t="s">
        <v>8038</v>
      </c>
      <c r="C5839" s="42"/>
      <c r="D5839" s="42"/>
      <c r="E5839" s="84"/>
      <c r="F5839" s="42"/>
    </row>
    <row r="5840" spans="2:6" x14ac:dyDescent="0.35">
      <c r="B5840" t="s">
        <v>8039</v>
      </c>
      <c r="C5840" s="42">
        <v>1</v>
      </c>
      <c r="D5840" s="42">
        <v>1</v>
      </c>
      <c r="E5840" s="84">
        <v>115.86</v>
      </c>
      <c r="F5840" s="42">
        <v>1</v>
      </c>
    </row>
    <row r="5841" spans="2:6" x14ac:dyDescent="0.35">
      <c r="B5841" t="s">
        <v>8040</v>
      </c>
      <c r="C5841" s="42"/>
      <c r="D5841" s="42"/>
      <c r="E5841" s="84"/>
      <c r="F5841" s="42"/>
    </row>
    <row r="5842" spans="2:6" x14ac:dyDescent="0.35">
      <c r="B5842" t="s">
        <v>8041</v>
      </c>
      <c r="C5842" s="42"/>
      <c r="D5842" s="42"/>
      <c r="E5842" s="84"/>
      <c r="F5842" s="42"/>
    </row>
    <row r="5843" spans="2:6" x14ac:dyDescent="0.35">
      <c r="B5843" t="s">
        <v>8042</v>
      </c>
      <c r="C5843" s="42"/>
      <c r="D5843" s="42"/>
      <c r="E5843" s="84"/>
      <c r="F5843" s="42"/>
    </row>
    <row r="5844" spans="2:6" x14ac:dyDescent="0.35">
      <c r="B5844" t="s">
        <v>8043</v>
      </c>
      <c r="C5844" s="42">
        <v>1</v>
      </c>
      <c r="D5844" s="42"/>
      <c r="E5844" s="84">
        <v>93.6</v>
      </c>
      <c r="F5844" s="42"/>
    </row>
    <row r="5845" spans="2:6" x14ac:dyDescent="0.35">
      <c r="B5845" t="s">
        <v>8044</v>
      </c>
      <c r="C5845" s="42"/>
      <c r="D5845" s="42"/>
      <c r="E5845" s="84"/>
      <c r="F5845" s="42"/>
    </row>
    <row r="5846" spans="2:6" x14ac:dyDescent="0.35">
      <c r="B5846" t="s">
        <v>8045</v>
      </c>
      <c r="C5846" s="42"/>
      <c r="D5846" s="42"/>
      <c r="E5846" s="84"/>
      <c r="F5846" s="42"/>
    </row>
    <row r="5847" spans="2:6" x14ac:dyDescent="0.35">
      <c r="B5847" t="s">
        <v>8046</v>
      </c>
      <c r="C5847" s="42">
        <v>1</v>
      </c>
      <c r="D5847" s="42"/>
      <c r="E5847" s="84">
        <v>18.64</v>
      </c>
      <c r="F5847" s="42"/>
    </row>
    <row r="5848" spans="2:6" x14ac:dyDescent="0.35">
      <c r="B5848" t="s">
        <v>8047</v>
      </c>
      <c r="C5848" s="42"/>
      <c r="D5848" s="42"/>
      <c r="E5848" s="84"/>
      <c r="F5848" s="42"/>
    </row>
    <row r="5849" spans="2:6" x14ac:dyDescent="0.35">
      <c r="B5849" t="s">
        <v>8048</v>
      </c>
      <c r="C5849" s="42">
        <v>1</v>
      </c>
      <c r="D5849" s="42"/>
      <c r="E5849" s="84">
        <v>468.15</v>
      </c>
      <c r="F5849" s="42"/>
    </row>
    <row r="5850" spans="2:6" x14ac:dyDescent="0.35">
      <c r="B5850" t="s">
        <v>8049</v>
      </c>
      <c r="C5850" s="42"/>
      <c r="D5850" s="42"/>
      <c r="E5850" s="84"/>
      <c r="F5850" s="42"/>
    </row>
    <row r="5851" spans="2:6" x14ac:dyDescent="0.35">
      <c r="B5851" t="s">
        <v>8050</v>
      </c>
      <c r="C5851" s="42"/>
      <c r="D5851" s="42"/>
      <c r="E5851" s="84"/>
      <c r="F5851" s="42"/>
    </row>
    <row r="5852" spans="2:6" x14ac:dyDescent="0.35">
      <c r="B5852" t="s">
        <v>8051</v>
      </c>
      <c r="C5852" s="42">
        <v>1</v>
      </c>
      <c r="D5852" s="42"/>
      <c r="E5852" s="84">
        <v>55.92</v>
      </c>
      <c r="F5852" s="42"/>
    </row>
    <row r="5853" spans="2:6" x14ac:dyDescent="0.35">
      <c r="B5853" t="s">
        <v>8052</v>
      </c>
      <c r="C5853" s="42"/>
      <c r="D5853" s="42"/>
      <c r="E5853" s="84"/>
      <c r="F5853" s="42"/>
    </row>
    <row r="5854" spans="2:6" x14ac:dyDescent="0.35">
      <c r="B5854" t="s">
        <v>8053</v>
      </c>
      <c r="C5854" s="42"/>
      <c r="D5854" s="42"/>
      <c r="E5854" s="84"/>
      <c r="F5854" s="42"/>
    </row>
    <row r="5855" spans="2:6" x14ac:dyDescent="0.35">
      <c r="B5855" t="s">
        <v>8054</v>
      </c>
      <c r="C5855" s="42"/>
      <c r="D5855" s="42"/>
      <c r="E5855" s="84"/>
      <c r="F5855" s="42"/>
    </row>
    <row r="5856" spans="2:6" x14ac:dyDescent="0.35">
      <c r="B5856" t="s">
        <v>8055</v>
      </c>
      <c r="C5856" s="42"/>
      <c r="D5856" s="42"/>
      <c r="E5856" s="84"/>
      <c r="F5856" s="42"/>
    </row>
    <row r="5857" spans="2:6" x14ac:dyDescent="0.35">
      <c r="B5857" t="s">
        <v>8056</v>
      </c>
      <c r="C5857" s="42"/>
      <c r="D5857" s="42"/>
      <c r="E5857" s="84"/>
      <c r="F5857" s="42"/>
    </row>
    <row r="5858" spans="2:6" x14ac:dyDescent="0.35">
      <c r="B5858" t="s">
        <v>8057</v>
      </c>
      <c r="C5858" s="42"/>
      <c r="D5858" s="42"/>
      <c r="E5858" s="84"/>
      <c r="F5858" s="42"/>
    </row>
    <row r="5859" spans="2:6" x14ac:dyDescent="0.35">
      <c r="B5859" t="s">
        <v>8058</v>
      </c>
      <c r="C5859" s="42"/>
      <c r="D5859" s="42"/>
      <c r="E5859" s="84"/>
      <c r="F5859" s="42"/>
    </row>
    <row r="5860" spans="2:6" x14ac:dyDescent="0.35">
      <c r="B5860" t="s">
        <v>8059</v>
      </c>
      <c r="C5860" s="42"/>
      <c r="D5860" s="42"/>
      <c r="E5860" s="84"/>
      <c r="F5860" s="42"/>
    </row>
    <row r="5861" spans="2:6" x14ac:dyDescent="0.35">
      <c r="B5861" t="s">
        <v>8060</v>
      </c>
      <c r="C5861" s="42"/>
      <c r="D5861" s="42"/>
      <c r="E5861" s="84"/>
      <c r="F5861" s="42"/>
    </row>
    <row r="5862" spans="2:6" x14ac:dyDescent="0.35">
      <c r="B5862" t="s">
        <v>8061</v>
      </c>
      <c r="C5862" s="42"/>
      <c r="D5862" s="42"/>
      <c r="E5862" s="84"/>
      <c r="F5862" s="42"/>
    </row>
    <row r="5863" spans="2:6" x14ac:dyDescent="0.35">
      <c r="B5863" t="s">
        <v>8062</v>
      </c>
      <c r="C5863" s="42"/>
      <c r="D5863" s="42"/>
      <c r="E5863" s="84"/>
      <c r="F5863" s="42"/>
    </row>
    <row r="5864" spans="2:6" x14ac:dyDescent="0.35">
      <c r="B5864" t="s">
        <v>8063</v>
      </c>
      <c r="C5864" s="42"/>
      <c r="D5864" s="42"/>
      <c r="E5864" s="84"/>
      <c r="F5864" s="42"/>
    </row>
    <row r="5865" spans="2:6" x14ac:dyDescent="0.35">
      <c r="B5865" t="s">
        <v>8064</v>
      </c>
      <c r="C5865" s="42"/>
      <c r="D5865" s="42"/>
      <c r="E5865" s="84"/>
      <c r="F5865" s="42"/>
    </row>
    <row r="5866" spans="2:6" x14ac:dyDescent="0.35">
      <c r="B5866" t="s">
        <v>8065</v>
      </c>
      <c r="C5866" s="42"/>
      <c r="D5866" s="42"/>
      <c r="E5866" s="84"/>
      <c r="F5866" s="42"/>
    </row>
    <row r="5867" spans="2:6" x14ac:dyDescent="0.35">
      <c r="B5867" t="s">
        <v>8066</v>
      </c>
      <c r="C5867" s="42">
        <v>1</v>
      </c>
      <c r="D5867" s="42"/>
      <c r="E5867" s="84">
        <v>18.98</v>
      </c>
      <c r="F5867" s="42"/>
    </row>
    <row r="5868" spans="2:6" x14ac:dyDescent="0.35">
      <c r="B5868" t="s">
        <v>8067</v>
      </c>
      <c r="C5868" s="42">
        <v>1</v>
      </c>
      <c r="D5868" s="42"/>
      <c r="E5868" s="84">
        <v>31.2</v>
      </c>
      <c r="F5868" s="42"/>
    </row>
    <row r="5869" spans="2:6" x14ac:dyDescent="0.35">
      <c r="B5869" t="s">
        <v>8068</v>
      </c>
      <c r="C5869" s="42"/>
      <c r="D5869" s="42"/>
      <c r="E5869" s="84"/>
      <c r="F5869" s="42"/>
    </row>
    <row r="5870" spans="2:6" x14ac:dyDescent="0.35">
      <c r="B5870" t="s">
        <v>8069</v>
      </c>
      <c r="C5870" s="42"/>
      <c r="D5870" s="42"/>
      <c r="E5870" s="84"/>
      <c r="F5870" s="42"/>
    </row>
    <row r="5871" spans="2:6" x14ac:dyDescent="0.35">
      <c r="B5871" t="s">
        <v>8070</v>
      </c>
      <c r="C5871" s="42"/>
      <c r="D5871" s="42"/>
      <c r="E5871" s="84"/>
      <c r="F5871" s="42"/>
    </row>
    <row r="5872" spans="2:6" x14ac:dyDescent="0.35">
      <c r="B5872" t="s">
        <v>8071</v>
      </c>
      <c r="C5872" s="42"/>
      <c r="D5872" s="42"/>
      <c r="E5872" s="84"/>
      <c r="F5872" s="42"/>
    </row>
    <row r="5873" spans="2:6" x14ac:dyDescent="0.35">
      <c r="B5873" t="s">
        <v>8072</v>
      </c>
      <c r="C5873" s="42">
        <v>1</v>
      </c>
      <c r="D5873" s="42">
        <v>1</v>
      </c>
      <c r="E5873" s="84">
        <v>164.69</v>
      </c>
      <c r="F5873" s="42">
        <v>1</v>
      </c>
    </row>
    <row r="5874" spans="2:6" x14ac:dyDescent="0.35">
      <c r="B5874" t="s">
        <v>8073</v>
      </c>
      <c r="C5874" s="42">
        <v>1</v>
      </c>
      <c r="D5874" s="42"/>
      <c r="E5874" s="84">
        <v>277.2</v>
      </c>
      <c r="F5874" s="42"/>
    </row>
    <row r="5875" spans="2:6" x14ac:dyDescent="0.35">
      <c r="B5875" t="s">
        <v>8074</v>
      </c>
      <c r="C5875" s="42"/>
      <c r="D5875" s="42"/>
      <c r="E5875" s="84"/>
      <c r="F5875" s="42"/>
    </row>
    <row r="5876" spans="2:6" x14ac:dyDescent="0.35">
      <c r="B5876" t="s">
        <v>8075</v>
      </c>
      <c r="C5876" s="42"/>
      <c r="D5876" s="42"/>
      <c r="E5876" s="84"/>
      <c r="F5876" s="42"/>
    </row>
    <row r="5877" spans="2:6" x14ac:dyDescent="0.35">
      <c r="B5877" t="s">
        <v>8076</v>
      </c>
      <c r="C5877" s="42"/>
      <c r="D5877" s="42"/>
      <c r="E5877" s="84"/>
      <c r="F5877" s="42"/>
    </row>
    <row r="5878" spans="2:6" x14ac:dyDescent="0.35">
      <c r="B5878" t="s">
        <v>8077</v>
      </c>
      <c r="C5878" s="42"/>
      <c r="D5878" s="42"/>
      <c r="E5878" s="84"/>
      <c r="F5878" s="42"/>
    </row>
    <row r="5879" spans="2:6" x14ac:dyDescent="0.35">
      <c r="B5879" t="s">
        <v>8078</v>
      </c>
      <c r="C5879" s="42">
        <v>1</v>
      </c>
      <c r="D5879" s="42"/>
      <c r="E5879" s="84">
        <v>37.85</v>
      </c>
      <c r="F5879" s="42"/>
    </row>
    <row r="5880" spans="2:6" x14ac:dyDescent="0.35">
      <c r="B5880" t="s">
        <v>8079</v>
      </c>
      <c r="C5880" s="42"/>
      <c r="D5880" s="42"/>
      <c r="E5880" s="84"/>
      <c r="F5880" s="42"/>
    </row>
    <row r="5881" spans="2:6" x14ac:dyDescent="0.35">
      <c r="B5881" t="s">
        <v>8080</v>
      </c>
      <c r="C5881" s="42"/>
      <c r="D5881" s="42"/>
      <c r="E5881" s="84"/>
      <c r="F5881" s="42"/>
    </row>
    <row r="5882" spans="2:6" x14ac:dyDescent="0.35">
      <c r="B5882" t="s">
        <v>8081</v>
      </c>
      <c r="C5882" s="42"/>
      <c r="D5882" s="42"/>
      <c r="E5882" s="84"/>
      <c r="F5882" s="42"/>
    </row>
    <row r="5883" spans="2:6" x14ac:dyDescent="0.35">
      <c r="B5883" t="s">
        <v>8082</v>
      </c>
      <c r="C5883" s="42"/>
      <c r="D5883" s="42"/>
      <c r="E5883" s="84"/>
      <c r="F5883" s="42"/>
    </row>
    <row r="5884" spans="2:6" x14ac:dyDescent="0.35">
      <c r="B5884" t="s">
        <v>8083</v>
      </c>
      <c r="C5884" s="42"/>
      <c r="D5884" s="42"/>
      <c r="E5884" s="84"/>
      <c r="F5884" s="42"/>
    </row>
    <row r="5885" spans="2:6" x14ac:dyDescent="0.35">
      <c r="B5885" t="s">
        <v>8084</v>
      </c>
      <c r="C5885" s="42"/>
      <c r="D5885" s="42"/>
      <c r="E5885" s="84"/>
      <c r="F5885" s="42"/>
    </row>
    <row r="5886" spans="2:6" x14ac:dyDescent="0.35">
      <c r="B5886" t="s">
        <v>8085</v>
      </c>
      <c r="C5886" s="42"/>
      <c r="D5886" s="42"/>
      <c r="E5886" s="84"/>
      <c r="F5886" s="42"/>
    </row>
    <row r="5887" spans="2:6" x14ac:dyDescent="0.35">
      <c r="B5887" t="s">
        <v>8086</v>
      </c>
      <c r="C5887" s="42"/>
      <c r="D5887" s="42"/>
      <c r="E5887" s="84"/>
      <c r="F5887" s="42"/>
    </row>
    <row r="5888" spans="2:6" x14ac:dyDescent="0.35">
      <c r="B5888" t="s">
        <v>8087</v>
      </c>
      <c r="C5888" s="42"/>
      <c r="D5888" s="42"/>
      <c r="E5888" s="84"/>
      <c r="F5888" s="42"/>
    </row>
    <row r="5889" spans="2:6" x14ac:dyDescent="0.35">
      <c r="B5889" t="s">
        <v>8088</v>
      </c>
      <c r="C5889" s="42"/>
      <c r="D5889" s="42"/>
      <c r="E5889" s="84"/>
      <c r="F5889" s="42"/>
    </row>
    <row r="5890" spans="2:6" x14ac:dyDescent="0.35">
      <c r="B5890" t="s">
        <v>8089</v>
      </c>
      <c r="C5890" s="42">
        <v>1</v>
      </c>
      <c r="D5890" s="42"/>
      <c r="E5890" s="84">
        <v>61.36</v>
      </c>
      <c r="F5890" s="42"/>
    </row>
    <row r="5891" spans="2:6" x14ac:dyDescent="0.35">
      <c r="B5891" t="s">
        <v>8090</v>
      </c>
      <c r="C5891" s="42"/>
      <c r="D5891" s="42"/>
      <c r="E5891" s="84"/>
      <c r="F5891" s="42"/>
    </row>
    <row r="5892" spans="2:6" x14ac:dyDescent="0.35">
      <c r="B5892" t="s">
        <v>8091</v>
      </c>
      <c r="C5892" s="42"/>
      <c r="D5892" s="42"/>
      <c r="E5892" s="84"/>
      <c r="F5892" s="42"/>
    </row>
    <row r="5893" spans="2:6" x14ac:dyDescent="0.35">
      <c r="B5893" t="s">
        <v>8092</v>
      </c>
      <c r="C5893" s="42"/>
      <c r="D5893" s="42"/>
      <c r="E5893" s="84"/>
      <c r="F5893" s="42"/>
    </row>
    <row r="5894" spans="2:6" x14ac:dyDescent="0.35">
      <c r="B5894" t="s">
        <v>8093</v>
      </c>
      <c r="C5894" s="42"/>
      <c r="D5894" s="42"/>
      <c r="E5894" s="84"/>
      <c r="F5894" s="42"/>
    </row>
    <row r="5895" spans="2:6" x14ac:dyDescent="0.35">
      <c r="B5895" t="s">
        <v>8094</v>
      </c>
      <c r="C5895" s="42">
        <v>1</v>
      </c>
      <c r="D5895" s="42"/>
      <c r="E5895" s="84">
        <v>18.95</v>
      </c>
      <c r="F5895" s="42"/>
    </row>
    <row r="5896" spans="2:6" x14ac:dyDescent="0.35">
      <c r="B5896" t="s">
        <v>8095</v>
      </c>
      <c r="C5896" s="42"/>
      <c r="D5896" s="42"/>
      <c r="E5896" s="84"/>
      <c r="F5896" s="42"/>
    </row>
    <row r="5897" spans="2:6" x14ac:dyDescent="0.35">
      <c r="B5897" t="s">
        <v>8096</v>
      </c>
      <c r="C5897" s="42"/>
      <c r="D5897" s="42"/>
      <c r="E5897" s="84"/>
      <c r="F5897" s="42"/>
    </row>
    <row r="5898" spans="2:6" x14ac:dyDescent="0.35">
      <c r="B5898" t="s">
        <v>8097</v>
      </c>
      <c r="C5898" s="42">
        <v>1</v>
      </c>
      <c r="D5898" s="42"/>
      <c r="E5898" s="84">
        <v>18.64</v>
      </c>
      <c r="F5898" s="42"/>
    </row>
    <row r="5899" spans="2:6" x14ac:dyDescent="0.35">
      <c r="B5899" t="s">
        <v>8098</v>
      </c>
      <c r="C5899" s="42"/>
      <c r="D5899" s="42"/>
      <c r="E5899" s="84"/>
      <c r="F5899" s="42"/>
    </row>
    <row r="5900" spans="2:6" x14ac:dyDescent="0.35">
      <c r="B5900" t="s">
        <v>8099</v>
      </c>
      <c r="C5900" s="42"/>
      <c r="D5900" s="42"/>
      <c r="E5900" s="84"/>
      <c r="F5900" s="42"/>
    </row>
    <row r="5901" spans="2:6" x14ac:dyDescent="0.35">
      <c r="B5901" t="s">
        <v>8100</v>
      </c>
      <c r="C5901" s="42"/>
      <c r="D5901" s="42"/>
      <c r="E5901" s="84"/>
      <c r="F5901" s="42"/>
    </row>
    <row r="5902" spans="2:6" x14ac:dyDescent="0.35">
      <c r="B5902" t="s">
        <v>8101</v>
      </c>
      <c r="C5902" s="42"/>
      <c r="D5902" s="42"/>
      <c r="E5902" s="84"/>
      <c r="F5902" s="42"/>
    </row>
    <row r="5903" spans="2:6" x14ac:dyDescent="0.35">
      <c r="B5903" t="s">
        <v>8102</v>
      </c>
      <c r="C5903" s="42"/>
      <c r="D5903" s="42"/>
      <c r="E5903" s="84"/>
      <c r="F5903" s="42"/>
    </row>
    <row r="5904" spans="2:6" x14ac:dyDescent="0.35">
      <c r="B5904" t="s">
        <v>8103</v>
      </c>
      <c r="C5904" s="42"/>
      <c r="D5904" s="42"/>
      <c r="E5904" s="84"/>
      <c r="F5904" s="42"/>
    </row>
    <row r="5905" spans="2:6" x14ac:dyDescent="0.35">
      <c r="B5905" t="s">
        <v>8104</v>
      </c>
      <c r="C5905" s="42"/>
      <c r="D5905" s="42"/>
      <c r="E5905" s="84"/>
      <c r="F5905" s="42"/>
    </row>
    <row r="5906" spans="2:6" x14ac:dyDescent="0.35">
      <c r="B5906" t="s">
        <v>8105</v>
      </c>
      <c r="C5906" s="42"/>
      <c r="D5906" s="42"/>
      <c r="E5906" s="84"/>
      <c r="F5906" s="42"/>
    </row>
    <row r="5907" spans="2:6" x14ac:dyDescent="0.35">
      <c r="B5907" t="s">
        <v>8106</v>
      </c>
      <c r="C5907" s="42"/>
      <c r="D5907" s="42"/>
      <c r="E5907" s="84"/>
      <c r="F5907" s="42"/>
    </row>
    <row r="5908" spans="2:6" x14ac:dyDescent="0.35">
      <c r="B5908" t="s">
        <v>8107</v>
      </c>
      <c r="C5908" s="42"/>
      <c r="D5908" s="42"/>
      <c r="E5908" s="84"/>
      <c r="F5908" s="42"/>
    </row>
    <row r="5909" spans="2:6" x14ac:dyDescent="0.35">
      <c r="B5909" t="s">
        <v>8108</v>
      </c>
      <c r="C5909" s="42"/>
      <c r="D5909" s="42"/>
      <c r="E5909" s="84"/>
      <c r="F5909" s="42"/>
    </row>
    <row r="5910" spans="2:6" x14ac:dyDescent="0.35">
      <c r="B5910" t="s">
        <v>8109</v>
      </c>
      <c r="C5910" s="42">
        <v>1</v>
      </c>
      <c r="D5910" s="42"/>
      <c r="E5910" s="84">
        <v>18.82</v>
      </c>
      <c r="F5910" s="42"/>
    </row>
    <row r="5911" spans="2:6" x14ac:dyDescent="0.35">
      <c r="B5911" t="s">
        <v>8110</v>
      </c>
      <c r="C5911" s="42">
        <v>1</v>
      </c>
      <c r="D5911" s="42"/>
      <c r="E5911" s="84">
        <v>98.3</v>
      </c>
      <c r="F5911" s="42"/>
    </row>
    <row r="5912" spans="2:6" x14ac:dyDescent="0.35">
      <c r="B5912" t="s">
        <v>8111</v>
      </c>
      <c r="C5912" s="42"/>
      <c r="D5912" s="42"/>
      <c r="E5912" s="84"/>
      <c r="F5912" s="42"/>
    </row>
    <row r="5913" spans="2:6" x14ac:dyDescent="0.35">
      <c r="B5913" t="s">
        <v>8112</v>
      </c>
      <c r="C5913" s="42"/>
      <c r="D5913" s="42"/>
      <c r="E5913" s="84"/>
      <c r="F5913" s="42"/>
    </row>
    <row r="5914" spans="2:6" x14ac:dyDescent="0.35">
      <c r="B5914" t="s">
        <v>8113</v>
      </c>
      <c r="C5914" s="42"/>
      <c r="D5914" s="42"/>
      <c r="E5914" s="84"/>
      <c r="F5914" s="42"/>
    </row>
    <row r="5915" spans="2:6" x14ac:dyDescent="0.35">
      <c r="B5915" t="s">
        <v>8114</v>
      </c>
      <c r="C5915" s="42"/>
      <c r="D5915" s="42"/>
      <c r="E5915" s="84"/>
      <c r="F5915" s="42"/>
    </row>
    <row r="5916" spans="2:6" x14ac:dyDescent="0.35">
      <c r="B5916" t="s">
        <v>8115</v>
      </c>
      <c r="C5916" s="42"/>
      <c r="D5916" s="42"/>
      <c r="E5916" s="84"/>
      <c r="F5916" s="42"/>
    </row>
    <row r="5917" spans="2:6" x14ac:dyDescent="0.35">
      <c r="B5917" t="s">
        <v>8116</v>
      </c>
      <c r="C5917" s="42"/>
      <c r="D5917" s="42"/>
      <c r="E5917" s="84"/>
      <c r="F5917" s="42"/>
    </row>
    <row r="5918" spans="2:6" x14ac:dyDescent="0.35">
      <c r="B5918" t="s">
        <v>8117</v>
      </c>
      <c r="C5918" s="42">
        <v>1</v>
      </c>
      <c r="D5918" s="42"/>
      <c r="E5918" s="84">
        <v>18.95</v>
      </c>
      <c r="F5918" s="42"/>
    </row>
    <row r="5919" spans="2:6" x14ac:dyDescent="0.35">
      <c r="B5919" t="s">
        <v>8118</v>
      </c>
      <c r="C5919" s="42"/>
      <c r="D5919" s="42"/>
      <c r="E5919" s="84"/>
      <c r="F5919" s="42"/>
    </row>
    <row r="5920" spans="2:6" x14ac:dyDescent="0.35">
      <c r="B5920" t="s">
        <v>8119</v>
      </c>
      <c r="C5920" s="42"/>
      <c r="D5920" s="42"/>
      <c r="E5920" s="84"/>
      <c r="F5920" s="42"/>
    </row>
    <row r="5921" spans="2:6" x14ac:dyDescent="0.35">
      <c r="B5921" t="s">
        <v>8120</v>
      </c>
      <c r="C5921" s="42"/>
      <c r="D5921" s="42"/>
      <c r="E5921" s="84"/>
      <c r="F5921" s="42"/>
    </row>
    <row r="5922" spans="2:6" x14ac:dyDescent="0.35">
      <c r="B5922" t="s">
        <v>8121</v>
      </c>
      <c r="C5922" s="42"/>
      <c r="D5922" s="42"/>
      <c r="E5922" s="84"/>
      <c r="F5922" s="42"/>
    </row>
    <row r="5923" spans="2:6" x14ac:dyDescent="0.35">
      <c r="B5923" t="s">
        <v>8122</v>
      </c>
      <c r="C5923" s="42"/>
      <c r="D5923" s="42"/>
      <c r="E5923" s="84"/>
      <c r="F5923" s="42"/>
    </row>
    <row r="5924" spans="2:6" x14ac:dyDescent="0.35">
      <c r="B5924" t="s">
        <v>8123</v>
      </c>
      <c r="C5924" s="42"/>
      <c r="D5924" s="42"/>
      <c r="E5924" s="84"/>
      <c r="F5924" s="42"/>
    </row>
    <row r="5925" spans="2:6" x14ac:dyDescent="0.35">
      <c r="B5925" t="s">
        <v>8124</v>
      </c>
      <c r="C5925" s="42"/>
      <c r="D5925" s="42"/>
      <c r="E5925" s="84">
        <v>97.64</v>
      </c>
      <c r="F5925" s="42">
        <v>1</v>
      </c>
    </row>
    <row r="5926" spans="2:6" x14ac:dyDescent="0.35">
      <c r="B5926" t="s">
        <v>8125</v>
      </c>
      <c r="C5926" s="42"/>
      <c r="D5926" s="42"/>
      <c r="E5926" s="84"/>
      <c r="F5926" s="42"/>
    </row>
    <row r="5927" spans="2:6" x14ac:dyDescent="0.35">
      <c r="B5927" t="s">
        <v>8126</v>
      </c>
      <c r="C5927" s="42"/>
      <c r="D5927" s="42"/>
      <c r="E5927" s="84"/>
      <c r="F5927" s="42"/>
    </row>
    <row r="5928" spans="2:6" x14ac:dyDescent="0.35">
      <c r="B5928" t="s">
        <v>8127</v>
      </c>
      <c r="C5928" s="42"/>
      <c r="D5928" s="42"/>
      <c r="E5928" s="84"/>
      <c r="F5928" s="42"/>
    </row>
    <row r="5929" spans="2:6" x14ac:dyDescent="0.35">
      <c r="B5929" t="s">
        <v>8128</v>
      </c>
      <c r="C5929" s="42">
        <v>1</v>
      </c>
      <c r="D5929" s="42"/>
      <c r="E5929" s="84">
        <v>19.989999999999998</v>
      </c>
      <c r="F5929" s="42"/>
    </row>
    <row r="5930" spans="2:6" x14ac:dyDescent="0.35">
      <c r="B5930" t="s">
        <v>8129</v>
      </c>
      <c r="C5930" s="42"/>
      <c r="D5930" s="42"/>
      <c r="E5930" s="84"/>
      <c r="F5930" s="42"/>
    </row>
    <row r="5931" spans="2:6" x14ac:dyDescent="0.35">
      <c r="B5931" t="s">
        <v>8130</v>
      </c>
      <c r="C5931" s="42"/>
      <c r="D5931" s="42"/>
      <c r="E5931" s="84"/>
      <c r="F5931" s="42"/>
    </row>
    <row r="5932" spans="2:6" x14ac:dyDescent="0.35">
      <c r="B5932" t="s">
        <v>8131</v>
      </c>
      <c r="C5932" s="42"/>
      <c r="D5932" s="42"/>
      <c r="E5932" s="84"/>
      <c r="F5932" s="42"/>
    </row>
    <row r="5933" spans="2:6" x14ac:dyDescent="0.35">
      <c r="B5933" t="s">
        <v>8132</v>
      </c>
      <c r="C5933" s="42"/>
      <c r="D5933" s="42"/>
      <c r="E5933" s="84"/>
      <c r="F5933" s="42"/>
    </row>
    <row r="5934" spans="2:6" x14ac:dyDescent="0.35">
      <c r="B5934" t="s">
        <v>8133</v>
      </c>
      <c r="C5934" s="42"/>
      <c r="D5934" s="42"/>
      <c r="E5934" s="84"/>
      <c r="F5934" s="42"/>
    </row>
    <row r="5935" spans="2:6" x14ac:dyDescent="0.35">
      <c r="B5935" t="s">
        <v>8134</v>
      </c>
      <c r="C5935" s="42">
        <v>1</v>
      </c>
      <c r="D5935" s="42"/>
      <c r="E5935" s="84">
        <v>18.64</v>
      </c>
      <c r="F5935" s="42"/>
    </row>
    <row r="5936" spans="2:6" x14ac:dyDescent="0.35">
      <c r="B5936" t="s">
        <v>8135</v>
      </c>
      <c r="C5936" s="42"/>
      <c r="D5936" s="42"/>
      <c r="E5936" s="84"/>
      <c r="F5936" s="42"/>
    </row>
    <row r="5937" spans="2:6" x14ac:dyDescent="0.35">
      <c r="B5937" t="s">
        <v>8136</v>
      </c>
      <c r="C5937" s="42"/>
      <c r="D5937" s="42"/>
      <c r="E5937" s="84"/>
      <c r="F5937" s="42"/>
    </row>
    <row r="5938" spans="2:6" x14ac:dyDescent="0.35">
      <c r="B5938" t="s">
        <v>8137</v>
      </c>
      <c r="C5938" s="42"/>
      <c r="D5938" s="42"/>
      <c r="E5938" s="84"/>
      <c r="F5938" s="42"/>
    </row>
    <row r="5939" spans="2:6" x14ac:dyDescent="0.35">
      <c r="B5939" t="s">
        <v>8138</v>
      </c>
      <c r="C5939" s="42"/>
      <c r="D5939" s="42"/>
      <c r="E5939" s="84"/>
      <c r="F5939" s="42"/>
    </row>
    <row r="5940" spans="2:6" x14ac:dyDescent="0.35">
      <c r="B5940" t="s">
        <v>8139</v>
      </c>
      <c r="C5940" s="42"/>
      <c r="D5940" s="42"/>
      <c r="E5940" s="84"/>
      <c r="F5940" s="42"/>
    </row>
    <row r="5941" spans="2:6" x14ac:dyDescent="0.35">
      <c r="B5941" t="s">
        <v>8140</v>
      </c>
      <c r="C5941" s="42">
        <v>1</v>
      </c>
      <c r="D5941" s="42"/>
      <c r="E5941" s="84">
        <v>62.48</v>
      </c>
      <c r="F5941" s="42"/>
    </row>
    <row r="5942" spans="2:6" x14ac:dyDescent="0.35">
      <c r="B5942" t="s">
        <v>8141</v>
      </c>
      <c r="C5942" s="42"/>
      <c r="D5942" s="42"/>
      <c r="E5942" s="84"/>
      <c r="F5942" s="42"/>
    </row>
    <row r="5943" spans="2:6" x14ac:dyDescent="0.35">
      <c r="B5943" t="s">
        <v>8142</v>
      </c>
      <c r="C5943" s="42">
        <v>1</v>
      </c>
      <c r="D5943" s="42">
        <v>1</v>
      </c>
      <c r="E5943" s="84">
        <v>2633.36</v>
      </c>
      <c r="F5943" s="42">
        <v>6</v>
      </c>
    </row>
    <row r="5944" spans="2:6" x14ac:dyDescent="0.35">
      <c r="B5944" t="s">
        <v>8143</v>
      </c>
      <c r="C5944" s="42"/>
      <c r="D5944" s="42"/>
      <c r="E5944" s="84"/>
      <c r="F5944" s="42"/>
    </row>
    <row r="5945" spans="2:6" x14ac:dyDescent="0.35">
      <c r="B5945" t="s">
        <v>8144</v>
      </c>
      <c r="C5945" s="42"/>
      <c r="D5945" s="42"/>
      <c r="E5945" s="84"/>
      <c r="F5945" s="42"/>
    </row>
    <row r="5946" spans="2:6" x14ac:dyDescent="0.35">
      <c r="B5946" t="s">
        <v>8145</v>
      </c>
      <c r="C5946" s="42">
        <v>1</v>
      </c>
      <c r="D5946" s="42">
        <v>1</v>
      </c>
      <c r="E5946" s="84">
        <v>1486.28</v>
      </c>
      <c r="F5946" s="42">
        <v>3</v>
      </c>
    </row>
    <row r="5947" spans="2:6" x14ac:dyDescent="0.35">
      <c r="B5947" t="s">
        <v>8146</v>
      </c>
      <c r="C5947" s="42"/>
      <c r="D5947" s="42"/>
      <c r="E5947" s="84"/>
      <c r="F5947" s="42"/>
    </row>
    <row r="5948" spans="2:6" x14ac:dyDescent="0.35">
      <c r="B5948" t="s">
        <v>8147</v>
      </c>
      <c r="C5948" s="42"/>
      <c r="D5948" s="42"/>
      <c r="E5948" s="84"/>
      <c r="F5948" s="42"/>
    </row>
    <row r="5949" spans="2:6" x14ac:dyDescent="0.35">
      <c r="B5949" t="s">
        <v>8148</v>
      </c>
      <c r="C5949" s="42"/>
      <c r="D5949" s="42"/>
      <c r="E5949" s="84"/>
      <c r="F5949" s="42"/>
    </row>
    <row r="5950" spans="2:6" x14ac:dyDescent="0.35">
      <c r="B5950" t="s">
        <v>8149</v>
      </c>
      <c r="C5950" s="42"/>
      <c r="D5950" s="42"/>
      <c r="E5950" s="84"/>
      <c r="F5950" s="42"/>
    </row>
    <row r="5951" spans="2:6" x14ac:dyDescent="0.35">
      <c r="B5951" t="s">
        <v>8150</v>
      </c>
      <c r="C5951" s="42"/>
      <c r="D5951" s="42"/>
      <c r="E5951" s="84"/>
      <c r="F5951" s="42"/>
    </row>
    <row r="5952" spans="2:6" x14ac:dyDescent="0.35">
      <c r="B5952" t="s">
        <v>8151</v>
      </c>
      <c r="C5952" s="42"/>
      <c r="D5952" s="42"/>
      <c r="E5952" s="84"/>
      <c r="F5952" s="42"/>
    </row>
    <row r="5953" spans="2:6" x14ac:dyDescent="0.35">
      <c r="B5953" t="s">
        <v>8152</v>
      </c>
      <c r="C5953" s="42"/>
      <c r="D5953" s="42"/>
      <c r="E5953" s="84"/>
      <c r="F5953" s="42"/>
    </row>
    <row r="5954" spans="2:6" x14ac:dyDescent="0.35">
      <c r="B5954" t="s">
        <v>8153</v>
      </c>
      <c r="C5954" s="42"/>
      <c r="D5954" s="42"/>
      <c r="E5954" s="84"/>
      <c r="F5954" s="42"/>
    </row>
    <row r="5955" spans="2:6" x14ac:dyDescent="0.35">
      <c r="B5955" t="s">
        <v>8154</v>
      </c>
      <c r="C5955" s="42"/>
      <c r="D5955" s="42"/>
      <c r="E5955" s="84"/>
      <c r="F5955" s="42"/>
    </row>
    <row r="5956" spans="2:6" x14ac:dyDescent="0.35">
      <c r="B5956" t="s">
        <v>8155</v>
      </c>
      <c r="C5956" s="42"/>
      <c r="D5956" s="42"/>
      <c r="E5956" s="84"/>
      <c r="F5956" s="42"/>
    </row>
    <row r="5957" spans="2:6" x14ac:dyDescent="0.35">
      <c r="B5957" t="s">
        <v>8156</v>
      </c>
      <c r="C5957" s="42"/>
      <c r="D5957" s="42"/>
      <c r="E5957" s="84"/>
      <c r="F5957" s="42"/>
    </row>
    <row r="5958" spans="2:6" x14ac:dyDescent="0.35">
      <c r="B5958" t="s">
        <v>8157</v>
      </c>
      <c r="C5958" s="42"/>
      <c r="D5958" s="42"/>
      <c r="E5958" s="84"/>
      <c r="F5958" s="42"/>
    </row>
    <row r="5959" spans="2:6" x14ac:dyDescent="0.35">
      <c r="B5959" t="s">
        <v>8158</v>
      </c>
      <c r="C5959" s="42"/>
      <c r="D5959" s="42"/>
      <c r="E5959" s="84"/>
      <c r="F5959" s="42"/>
    </row>
    <row r="5960" spans="2:6" x14ac:dyDescent="0.35">
      <c r="B5960" t="s">
        <v>8159</v>
      </c>
      <c r="C5960" s="42"/>
      <c r="D5960" s="42"/>
      <c r="E5960" s="84"/>
      <c r="F5960" s="42"/>
    </row>
    <row r="5961" spans="2:6" x14ac:dyDescent="0.35">
      <c r="B5961" t="s">
        <v>8160</v>
      </c>
      <c r="C5961" s="42">
        <v>1</v>
      </c>
      <c r="D5961" s="42"/>
      <c r="E5961" s="84">
        <v>37.9</v>
      </c>
      <c r="F5961" s="42"/>
    </row>
    <row r="5962" spans="2:6" x14ac:dyDescent="0.35">
      <c r="B5962" t="s">
        <v>8161</v>
      </c>
      <c r="C5962" s="42"/>
      <c r="D5962" s="42"/>
      <c r="E5962" s="84"/>
      <c r="F5962" s="42"/>
    </row>
    <row r="5963" spans="2:6" x14ac:dyDescent="0.35">
      <c r="B5963" t="s">
        <v>8162</v>
      </c>
      <c r="C5963" s="42">
        <v>1</v>
      </c>
      <c r="D5963" s="42"/>
      <c r="E5963" s="84">
        <v>254.43</v>
      </c>
      <c r="F5963" s="42"/>
    </row>
    <row r="5964" spans="2:6" x14ac:dyDescent="0.35">
      <c r="B5964" t="s">
        <v>8163</v>
      </c>
      <c r="C5964" s="42"/>
      <c r="D5964" s="42"/>
      <c r="E5964" s="84"/>
      <c r="F5964" s="42"/>
    </row>
    <row r="5965" spans="2:6" x14ac:dyDescent="0.35">
      <c r="B5965" t="s">
        <v>8164</v>
      </c>
      <c r="C5965" s="42"/>
      <c r="D5965" s="42"/>
      <c r="E5965" s="84"/>
      <c r="F5965" s="42"/>
    </row>
    <row r="5966" spans="2:6" x14ac:dyDescent="0.35">
      <c r="B5966" t="s">
        <v>8165</v>
      </c>
      <c r="C5966" s="42"/>
      <c r="D5966" s="42"/>
      <c r="E5966" s="84"/>
      <c r="F5966" s="42"/>
    </row>
    <row r="5967" spans="2:6" x14ac:dyDescent="0.35">
      <c r="B5967" t="s">
        <v>8166</v>
      </c>
      <c r="C5967" s="42"/>
      <c r="D5967" s="42"/>
      <c r="E5967" s="84"/>
      <c r="F5967" s="42"/>
    </row>
    <row r="5968" spans="2:6" x14ac:dyDescent="0.35">
      <c r="B5968" t="s">
        <v>8167</v>
      </c>
      <c r="C5968" s="42">
        <v>1</v>
      </c>
      <c r="D5968" s="42"/>
      <c r="E5968" s="84">
        <v>37.64</v>
      </c>
      <c r="F5968" s="42"/>
    </row>
    <row r="5969" spans="2:6" x14ac:dyDescent="0.35">
      <c r="B5969" t="s">
        <v>8168</v>
      </c>
      <c r="C5969" s="42"/>
      <c r="D5969" s="42"/>
      <c r="E5969" s="84"/>
      <c r="F5969" s="42"/>
    </row>
    <row r="5970" spans="2:6" x14ac:dyDescent="0.35">
      <c r="B5970" t="s">
        <v>8169</v>
      </c>
      <c r="C5970" s="42"/>
      <c r="D5970" s="42"/>
      <c r="E5970" s="84"/>
      <c r="F5970" s="42"/>
    </row>
    <row r="5971" spans="2:6" x14ac:dyDescent="0.35">
      <c r="B5971" t="s">
        <v>8170</v>
      </c>
      <c r="C5971" s="42">
        <v>1</v>
      </c>
      <c r="D5971" s="42"/>
      <c r="E5971" s="84">
        <v>37.28</v>
      </c>
      <c r="F5971" s="42"/>
    </row>
    <row r="5972" spans="2:6" x14ac:dyDescent="0.35">
      <c r="B5972" t="s">
        <v>8171</v>
      </c>
      <c r="C5972" s="42"/>
      <c r="D5972" s="42"/>
      <c r="E5972" s="84"/>
      <c r="F5972" s="42"/>
    </row>
    <row r="5973" spans="2:6" x14ac:dyDescent="0.35">
      <c r="B5973" t="s">
        <v>8172</v>
      </c>
      <c r="C5973" s="42"/>
      <c r="D5973" s="42"/>
      <c r="E5973" s="84"/>
      <c r="F5973" s="42"/>
    </row>
    <row r="5974" spans="2:6" x14ac:dyDescent="0.35">
      <c r="B5974" t="s">
        <v>8173</v>
      </c>
      <c r="C5974" s="42"/>
      <c r="D5974" s="42"/>
      <c r="E5974" s="84"/>
      <c r="F5974" s="42"/>
    </row>
    <row r="5975" spans="2:6" x14ac:dyDescent="0.35">
      <c r="B5975" t="s">
        <v>8174</v>
      </c>
      <c r="C5975" s="42"/>
      <c r="D5975" s="42"/>
      <c r="E5975" s="84"/>
      <c r="F5975" s="42"/>
    </row>
    <row r="5976" spans="2:6" x14ac:dyDescent="0.35">
      <c r="B5976" t="s">
        <v>8175</v>
      </c>
      <c r="C5976" s="42"/>
      <c r="D5976" s="42"/>
      <c r="E5976" s="84"/>
      <c r="F5976" s="42"/>
    </row>
    <row r="5977" spans="2:6" x14ac:dyDescent="0.35">
      <c r="B5977" t="s">
        <v>8176</v>
      </c>
      <c r="C5977" s="42"/>
      <c r="D5977" s="42"/>
      <c r="E5977" s="84"/>
      <c r="F5977" s="42"/>
    </row>
    <row r="5978" spans="2:6" x14ac:dyDescent="0.35">
      <c r="B5978" t="s">
        <v>8177</v>
      </c>
      <c r="C5978" s="42">
        <v>1</v>
      </c>
      <c r="D5978" s="42"/>
      <c r="E5978" s="84">
        <v>37.9</v>
      </c>
      <c r="F5978" s="42"/>
    </row>
    <row r="5979" spans="2:6" x14ac:dyDescent="0.35">
      <c r="B5979" t="s">
        <v>8178</v>
      </c>
      <c r="C5979" s="42"/>
      <c r="D5979" s="42"/>
      <c r="E5979" s="84"/>
      <c r="F5979" s="42"/>
    </row>
    <row r="5980" spans="2:6" x14ac:dyDescent="0.35">
      <c r="B5980" t="s">
        <v>8179</v>
      </c>
      <c r="C5980" s="42"/>
      <c r="D5980" s="42"/>
      <c r="E5980" s="84"/>
      <c r="F5980" s="42"/>
    </row>
    <row r="5981" spans="2:6" x14ac:dyDescent="0.35">
      <c r="B5981" t="s">
        <v>8180</v>
      </c>
      <c r="C5981" s="42"/>
      <c r="D5981" s="42"/>
      <c r="E5981" s="84"/>
      <c r="F5981" s="42"/>
    </row>
    <row r="5982" spans="2:6" x14ac:dyDescent="0.35">
      <c r="B5982" t="s">
        <v>8181</v>
      </c>
      <c r="C5982" s="42"/>
      <c r="D5982" s="42"/>
      <c r="E5982" s="84"/>
      <c r="F5982" s="42"/>
    </row>
    <row r="5983" spans="2:6" x14ac:dyDescent="0.35">
      <c r="B5983" t="s">
        <v>8182</v>
      </c>
      <c r="C5983" s="42"/>
      <c r="D5983" s="42"/>
      <c r="E5983" s="84"/>
      <c r="F5983" s="42"/>
    </row>
    <row r="5984" spans="2:6" x14ac:dyDescent="0.35">
      <c r="B5984" t="s">
        <v>8183</v>
      </c>
      <c r="C5984" s="42"/>
      <c r="D5984" s="42"/>
      <c r="E5984" s="84"/>
      <c r="F5984" s="42"/>
    </row>
    <row r="5985" spans="2:6" x14ac:dyDescent="0.35">
      <c r="B5985" t="s">
        <v>8184</v>
      </c>
      <c r="C5985" s="42"/>
      <c r="D5985" s="42"/>
      <c r="E5985" s="84"/>
      <c r="F5985" s="42"/>
    </row>
    <row r="5986" spans="2:6" x14ac:dyDescent="0.35">
      <c r="B5986" t="s">
        <v>8185</v>
      </c>
      <c r="C5986" s="42">
        <v>1</v>
      </c>
      <c r="D5986" s="42"/>
      <c r="E5986" s="84">
        <v>37.799999999999997</v>
      </c>
      <c r="F5986" s="42"/>
    </row>
    <row r="5987" spans="2:6" x14ac:dyDescent="0.35">
      <c r="B5987" t="s">
        <v>8186</v>
      </c>
      <c r="C5987" s="42"/>
      <c r="D5987" s="42"/>
      <c r="E5987" s="84"/>
      <c r="F5987" s="42"/>
    </row>
    <row r="5988" spans="2:6" x14ac:dyDescent="0.35">
      <c r="B5988" t="s">
        <v>8187</v>
      </c>
      <c r="C5988" s="42"/>
      <c r="D5988" s="42"/>
      <c r="E5988" s="84"/>
      <c r="F5988" s="42"/>
    </row>
    <row r="5989" spans="2:6" x14ac:dyDescent="0.35">
      <c r="B5989" t="s">
        <v>8188</v>
      </c>
      <c r="C5989" s="42"/>
      <c r="D5989" s="42"/>
      <c r="E5989" s="84"/>
      <c r="F5989" s="42"/>
    </row>
    <row r="5990" spans="2:6" x14ac:dyDescent="0.35">
      <c r="B5990" t="s">
        <v>8189</v>
      </c>
      <c r="C5990" s="42">
        <v>1</v>
      </c>
      <c r="D5990" s="42">
        <v>1</v>
      </c>
      <c r="E5990" s="84">
        <v>329.46</v>
      </c>
      <c r="F5990" s="42">
        <v>1</v>
      </c>
    </row>
    <row r="5991" spans="2:6" x14ac:dyDescent="0.35">
      <c r="B5991" t="s">
        <v>8190</v>
      </c>
      <c r="C5991" s="42"/>
      <c r="D5991" s="42"/>
      <c r="E5991" s="84"/>
      <c r="F5991" s="42"/>
    </row>
    <row r="5992" spans="2:6" x14ac:dyDescent="0.35">
      <c r="B5992" t="s">
        <v>8191</v>
      </c>
      <c r="C5992" s="42"/>
      <c r="D5992" s="42"/>
      <c r="E5992" s="84"/>
      <c r="F5992" s="42"/>
    </row>
    <row r="5993" spans="2:6" x14ac:dyDescent="0.35">
      <c r="B5993" t="s">
        <v>8192</v>
      </c>
      <c r="C5993" s="42">
        <v>1</v>
      </c>
      <c r="D5993" s="42"/>
      <c r="E5993" s="84">
        <v>437.36</v>
      </c>
      <c r="F5993" s="42"/>
    </row>
    <row r="5994" spans="2:6" x14ac:dyDescent="0.35">
      <c r="B5994" t="s">
        <v>8193</v>
      </c>
      <c r="C5994" s="42">
        <v>1</v>
      </c>
      <c r="D5994" s="42"/>
      <c r="E5994" s="84">
        <v>18.71</v>
      </c>
      <c r="F5994" s="42"/>
    </row>
    <row r="5995" spans="2:6" x14ac:dyDescent="0.35">
      <c r="B5995" t="s">
        <v>8194</v>
      </c>
      <c r="C5995" s="42">
        <v>1</v>
      </c>
      <c r="D5995" s="42"/>
      <c r="E5995" s="84">
        <v>119.27</v>
      </c>
      <c r="F5995" s="42"/>
    </row>
    <row r="5996" spans="2:6" x14ac:dyDescent="0.35">
      <c r="B5996" t="s">
        <v>8195</v>
      </c>
      <c r="C5996" s="42"/>
      <c r="D5996" s="42"/>
      <c r="E5996" s="84"/>
      <c r="F5996" s="42"/>
    </row>
    <row r="5997" spans="2:6" x14ac:dyDescent="0.35">
      <c r="B5997" t="s">
        <v>8196</v>
      </c>
      <c r="C5997" s="42">
        <v>1</v>
      </c>
      <c r="D5997" s="42">
        <v>1</v>
      </c>
      <c r="E5997" s="84">
        <v>1909.75</v>
      </c>
      <c r="F5997" s="42">
        <v>13</v>
      </c>
    </row>
    <row r="5998" spans="2:6" x14ac:dyDescent="0.35">
      <c r="B5998" t="s">
        <v>8197</v>
      </c>
      <c r="C5998" s="42">
        <v>1</v>
      </c>
      <c r="D5998" s="42"/>
      <c r="E5998" s="84">
        <v>18.95</v>
      </c>
      <c r="F5998" s="42"/>
    </row>
    <row r="5999" spans="2:6" x14ac:dyDescent="0.35">
      <c r="B5999" t="s">
        <v>8198</v>
      </c>
      <c r="C5999" s="42"/>
      <c r="D5999" s="42"/>
      <c r="E5999" s="84"/>
      <c r="F5999" s="42"/>
    </row>
    <row r="6000" spans="2:6" x14ac:dyDescent="0.35">
      <c r="B6000" t="s">
        <v>8199</v>
      </c>
      <c r="C6000" s="42"/>
      <c r="D6000" s="42"/>
      <c r="E6000" s="84"/>
      <c r="F6000" s="42"/>
    </row>
    <row r="6001" spans="2:6" x14ac:dyDescent="0.35">
      <c r="B6001" t="s">
        <v>8200</v>
      </c>
      <c r="C6001" s="42"/>
      <c r="D6001" s="42"/>
      <c r="E6001" s="84"/>
      <c r="F6001" s="42"/>
    </row>
    <row r="6002" spans="2:6" x14ac:dyDescent="0.35">
      <c r="B6002" t="s">
        <v>8201</v>
      </c>
      <c r="C6002" s="42"/>
      <c r="D6002" s="42"/>
      <c r="E6002" s="84"/>
      <c r="F6002" s="42"/>
    </row>
    <row r="6003" spans="2:6" x14ac:dyDescent="0.35">
      <c r="B6003" t="s">
        <v>8202</v>
      </c>
      <c r="C6003" s="42">
        <v>1</v>
      </c>
      <c r="D6003" s="42"/>
      <c r="E6003" s="84">
        <v>153.52000000000001</v>
      </c>
      <c r="F6003" s="42"/>
    </row>
    <row r="6004" spans="2:6" x14ac:dyDescent="0.35">
      <c r="B6004" t="s">
        <v>8203</v>
      </c>
      <c r="C6004" s="42"/>
      <c r="D6004" s="42"/>
      <c r="E6004" s="84"/>
      <c r="F6004" s="42"/>
    </row>
    <row r="6005" spans="2:6" x14ac:dyDescent="0.35">
      <c r="B6005" t="s">
        <v>8204</v>
      </c>
      <c r="C6005" s="42"/>
      <c r="D6005" s="42"/>
      <c r="E6005" s="84"/>
      <c r="F6005" s="42"/>
    </row>
    <row r="6006" spans="2:6" x14ac:dyDescent="0.35">
      <c r="B6006" t="s">
        <v>8205</v>
      </c>
      <c r="C6006" s="42"/>
      <c r="D6006" s="42"/>
      <c r="E6006" s="84"/>
      <c r="F6006" s="42"/>
    </row>
    <row r="6007" spans="2:6" x14ac:dyDescent="0.35">
      <c r="B6007" t="s">
        <v>8206</v>
      </c>
      <c r="C6007" s="42"/>
      <c r="D6007" s="42"/>
      <c r="E6007" s="84"/>
      <c r="F6007" s="42"/>
    </row>
    <row r="6008" spans="2:6" x14ac:dyDescent="0.35">
      <c r="B6008" t="s">
        <v>8207</v>
      </c>
      <c r="C6008" s="42"/>
      <c r="D6008" s="42"/>
      <c r="E6008" s="84"/>
      <c r="F6008" s="42"/>
    </row>
    <row r="6009" spans="2:6" x14ac:dyDescent="0.35">
      <c r="B6009" t="s">
        <v>8208</v>
      </c>
      <c r="C6009" s="42"/>
      <c r="D6009" s="42"/>
      <c r="E6009" s="84"/>
      <c r="F6009" s="42"/>
    </row>
    <row r="6010" spans="2:6" x14ac:dyDescent="0.35">
      <c r="B6010" t="s">
        <v>8209</v>
      </c>
      <c r="C6010" s="42"/>
      <c r="D6010" s="42"/>
      <c r="E6010" s="84"/>
      <c r="F6010" s="42"/>
    </row>
    <row r="6011" spans="2:6" x14ac:dyDescent="0.35">
      <c r="B6011" t="s">
        <v>8210</v>
      </c>
      <c r="C6011" s="42"/>
      <c r="D6011" s="42"/>
      <c r="E6011" s="84"/>
      <c r="F6011" s="42"/>
    </row>
    <row r="6012" spans="2:6" x14ac:dyDescent="0.35">
      <c r="B6012" t="s">
        <v>8211</v>
      </c>
      <c r="C6012" s="42"/>
      <c r="D6012" s="42"/>
      <c r="E6012" s="84"/>
      <c r="F6012" s="42"/>
    </row>
    <row r="6013" spans="2:6" x14ac:dyDescent="0.35">
      <c r="B6013" t="s">
        <v>8212</v>
      </c>
      <c r="C6013" s="42"/>
      <c r="D6013" s="42"/>
      <c r="E6013" s="84"/>
      <c r="F6013" s="42"/>
    </row>
    <row r="6014" spans="2:6" x14ac:dyDescent="0.35">
      <c r="B6014" t="s">
        <v>8213</v>
      </c>
      <c r="C6014" s="42"/>
      <c r="D6014" s="42"/>
      <c r="E6014" s="84"/>
      <c r="F6014" s="42"/>
    </row>
    <row r="6015" spans="2:6" x14ac:dyDescent="0.35">
      <c r="B6015" t="s">
        <v>8214</v>
      </c>
      <c r="C6015" s="42"/>
      <c r="D6015" s="42"/>
      <c r="E6015" s="84"/>
      <c r="F6015" s="42"/>
    </row>
    <row r="6016" spans="2:6" x14ac:dyDescent="0.35">
      <c r="B6016" t="s">
        <v>8215</v>
      </c>
      <c r="C6016" s="42"/>
      <c r="D6016" s="42"/>
      <c r="E6016" s="84"/>
      <c r="F6016" s="42"/>
    </row>
    <row r="6017" spans="2:6" x14ac:dyDescent="0.35">
      <c r="B6017" t="s">
        <v>8216</v>
      </c>
      <c r="C6017" s="42"/>
      <c r="D6017" s="42"/>
      <c r="E6017" s="84"/>
      <c r="F6017" s="42"/>
    </row>
    <row r="6018" spans="2:6" x14ac:dyDescent="0.35">
      <c r="B6018" t="s">
        <v>8217</v>
      </c>
      <c r="C6018" s="42"/>
      <c r="D6018" s="42"/>
      <c r="E6018" s="84"/>
      <c r="F6018" s="42"/>
    </row>
    <row r="6019" spans="2:6" x14ac:dyDescent="0.35">
      <c r="B6019" t="s">
        <v>8218</v>
      </c>
      <c r="C6019" s="42"/>
      <c r="D6019" s="42"/>
      <c r="E6019" s="84"/>
      <c r="F6019" s="42"/>
    </row>
    <row r="6020" spans="2:6" x14ac:dyDescent="0.35">
      <c r="B6020" t="s">
        <v>8219</v>
      </c>
      <c r="C6020" s="42"/>
      <c r="D6020" s="42"/>
      <c r="E6020" s="84"/>
      <c r="F6020" s="42"/>
    </row>
    <row r="6021" spans="2:6" x14ac:dyDescent="0.35">
      <c r="B6021" t="s">
        <v>8220</v>
      </c>
      <c r="C6021" s="42"/>
      <c r="D6021" s="42"/>
      <c r="E6021" s="84"/>
      <c r="F6021" s="42"/>
    </row>
    <row r="6022" spans="2:6" x14ac:dyDescent="0.35">
      <c r="B6022" t="s">
        <v>8221</v>
      </c>
      <c r="C6022" s="42"/>
      <c r="D6022" s="42"/>
      <c r="E6022" s="84"/>
      <c r="F6022" s="42"/>
    </row>
    <row r="6023" spans="2:6" x14ac:dyDescent="0.35">
      <c r="B6023" t="s">
        <v>8222</v>
      </c>
      <c r="C6023" s="42"/>
      <c r="D6023" s="42"/>
      <c r="E6023" s="84"/>
      <c r="F6023" s="42"/>
    </row>
    <row r="6024" spans="2:6" x14ac:dyDescent="0.35">
      <c r="B6024" t="s">
        <v>8223</v>
      </c>
      <c r="C6024" s="42"/>
      <c r="D6024" s="42"/>
      <c r="E6024" s="84"/>
      <c r="F6024" s="42"/>
    </row>
    <row r="6025" spans="2:6" x14ac:dyDescent="0.35">
      <c r="B6025" t="s">
        <v>8224</v>
      </c>
      <c r="C6025" s="42"/>
      <c r="D6025" s="42"/>
      <c r="E6025" s="84"/>
      <c r="F6025" s="42"/>
    </row>
    <row r="6026" spans="2:6" x14ac:dyDescent="0.35">
      <c r="B6026" t="s">
        <v>8225</v>
      </c>
      <c r="C6026" s="42"/>
      <c r="D6026" s="42"/>
      <c r="E6026" s="84"/>
      <c r="F6026" s="42"/>
    </row>
    <row r="6027" spans="2:6" x14ac:dyDescent="0.35">
      <c r="B6027" t="s">
        <v>8226</v>
      </c>
      <c r="C6027" s="42"/>
      <c r="D6027" s="42"/>
      <c r="E6027" s="84"/>
      <c r="F6027" s="42"/>
    </row>
    <row r="6028" spans="2:6" x14ac:dyDescent="0.35">
      <c r="B6028" t="s">
        <v>8227</v>
      </c>
      <c r="C6028" s="42"/>
      <c r="D6028" s="42"/>
      <c r="E6028" s="84"/>
      <c r="F6028" s="42"/>
    </row>
    <row r="6029" spans="2:6" x14ac:dyDescent="0.35">
      <c r="B6029" t="s">
        <v>8228</v>
      </c>
      <c r="C6029" s="42">
        <v>1</v>
      </c>
      <c r="D6029" s="42"/>
      <c r="E6029" s="84">
        <v>540.29999999999995</v>
      </c>
      <c r="F6029" s="42"/>
    </row>
    <row r="6030" spans="2:6" x14ac:dyDescent="0.35">
      <c r="B6030" t="s">
        <v>8229</v>
      </c>
      <c r="C6030" s="42"/>
      <c r="D6030" s="42"/>
      <c r="E6030" s="84"/>
      <c r="F6030" s="42"/>
    </row>
    <row r="6031" spans="2:6" x14ac:dyDescent="0.35">
      <c r="B6031" t="s">
        <v>8230</v>
      </c>
      <c r="C6031" s="42"/>
      <c r="D6031" s="42"/>
      <c r="E6031" s="84"/>
      <c r="F6031" s="42"/>
    </row>
    <row r="6032" spans="2:6" x14ac:dyDescent="0.35">
      <c r="B6032" t="s">
        <v>8231</v>
      </c>
      <c r="C6032" s="42">
        <v>1</v>
      </c>
      <c r="D6032" s="42"/>
      <c r="E6032" s="84">
        <v>2665.85</v>
      </c>
      <c r="F6032" s="42"/>
    </row>
    <row r="6033" spans="2:6" x14ac:dyDescent="0.35">
      <c r="B6033" t="s">
        <v>8232</v>
      </c>
      <c r="C6033" s="42"/>
      <c r="D6033" s="42"/>
      <c r="E6033" s="84"/>
      <c r="F6033" s="42"/>
    </row>
    <row r="6034" spans="2:6" x14ac:dyDescent="0.35">
      <c r="B6034" t="s">
        <v>8233</v>
      </c>
      <c r="C6034" s="42"/>
      <c r="D6034" s="42"/>
      <c r="E6034" s="84"/>
      <c r="F6034" s="42"/>
    </row>
    <row r="6035" spans="2:6" x14ac:dyDescent="0.35">
      <c r="B6035" t="s">
        <v>8234</v>
      </c>
      <c r="C6035" s="42"/>
      <c r="D6035" s="42"/>
      <c r="E6035" s="84"/>
      <c r="F6035" s="42"/>
    </row>
    <row r="6036" spans="2:6" x14ac:dyDescent="0.35">
      <c r="B6036" t="s">
        <v>8235</v>
      </c>
      <c r="C6036" s="42"/>
      <c r="D6036" s="42"/>
      <c r="E6036" s="84"/>
      <c r="F6036" s="42"/>
    </row>
    <row r="6037" spans="2:6" x14ac:dyDescent="0.35">
      <c r="B6037" t="s">
        <v>8236</v>
      </c>
      <c r="C6037" s="42"/>
      <c r="D6037" s="42"/>
      <c r="E6037" s="84"/>
      <c r="F6037" s="42"/>
    </row>
    <row r="6038" spans="2:6" x14ac:dyDescent="0.35">
      <c r="B6038" t="s">
        <v>8237</v>
      </c>
      <c r="C6038" s="42">
        <v>1</v>
      </c>
      <c r="D6038" s="42"/>
      <c r="E6038" s="84">
        <v>37.799999999999997</v>
      </c>
      <c r="F6038" s="42"/>
    </row>
    <row r="6039" spans="2:6" x14ac:dyDescent="0.35">
      <c r="B6039" t="s">
        <v>8238</v>
      </c>
      <c r="C6039" s="42"/>
      <c r="D6039" s="42"/>
      <c r="E6039" s="84"/>
      <c r="F6039" s="42"/>
    </row>
    <row r="6040" spans="2:6" x14ac:dyDescent="0.35">
      <c r="B6040" t="s">
        <v>8239</v>
      </c>
      <c r="C6040" s="42"/>
      <c r="D6040" s="42"/>
      <c r="E6040" s="84"/>
      <c r="F6040" s="42"/>
    </row>
    <row r="6041" spans="2:6" x14ac:dyDescent="0.35">
      <c r="B6041" t="s">
        <v>8240</v>
      </c>
      <c r="C6041" s="42"/>
      <c r="D6041" s="42"/>
      <c r="E6041" s="84"/>
      <c r="F6041" s="42"/>
    </row>
    <row r="6042" spans="2:6" x14ac:dyDescent="0.35">
      <c r="B6042" t="s">
        <v>8241</v>
      </c>
      <c r="C6042" s="42"/>
      <c r="D6042" s="42"/>
      <c r="E6042" s="84"/>
      <c r="F6042" s="42"/>
    </row>
    <row r="6043" spans="2:6" x14ac:dyDescent="0.35">
      <c r="B6043" t="s">
        <v>8242</v>
      </c>
      <c r="C6043" s="42"/>
      <c r="D6043" s="42"/>
      <c r="E6043" s="84"/>
      <c r="F6043" s="42"/>
    </row>
    <row r="6044" spans="2:6" x14ac:dyDescent="0.35">
      <c r="B6044" t="s">
        <v>8243</v>
      </c>
      <c r="C6044" s="42">
        <v>1</v>
      </c>
      <c r="D6044" s="42"/>
      <c r="E6044" s="84">
        <v>62.4</v>
      </c>
      <c r="F6044" s="42"/>
    </row>
    <row r="6045" spans="2:6" x14ac:dyDescent="0.35">
      <c r="B6045" t="s">
        <v>8244</v>
      </c>
      <c r="C6045" s="42"/>
      <c r="D6045" s="42"/>
      <c r="E6045" s="84">
        <v>97.42</v>
      </c>
      <c r="F6045" s="42">
        <v>1</v>
      </c>
    </row>
    <row r="6046" spans="2:6" x14ac:dyDescent="0.35">
      <c r="B6046" t="s">
        <v>8245</v>
      </c>
      <c r="C6046" s="42"/>
      <c r="D6046" s="42"/>
      <c r="E6046" s="84"/>
      <c r="F6046" s="42"/>
    </row>
    <row r="6047" spans="2:6" x14ac:dyDescent="0.35">
      <c r="B6047" t="s">
        <v>8246</v>
      </c>
      <c r="C6047" s="42"/>
      <c r="D6047" s="42"/>
      <c r="E6047" s="84"/>
      <c r="F6047" s="42"/>
    </row>
    <row r="6048" spans="2:6" x14ac:dyDescent="0.35">
      <c r="B6048" t="s">
        <v>12045</v>
      </c>
      <c r="C6048" s="42">
        <v>1</v>
      </c>
      <c r="D6048" s="42"/>
      <c r="E6048" s="84">
        <v>156.19999999999999</v>
      </c>
      <c r="F6048" s="42"/>
    </row>
    <row r="6049" spans="2:6" x14ac:dyDescent="0.35">
      <c r="B6049" t="s">
        <v>8247</v>
      </c>
      <c r="C6049" s="42">
        <v>1</v>
      </c>
      <c r="D6049" s="42"/>
      <c r="E6049" s="84">
        <v>18.95</v>
      </c>
      <c r="F6049" s="42"/>
    </row>
    <row r="6050" spans="2:6" x14ac:dyDescent="0.35">
      <c r="B6050" t="s">
        <v>8248</v>
      </c>
      <c r="C6050" s="42"/>
      <c r="D6050" s="42"/>
      <c r="E6050" s="84"/>
      <c r="F6050" s="42"/>
    </row>
    <row r="6051" spans="2:6" x14ac:dyDescent="0.35">
      <c r="B6051" t="s">
        <v>8249</v>
      </c>
      <c r="C6051" s="42"/>
      <c r="D6051" s="42"/>
      <c r="E6051" s="84"/>
      <c r="F6051" s="42"/>
    </row>
    <row r="6052" spans="2:6" x14ac:dyDescent="0.35">
      <c r="B6052" t="s">
        <v>8250</v>
      </c>
      <c r="C6052" s="42"/>
      <c r="D6052" s="42"/>
      <c r="E6052" s="84"/>
      <c r="F6052" s="42"/>
    </row>
    <row r="6053" spans="2:6" x14ac:dyDescent="0.35">
      <c r="B6053" t="s">
        <v>8251</v>
      </c>
      <c r="C6053" s="42"/>
      <c r="D6053" s="42"/>
      <c r="E6053" s="84"/>
      <c r="F6053" s="42"/>
    </row>
    <row r="6054" spans="2:6" x14ac:dyDescent="0.35">
      <c r="B6054" t="s">
        <v>8252</v>
      </c>
      <c r="C6054" s="42"/>
      <c r="D6054" s="42"/>
      <c r="E6054" s="84"/>
      <c r="F6054" s="42"/>
    </row>
    <row r="6055" spans="2:6" x14ac:dyDescent="0.35">
      <c r="B6055" t="s">
        <v>8253</v>
      </c>
      <c r="C6055" s="42"/>
      <c r="D6055" s="42"/>
      <c r="E6055" s="84"/>
      <c r="F6055" s="42"/>
    </row>
    <row r="6056" spans="2:6" x14ac:dyDescent="0.35">
      <c r="B6056" t="s">
        <v>8254</v>
      </c>
      <c r="C6056" s="42"/>
      <c r="D6056" s="42"/>
      <c r="E6056" s="84"/>
      <c r="F6056" s="42"/>
    </row>
    <row r="6057" spans="2:6" x14ac:dyDescent="0.35">
      <c r="B6057" t="s">
        <v>8255</v>
      </c>
      <c r="C6057" s="42"/>
      <c r="D6057" s="42"/>
      <c r="E6057" s="84"/>
      <c r="F6057" s="42"/>
    </row>
    <row r="6058" spans="2:6" x14ac:dyDescent="0.35">
      <c r="B6058" t="s">
        <v>8256</v>
      </c>
      <c r="C6058" s="42"/>
      <c r="D6058" s="42"/>
      <c r="E6058" s="84"/>
      <c r="F6058" s="42"/>
    </row>
    <row r="6059" spans="2:6" x14ac:dyDescent="0.35">
      <c r="B6059" t="s">
        <v>8257</v>
      </c>
      <c r="C6059" s="42"/>
      <c r="D6059" s="42"/>
      <c r="E6059" s="84"/>
      <c r="F6059" s="42"/>
    </row>
    <row r="6060" spans="2:6" x14ac:dyDescent="0.35">
      <c r="B6060" t="s">
        <v>8258</v>
      </c>
      <c r="C6060" s="42"/>
      <c r="D6060" s="42"/>
      <c r="E6060" s="84"/>
      <c r="F6060" s="42"/>
    </row>
    <row r="6061" spans="2:6" x14ac:dyDescent="0.35">
      <c r="B6061" t="s">
        <v>8259</v>
      </c>
      <c r="C6061" s="42"/>
      <c r="D6061" s="42"/>
      <c r="E6061" s="84"/>
      <c r="F6061" s="42"/>
    </row>
    <row r="6062" spans="2:6" x14ac:dyDescent="0.35">
      <c r="B6062" t="s">
        <v>8260</v>
      </c>
      <c r="C6062" s="42"/>
      <c r="D6062" s="42"/>
      <c r="E6062" s="84"/>
      <c r="F6062" s="42"/>
    </row>
    <row r="6063" spans="2:6" x14ac:dyDescent="0.35">
      <c r="B6063" t="s">
        <v>8261</v>
      </c>
      <c r="C6063" s="42"/>
      <c r="D6063" s="42"/>
      <c r="E6063" s="84"/>
      <c r="F6063" s="42"/>
    </row>
    <row r="6064" spans="2:6" x14ac:dyDescent="0.35">
      <c r="B6064" t="s">
        <v>8262</v>
      </c>
      <c r="C6064" s="42"/>
      <c r="D6064" s="42"/>
      <c r="E6064" s="84"/>
      <c r="F6064" s="42"/>
    </row>
    <row r="6065" spans="2:6" x14ac:dyDescent="0.35">
      <c r="B6065" t="s">
        <v>8263</v>
      </c>
      <c r="C6065" s="42"/>
      <c r="D6065" s="42"/>
      <c r="E6065" s="84"/>
      <c r="F6065" s="42"/>
    </row>
    <row r="6066" spans="2:6" x14ac:dyDescent="0.35">
      <c r="B6066" t="s">
        <v>8264</v>
      </c>
      <c r="C6066" s="42">
        <v>1</v>
      </c>
      <c r="D6066" s="42"/>
      <c r="E6066" s="84">
        <v>37.9</v>
      </c>
      <c r="F6066" s="42"/>
    </row>
    <row r="6067" spans="2:6" x14ac:dyDescent="0.35">
      <c r="B6067" t="s">
        <v>8265</v>
      </c>
      <c r="C6067" s="42"/>
      <c r="D6067" s="42"/>
      <c r="E6067" s="84"/>
      <c r="F6067" s="42"/>
    </row>
    <row r="6068" spans="2:6" x14ac:dyDescent="0.35">
      <c r="B6068" t="s">
        <v>8266</v>
      </c>
      <c r="C6068" s="42"/>
      <c r="D6068" s="42"/>
      <c r="E6068" s="84"/>
      <c r="F6068" s="42"/>
    </row>
    <row r="6069" spans="2:6" x14ac:dyDescent="0.35">
      <c r="B6069" t="s">
        <v>8267</v>
      </c>
      <c r="C6069" s="42">
        <v>1</v>
      </c>
      <c r="D6069" s="42"/>
      <c r="E6069" s="84">
        <v>49.32</v>
      </c>
      <c r="F6069" s="42"/>
    </row>
    <row r="6070" spans="2:6" x14ac:dyDescent="0.35">
      <c r="B6070" t="s">
        <v>8268</v>
      </c>
      <c r="C6070" s="42">
        <v>1</v>
      </c>
      <c r="D6070" s="42"/>
      <c r="E6070" s="84">
        <v>18.64</v>
      </c>
      <c r="F6070" s="42"/>
    </row>
    <row r="6071" spans="2:6" x14ac:dyDescent="0.35">
      <c r="B6071" t="s">
        <v>8269</v>
      </c>
      <c r="C6071" s="42"/>
      <c r="D6071" s="42"/>
      <c r="E6071" s="84"/>
      <c r="F6071" s="42"/>
    </row>
    <row r="6072" spans="2:6" x14ac:dyDescent="0.35">
      <c r="B6072" t="s">
        <v>8270</v>
      </c>
      <c r="C6072" s="42">
        <v>1</v>
      </c>
      <c r="D6072" s="42"/>
      <c r="E6072" s="84">
        <v>37.28</v>
      </c>
      <c r="F6072" s="42"/>
    </row>
    <row r="6073" spans="2:6" x14ac:dyDescent="0.35">
      <c r="B6073" t="s">
        <v>8271</v>
      </c>
      <c r="C6073" s="42"/>
      <c r="D6073" s="42"/>
      <c r="E6073" s="84"/>
      <c r="F6073" s="42"/>
    </row>
    <row r="6074" spans="2:6" x14ac:dyDescent="0.35">
      <c r="B6074" t="s">
        <v>8272</v>
      </c>
      <c r="C6074" s="42"/>
      <c r="D6074" s="42"/>
      <c r="E6074" s="84"/>
      <c r="F6074" s="42"/>
    </row>
    <row r="6075" spans="2:6" x14ac:dyDescent="0.35">
      <c r="B6075" t="s">
        <v>8273</v>
      </c>
      <c r="C6075" s="42"/>
      <c r="D6075" s="42"/>
      <c r="E6075" s="84"/>
      <c r="F6075" s="42"/>
    </row>
    <row r="6076" spans="2:6" x14ac:dyDescent="0.35">
      <c r="B6076" t="s">
        <v>8274</v>
      </c>
      <c r="C6076" s="42"/>
      <c r="D6076" s="42"/>
      <c r="E6076" s="84"/>
      <c r="F6076" s="42"/>
    </row>
    <row r="6077" spans="2:6" x14ac:dyDescent="0.35">
      <c r="B6077" t="s">
        <v>8275</v>
      </c>
      <c r="C6077" s="42"/>
      <c r="D6077" s="42"/>
      <c r="E6077" s="84"/>
      <c r="F6077" s="42"/>
    </row>
    <row r="6078" spans="2:6" x14ac:dyDescent="0.35">
      <c r="B6078" t="s">
        <v>8276</v>
      </c>
      <c r="C6078" s="42">
        <v>1</v>
      </c>
      <c r="D6078" s="42"/>
      <c r="E6078" s="84">
        <v>31</v>
      </c>
      <c r="F6078" s="42"/>
    </row>
    <row r="6079" spans="2:6" x14ac:dyDescent="0.35">
      <c r="B6079" t="s">
        <v>8277</v>
      </c>
      <c r="C6079" s="42"/>
      <c r="D6079" s="42"/>
      <c r="E6079" s="84"/>
      <c r="F6079" s="42"/>
    </row>
    <row r="6080" spans="2:6" x14ac:dyDescent="0.35">
      <c r="B6080" t="s">
        <v>8278</v>
      </c>
      <c r="C6080" s="42">
        <v>1</v>
      </c>
      <c r="D6080" s="42"/>
      <c r="E6080" s="84">
        <v>37.9</v>
      </c>
      <c r="F6080" s="42"/>
    </row>
    <row r="6081" spans="2:6" x14ac:dyDescent="0.35">
      <c r="B6081" t="s">
        <v>8279</v>
      </c>
      <c r="C6081" s="42"/>
      <c r="D6081" s="42"/>
      <c r="E6081" s="84"/>
      <c r="F6081" s="42"/>
    </row>
    <row r="6082" spans="2:6" x14ac:dyDescent="0.35">
      <c r="B6082" t="s">
        <v>8280</v>
      </c>
      <c r="C6082" s="42"/>
      <c r="D6082" s="42"/>
      <c r="E6082" s="84"/>
      <c r="F6082" s="42"/>
    </row>
    <row r="6083" spans="2:6" x14ac:dyDescent="0.35">
      <c r="B6083" t="s">
        <v>8281</v>
      </c>
      <c r="C6083" s="42"/>
      <c r="D6083" s="42"/>
      <c r="E6083" s="84"/>
      <c r="F6083" s="42"/>
    </row>
    <row r="6084" spans="2:6" x14ac:dyDescent="0.35">
      <c r="B6084" t="s">
        <v>8282</v>
      </c>
      <c r="C6084" s="42"/>
      <c r="D6084" s="42"/>
      <c r="E6084" s="84"/>
      <c r="F6084" s="42"/>
    </row>
    <row r="6085" spans="2:6" x14ac:dyDescent="0.35">
      <c r="B6085" t="s">
        <v>8283</v>
      </c>
      <c r="C6085" s="42">
        <v>1</v>
      </c>
      <c r="D6085" s="42"/>
      <c r="E6085" s="84">
        <v>37.28</v>
      </c>
      <c r="F6085" s="42"/>
    </row>
    <row r="6086" spans="2:6" x14ac:dyDescent="0.35">
      <c r="B6086" t="s">
        <v>8284</v>
      </c>
      <c r="C6086" s="42"/>
      <c r="D6086" s="42"/>
      <c r="E6086" s="84"/>
      <c r="F6086" s="42"/>
    </row>
    <row r="6087" spans="2:6" x14ac:dyDescent="0.35">
      <c r="B6087" t="s">
        <v>8285</v>
      </c>
      <c r="C6087" s="42"/>
      <c r="D6087" s="42"/>
      <c r="E6087" s="84"/>
      <c r="F6087" s="42"/>
    </row>
    <row r="6088" spans="2:6" x14ac:dyDescent="0.35">
      <c r="B6088" t="s">
        <v>8286</v>
      </c>
      <c r="C6088" s="42"/>
      <c r="D6088" s="42"/>
      <c r="E6088" s="84"/>
      <c r="F6088" s="42"/>
    </row>
    <row r="6089" spans="2:6" x14ac:dyDescent="0.35">
      <c r="B6089" t="s">
        <v>8287</v>
      </c>
      <c r="C6089" s="42"/>
      <c r="D6089" s="42"/>
      <c r="E6089" s="84"/>
      <c r="F6089" s="42"/>
    </row>
    <row r="6090" spans="2:6" x14ac:dyDescent="0.35">
      <c r="B6090" t="s">
        <v>8288</v>
      </c>
      <c r="C6090" s="42"/>
      <c r="D6090" s="42"/>
      <c r="E6090" s="84"/>
      <c r="F6090" s="42"/>
    </row>
    <row r="6091" spans="2:6" x14ac:dyDescent="0.35">
      <c r="B6091" t="s">
        <v>8289</v>
      </c>
      <c r="C6091" s="42"/>
      <c r="D6091" s="42"/>
      <c r="E6091" s="84"/>
      <c r="F6091" s="42"/>
    </row>
    <row r="6092" spans="2:6" x14ac:dyDescent="0.35">
      <c r="B6092" t="s">
        <v>8290</v>
      </c>
      <c r="C6092" s="42">
        <v>1</v>
      </c>
      <c r="D6092" s="42"/>
      <c r="E6092" s="84">
        <v>18.98</v>
      </c>
      <c r="F6092" s="42"/>
    </row>
    <row r="6093" spans="2:6" x14ac:dyDescent="0.35">
      <c r="B6093" t="s">
        <v>8291</v>
      </c>
      <c r="C6093" s="42"/>
      <c r="D6093" s="42"/>
      <c r="E6093" s="84"/>
      <c r="F6093" s="42"/>
    </row>
    <row r="6094" spans="2:6" x14ac:dyDescent="0.35">
      <c r="B6094" t="s">
        <v>8292</v>
      </c>
      <c r="C6094" s="42"/>
      <c r="D6094" s="42"/>
      <c r="E6094" s="84"/>
      <c r="F6094" s="42"/>
    </row>
    <row r="6095" spans="2:6" x14ac:dyDescent="0.35">
      <c r="B6095" t="s">
        <v>8293</v>
      </c>
      <c r="C6095" s="42"/>
      <c r="D6095" s="42"/>
      <c r="E6095" s="84"/>
      <c r="F6095" s="42"/>
    </row>
    <row r="6096" spans="2:6" x14ac:dyDescent="0.35">
      <c r="B6096" t="s">
        <v>8294</v>
      </c>
      <c r="C6096" s="42"/>
      <c r="D6096" s="42"/>
      <c r="E6096" s="84"/>
      <c r="F6096" s="42"/>
    </row>
    <row r="6097" spans="2:6" x14ac:dyDescent="0.35">
      <c r="B6097" t="s">
        <v>8295</v>
      </c>
      <c r="C6097" s="42">
        <v>1</v>
      </c>
      <c r="D6097" s="42"/>
      <c r="E6097" s="84">
        <v>24.01</v>
      </c>
      <c r="F6097" s="42"/>
    </row>
    <row r="6098" spans="2:6" x14ac:dyDescent="0.35">
      <c r="B6098" t="s">
        <v>8296</v>
      </c>
      <c r="C6098" s="42">
        <v>1</v>
      </c>
      <c r="D6098" s="42"/>
      <c r="E6098" s="84">
        <v>174.7</v>
      </c>
      <c r="F6098" s="42"/>
    </row>
    <row r="6099" spans="2:6" x14ac:dyDescent="0.35">
      <c r="B6099" t="s">
        <v>8297</v>
      </c>
      <c r="C6099" s="42"/>
      <c r="D6099" s="42"/>
      <c r="E6099" s="84"/>
      <c r="F6099" s="42"/>
    </row>
    <row r="6100" spans="2:6" x14ac:dyDescent="0.35">
      <c r="B6100" t="s">
        <v>8298</v>
      </c>
      <c r="C6100" s="42"/>
      <c r="D6100" s="42"/>
      <c r="E6100" s="84"/>
      <c r="F6100" s="42"/>
    </row>
    <row r="6101" spans="2:6" x14ac:dyDescent="0.35">
      <c r="B6101" t="s">
        <v>8299</v>
      </c>
      <c r="C6101" s="42"/>
      <c r="D6101" s="42"/>
      <c r="E6101" s="84"/>
      <c r="F6101" s="42"/>
    </row>
    <row r="6102" spans="2:6" x14ac:dyDescent="0.35">
      <c r="B6102" t="s">
        <v>8300</v>
      </c>
      <c r="C6102" s="42"/>
      <c r="D6102" s="42"/>
      <c r="E6102" s="84"/>
      <c r="F6102" s="42"/>
    </row>
    <row r="6103" spans="2:6" x14ac:dyDescent="0.35">
      <c r="B6103" t="s">
        <v>8301</v>
      </c>
      <c r="C6103" s="42"/>
      <c r="D6103" s="42"/>
      <c r="E6103" s="84"/>
      <c r="F6103" s="42"/>
    </row>
    <row r="6104" spans="2:6" x14ac:dyDescent="0.35">
      <c r="B6104" t="s">
        <v>8302</v>
      </c>
      <c r="C6104" s="42"/>
      <c r="D6104" s="42"/>
      <c r="E6104" s="84"/>
      <c r="F6104" s="42"/>
    </row>
    <row r="6105" spans="2:6" x14ac:dyDescent="0.35">
      <c r="B6105" t="s">
        <v>8303</v>
      </c>
      <c r="C6105" s="42"/>
      <c r="D6105" s="42"/>
      <c r="E6105" s="84"/>
      <c r="F6105" s="42"/>
    </row>
    <row r="6106" spans="2:6" x14ac:dyDescent="0.35">
      <c r="B6106" t="s">
        <v>8304</v>
      </c>
      <c r="C6106" s="42"/>
      <c r="D6106" s="42"/>
      <c r="E6106" s="84">
        <v>97.71</v>
      </c>
      <c r="F6106" s="42">
        <v>1</v>
      </c>
    </row>
    <row r="6107" spans="2:6" x14ac:dyDescent="0.35">
      <c r="B6107" t="s">
        <v>8305</v>
      </c>
      <c r="C6107" s="42"/>
      <c r="D6107" s="42"/>
      <c r="E6107" s="84"/>
      <c r="F6107" s="42"/>
    </row>
    <row r="6108" spans="2:6" x14ac:dyDescent="0.35">
      <c r="B6108" t="s">
        <v>8306</v>
      </c>
      <c r="C6108" s="42"/>
      <c r="D6108" s="42"/>
      <c r="E6108" s="84"/>
      <c r="F6108" s="42"/>
    </row>
    <row r="6109" spans="2:6" x14ac:dyDescent="0.35">
      <c r="B6109" t="s">
        <v>8307</v>
      </c>
      <c r="C6109" s="42"/>
      <c r="D6109" s="42"/>
      <c r="E6109" s="84"/>
      <c r="F6109" s="42"/>
    </row>
    <row r="6110" spans="2:6" x14ac:dyDescent="0.35">
      <c r="B6110" t="s">
        <v>8308</v>
      </c>
      <c r="C6110" s="42"/>
      <c r="D6110" s="42"/>
      <c r="E6110" s="84"/>
      <c r="F6110" s="42"/>
    </row>
    <row r="6111" spans="2:6" x14ac:dyDescent="0.35">
      <c r="B6111" t="s">
        <v>8309</v>
      </c>
      <c r="C6111" s="42"/>
      <c r="D6111" s="42"/>
      <c r="E6111" s="84"/>
      <c r="F6111" s="42"/>
    </row>
    <row r="6112" spans="2:6" x14ac:dyDescent="0.35">
      <c r="B6112" t="s">
        <v>8310</v>
      </c>
      <c r="C6112" s="42"/>
      <c r="D6112" s="42"/>
      <c r="E6112" s="84"/>
      <c r="F6112" s="42"/>
    </row>
    <row r="6113" spans="2:6" x14ac:dyDescent="0.35">
      <c r="B6113" t="s">
        <v>8311</v>
      </c>
      <c r="C6113" s="42"/>
      <c r="D6113" s="42"/>
      <c r="E6113" s="84"/>
      <c r="F6113" s="42"/>
    </row>
    <row r="6114" spans="2:6" x14ac:dyDescent="0.35">
      <c r="B6114" t="s">
        <v>8312</v>
      </c>
      <c r="C6114" s="42"/>
      <c r="D6114" s="42"/>
      <c r="E6114" s="84"/>
      <c r="F6114" s="42"/>
    </row>
    <row r="6115" spans="2:6" x14ac:dyDescent="0.35">
      <c r="B6115" t="s">
        <v>8313</v>
      </c>
      <c r="C6115" s="42"/>
      <c r="D6115" s="42"/>
      <c r="E6115" s="84"/>
      <c r="F6115" s="42"/>
    </row>
    <row r="6116" spans="2:6" x14ac:dyDescent="0.35">
      <c r="B6116" t="s">
        <v>8314</v>
      </c>
      <c r="C6116" s="42"/>
      <c r="D6116" s="42"/>
      <c r="E6116" s="84"/>
      <c r="F6116" s="42"/>
    </row>
    <row r="6117" spans="2:6" x14ac:dyDescent="0.35">
      <c r="B6117" t="s">
        <v>8315</v>
      </c>
      <c r="C6117" s="42"/>
      <c r="D6117" s="42"/>
      <c r="E6117" s="84"/>
      <c r="F6117" s="42"/>
    </row>
    <row r="6118" spans="2:6" x14ac:dyDescent="0.35">
      <c r="B6118" t="s">
        <v>8316</v>
      </c>
      <c r="C6118" s="42">
        <v>1</v>
      </c>
      <c r="D6118" s="42"/>
      <c r="E6118" s="84">
        <v>18.95</v>
      </c>
      <c r="F6118" s="42"/>
    </row>
    <row r="6119" spans="2:6" x14ac:dyDescent="0.35">
      <c r="B6119" t="s">
        <v>8317</v>
      </c>
      <c r="C6119" s="42"/>
      <c r="D6119" s="42"/>
      <c r="E6119" s="84"/>
      <c r="F6119" s="42"/>
    </row>
    <row r="6120" spans="2:6" x14ac:dyDescent="0.35">
      <c r="B6120" t="s">
        <v>8318</v>
      </c>
      <c r="C6120" s="42"/>
      <c r="D6120" s="42"/>
      <c r="E6120" s="84"/>
      <c r="F6120" s="42"/>
    </row>
    <row r="6121" spans="2:6" x14ac:dyDescent="0.35">
      <c r="B6121" t="s">
        <v>8319</v>
      </c>
      <c r="C6121" s="42"/>
      <c r="D6121" s="42"/>
      <c r="E6121" s="84"/>
      <c r="F6121" s="42"/>
    </row>
    <row r="6122" spans="2:6" x14ac:dyDescent="0.35">
      <c r="B6122" t="s">
        <v>8320</v>
      </c>
      <c r="C6122" s="42"/>
      <c r="D6122" s="42"/>
      <c r="E6122" s="84"/>
      <c r="F6122" s="42"/>
    </row>
    <row r="6123" spans="2:6" x14ac:dyDescent="0.35">
      <c r="B6123" t="s">
        <v>8321</v>
      </c>
      <c r="C6123" s="42"/>
      <c r="D6123" s="42"/>
      <c r="E6123" s="84"/>
      <c r="F6123" s="42"/>
    </row>
    <row r="6124" spans="2:6" x14ac:dyDescent="0.35">
      <c r="B6124" t="s">
        <v>8322</v>
      </c>
      <c r="C6124" s="42"/>
      <c r="D6124" s="42"/>
      <c r="E6124" s="84"/>
      <c r="F6124" s="42"/>
    </row>
    <row r="6125" spans="2:6" x14ac:dyDescent="0.35">
      <c r="B6125" t="s">
        <v>8323</v>
      </c>
      <c r="C6125" s="42"/>
      <c r="D6125" s="42"/>
      <c r="E6125" s="84"/>
      <c r="F6125" s="42"/>
    </row>
    <row r="6126" spans="2:6" x14ac:dyDescent="0.35">
      <c r="B6126" t="s">
        <v>8324</v>
      </c>
      <c r="C6126" s="42"/>
      <c r="D6126" s="42"/>
      <c r="E6126" s="84"/>
      <c r="F6126" s="42"/>
    </row>
    <row r="6127" spans="2:6" x14ac:dyDescent="0.35">
      <c r="B6127" t="s">
        <v>8325</v>
      </c>
      <c r="C6127" s="42">
        <v>1</v>
      </c>
      <c r="D6127" s="42"/>
      <c r="E6127" s="84">
        <v>18.95</v>
      </c>
      <c r="F6127" s="42"/>
    </row>
    <row r="6128" spans="2:6" x14ac:dyDescent="0.35">
      <c r="B6128" t="s">
        <v>8326</v>
      </c>
      <c r="C6128" s="42">
        <v>1</v>
      </c>
      <c r="D6128" s="42"/>
      <c r="E6128" s="84">
        <v>62.4</v>
      </c>
      <c r="F6128" s="42"/>
    </row>
    <row r="6129" spans="2:6" x14ac:dyDescent="0.35">
      <c r="B6129" t="s">
        <v>8327</v>
      </c>
      <c r="C6129" s="42"/>
      <c r="D6129" s="42"/>
      <c r="E6129" s="84"/>
      <c r="F6129" s="42"/>
    </row>
    <row r="6130" spans="2:6" x14ac:dyDescent="0.35">
      <c r="B6130" t="s">
        <v>8328</v>
      </c>
      <c r="C6130" s="42"/>
      <c r="D6130" s="42"/>
      <c r="E6130" s="84"/>
      <c r="F6130" s="42"/>
    </row>
    <row r="6131" spans="2:6" x14ac:dyDescent="0.35">
      <c r="B6131" t="s">
        <v>8329</v>
      </c>
      <c r="C6131" s="42"/>
      <c r="D6131" s="42"/>
      <c r="E6131" s="84"/>
      <c r="F6131" s="42"/>
    </row>
    <row r="6132" spans="2:6" x14ac:dyDescent="0.35">
      <c r="B6132" t="s">
        <v>8330</v>
      </c>
      <c r="C6132" s="42"/>
      <c r="D6132" s="42"/>
      <c r="E6132" s="84"/>
      <c r="F6132" s="42"/>
    </row>
    <row r="6133" spans="2:6" x14ac:dyDescent="0.35">
      <c r="B6133" t="s">
        <v>8331</v>
      </c>
      <c r="C6133" s="42"/>
      <c r="D6133" s="42"/>
      <c r="E6133" s="84"/>
      <c r="F6133" s="42"/>
    </row>
    <row r="6134" spans="2:6" x14ac:dyDescent="0.35">
      <c r="B6134" t="s">
        <v>8332</v>
      </c>
      <c r="C6134" s="42">
        <v>1</v>
      </c>
      <c r="D6134" s="42"/>
      <c r="E6134" s="84">
        <v>62.22</v>
      </c>
      <c r="F6134" s="42"/>
    </row>
    <row r="6135" spans="2:6" x14ac:dyDescent="0.35">
      <c r="B6135" t="s">
        <v>8333</v>
      </c>
      <c r="C6135" s="42"/>
      <c r="D6135" s="42"/>
      <c r="E6135" s="84"/>
      <c r="F6135" s="42"/>
    </row>
    <row r="6136" spans="2:6" x14ac:dyDescent="0.35">
      <c r="B6136" t="s">
        <v>8334</v>
      </c>
      <c r="C6136" s="42"/>
      <c r="D6136" s="42"/>
      <c r="E6136" s="84"/>
      <c r="F6136" s="42"/>
    </row>
    <row r="6137" spans="2:6" x14ac:dyDescent="0.35">
      <c r="B6137" t="s">
        <v>8335</v>
      </c>
      <c r="C6137" s="42"/>
      <c r="D6137" s="42"/>
      <c r="E6137" s="84"/>
      <c r="F6137" s="42"/>
    </row>
    <row r="6138" spans="2:6" x14ac:dyDescent="0.35">
      <c r="B6138" t="s">
        <v>8336</v>
      </c>
      <c r="C6138" s="42"/>
      <c r="D6138" s="42"/>
      <c r="E6138" s="84"/>
      <c r="F6138" s="42"/>
    </row>
    <row r="6139" spans="2:6" x14ac:dyDescent="0.35">
      <c r="B6139" t="s">
        <v>8337</v>
      </c>
      <c r="C6139" s="42"/>
      <c r="D6139" s="42"/>
      <c r="E6139" s="84"/>
      <c r="F6139" s="42"/>
    </row>
    <row r="6140" spans="2:6" x14ac:dyDescent="0.35">
      <c r="B6140" t="s">
        <v>8338</v>
      </c>
      <c r="C6140" s="42">
        <v>1</v>
      </c>
      <c r="D6140" s="42"/>
      <c r="E6140" s="84">
        <v>18.64</v>
      </c>
      <c r="F6140" s="42"/>
    </row>
    <row r="6141" spans="2:6" x14ac:dyDescent="0.35">
      <c r="B6141" t="s">
        <v>8339</v>
      </c>
      <c r="C6141" s="42"/>
      <c r="D6141" s="42"/>
      <c r="E6141" s="84"/>
      <c r="F6141" s="42"/>
    </row>
    <row r="6142" spans="2:6" x14ac:dyDescent="0.35">
      <c r="B6142" t="s">
        <v>8340</v>
      </c>
      <c r="C6142" s="42"/>
      <c r="D6142" s="42"/>
      <c r="E6142" s="84"/>
      <c r="F6142" s="42"/>
    </row>
    <row r="6143" spans="2:6" x14ac:dyDescent="0.35">
      <c r="B6143" t="s">
        <v>8341</v>
      </c>
      <c r="C6143" s="42"/>
      <c r="D6143" s="42"/>
      <c r="E6143" s="84"/>
      <c r="F6143" s="42"/>
    </row>
    <row r="6144" spans="2:6" x14ac:dyDescent="0.35">
      <c r="B6144" t="s">
        <v>8342</v>
      </c>
      <c r="C6144" s="42"/>
      <c r="D6144" s="42"/>
      <c r="E6144" s="84"/>
      <c r="F6144" s="42"/>
    </row>
    <row r="6145" spans="2:6" x14ac:dyDescent="0.35">
      <c r="B6145" t="s">
        <v>8343</v>
      </c>
      <c r="C6145" s="42"/>
      <c r="D6145" s="42"/>
      <c r="E6145" s="84"/>
      <c r="F6145" s="42"/>
    </row>
    <row r="6146" spans="2:6" x14ac:dyDescent="0.35">
      <c r="B6146" t="s">
        <v>8344</v>
      </c>
      <c r="C6146" s="42"/>
      <c r="D6146" s="42"/>
      <c r="E6146" s="84"/>
      <c r="F6146" s="42"/>
    </row>
    <row r="6147" spans="2:6" x14ac:dyDescent="0.35">
      <c r="B6147" t="s">
        <v>8345</v>
      </c>
      <c r="C6147" s="42"/>
      <c r="D6147" s="42"/>
      <c r="E6147" s="84"/>
      <c r="F6147" s="42"/>
    </row>
    <row r="6148" spans="2:6" x14ac:dyDescent="0.35">
      <c r="B6148" t="s">
        <v>8346</v>
      </c>
      <c r="C6148" s="42"/>
      <c r="D6148" s="42"/>
      <c r="E6148" s="84"/>
      <c r="F6148" s="42"/>
    </row>
    <row r="6149" spans="2:6" x14ac:dyDescent="0.35">
      <c r="B6149" t="s">
        <v>8347</v>
      </c>
      <c r="C6149" s="42"/>
      <c r="D6149" s="42"/>
      <c r="E6149" s="84"/>
      <c r="F6149" s="42"/>
    </row>
    <row r="6150" spans="2:6" x14ac:dyDescent="0.35">
      <c r="B6150" t="s">
        <v>8348</v>
      </c>
      <c r="C6150" s="42"/>
      <c r="D6150" s="42"/>
      <c r="E6150" s="84"/>
      <c r="F6150" s="42"/>
    </row>
    <row r="6151" spans="2:6" x14ac:dyDescent="0.35">
      <c r="B6151" t="s">
        <v>8349</v>
      </c>
      <c r="C6151" s="42"/>
      <c r="D6151" s="42"/>
      <c r="E6151" s="84"/>
      <c r="F6151" s="42"/>
    </row>
    <row r="6152" spans="2:6" x14ac:dyDescent="0.35">
      <c r="B6152" t="s">
        <v>8350</v>
      </c>
      <c r="C6152" s="42"/>
      <c r="D6152" s="42"/>
      <c r="E6152" s="84"/>
      <c r="F6152" s="42"/>
    </row>
    <row r="6153" spans="2:6" x14ac:dyDescent="0.35">
      <c r="B6153" t="s">
        <v>8351</v>
      </c>
      <c r="C6153" s="42">
        <v>1</v>
      </c>
      <c r="D6153" s="42"/>
      <c r="E6153" s="84">
        <v>69.099999999999994</v>
      </c>
      <c r="F6153" s="42"/>
    </row>
    <row r="6154" spans="2:6" x14ac:dyDescent="0.35">
      <c r="B6154" t="s">
        <v>8352</v>
      </c>
      <c r="C6154" s="42"/>
      <c r="D6154" s="42"/>
      <c r="E6154" s="84"/>
      <c r="F6154" s="42"/>
    </row>
    <row r="6155" spans="2:6" x14ac:dyDescent="0.35">
      <c r="B6155" t="s">
        <v>8353</v>
      </c>
      <c r="C6155" s="42"/>
      <c r="D6155" s="42"/>
      <c r="E6155" s="84"/>
      <c r="F6155" s="42"/>
    </row>
    <row r="6156" spans="2:6" x14ac:dyDescent="0.35">
      <c r="B6156" t="s">
        <v>8354</v>
      </c>
      <c r="C6156" s="42"/>
      <c r="D6156" s="42"/>
      <c r="E6156" s="84"/>
      <c r="F6156" s="42"/>
    </row>
    <row r="6157" spans="2:6" x14ac:dyDescent="0.35">
      <c r="B6157" t="s">
        <v>8355</v>
      </c>
      <c r="C6157" s="42">
        <v>1</v>
      </c>
      <c r="D6157" s="42">
        <v>1</v>
      </c>
      <c r="E6157" s="84">
        <v>3314.78</v>
      </c>
      <c r="F6157" s="42">
        <v>8</v>
      </c>
    </row>
    <row r="6158" spans="2:6" x14ac:dyDescent="0.35">
      <c r="B6158" t="s">
        <v>8356</v>
      </c>
      <c r="C6158" s="42">
        <v>1</v>
      </c>
      <c r="D6158" s="42">
        <v>1</v>
      </c>
      <c r="E6158" s="84">
        <v>1441.88</v>
      </c>
      <c r="F6158" s="42">
        <v>8</v>
      </c>
    </row>
    <row r="6159" spans="2:6" x14ac:dyDescent="0.35">
      <c r="B6159" t="s">
        <v>8357</v>
      </c>
      <c r="C6159" s="42"/>
      <c r="D6159" s="42"/>
      <c r="E6159" s="84"/>
      <c r="F6159" s="42"/>
    </row>
    <row r="6160" spans="2:6" x14ac:dyDescent="0.35">
      <c r="B6160" t="s">
        <v>8358</v>
      </c>
      <c r="C6160" s="42"/>
      <c r="D6160" s="42"/>
      <c r="E6160" s="84"/>
      <c r="F6160" s="42"/>
    </row>
    <row r="6161" spans="2:6" x14ac:dyDescent="0.35">
      <c r="B6161" t="s">
        <v>8359</v>
      </c>
      <c r="C6161" s="42">
        <v>1</v>
      </c>
      <c r="D6161" s="42"/>
      <c r="E6161" s="84">
        <v>55.92</v>
      </c>
      <c r="F6161" s="42"/>
    </row>
    <row r="6162" spans="2:6" x14ac:dyDescent="0.35">
      <c r="B6162" t="s">
        <v>8360</v>
      </c>
      <c r="C6162" s="42"/>
      <c r="D6162" s="42"/>
      <c r="E6162" s="84"/>
      <c r="F6162" s="42"/>
    </row>
    <row r="6163" spans="2:6" x14ac:dyDescent="0.35">
      <c r="B6163" t="s">
        <v>8361</v>
      </c>
      <c r="C6163" s="42"/>
      <c r="D6163" s="42"/>
      <c r="E6163" s="84"/>
      <c r="F6163" s="42"/>
    </row>
    <row r="6164" spans="2:6" x14ac:dyDescent="0.35">
      <c r="B6164" t="s">
        <v>8362</v>
      </c>
      <c r="C6164" s="42"/>
      <c r="D6164" s="42"/>
      <c r="E6164" s="84"/>
      <c r="F6164" s="42"/>
    </row>
    <row r="6165" spans="2:6" x14ac:dyDescent="0.35">
      <c r="B6165" t="s">
        <v>8363</v>
      </c>
      <c r="C6165" s="42"/>
      <c r="D6165" s="42"/>
      <c r="E6165" s="84"/>
      <c r="F6165" s="42"/>
    </row>
    <row r="6166" spans="2:6" x14ac:dyDescent="0.35">
      <c r="B6166" t="s">
        <v>8364</v>
      </c>
      <c r="C6166" s="42"/>
      <c r="D6166" s="42"/>
      <c r="E6166" s="84"/>
      <c r="F6166" s="42"/>
    </row>
    <row r="6167" spans="2:6" x14ac:dyDescent="0.35">
      <c r="B6167" t="s">
        <v>8365</v>
      </c>
      <c r="C6167" s="42"/>
      <c r="D6167" s="42"/>
      <c r="E6167" s="84"/>
      <c r="F6167" s="42"/>
    </row>
    <row r="6168" spans="2:6" x14ac:dyDescent="0.35">
      <c r="B6168" t="s">
        <v>8366</v>
      </c>
      <c r="C6168" s="42"/>
      <c r="D6168" s="42"/>
      <c r="E6168" s="84"/>
      <c r="F6168" s="42"/>
    </row>
    <row r="6169" spans="2:6" x14ac:dyDescent="0.35">
      <c r="B6169" t="s">
        <v>8367</v>
      </c>
      <c r="C6169" s="42"/>
      <c r="D6169" s="42"/>
      <c r="E6169" s="84"/>
      <c r="F6169" s="42"/>
    </row>
    <row r="6170" spans="2:6" x14ac:dyDescent="0.35">
      <c r="B6170" t="s">
        <v>8368</v>
      </c>
      <c r="C6170" s="42">
        <v>1</v>
      </c>
      <c r="D6170" s="42"/>
      <c r="E6170" s="84">
        <v>124.8</v>
      </c>
      <c r="F6170" s="42"/>
    </row>
    <row r="6171" spans="2:6" x14ac:dyDescent="0.35">
      <c r="B6171" t="s">
        <v>8369</v>
      </c>
      <c r="C6171" s="42"/>
      <c r="D6171" s="42"/>
      <c r="E6171" s="84">
        <v>96.09</v>
      </c>
      <c r="F6171" s="42">
        <v>1</v>
      </c>
    </row>
    <row r="6172" spans="2:6" x14ac:dyDescent="0.35">
      <c r="B6172" t="s">
        <v>8370</v>
      </c>
      <c r="C6172" s="42">
        <v>1</v>
      </c>
      <c r="D6172" s="42"/>
      <c r="E6172" s="84">
        <v>75.28</v>
      </c>
      <c r="F6172" s="42"/>
    </row>
    <row r="6173" spans="2:6" x14ac:dyDescent="0.35">
      <c r="B6173" t="s">
        <v>8371</v>
      </c>
      <c r="C6173" s="42"/>
      <c r="D6173" s="42"/>
      <c r="E6173" s="84"/>
      <c r="F6173" s="42"/>
    </row>
    <row r="6174" spans="2:6" x14ac:dyDescent="0.35">
      <c r="B6174" t="s">
        <v>8372</v>
      </c>
      <c r="C6174" s="42"/>
      <c r="D6174" s="42"/>
      <c r="E6174" s="84"/>
      <c r="F6174" s="42"/>
    </row>
    <row r="6175" spans="2:6" x14ac:dyDescent="0.35">
      <c r="B6175" t="s">
        <v>8373</v>
      </c>
      <c r="C6175" s="42">
        <v>1</v>
      </c>
      <c r="D6175" s="42"/>
      <c r="E6175" s="84">
        <v>98.64</v>
      </c>
      <c r="F6175" s="42"/>
    </row>
    <row r="6176" spans="2:6" x14ac:dyDescent="0.35">
      <c r="B6176" t="s">
        <v>8374</v>
      </c>
      <c r="C6176" s="42">
        <v>1</v>
      </c>
      <c r="D6176" s="42"/>
      <c r="E6176" s="84">
        <v>18.71</v>
      </c>
      <c r="F6176" s="42"/>
    </row>
    <row r="6177" spans="2:6" x14ac:dyDescent="0.35">
      <c r="B6177" t="s">
        <v>8375</v>
      </c>
      <c r="C6177" s="42"/>
      <c r="D6177" s="42"/>
      <c r="E6177" s="84"/>
      <c r="F6177" s="42"/>
    </row>
    <row r="6178" spans="2:6" x14ac:dyDescent="0.35">
      <c r="B6178" t="s">
        <v>8376</v>
      </c>
      <c r="C6178" s="42"/>
      <c r="D6178" s="42"/>
      <c r="E6178" s="84"/>
      <c r="F6178" s="42"/>
    </row>
    <row r="6179" spans="2:6" x14ac:dyDescent="0.35">
      <c r="B6179" t="s">
        <v>8377</v>
      </c>
      <c r="C6179" s="42"/>
      <c r="D6179" s="42"/>
      <c r="E6179" s="84"/>
      <c r="F6179" s="42"/>
    </row>
    <row r="6180" spans="2:6" x14ac:dyDescent="0.35">
      <c r="B6180" t="s">
        <v>8378</v>
      </c>
      <c r="C6180" s="42"/>
      <c r="D6180" s="42"/>
      <c r="E6180" s="84"/>
      <c r="F6180" s="42"/>
    </row>
    <row r="6181" spans="2:6" x14ac:dyDescent="0.35">
      <c r="B6181" t="s">
        <v>8379</v>
      </c>
      <c r="C6181" s="42"/>
      <c r="D6181" s="42"/>
      <c r="E6181" s="84"/>
      <c r="F6181" s="42"/>
    </row>
    <row r="6182" spans="2:6" x14ac:dyDescent="0.35">
      <c r="B6182" t="s">
        <v>8380</v>
      </c>
      <c r="C6182" s="42">
        <v>1</v>
      </c>
      <c r="D6182" s="42"/>
      <c r="E6182" s="84">
        <v>18.98</v>
      </c>
      <c r="F6182" s="42"/>
    </row>
    <row r="6183" spans="2:6" x14ac:dyDescent="0.35">
      <c r="B6183" t="s">
        <v>8381</v>
      </c>
      <c r="C6183" s="42"/>
      <c r="D6183" s="42"/>
      <c r="E6183" s="84"/>
      <c r="F6183" s="42"/>
    </row>
    <row r="6184" spans="2:6" x14ac:dyDescent="0.35">
      <c r="B6184" t="s">
        <v>8382</v>
      </c>
      <c r="C6184" s="42">
        <v>1</v>
      </c>
      <c r="D6184" s="42"/>
      <c r="E6184" s="84">
        <v>220.7</v>
      </c>
      <c r="F6184" s="42"/>
    </row>
    <row r="6185" spans="2:6" x14ac:dyDescent="0.35">
      <c r="B6185" t="s">
        <v>8383</v>
      </c>
      <c r="C6185" s="42">
        <v>1</v>
      </c>
      <c r="D6185" s="42"/>
      <c r="E6185" s="84">
        <v>37.9</v>
      </c>
      <c r="F6185" s="42"/>
    </row>
    <row r="6186" spans="2:6" x14ac:dyDescent="0.35">
      <c r="B6186" t="s">
        <v>8384</v>
      </c>
      <c r="C6186" s="42"/>
      <c r="D6186" s="42"/>
      <c r="E6186" s="84"/>
      <c r="F6186" s="42"/>
    </row>
    <row r="6187" spans="2:6" x14ac:dyDescent="0.35">
      <c r="B6187" t="s">
        <v>8385</v>
      </c>
      <c r="C6187" s="42">
        <v>1</v>
      </c>
      <c r="D6187" s="42"/>
      <c r="E6187" s="84">
        <v>132.62</v>
      </c>
      <c r="F6187" s="42"/>
    </row>
    <row r="6188" spans="2:6" x14ac:dyDescent="0.35">
      <c r="B6188" t="s">
        <v>8386</v>
      </c>
      <c r="C6188" s="42"/>
      <c r="D6188" s="42"/>
      <c r="E6188" s="84"/>
      <c r="F6188" s="42"/>
    </row>
    <row r="6189" spans="2:6" x14ac:dyDescent="0.35">
      <c r="B6189" t="s">
        <v>8387</v>
      </c>
      <c r="C6189" s="42">
        <v>1</v>
      </c>
      <c r="D6189" s="42"/>
      <c r="E6189" s="84">
        <v>156.04</v>
      </c>
      <c r="F6189" s="42"/>
    </row>
    <row r="6190" spans="2:6" x14ac:dyDescent="0.35">
      <c r="B6190" t="s">
        <v>8388</v>
      </c>
      <c r="C6190" s="42"/>
      <c r="D6190" s="42"/>
      <c r="E6190" s="84"/>
      <c r="F6190" s="42"/>
    </row>
    <row r="6191" spans="2:6" x14ac:dyDescent="0.35">
      <c r="B6191" t="s">
        <v>8389</v>
      </c>
      <c r="C6191" s="42"/>
      <c r="D6191" s="42"/>
      <c r="E6191" s="84"/>
      <c r="F6191" s="42"/>
    </row>
    <row r="6192" spans="2:6" x14ac:dyDescent="0.35">
      <c r="B6192" t="s">
        <v>8390</v>
      </c>
      <c r="C6192" s="42">
        <v>1</v>
      </c>
      <c r="D6192" s="42"/>
      <c r="E6192" s="84">
        <v>18.95</v>
      </c>
      <c r="F6192" s="42"/>
    </row>
    <row r="6193" spans="2:6" x14ac:dyDescent="0.35">
      <c r="B6193" t="s">
        <v>8391</v>
      </c>
      <c r="C6193" s="42">
        <v>1</v>
      </c>
      <c r="D6193" s="42"/>
      <c r="E6193" s="84">
        <v>1064.6600000000001</v>
      </c>
      <c r="F6193" s="42"/>
    </row>
    <row r="6194" spans="2:6" x14ac:dyDescent="0.35">
      <c r="B6194" t="s">
        <v>8392</v>
      </c>
      <c r="C6194" s="42"/>
      <c r="D6194" s="42"/>
      <c r="E6194" s="84"/>
      <c r="F6194" s="42"/>
    </row>
    <row r="6195" spans="2:6" x14ac:dyDescent="0.35">
      <c r="B6195" t="s">
        <v>8393</v>
      </c>
      <c r="C6195" s="42"/>
      <c r="D6195" s="42"/>
      <c r="E6195" s="84"/>
      <c r="F6195" s="42"/>
    </row>
    <row r="6196" spans="2:6" x14ac:dyDescent="0.35">
      <c r="B6196" t="s">
        <v>8394</v>
      </c>
      <c r="C6196" s="42"/>
      <c r="D6196" s="42"/>
      <c r="E6196" s="84"/>
      <c r="F6196" s="42"/>
    </row>
    <row r="6197" spans="2:6" x14ac:dyDescent="0.35">
      <c r="B6197" t="s">
        <v>8395</v>
      </c>
      <c r="C6197" s="42"/>
      <c r="D6197" s="42"/>
      <c r="E6197" s="84"/>
      <c r="F6197" s="42"/>
    </row>
    <row r="6198" spans="2:6" x14ac:dyDescent="0.35">
      <c r="B6198" t="s">
        <v>8396</v>
      </c>
      <c r="C6198" s="42">
        <v>1</v>
      </c>
      <c r="D6198" s="42">
        <v>1</v>
      </c>
      <c r="E6198" s="84">
        <v>265.17</v>
      </c>
      <c r="F6198" s="42">
        <v>1</v>
      </c>
    </row>
    <row r="6199" spans="2:6" x14ac:dyDescent="0.35">
      <c r="B6199" t="s">
        <v>8397</v>
      </c>
      <c r="C6199" s="42"/>
      <c r="D6199" s="42"/>
      <c r="E6199" s="84"/>
      <c r="F6199" s="42"/>
    </row>
    <row r="6200" spans="2:6" x14ac:dyDescent="0.35">
      <c r="B6200" t="s">
        <v>8398</v>
      </c>
      <c r="C6200" s="42"/>
      <c r="D6200" s="42"/>
      <c r="E6200" s="84"/>
      <c r="F6200" s="42"/>
    </row>
    <row r="6201" spans="2:6" x14ac:dyDescent="0.35">
      <c r="B6201" t="s">
        <v>8399</v>
      </c>
      <c r="C6201" s="42">
        <v>1</v>
      </c>
      <c r="D6201" s="42"/>
      <c r="E6201" s="84">
        <v>19.95</v>
      </c>
      <c r="F6201" s="42"/>
    </row>
    <row r="6202" spans="2:6" x14ac:dyDescent="0.35">
      <c r="B6202" t="s">
        <v>8400</v>
      </c>
      <c r="C6202" s="42"/>
      <c r="D6202" s="42"/>
      <c r="E6202" s="84"/>
      <c r="F6202" s="42"/>
    </row>
    <row r="6203" spans="2:6" x14ac:dyDescent="0.35">
      <c r="B6203" t="s">
        <v>8401</v>
      </c>
      <c r="C6203" s="42"/>
      <c r="D6203" s="42"/>
      <c r="E6203" s="84"/>
      <c r="F6203" s="42"/>
    </row>
    <row r="6204" spans="2:6" x14ac:dyDescent="0.35">
      <c r="B6204" t="s">
        <v>8402</v>
      </c>
      <c r="C6204" s="42"/>
      <c r="D6204" s="42"/>
      <c r="E6204" s="84"/>
      <c r="F6204" s="42"/>
    </row>
    <row r="6205" spans="2:6" x14ac:dyDescent="0.35">
      <c r="B6205" t="s">
        <v>8403</v>
      </c>
      <c r="C6205" s="42"/>
      <c r="D6205" s="42"/>
      <c r="E6205" s="84"/>
      <c r="F6205" s="42"/>
    </row>
    <row r="6206" spans="2:6" x14ac:dyDescent="0.35">
      <c r="B6206" t="s">
        <v>8404</v>
      </c>
      <c r="C6206" s="42"/>
      <c r="D6206" s="42"/>
      <c r="E6206" s="84"/>
      <c r="F6206" s="42"/>
    </row>
    <row r="6207" spans="2:6" x14ac:dyDescent="0.35">
      <c r="B6207" t="s">
        <v>8405</v>
      </c>
      <c r="C6207" s="42"/>
      <c r="D6207" s="42"/>
      <c r="E6207" s="84"/>
      <c r="F6207" s="42"/>
    </row>
    <row r="6208" spans="2:6" x14ac:dyDescent="0.35">
      <c r="B6208" t="s">
        <v>8406</v>
      </c>
      <c r="C6208" s="42"/>
      <c r="D6208" s="42"/>
      <c r="E6208" s="84"/>
      <c r="F6208" s="42"/>
    </row>
    <row r="6209" spans="2:6" x14ac:dyDescent="0.35">
      <c r="B6209" t="s">
        <v>8407</v>
      </c>
      <c r="C6209" s="42">
        <v>1</v>
      </c>
      <c r="D6209" s="42"/>
      <c r="E6209" s="84">
        <v>18.95</v>
      </c>
      <c r="F6209" s="42"/>
    </row>
    <row r="6210" spans="2:6" x14ac:dyDescent="0.35">
      <c r="B6210" t="s">
        <v>8408</v>
      </c>
      <c r="C6210" s="42"/>
      <c r="D6210" s="42"/>
      <c r="E6210" s="84"/>
      <c r="F6210" s="42"/>
    </row>
    <row r="6211" spans="2:6" x14ac:dyDescent="0.35">
      <c r="B6211" t="s">
        <v>8409</v>
      </c>
      <c r="C6211" s="42"/>
      <c r="D6211" s="42"/>
      <c r="E6211" s="84"/>
      <c r="F6211" s="42"/>
    </row>
    <row r="6212" spans="2:6" x14ac:dyDescent="0.35">
      <c r="B6212" t="s">
        <v>8410</v>
      </c>
      <c r="C6212" s="42">
        <v>1</v>
      </c>
      <c r="D6212" s="42"/>
      <c r="E6212" s="84">
        <v>56.7</v>
      </c>
      <c r="F6212" s="42"/>
    </row>
    <row r="6213" spans="2:6" x14ac:dyDescent="0.35">
      <c r="B6213" t="s">
        <v>8411</v>
      </c>
      <c r="C6213" s="42"/>
      <c r="D6213" s="42"/>
      <c r="E6213" s="84"/>
      <c r="F6213" s="42"/>
    </row>
    <row r="6214" spans="2:6" x14ac:dyDescent="0.35">
      <c r="B6214" t="s">
        <v>8412</v>
      </c>
      <c r="C6214" s="42"/>
      <c r="D6214" s="42"/>
      <c r="E6214" s="84"/>
      <c r="F6214" s="42"/>
    </row>
    <row r="6215" spans="2:6" x14ac:dyDescent="0.35">
      <c r="B6215" t="s">
        <v>8413</v>
      </c>
      <c r="C6215" s="42">
        <v>1</v>
      </c>
      <c r="D6215" s="42"/>
      <c r="E6215" s="84">
        <v>31.2</v>
      </c>
      <c r="F6215" s="42"/>
    </row>
    <row r="6216" spans="2:6" x14ac:dyDescent="0.35">
      <c r="B6216" t="s">
        <v>8414</v>
      </c>
      <c r="C6216" s="42">
        <v>1</v>
      </c>
      <c r="D6216" s="42"/>
      <c r="E6216" s="84">
        <v>19.989999999999998</v>
      </c>
      <c r="F6216" s="42"/>
    </row>
    <row r="6217" spans="2:6" x14ac:dyDescent="0.35">
      <c r="B6217" t="s">
        <v>8415</v>
      </c>
      <c r="C6217" s="42"/>
      <c r="D6217" s="42"/>
      <c r="E6217" s="84"/>
      <c r="F6217" s="42"/>
    </row>
    <row r="6218" spans="2:6" x14ac:dyDescent="0.35">
      <c r="B6218" t="s">
        <v>8416</v>
      </c>
      <c r="C6218" s="42">
        <v>1</v>
      </c>
      <c r="D6218" s="42"/>
      <c r="E6218" s="84">
        <v>19.989999999999998</v>
      </c>
      <c r="F6218" s="42"/>
    </row>
    <row r="6219" spans="2:6" x14ac:dyDescent="0.35">
      <c r="B6219" t="s">
        <v>8417</v>
      </c>
      <c r="C6219" s="42"/>
      <c r="D6219" s="42"/>
      <c r="E6219" s="84"/>
      <c r="F6219" s="42"/>
    </row>
    <row r="6220" spans="2:6" x14ac:dyDescent="0.35">
      <c r="B6220" t="s">
        <v>8418</v>
      </c>
      <c r="C6220" s="42"/>
      <c r="D6220" s="42"/>
      <c r="E6220" s="84"/>
      <c r="F6220" s="42"/>
    </row>
    <row r="6221" spans="2:6" x14ac:dyDescent="0.35">
      <c r="B6221" t="s">
        <v>8419</v>
      </c>
      <c r="C6221" s="42"/>
      <c r="D6221" s="42"/>
      <c r="E6221" s="84"/>
      <c r="F6221" s="42"/>
    </row>
    <row r="6222" spans="2:6" x14ac:dyDescent="0.35">
      <c r="B6222" t="s">
        <v>8420</v>
      </c>
      <c r="C6222" s="42"/>
      <c r="D6222" s="42"/>
      <c r="E6222" s="84"/>
      <c r="F6222" s="42"/>
    </row>
    <row r="6223" spans="2:6" x14ac:dyDescent="0.35">
      <c r="B6223" t="s">
        <v>8421</v>
      </c>
      <c r="C6223" s="42"/>
      <c r="D6223" s="42"/>
      <c r="E6223" s="84"/>
      <c r="F6223" s="42"/>
    </row>
    <row r="6224" spans="2:6" x14ac:dyDescent="0.35">
      <c r="B6224" t="s">
        <v>8422</v>
      </c>
      <c r="C6224" s="42"/>
      <c r="D6224" s="42"/>
      <c r="E6224" s="84"/>
      <c r="F6224" s="42"/>
    </row>
    <row r="6225" spans="2:6" x14ac:dyDescent="0.35">
      <c r="B6225" t="s">
        <v>8423</v>
      </c>
      <c r="C6225" s="42"/>
      <c r="D6225" s="42"/>
      <c r="E6225" s="84"/>
      <c r="F6225" s="42"/>
    </row>
    <row r="6226" spans="2:6" x14ac:dyDescent="0.35">
      <c r="B6226" t="s">
        <v>8424</v>
      </c>
      <c r="C6226" s="42"/>
      <c r="D6226" s="42"/>
      <c r="E6226" s="84"/>
      <c r="F6226" s="42"/>
    </row>
    <row r="6227" spans="2:6" x14ac:dyDescent="0.35">
      <c r="B6227" t="s">
        <v>8425</v>
      </c>
      <c r="C6227" s="42">
        <v>1</v>
      </c>
      <c r="D6227" s="42"/>
      <c r="E6227" s="84">
        <v>135.91999999999999</v>
      </c>
      <c r="F6227" s="42"/>
    </row>
    <row r="6228" spans="2:6" x14ac:dyDescent="0.35">
      <c r="B6228" t="s">
        <v>8426</v>
      </c>
      <c r="C6228" s="42"/>
      <c r="D6228" s="42"/>
      <c r="E6228" s="84"/>
      <c r="F6228" s="42"/>
    </row>
    <row r="6229" spans="2:6" x14ac:dyDescent="0.35">
      <c r="B6229" t="s">
        <v>8427</v>
      </c>
      <c r="C6229" s="42"/>
      <c r="D6229" s="42"/>
      <c r="E6229" s="84"/>
      <c r="F6229" s="42"/>
    </row>
    <row r="6230" spans="2:6" x14ac:dyDescent="0.35">
      <c r="B6230" t="s">
        <v>8428</v>
      </c>
      <c r="C6230" s="42"/>
      <c r="D6230" s="42"/>
      <c r="E6230" s="84"/>
      <c r="F6230" s="42"/>
    </row>
    <row r="6231" spans="2:6" x14ac:dyDescent="0.35">
      <c r="B6231" t="s">
        <v>8429</v>
      </c>
      <c r="C6231" s="42">
        <v>1</v>
      </c>
      <c r="D6231" s="42"/>
      <c r="E6231" s="84">
        <v>18.82</v>
      </c>
      <c r="F6231" s="42"/>
    </row>
    <row r="6232" spans="2:6" x14ac:dyDescent="0.35">
      <c r="B6232" t="s">
        <v>8430</v>
      </c>
      <c r="C6232" s="42"/>
      <c r="D6232" s="42"/>
      <c r="E6232" s="84"/>
      <c r="F6232" s="42"/>
    </row>
    <row r="6233" spans="2:6" x14ac:dyDescent="0.35">
      <c r="B6233" t="s">
        <v>8431</v>
      </c>
      <c r="C6233" s="42"/>
      <c r="D6233" s="42"/>
      <c r="E6233" s="84"/>
      <c r="F6233" s="42"/>
    </row>
    <row r="6234" spans="2:6" x14ac:dyDescent="0.35">
      <c r="B6234" t="s">
        <v>8432</v>
      </c>
      <c r="C6234" s="42"/>
      <c r="D6234" s="42"/>
      <c r="E6234" s="84"/>
      <c r="F6234" s="42"/>
    </row>
    <row r="6235" spans="2:6" x14ac:dyDescent="0.35">
      <c r="B6235" t="s">
        <v>8433</v>
      </c>
      <c r="C6235" s="42">
        <v>1</v>
      </c>
      <c r="D6235" s="42"/>
      <c r="E6235" s="84">
        <v>56.85</v>
      </c>
      <c r="F6235" s="42"/>
    </row>
    <row r="6236" spans="2:6" x14ac:dyDescent="0.35">
      <c r="B6236" t="s">
        <v>8434</v>
      </c>
      <c r="C6236" s="42"/>
      <c r="D6236" s="42"/>
      <c r="E6236" s="84"/>
      <c r="F6236" s="42"/>
    </row>
    <row r="6237" spans="2:6" x14ac:dyDescent="0.35">
      <c r="B6237" t="s">
        <v>8435</v>
      </c>
      <c r="C6237" s="42"/>
      <c r="D6237" s="42"/>
      <c r="E6237" s="84"/>
      <c r="F6237" s="42"/>
    </row>
    <row r="6238" spans="2:6" x14ac:dyDescent="0.35">
      <c r="B6238" t="s">
        <v>8436</v>
      </c>
      <c r="C6238" s="42"/>
      <c r="D6238" s="42"/>
      <c r="E6238" s="84"/>
      <c r="F6238" s="42"/>
    </row>
    <row r="6239" spans="2:6" x14ac:dyDescent="0.35">
      <c r="B6239" t="s">
        <v>8437</v>
      </c>
      <c r="C6239" s="42"/>
      <c r="D6239" s="42"/>
      <c r="E6239" s="84"/>
      <c r="F6239" s="42"/>
    </row>
    <row r="6240" spans="2:6" x14ac:dyDescent="0.35">
      <c r="B6240" t="s">
        <v>8438</v>
      </c>
      <c r="C6240" s="42"/>
      <c r="D6240" s="42"/>
      <c r="E6240" s="84"/>
      <c r="F6240" s="42"/>
    </row>
    <row r="6241" spans="2:6" x14ac:dyDescent="0.35">
      <c r="B6241" t="s">
        <v>8439</v>
      </c>
      <c r="C6241" s="42"/>
      <c r="D6241" s="42"/>
      <c r="E6241" s="84"/>
      <c r="F6241" s="42"/>
    </row>
    <row r="6242" spans="2:6" x14ac:dyDescent="0.35">
      <c r="B6242" t="s">
        <v>8440</v>
      </c>
      <c r="C6242" s="42">
        <v>1</v>
      </c>
      <c r="D6242" s="42"/>
      <c r="E6242" s="84">
        <v>168.45</v>
      </c>
      <c r="F6242" s="42"/>
    </row>
    <row r="6243" spans="2:6" x14ac:dyDescent="0.35">
      <c r="B6243" t="s">
        <v>8441</v>
      </c>
      <c r="C6243" s="42"/>
      <c r="D6243" s="42"/>
      <c r="E6243" s="84"/>
      <c r="F6243" s="42"/>
    </row>
    <row r="6244" spans="2:6" x14ac:dyDescent="0.35">
      <c r="B6244" t="s">
        <v>8442</v>
      </c>
      <c r="C6244" s="42">
        <v>1</v>
      </c>
      <c r="D6244" s="42"/>
      <c r="E6244" s="84">
        <v>18.82</v>
      </c>
      <c r="F6244" s="42"/>
    </row>
    <row r="6245" spans="2:6" x14ac:dyDescent="0.35">
      <c r="B6245" t="s">
        <v>8443</v>
      </c>
      <c r="C6245" s="42">
        <v>1</v>
      </c>
      <c r="D6245" s="42"/>
      <c r="E6245" s="84">
        <v>93.6</v>
      </c>
      <c r="F6245" s="42"/>
    </row>
    <row r="6246" spans="2:6" x14ac:dyDescent="0.35">
      <c r="B6246" t="s">
        <v>8444</v>
      </c>
      <c r="C6246" s="42"/>
      <c r="D6246" s="42"/>
      <c r="E6246" s="84"/>
      <c r="F6246" s="42"/>
    </row>
    <row r="6247" spans="2:6" x14ac:dyDescent="0.35">
      <c r="B6247" t="s">
        <v>8445</v>
      </c>
      <c r="C6247" s="42"/>
      <c r="D6247" s="42"/>
      <c r="E6247" s="84"/>
      <c r="F6247" s="42"/>
    </row>
    <row r="6248" spans="2:6" x14ac:dyDescent="0.35">
      <c r="B6248" t="s">
        <v>8446</v>
      </c>
      <c r="C6248" s="42"/>
      <c r="D6248" s="42"/>
      <c r="E6248" s="84"/>
      <c r="F6248" s="42"/>
    </row>
    <row r="6249" spans="2:6" x14ac:dyDescent="0.35">
      <c r="B6249" t="s">
        <v>8447</v>
      </c>
      <c r="C6249" s="42"/>
      <c r="D6249" s="42"/>
      <c r="E6249" s="84"/>
      <c r="F6249" s="42"/>
    </row>
    <row r="6250" spans="2:6" x14ac:dyDescent="0.35">
      <c r="B6250" t="s">
        <v>8448</v>
      </c>
      <c r="C6250" s="42"/>
      <c r="D6250" s="42"/>
      <c r="E6250" s="84"/>
      <c r="F6250" s="42"/>
    </row>
    <row r="6251" spans="2:6" x14ac:dyDescent="0.35">
      <c r="B6251" t="s">
        <v>8449</v>
      </c>
      <c r="C6251" s="42">
        <v>1</v>
      </c>
      <c r="D6251" s="42"/>
      <c r="E6251" s="84">
        <v>39.979999999999997</v>
      </c>
      <c r="F6251" s="42"/>
    </row>
    <row r="6252" spans="2:6" x14ac:dyDescent="0.35">
      <c r="B6252" t="s">
        <v>8450</v>
      </c>
      <c r="C6252" s="42"/>
      <c r="D6252" s="42"/>
      <c r="E6252" s="84"/>
      <c r="F6252" s="42"/>
    </row>
    <row r="6253" spans="2:6" x14ac:dyDescent="0.35">
      <c r="B6253" t="s">
        <v>8451</v>
      </c>
      <c r="C6253" s="42"/>
      <c r="D6253" s="42"/>
      <c r="E6253" s="84"/>
      <c r="F6253" s="42"/>
    </row>
    <row r="6254" spans="2:6" x14ac:dyDescent="0.35">
      <c r="B6254" t="s">
        <v>8452</v>
      </c>
      <c r="C6254" s="42"/>
      <c r="D6254" s="42"/>
      <c r="E6254" s="84"/>
      <c r="F6254" s="42"/>
    </row>
    <row r="6255" spans="2:6" x14ac:dyDescent="0.35">
      <c r="B6255" t="s">
        <v>8453</v>
      </c>
      <c r="C6255" s="42"/>
      <c r="D6255" s="42"/>
      <c r="E6255" s="84"/>
      <c r="F6255" s="42"/>
    </row>
    <row r="6256" spans="2:6" x14ac:dyDescent="0.35">
      <c r="B6256" t="s">
        <v>8454</v>
      </c>
      <c r="C6256" s="42">
        <v>1</v>
      </c>
      <c r="D6256" s="42"/>
      <c r="E6256" s="84">
        <v>3260.52</v>
      </c>
      <c r="F6256" s="42"/>
    </row>
    <row r="6257" spans="2:6" x14ac:dyDescent="0.35">
      <c r="B6257" t="s">
        <v>8455</v>
      </c>
      <c r="C6257" s="42"/>
      <c r="D6257" s="42"/>
      <c r="E6257" s="84"/>
      <c r="F6257" s="42"/>
    </row>
    <row r="6258" spans="2:6" x14ac:dyDescent="0.35">
      <c r="B6258" t="s">
        <v>8456</v>
      </c>
      <c r="C6258" s="42"/>
      <c r="D6258" s="42"/>
      <c r="E6258" s="84"/>
      <c r="F6258" s="42"/>
    </row>
    <row r="6259" spans="2:6" x14ac:dyDescent="0.35">
      <c r="B6259" t="s">
        <v>8457</v>
      </c>
      <c r="C6259" s="42"/>
      <c r="D6259" s="42"/>
      <c r="E6259" s="84"/>
      <c r="F6259" s="42"/>
    </row>
    <row r="6260" spans="2:6" x14ac:dyDescent="0.35">
      <c r="B6260" t="s">
        <v>8458</v>
      </c>
      <c r="C6260" s="42">
        <v>1</v>
      </c>
      <c r="D6260" s="42">
        <v>1</v>
      </c>
      <c r="E6260" s="84">
        <v>2633.36</v>
      </c>
      <c r="F6260" s="42">
        <v>6</v>
      </c>
    </row>
    <row r="6261" spans="2:6" x14ac:dyDescent="0.35">
      <c r="B6261" t="s">
        <v>8459</v>
      </c>
      <c r="C6261" s="42">
        <v>1</v>
      </c>
      <c r="D6261" s="42">
        <v>1</v>
      </c>
      <c r="E6261" s="84">
        <v>2429.19</v>
      </c>
      <c r="F6261" s="42">
        <v>7</v>
      </c>
    </row>
    <row r="6262" spans="2:6" x14ac:dyDescent="0.35">
      <c r="B6262" t="s">
        <v>8460</v>
      </c>
      <c r="C6262" s="42"/>
      <c r="D6262" s="42"/>
      <c r="E6262" s="84"/>
      <c r="F6262" s="42"/>
    </row>
    <row r="6263" spans="2:6" x14ac:dyDescent="0.35">
      <c r="B6263" t="s">
        <v>8461</v>
      </c>
      <c r="C6263" s="42"/>
      <c r="D6263" s="42"/>
      <c r="E6263" s="84"/>
      <c r="F6263" s="42"/>
    </row>
    <row r="6264" spans="2:6" x14ac:dyDescent="0.35">
      <c r="B6264" t="s">
        <v>8462</v>
      </c>
      <c r="C6264" s="42"/>
      <c r="D6264" s="42"/>
      <c r="E6264" s="84"/>
      <c r="F6264" s="42"/>
    </row>
    <row r="6265" spans="2:6" x14ac:dyDescent="0.35">
      <c r="B6265" t="s">
        <v>8463</v>
      </c>
      <c r="C6265" s="42"/>
      <c r="D6265" s="42"/>
      <c r="E6265" s="84"/>
      <c r="F6265" s="42"/>
    </row>
    <row r="6266" spans="2:6" x14ac:dyDescent="0.35">
      <c r="B6266" t="s">
        <v>8464</v>
      </c>
      <c r="C6266" s="42"/>
      <c r="D6266" s="42"/>
      <c r="E6266" s="84"/>
      <c r="F6266" s="42"/>
    </row>
    <row r="6267" spans="2:6" x14ac:dyDescent="0.35">
      <c r="B6267" t="s">
        <v>8465</v>
      </c>
      <c r="C6267" s="42"/>
      <c r="D6267" s="42"/>
      <c r="E6267" s="84"/>
      <c r="F6267" s="42"/>
    </row>
    <row r="6268" spans="2:6" x14ac:dyDescent="0.35">
      <c r="B6268" t="s">
        <v>8466</v>
      </c>
      <c r="C6268" s="42"/>
      <c r="D6268" s="42"/>
      <c r="E6268" s="84"/>
      <c r="F6268" s="42"/>
    </row>
    <row r="6269" spans="2:6" x14ac:dyDescent="0.35">
      <c r="B6269" t="s">
        <v>8467</v>
      </c>
      <c r="C6269" s="42"/>
      <c r="D6269" s="42"/>
      <c r="E6269" s="84"/>
      <c r="F6269" s="42"/>
    </row>
    <row r="6270" spans="2:6" x14ac:dyDescent="0.35">
      <c r="B6270" t="s">
        <v>8468</v>
      </c>
      <c r="C6270" s="42"/>
      <c r="D6270" s="42"/>
      <c r="E6270" s="84"/>
      <c r="F6270" s="42"/>
    </row>
    <row r="6271" spans="2:6" x14ac:dyDescent="0.35">
      <c r="B6271" t="s">
        <v>8469</v>
      </c>
      <c r="C6271" s="42"/>
      <c r="D6271" s="42"/>
      <c r="E6271" s="84"/>
      <c r="F6271" s="42"/>
    </row>
    <row r="6272" spans="2:6" x14ac:dyDescent="0.35">
      <c r="B6272" t="s">
        <v>8470</v>
      </c>
      <c r="C6272" s="42">
        <v>1</v>
      </c>
      <c r="D6272" s="42"/>
      <c r="E6272" s="84">
        <v>1652.26</v>
      </c>
      <c r="F6272" s="42"/>
    </row>
    <row r="6273" spans="2:6" x14ac:dyDescent="0.35">
      <c r="B6273" t="s">
        <v>8471</v>
      </c>
      <c r="C6273" s="42"/>
      <c r="D6273" s="42"/>
      <c r="E6273" s="84"/>
      <c r="F6273" s="42"/>
    </row>
    <row r="6274" spans="2:6" x14ac:dyDescent="0.35">
      <c r="B6274" t="s">
        <v>8472</v>
      </c>
      <c r="C6274" s="42"/>
      <c r="D6274" s="42"/>
      <c r="E6274" s="84"/>
      <c r="F6274" s="42"/>
    </row>
    <row r="6275" spans="2:6" x14ac:dyDescent="0.35">
      <c r="B6275" t="s">
        <v>8473</v>
      </c>
      <c r="C6275" s="42">
        <v>1</v>
      </c>
      <c r="D6275" s="42"/>
      <c r="E6275" s="84">
        <v>185.94</v>
      </c>
      <c r="F6275" s="42"/>
    </row>
    <row r="6276" spans="2:6" x14ac:dyDescent="0.35">
      <c r="B6276" t="s">
        <v>8474</v>
      </c>
      <c r="C6276" s="42"/>
      <c r="D6276" s="42"/>
      <c r="E6276" s="84"/>
      <c r="F6276" s="42"/>
    </row>
    <row r="6277" spans="2:6" x14ac:dyDescent="0.35">
      <c r="B6277" t="s">
        <v>8475</v>
      </c>
      <c r="C6277" s="42"/>
      <c r="D6277" s="42"/>
      <c r="E6277" s="84"/>
      <c r="F6277" s="42"/>
    </row>
    <row r="6278" spans="2:6" x14ac:dyDescent="0.35">
      <c r="B6278" t="s">
        <v>8476</v>
      </c>
      <c r="C6278" s="42"/>
      <c r="D6278" s="42"/>
      <c r="E6278" s="84"/>
      <c r="F6278" s="42"/>
    </row>
    <row r="6279" spans="2:6" x14ac:dyDescent="0.35">
      <c r="B6279" t="s">
        <v>8477</v>
      </c>
      <c r="C6279" s="42">
        <v>1</v>
      </c>
      <c r="D6279" s="42"/>
      <c r="E6279" s="84">
        <v>18.95</v>
      </c>
      <c r="F6279" s="42"/>
    </row>
    <row r="6280" spans="2:6" x14ac:dyDescent="0.35">
      <c r="B6280" t="s">
        <v>8478</v>
      </c>
      <c r="C6280" s="42"/>
      <c r="D6280" s="42"/>
      <c r="E6280" s="84"/>
      <c r="F6280" s="42"/>
    </row>
    <row r="6281" spans="2:6" x14ac:dyDescent="0.35">
      <c r="B6281" t="s">
        <v>8479</v>
      </c>
      <c r="C6281" s="42"/>
      <c r="D6281" s="42"/>
      <c r="E6281" s="84"/>
      <c r="F6281" s="42"/>
    </row>
    <row r="6282" spans="2:6" x14ac:dyDescent="0.35">
      <c r="B6282" t="s">
        <v>8480</v>
      </c>
      <c r="C6282" s="42"/>
      <c r="D6282" s="42"/>
      <c r="E6282" s="84"/>
      <c r="F6282" s="42"/>
    </row>
    <row r="6283" spans="2:6" x14ac:dyDescent="0.35">
      <c r="B6283" t="s">
        <v>8481</v>
      </c>
      <c r="C6283" s="42"/>
      <c r="D6283" s="42"/>
      <c r="E6283" s="84"/>
      <c r="F6283" s="42"/>
    </row>
    <row r="6284" spans="2:6" x14ac:dyDescent="0.35">
      <c r="B6284" t="s">
        <v>8482</v>
      </c>
      <c r="C6284" s="42"/>
      <c r="D6284" s="42"/>
      <c r="E6284" s="84"/>
      <c r="F6284" s="42"/>
    </row>
    <row r="6285" spans="2:6" x14ac:dyDescent="0.35">
      <c r="B6285" t="s">
        <v>8483</v>
      </c>
      <c r="C6285" s="42"/>
      <c r="D6285" s="42"/>
      <c r="E6285" s="84"/>
      <c r="F6285" s="42"/>
    </row>
    <row r="6286" spans="2:6" x14ac:dyDescent="0.35">
      <c r="B6286" t="s">
        <v>8484</v>
      </c>
      <c r="C6286" s="42"/>
      <c r="D6286" s="42"/>
      <c r="E6286" s="84"/>
      <c r="F6286" s="42"/>
    </row>
    <row r="6287" spans="2:6" x14ac:dyDescent="0.35">
      <c r="B6287" t="s">
        <v>8485</v>
      </c>
      <c r="C6287" s="42">
        <v>1</v>
      </c>
      <c r="D6287" s="42">
        <v>1</v>
      </c>
      <c r="E6287" s="84">
        <v>1675.44</v>
      </c>
      <c r="F6287" s="42">
        <v>7</v>
      </c>
    </row>
    <row r="6288" spans="2:6" x14ac:dyDescent="0.35">
      <c r="B6288" t="s">
        <v>8486</v>
      </c>
      <c r="C6288" s="42">
        <v>1</v>
      </c>
      <c r="D6288" s="42">
        <v>1</v>
      </c>
      <c r="E6288" s="84">
        <v>1335.84</v>
      </c>
      <c r="F6288" s="42">
        <v>6</v>
      </c>
    </row>
    <row r="6289" spans="2:6" x14ac:dyDescent="0.35">
      <c r="B6289" t="s">
        <v>8487</v>
      </c>
      <c r="C6289" s="42"/>
      <c r="D6289" s="42"/>
      <c r="E6289" s="84"/>
      <c r="F6289" s="42"/>
    </row>
    <row r="6290" spans="2:6" x14ac:dyDescent="0.35">
      <c r="B6290" t="s">
        <v>8488</v>
      </c>
      <c r="C6290" s="42"/>
      <c r="D6290" s="42"/>
      <c r="E6290" s="84"/>
      <c r="F6290" s="42"/>
    </row>
    <row r="6291" spans="2:6" x14ac:dyDescent="0.35">
      <c r="B6291" t="s">
        <v>8489</v>
      </c>
      <c r="C6291" s="42"/>
      <c r="D6291" s="42"/>
      <c r="E6291" s="84"/>
      <c r="F6291" s="42"/>
    </row>
    <row r="6292" spans="2:6" x14ac:dyDescent="0.35">
      <c r="B6292" t="s">
        <v>8490</v>
      </c>
      <c r="C6292" s="42"/>
      <c r="D6292" s="42"/>
      <c r="E6292" s="84"/>
      <c r="F6292" s="42"/>
    </row>
    <row r="6293" spans="2:6" x14ac:dyDescent="0.35">
      <c r="B6293" t="s">
        <v>8491</v>
      </c>
      <c r="C6293" s="42"/>
      <c r="D6293" s="42"/>
      <c r="E6293" s="84"/>
      <c r="F6293" s="42"/>
    </row>
    <row r="6294" spans="2:6" x14ac:dyDescent="0.35">
      <c r="B6294" t="s">
        <v>8492</v>
      </c>
      <c r="C6294" s="42">
        <v>1</v>
      </c>
      <c r="D6294" s="42"/>
      <c r="E6294" s="84">
        <v>24.01</v>
      </c>
      <c r="F6294" s="42"/>
    </row>
    <row r="6295" spans="2:6" x14ac:dyDescent="0.35">
      <c r="B6295" t="s">
        <v>8493</v>
      </c>
      <c r="C6295" s="42"/>
      <c r="D6295" s="42"/>
      <c r="E6295" s="84"/>
      <c r="F6295" s="42"/>
    </row>
    <row r="6296" spans="2:6" x14ac:dyDescent="0.35">
      <c r="B6296" t="s">
        <v>8494</v>
      </c>
      <c r="C6296" s="42"/>
      <c r="D6296" s="42"/>
      <c r="E6296" s="84"/>
      <c r="F6296" s="42"/>
    </row>
    <row r="6297" spans="2:6" x14ac:dyDescent="0.35">
      <c r="B6297" t="s">
        <v>8495</v>
      </c>
      <c r="C6297" s="42"/>
      <c r="D6297" s="42"/>
      <c r="E6297" s="84"/>
      <c r="F6297" s="42"/>
    </row>
    <row r="6298" spans="2:6" x14ac:dyDescent="0.35">
      <c r="B6298" t="s">
        <v>8496</v>
      </c>
      <c r="C6298" s="42">
        <v>1</v>
      </c>
      <c r="D6298" s="42"/>
      <c r="E6298" s="84">
        <v>31.11</v>
      </c>
      <c r="F6298" s="42"/>
    </row>
    <row r="6299" spans="2:6" x14ac:dyDescent="0.35">
      <c r="B6299" t="s">
        <v>8497</v>
      </c>
      <c r="C6299" s="42"/>
      <c r="D6299" s="42"/>
      <c r="E6299" s="84"/>
      <c r="F6299" s="42"/>
    </row>
    <row r="6300" spans="2:6" x14ac:dyDescent="0.35">
      <c r="B6300" t="s">
        <v>8498</v>
      </c>
      <c r="C6300" s="42"/>
      <c r="D6300" s="42"/>
      <c r="E6300" s="84"/>
      <c r="F6300" s="42"/>
    </row>
    <row r="6301" spans="2:6" x14ac:dyDescent="0.35">
      <c r="B6301" t="s">
        <v>8499</v>
      </c>
      <c r="C6301" s="42"/>
      <c r="D6301" s="42"/>
      <c r="E6301" s="84"/>
      <c r="F6301" s="42"/>
    </row>
    <row r="6302" spans="2:6" x14ac:dyDescent="0.35">
      <c r="B6302" t="s">
        <v>8500</v>
      </c>
      <c r="C6302" s="42"/>
      <c r="D6302" s="42"/>
      <c r="E6302" s="84"/>
      <c r="F6302" s="42"/>
    </row>
    <row r="6303" spans="2:6" x14ac:dyDescent="0.35">
      <c r="B6303" t="s">
        <v>8501</v>
      </c>
      <c r="C6303" s="42"/>
      <c r="D6303" s="42"/>
      <c r="E6303" s="84"/>
      <c r="F6303" s="42"/>
    </row>
    <row r="6304" spans="2:6" x14ac:dyDescent="0.35">
      <c r="B6304" t="s">
        <v>8502</v>
      </c>
      <c r="C6304" s="42"/>
      <c r="D6304" s="42"/>
      <c r="E6304" s="84"/>
      <c r="F6304" s="42"/>
    </row>
    <row r="6305" spans="2:6" x14ac:dyDescent="0.35">
      <c r="B6305" t="s">
        <v>8503</v>
      </c>
      <c r="C6305" s="42"/>
      <c r="D6305" s="42"/>
      <c r="E6305" s="84"/>
      <c r="F6305" s="42"/>
    </row>
    <row r="6306" spans="2:6" x14ac:dyDescent="0.35">
      <c r="B6306" t="s">
        <v>8504</v>
      </c>
      <c r="C6306" s="42"/>
      <c r="D6306" s="42"/>
      <c r="E6306" s="84"/>
      <c r="F6306" s="42"/>
    </row>
    <row r="6307" spans="2:6" x14ac:dyDescent="0.35">
      <c r="B6307" t="s">
        <v>8505</v>
      </c>
      <c r="C6307" s="42"/>
      <c r="D6307" s="42"/>
      <c r="E6307" s="84"/>
      <c r="F6307" s="42"/>
    </row>
    <row r="6308" spans="2:6" x14ac:dyDescent="0.35">
      <c r="B6308" t="s">
        <v>8506</v>
      </c>
      <c r="C6308" s="42"/>
      <c r="D6308" s="42"/>
      <c r="E6308" s="84"/>
      <c r="F6308" s="42"/>
    </row>
    <row r="6309" spans="2:6" x14ac:dyDescent="0.35">
      <c r="B6309" t="s">
        <v>8507</v>
      </c>
      <c r="C6309" s="42"/>
      <c r="D6309" s="42"/>
      <c r="E6309" s="84"/>
      <c r="F6309" s="42"/>
    </row>
    <row r="6310" spans="2:6" x14ac:dyDescent="0.35">
      <c r="B6310" t="s">
        <v>8508</v>
      </c>
      <c r="C6310" s="42"/>
      <c r="D6310" s="42"/>
      <c r="E6310" s="84"/>
      <c r="F6310" s="42"/>
    </row>
    <row r="6311" spans="2:6" x14ac:dyDescent="0.35">
      <c r="B6311" t="s">
        <v>8509</v>
      </c>
      <c r="C6311" s="42"/>
      <c r="D6311" s="42"/>
      <c r="E6311" s="84"/>
      <c r="F6311" s="42"/>
    </row>
    <row r="6312" spans="2:6" x14ac:dyDescent="0.35">
      <c r="B6312" t="s">
        <v>8510</v>
      </c>
      <c r="C6312" s="42">
        <v>1</v>
      </c>
      <c r="D6312" s="42"/>
      <c r="E6312" s="84">
        <v>62.4</v>
      </c>
      <c r="F6312" s="42"/>
    </row>
    <row r="6313" spans="2:6" x14ac:dyDescent="0.35">
      <c r="B6313" t="s">
        <v>8511</v>
      </c>
      <c r="C6313" s="42"/>
      <c r="D6313" s="42"/>
      <c r="E6313" s="84"/>
      <c r="F6313" s="42"/>
    </row>
    <row r="6314" spans="2:6" x14ac:dyDescent="0.35">
      <c r="B6314" t="s">
        <v>8512</v>
      </c>
      <c r="C6314" s="42"/>
      <c r="D6314" s="42"/>
      <c r="E6314" s="84"/>
      <c r="F6314" s="42"/>
    </row>
    <row r="6315" spans="2:6" x14ac:dyDescent="0.35">
      <c r="B6315" t="s">
        <v>8513</v>
      </c>
      <c r="C6315" s="42"/>
      <c r="D6315" s="42"/>
      <c r="E6315" s="84"/>
      <c r="F6315" s="42"/>
    </row>
    <row r="6316" spans="2:6" x14ac:dyDescent="0.35">
      <c r="B6316" t="s">
        <v>8514</v>
      </c>
      <c r="C6316" s="42"/>
      <c r="D6316" s="42"/>
      <c r="E6316" s="84"/>
      <c r="F6316" s="42"/>
    </row>
    <row r="6317" spans="2:6" x14ac:dyDescent="0.35">
      <c r="B6317" t="s">
        <v>8515</v>
      </c>
      <c r="C6317" s="42"/>
      <c r="D6317" s="42"/>
      <c r="E6317" s="84"/>
      <c r="F6317" s="42"/>
    </row>
    <row r="6318" spans="2:6" x14ac:dyDescent="0.35">
      <c r="B6318" t="s">
        <v>8516</v>
      </c>
      <c r="C6318" s="42"/>
      <c r="D6318" s="42"/>
      <c r="E6318" s="84"/>
      <c r="F6318" s="42"/>
    </row>
    <row r="6319" spans="2:6" x14ac:dyDescent="0.35">
      <c r="B6319" t="s">
        <v>8517</v>
      </c>
      <c r="C6319" s="42"/>
      <c r="D6319" s="42"/>
      <c r="E6319" s="84"/>
      <c r="F6319" s="42"/>
    </row>
    <row r="6320" spans="2:6" x14ac:dyDescent="0.35">
      <c r="B6320" t="s">
        <v>8518</v>
      </c>
      <c r="C6320" s="42"/>
      <c r="D6320" s="42"/>
      <c r="E6320" s="84"/>
      <c r="F6320" s="42"/>
    </row>
    <row r="6321" spans="2:6" x14ac:dyDescent="0.35">
      <c r="B6321" t="s">
        <v>8519</v>
      </c>
      <c r="C6321" s="42"/>
      <c r="D6321" s="42"/>
      <c r="E6321" s="84"/>
      <c r="F6321" s="42"/>
    </row>
    <row r="6322" spans="2:6" x14ac:dyDescent="0.35">
      <c r="B6322" t="s">
        <v>8520</v>
      </c>
      <c r="C6322" s="42">
        <v>1</v>
      </c>
      <c r="D6322" s="42"/>
      <c r="E6322" s="84">
        <v>59.7</v>
      </c>
      <c r="F6322" s="42"/>
    </row>
    <row r="6323" spans="2:6" x14ac:dyDescent="0.35">
      <c r="B6323" t="s">
        <v>8521</v>
      </c>
      <c r="C6323" s="42">
        <v>1</v>
      </c>
      <c r="D6323" s="42">
        <v>1</v>
      </c>
      <c r="E6323" s="84">
        <v>1740.84</v>
      </c>
      <c r="F6323" s="42">
        <v>9</v>
      </c>
    </row>
    <row r="6324" spans="2:6" x14ac:dyDescent="0.35">
      <c r="B6324" t="s">
        <v>8522</v>
      </c>
      <c r="C6324" s="42">
        <v>1</v>
      </c>
      <c r="D6324" s="42"/>
      <c r="E6324" s="84">
        <v>100.44</v>
      </c>
      <c r="F6324" s="42"/>
    </row>
    <row r="6325" spans="2:6" x14ac:dyDescent="0.35">
      <c r="B6325" t="s">
        <v>8523</v>
      </c>
      <c r="C6325" s="42">
        <v>1</v>
      </c>
      <c r="D6325" s="42"/>
      <c r="E6325" s="84">
        <v>94.75</v>
      </c>
      <c r="F6325" s="42"/>
    </row>
    <row r="6326" spans="2:6" x14ac:dyDescent="0.35">
      <c r="B6326" t="s">
        <v>8524</v>
      </c>
      <c r="C6326" s="42"/>
      <c r="D6326" s="42"/>
      <c r="E6326" s="84"/>
      <c r="F6326" s="42"/>
    </row>
    <row r="6327" spans="2:6" x14ac:dyDescent="0.35">
      <c r="B6327" t="s">
        <v>8525</v>
      </c>
      <c r="C6327" s="42"/>
      <c r="D6327" s="42"/>
      <c r="E6327" s="84"/>
      <c r="F6327" s="42"/>
    </row>
    <row r="6328" spans="2:6" x14ac:dyDescent="0.35">
      <c r="B6328" t="s">
        <v>8526</v>
      </c>
      <c r="C6328" s="42"/>
      <c r="D6328" s="42"/>
      <c r="E6328" s="84"/>
      <c r="F6328" s="42"/>
    </row>
    <row r="6329" spans="2:6" x14ac:dyDescent="0.35">
      <c r="B6329" t="s">
        <v>8527</v>
      </c>
      <c r="C6329" s="42">
        <v>1</v>
      </c>
      <c r="D6329" s="42"/>
      <c r="E6329" s="84">
        <v>18.95</v>
      </c>
      <c r="F6329" s="42"/>
    </row>
    <row r="6330" spans="2:6" x14ac:dyDescent="0.35">
      <c r="B6330" t="s">
        <v>8528</v>
      </c>
      <c r="C6330" s="42"/>
      <c r="D6330" s="42"/>
      <c r="E6330" s="84"/>
      <c r="F6330" s="42"/>
    </row>
    <row r="6331" spans="2:6" x14ac:dyDescent="0.35">
      <c r="B6331" t="s">
        <v>8529</v>
      </c>
      <c r="C6331" s="42"/>
      <c r="D6331" s="42"/>
      <c r="E6331" s="84"/>
      <c r="F6331" s="42"/>
    </row>
    <row r="6332" spans="2:6" x14ac:dyDescent="0.35">
      <c r="B6332" t="s">
        <v>8530</v>
      </c>
      <c r="C6332" s="42">
        <v>1</v>
      </c>
      <c r="D6332" s="42"/>
      <c r="E6332" s="84">
        <v>249.6</v>
      </c>
      <c r="F6332" s="42"/>
    </row>
    <row r="6333" spans="2:6" x14ac:dyDescent="0.35">
      <c r="B6333" t="s">
        <v>8531</v>
      </c>
      <c r="C6333" s="42"/>
      <c r="D6333" s="42"/>
      <c r="E6333" s="84"/>
      <c r="F6333" s="42"/>
    </row>
    <row r="6334" spans="2:6" x14ac:dyDescent="0.35">
      <c r="B6334" t="s">
        <v>8532</v>
      </c>
      <c r="C6334" s="42">
        <v>1</v>
      </c>
      <c r="D6334" s="42"/>
      <c r="E6334" s="84">
        <v>18.899999999999999</v>
      </c>
      <c r="F6334" s="42"/>
    </row>
    <row r="6335" spans="2:6" x14ac:dyDescent="0.35">
      <c r="B6335" t="s">
        <v>8533</v>
      </c>
      <c r="C6335" s="42"/>
      <c r="D6335" s="42"/>
      <c r="E6335" s="84"/>
      <c r="F6335" s="42"/>
    </row>
    <row r="6336" spans="2:6" x14ac:dyDescent="0.35">
      <c r="B6336" t="s">
        <v>8534</v>
      </c>
      <c r="C6336" s="42"/>
      <c r="D6336" s="42"/>
      <c r="E6336" s="84"/>
      <c r="F6336" s="42"/>
    </row>
    <row r="6337" spans="2:6" x14ac:dyDescent="0.35">
      <c r="B6337" t="s">
        <v>8535</v>
      </c>
      <c r="C6337" s="42"/>
      <c r="D6337" s="42"/>
      <c r="E6337" s="84"/>
      <c r="F6337" s="42"/>
    </row>
    <row r="6338" spans="2:6" x14ac:dyDescent="0.35">
      <c r="B6338" t="s">
        <v>8536</v>
      </c>
      <c r="C6338" s="42">
        <v>1</v>
      </c>
      <c r="D6338" s="42"/>
      <c r="E6338" s="84">
        <v>540.54999999999995</v>
      </c>
      <c r="F6338" s="42"/>
    </row>
    <row r="6339" spans="2:6" x14ac:dyDescent="0.35">
      <c r="B6339" t="s">
        <v>8537</v>
      </c>
      <c r="C6339" s="42"/>
      <c r="D6339" s="42"/>
      <c r="E6339" s="84"/>
      <c r="F6339" s="42"/>
    </row>
    <row r="6340" spans="2:6" x14ac:dyDescent="0.35">
      <c r="B6340" t="s">
        <v>8538</v>
      </c>
      <c r="C6340" s="42"/>
      <c r="D6340" s="42"/>
      <c r="E6340" s="84"/>
      <c r="F6340" s="42"/>
    </row>
    <row r="6341" spans="2:6" x14ac:dyDescent="0.35">
      <c r="B6341" t="s">
        <v>8539</v>
      </c>
      <c r="C6341" s="42"/>
      <c r="D6341" s="42"/>
      <c r="E6341" s="84"/>
      <c r="F6341" s="42"/>
    </row>
    <row r="6342" spans="2:6" x14ac:dyDescent="0.35">
      <c r="B6342" t="s">
        <v>8540</v>
      </c>
      <c r="C6342" s="42">
        <v>1</v>
      </c>
      <c r="D6342" s="42"/>
      <c r="E6342" s="84">
        <v>48.02</v>
      </c>
      <c r="F6342" s="42"/>
    </row>
    <row r="6343" spans="2:6" x14ac:dyDescent="0.35">
      <c r="B6343" t="s">
        <v>8541</v>
      </c>
      <c r="C6343" s="42">
        <v>1</v>
      </c>
      <c r="D6343" s="42">
        <v>1</v>
      </c>
      <c r="E6343" s="84">
        <v>1276.56</v>
      </c>
      <c r="F6343" s="42">
        <v>6</v>
      </c>
    </row>
    <row r="6344" spans="2:6" x14ac:dyDescent="0.35">
      <c r="B6344" t="s">
        <v>8542</v>
      </c>
      <c r="C6344" s="42"/>
      <c r="D6344" s="42"/>
      <c r="E6344" s="84"/>
      <c r="F6344" s="42"/>
    </row>
    <row r="6345" spans="2:6" x14ac:dyDescent="0.35">
      <c r="B6345" t="s">
        <v>8543</v>
      </c>
      <c r="C6345" s="42"/>
      <c r="D6345" s="42"/>
      <c r="E6345" s="84"/>
      <c r="F6345" s="42"/>
    </row>
    <row r="6346" spans="2:6" x14ac:dyDescent="0.35">
      <c r="B6346" t="s">
        <v>8544</v>
      </c>
      <c r="C6346" s="42">
        <v>1</v>
      </c>
      <c r="D6346" s="42"/>
      <c r="E6346" s="84">
        <v>18.95</v>
      </c>
      <c r="F6346" s="42"/>
    </row>
    <row r="6347" spans="2:6" x14ac:dyDescent="0.35">
      <c r="B6347" t="s">
        <v>8545</v>
      </c>
      <c r="C6347" s="42"/>
      <c r="D6347" s="42"/>
      <c r="E6347" s="84"/>
      <c r="F6347" s="42"/>
    </row>
    <row r="6348" spans="2:6" x14ac:dyDescent="0.35">
      <c r="B6348" t="s">
        <v>8546</v>
      </c>
      <c r="C6348" s="42">
        <v>1</v>
      </c>
      <c r="D6348" s="42"/>
      <c r="E6348" s="84">
        <v>47.7</v>
      </c>
      <c r="F6348" s="42"/>
    </row>
    <row r="6349" spans="2:6" x14ac:dyDescent="0.35">
      <c r="B6349" t="s">
        <v>8547</v>
      </c>
      <c r="C6349" s="42">
        <v>1</v>
      </c>
      <c r="D6349" s="42"/>
      <c r="E6349" s="84">
        <v>578.94000000000005</v>
      </c>
      <c r="F6349" s="42"/>
    </row>
    <row r="6350" spans="2:6" x14ac:dyDescent="0.35">
      <c r="B6350" t="s">
        <v>8548</v>
      </c>
      <c r="C6350" s="42"/>
      <c r="D6350" s="42"/>
      <c r="E6350" s="84"/>
      <c r="F6350" s="42"/>
    </row>
    <row r="6351" spans="2:6" x14ac:dyDescent="0.35">
      <c r="B6351" t="s">
        <v>8549</v>
      </c>
      <c r="C6351" s="42">
        <v>1</v>
      </c>
      <c r="D6351" s="42"/>
      <c r="E6351" s="84">
        <v>37.28</v>
      </c>
      <c r="F6351" s="42"/>
    </row>
    <row r="6352" spans="2:6" x14ac:dyDescent="0.35">
      <c r="B6352" t="s">
        <v>8550</v>
      </c>
      <c r="C6352" s="42"/>
      <c r="D6352" s="42"/>
      <c r="E6352" s="84"/>
      <c r="F6352" s="42"/>
    </row>
    <row r="6353" spans="2:6" x14ac:dyDescent="0.35">
      <c r="B6353" t="s">
        <v>8551</v>
      </c>
      <c r="C6353" s="42">
        <v>1</v>
      </c>
      <c r="D6353" s="42"/>
      <c r="E6353" s="84">
        <v>945.75</v>
      </c>
      <c r="F6353" s="42"/>
    </row>
    <row r="6354" spans="2:6" x14ac:dyDescent="0.35">
      <c r="B6354" t="s">
        <v>8552</v>
      </c>
      <c r="C6354" s="42"/>
      <c r="D6354" s="42"/>
      <c r="E6354" s="84"/>
      <c r="F6354" s="42"/>
    </row>
    <row r="6355" spans="2:6" x14ac:dyDescent="0.35">
      <c r="B6355" t="s">
        <v>8553</v>
      </c>
      <c r="C6355" s="42">
        <v>1</v>
      </c>
      <c r="D6355" s="42"/>
      <c r="E6355" s="84">
        <v>61.36</v>
      </c>
      <c r="F6355" s="42"/>
    </row>
    <row r="6356" spans="2:6" x14ac:dyDescent="0.35">
      <c r="B6356" t="s">
        <v>8554</v>
      </c>
      <c r="C6356" s="42"/>
      <c r="D6356" s="42"/>
      <c r="E6356" s="84"/>
      <c r="F6356" s="42"/>
    </row>
    <row r="6357" spans="2:6" x14ac:dyDescent="0.35">
      <c r="B6357" t="s">
        <v>8555</v>
      </c>
      <c r="C6357" s="42">
        <v>1</v>
      </c>
      <c r="D6357" s="42"/>
      <c r="E6357" s="84">
        <v>49.32</v>
      </c>
      <c r="F6357" s="42"/>
    </row>
    <row r="6358" spans="2:6" x14ac:dyDescent="0.35">
      <c r="B6358" t="s">
        <v>8556</v>
      </c>
      <c r="C6358" s="42"/>
      <c r="D6358" s="42"/>
      <c r="E6358" s="84"/>
      <c r="F6358" s="42"/>
    </row>
    <row r="6359" spans="2:6" x14ac:dyDescent="0.35">
      <c r="B6359" t="s">
        <v>8557</v>
      </c>
      <c r="C6359" s="42">
        <v>1</v>
      </c>
      <c r="D6359" s="42"/>
      <c r="E6359" s="84">
        <v>18.95</v>
      </c>
      <c r="F6359" s="42"/>
    </row>
    <row r="6360" spans="2:6" x14ac:dyDescent="0.35">
      <c r="B6360" t="s">
        <v>8558</v>
      </c>
      <c r="C6360" s="42"/>
      <c r="D6360" s="42"/>
      <c r="E6360" s="84"/>
      <c r="F6360" s="42"/>
    </row>
    <row r="6361" spans="2:6" x14ac:dyDescent="0.35">
      <c r="B6361" t="s">
        <v>8559</v>
      </c>
      <c r="C6361" s="42"/>
      <c r="D6361" s="42"/>
      <c r="E6361" s="84"/>
      <c r="F6361" s="42"/>
    </row>
    <row r="6362" spans="2:6" x14ac:dyDescent="0.35">
      <c r="B6362" t="s">
        <v>8560</v>
      </c>
      <c r="C6362" s="42"/>
      <c r="D6362" s="42"/>
      <c r="E6362" s="84"/>
      <c r="F6362" s="42"/>
    </row>
    <row r="6363" spans="2:6" x14ac:dyDescent="0.35">
      <c r="B6363" t="s">
        <v>8561</v>
      </c>
      <c r="C6363" s="42"/>
      <c r="D6363" s="42"/>
      <c r="E6363" s="84"/>
      <c r="F6363" s="42"/>
    </row>
    <row r="6364" spans="2:6" x14ac:dyDescent="0.35">
      <c r="B6364" t="s">
        <v>8562</v>
      </c>
      <c r="C6364" s="42">
        <v>1</v>
      </c>
      <c r="D6364" s="42"/>
      <c r="E6364" s="84">
        <v>3155.95</v>
      </c>
      <c r="F6364" s="42"/>
    </row>
    <row r="6365" spans="2:6" x14ac:dyDescent="0.35">
      <c r="B6365" t="s">
        <v>8563</v>
      </c>
      <c r="C6365" s="42">
        <v>1</v>
      </c>
      <c r="D6365" s="42"/>
      <c r="E6365" s="84">
        <v>18.95</v>
      </c>
      <c r="F6365" s="42"/>
    </row>
    <row r="6366" spans="2:6" x14ac:dyDescent="0.35">
      <c r="B6366" t="s">
        <v>8564</v>
      </c>
      <c r="C6366" s="42"/>
      <c r="D6366" s="42"/>
      <c r="E6366" s="84"/>
      <c r="F6366" s="42"/>
    </row>
    <row r="6367" spans="2:6" x14ac:dyDescent="0.35">
      <c r="B6367" t="s">
        <v>8565</v>
      </c>
      <c r="C6367" s="42"/>
      <c r="D6367" s="42"/>
      <c r="E6367" s="84"/>
      <c r="F6367" s="42"/>
    </row>
    <row r="6368" spans="2:6" x14ac:dyDescent="0.35">
      <c r="B6368" t="s">
        <v>8566</v>
      </c>
      <c r="C6368" s="42"/>
      <c r="D6368" s="42"/>
      <c r="E6368" s="84"/>
      <c r="F6368" s="42"/>
    </row>
    <row r="6369" spans="2:6" x14ac:dyDescent="0.35">
      <c r="B6369" t="s">
        <v>8567</v>
      </c>
      <c r="C6369" s="42"/>
      <c r="D6369" s="42"/>
      <c r="E6369" s="84"/>
      <c r="F6369" s="42"/>
    </row>
    <row r="6370" spans="2:6" x14ac:dyDescent="0.35">
      <c r="B6370" t="s">
        <v>8568</v>
      </c>
      <c r="C6370" s="42"/>
      <c r="D6370" s="42"/>
      <c r="E6370" s="84"/>
      <c r="F6370" s="42"/>
    </row>
    <row r="6371" spans="2:6" x14ac:dyDescent="0.35">
      <c r="B6371" t="s">
        <v>8569</v>
      </c>
      <c r="C6371" s="42"/>
      <c r="D6371" s="42"/>
      <c r="E6371" s="84"/>
      <c r="F6371" s="42"/>
    </row>
    <row r="6372" spans="2:6" x14ac:dyDescent="0.35">
      <c r="B6372" t="s">
        <v>8570</v>
      </c>
      <c r="C6372" s="42"/>
      <c r="D6372" s="42"/>
      <c r="E6372" s="84"/>
      <c r="F6372" s="42"/>
    </row>
    <row r="6373" spans="2:6" x14ac:dyDescent="0.35">
      <c r="B6373" t="s">
        <v>8571</v>
      </c>
      <c r="C6373" s="42"/>
      <c r="D6373" s="42"/>
      <c r="E6373" s="84"/>
      <c r="F6373" s="42"/>
    </row>
    <row r="6374" spans="2:6" x14ac:dyDescent="0.35">
      <c r="B6374" t="s">
        <v>8572</v>
      </c>
      <c r="C6374" s="42">
        <v>1</v>
      </c>
      <c r="D6374" s="42"/>
      <c r="E6374" s="84">
        <v>18.95</v>
      </c>
      <c r="F6374" s="42"/>
    </row>
    <row r="6375" spans="2:6" x14ac:dyDescent="0.35">
      <c r="B6375" t="s">
        <v>8573</v>
      </c>
      <c r="C6375" s="42"/>
      <c r="D6375" s="42"/>
      <c r="E6375" s="84"/>
      <c r="F6375" s="42"/>
    </row>
    <row r="6376" spans="2:6" x14ac:dyDescent="0.35">
      <c r="B6376" t="s">
        <v>8574</v>
      </c>
      <c r="C6376" s="42">
        <v>1</v>
      </c>
      <c r="D6376" s="42"/>
      <c r="E6376" s="84">
        <v>18.95</v>
      </c>
      <c r="F6376" s="42"/>
    </row>
    <row r="6377" spans="2:6" x14ac:dyDescent="0.35">
      <c r="B6377" t="s">
        <v>8575</v>
      </c>
      <c r="C6377" s="42"/>
      <c r="D6377" s="42"/>
      <c r="E6377" s="84"/>
      <c r="F6377" s="42"/>
    </row>
    <row r="6378" spans="2:6" x14ac:dyDescent="0.35">
      <c r="B6378" t="s">
        <v>8576</v>
      </c>
      <c r="C6378" s="42"/>
      <c r="D6378" s="42"/>
      <c r="E6378" s="84"/>
      <c r="F6378" s="42"/>
    </row>
    <row r="6379" spans="2:6" x14ac:dyDescent="0.35">
      <c r="B6379" t="s">
        <v>8577</v>
      </c>
      <c r="C6379" s="42"/>
      <c r="D6379" s="42"/>
      <c r="E6379" s="84"/>
      <c r="F6379" s="42"/>
    </row>
    <row r="6380" spans="2:6" x14ac:dyDescent="0.35">
      <c r="B6380" t="s">
        <v>8578</v>
      </c>
      <c r="C6380" s="42"/>
      <c r="D6380" s="42"/>
      <c r="E6380" s="84"/>
      <c r="F6380" s="42"/>
    </row>
    <row r="6381" spans="2:6" x14ac:dyDescent="0.35">
      <c r="B6381" t="s">
        <v>8579</v>
      </c>
      <c r="C6381" s="42"/>
      <c r="D6381" s="42"/>
      <c r="E6381" s="84"/>
      <c r="F6381" s="42"/>
    </row>
    <row r="6382" spans="2:6" x14ac:dyDescent="0.35">
      <c r="B6382" t="s">
        <v>8580</v>
      </c>
      <c r="C6382" s="42">
        <v>1</v>
      </c>
      <c r="D6382" s="42"/>
      <c r="E6382" s="84">
        <v>18.64</v>
      </c>
      <c r="F6382" s="42"/>
    </row>
    <row r="6383" spans="2:6" x14ac:dyDescent="0.35">
      <c r="B6383" t="s">
        <v>8581</v>
      </c>
      <c r="C6383" s="42"/>
      <c r="D6383" s="42"/>
      <c r="E6383" s="84"/>
      <c r="F6383" s="42"/>
    </row>
    <row r="6384" spans="2:6" x14ac:dyDescent="0.35">
      <c r="B6384" t="s">
        <v>8582</v>
      </c>
      <c r="C6384" s="42">
        <v>1</v>
      </c>
      <c r="D6384" s="42"/>
      <c r="E6384" s="84">
        <v>19.95</v>
      </c>
      <c r="F6384" s="42"/>
    </row>
    <row r="6385" spans="2:6" x14ac:dyDescent="0.35">
      <c r="B6385" t="s">
        <v>8583</v>
      </c>
      <c r="C6385" s="42"/>
      <c r="D6385" s="42"/>
      <c r="E6385" s="84"/>
      <c r="F6385" s="42"/>
    </row>
    <row r="6386" spans="2:6" x14ac:dyDescent="0.35">
      <c r="B6386" t="s">
        <v>8584</v>
      </c>
      <c r="C6386" s="42"/>
      <c r="D6386" s="42"/>
      <c r="E6386" s="84"/>
      <c r="F6386" s="42"/>
    </row>
    <row r="6387" spans="2:6" x14ac:dyDescent="0.35">
      <c r="B6387" t="s">
        <v>8585</v>
      </c>
      <c r="C6387" s="42"/>
      <c r="D6387" s="42"/>
      <c r="E6387" s="84"/>
      <c r="F6387" s="42"/>
    </row>
    <row r="6388" spans="2:6" x14ac:dyDescent="0.35">
      <c r="B6388" t="s">
        <v>8586</v>
      </c>
      <c r="C6388" s="42"/>
      <c r="D6388" s="42"/>
      <c r="E6388" s="84"/>
      <c r="F6388" s="42"/>
    </row>
    <row r="6389" spans="2:6" x14ac:dyDescent="0.35">
      <c r="B6389" t="s">
        <v>8587</v>
      </c>
      <c r="C6389" s="42"/>
      <c r="D6389" s="42"/>
      <c r="E6389" s="84"/>
      <c r="F6389" s="42"/>
    </row>
    <row r="6390" spans="2:6" x14ac:dyDescent="0.35">
      <c r="B6390" t="s">
        <v>8588</v>
      </c>
      <c r="C6390" s="42"/>
      <c r="D6390" s="42"/>
      <c r="E6390" s="84"/>
      <c r="F6390" s="42"/>
    </row>
    <row r="6391" spans="2:6" x14ac:dyDescent="0.35">
      <c r="B6391" t="s">
        <v>8589</v>
      </c>
      <c r="C6391" s="42"/>
      <c r="D6391" s="42"/>
      <c r="E6391" s="84"/>
      <c r="F6391" s="42"/>
    </row>
    <row r="6392" spans="2:6" x14ac:dyDescent="0.35">
      <c r="B6392" t="s">
        <v>8590</v>
      </c>
      <c r="C6392" s="42"/>
      <c r="D6392" s="42"/>
      <c r="E6392" s="84"/>
      <c r="F6392" s="42"/>
    </row>
    <row r="6393" spans="2:6" x14ac:dyDescent="0.35">
      <c r="B6393" t="s">
        <v>8591</v>
      </c>
      <c r="C6393" s="42"/>
      <c r="D6393" s="42"/>
      <c r="E6393" s="84"/>
      <c r="F6393" s="42"/>
    </row>
    <row r="6394" spans="2:6" x14ac:dyDescent="0.35">
      <c r="B6394" t="s">
        <v>8592</v>
      </c>
      <c r="C6394" s="42"/>
      <c r="D6394" s="42"/>
      <c r="E6394" s="84"/>
      <c r="F6394" s="42"/>
    </row>
    <row r="6395" spans="2:6" x14ac:dyDescent="0.35">
      <c r="B6395" t="s">
        <v>8593</v>
      </c>
      <c r="C6395" s="42"/>
      <c r="D6395" s="42"/>
      <c r="E6395" s="84"/>
      <c r="F6395" s="42"/>
    </row>
    <row r="6396" spans="2:6" x14ac:dyDescent="0.35">
      <c r="B6396" t="s">
        <v>8594</v>
      </c>
      <c r="C6396" s="42"/>
      <c r="D6396" s="42"/>
      <c r="E6396" s="84"/>
      <c r="F6396" s="42"/>
    </row>
    <row r="6397" spans="2:6" x14ac:dyDescent="0.35">
      <c r="B6397" t="s">
        <v>8595</v>
      </c>
      <c r="C6397" s="42"/>
      <c r="D6397" s="42"/>
      <c r="E6397" s="84"/>
      <c r="F6397" s="42"/>
    </row>
    <row r="6398" spans="2:6" x14ac:dyDescent="0.35">
      <c r="B6398" t="s">
        <v>8596</v>
      </c>
      <c r="C6398" s="42">
        <v>1</v>
      </c>
      <c r="D6398" s="42">
        <v>1</v>
      </c>
      <c r="E6398" s="84">
        <v>6801.55</v>
      </c>
      <c r="F6398" s="42">
        <v>6</v>
      </c>
    </row>
    <row r="6399" spans="2:6" x14ac:dyDescent="0.35">
      <c r="B6399" t="s">
        <v>8597</v>
      </c>
      <c r="C6399" s="42"/>
      <c r="D6399" s="42"/>
      <c r="E6399" s="84"/>
      <c r="F6399" s="42"/>
    </row>
    <row r="6400" spans="2:6" x14ac:dyDescent="0.35">
      <c r="B6400" t="s">
        <v>8598</v>
      </c>
      <c r="C6400" s="42"/>
      <c r="D6400" s="42"/>
      <c r="E6400" s="84"/>
      <c r="F6400" s="42"/>
    </row>
    <row r="6401" spans="2:6" x14ac:dyDescent="0.35">
      <c r="B6401" t="s">
        <v>8599</v>
      </c>
      <c r="C6401" s="42"/>
      <c r="D6401" s="42"/>
      <c r="E6401" s="84"/>
      <c r="F6401" s="42"/>
    </row>
    <row r="6402" spans="2:6" x14ac:dyDescent="0.35">
      <c r="B6402" t="s">
        <v>8600</v>
      </c>
      <c r="C6402" s="42"/>
      <c r="D6402" s="42"/>
      <c r="E6402" s="84"/>
      <c r="F6402" s="42"/>
    </row>
    <row r="6403" spans="2:6" x14ac:dyDescent="0.35">
      <c r="B6403" t="s">
        <v>8601</v>
      </c>
      <c r="C6403" s="42"/>
      <c r="D6403" s="42"/>
      <c r="E6403" s="84"/>
      <c r="F6403" s="42"/>
    </row>
    <row r="6404" spans="2:6" x14ac:dyDescent="0.35">
      <c r="B6404" t="s">
        <v>8602</v>
      </c>
      <c r="C6404" s="42"/>
      <c r="D6404" s="42"/>
      <c r="E6404" s="84"/>
      <c r="F6404" s="42"/>
    </row>
    <row r="6405" spans="2:6" x14ac:dyDescent="0.35">
      <c r="B6405" t="s">
        <v>8603</v>
      </c>
      <c r="C6405" s="42">
        <v>1</v>
      </c>
      <c r="D6405" s="42"/>
      <c r="E6405" s="84">
        <v>94.6</v>
      </c>
      <c r="F6405" s="42"/>
    </row>
    <row r="6406" spans="2:6" x14ac:dyDescent="0.35">
      <c r="B6406" t="s">
        <v>8604</v>
      </c>
      <c r="C6406" s="42">
        <v>1</v>
      </c>
      <c r="D6406" s="42"/>
      <c r="E6406" s="84">
        <v>18.98</v>
      </c>
      <c r="F6406" s="42"/>
    </row>
    <row r="6407" spans="2:6" x14ac:dyDescent="0.35">
      <c r="B6407" t="s">
        <v>8605</v>
      </c>
      <c r="C6407" s="42"/>
      <c r="D6407" s="42"/>
      <c r="E6407" s="84"/>
      <c r="F6407" s="42"/>
    </row>
    <row r="6408" spans="2:6" x14ac:dyDescent="0.35">
      <c r="B6408" t="s">
        <v>8606</v>
      </c>
      <c r="C6408" s="42"/>
      <c r="D6408" s="42"/>
      <c r="E6408" s="84"/>
      <c r="F6408" s="42"/>
    </row>
    <row r="6409" spans="2:6" x14ac:dyDescent="0.35">
      <c r="B6409" t="s">
        <v>8607</v>
      </c>
      <c r="C6409" s="42"/>
      <c r="D6409" s="42"/>
      <c r="E6409" s="84"/>
      <c r="F6409" s="42"/>
    </row>
    <row r="6410" spans="2:6" x14ac:dyDescent="0.35">
      <c r="B6410" t="s">
        <v>8608</v>
      </c>
      <c r="C6410" s="42"/>
      <c r="D6410" s="42"/>
      <c r="E6410" s="84"/>
      <c r="F6410" s="42"/>
    </row>
    <row r="6411" spans="2:6" x14ac:dyDescent="0.35">
      <c r="B6411" t="s">
        <v>8609</v>
      </c>
      <c r="C6411" s="42"/>
      <c r="D6411" s="42"/>
      <c r="E6411" s="84"/>
      <c r="F6411" s="42"/>
    </row>
    <row r="6412" spans="2:6" x14ac:dyDescent="0.35">
      <c r="B6412" t="s">
        <v>8610</v>
      </c>
      <c r="C6412" s="42"/>
      <c r="D6412" s="42"/>
      <c r="E6412" s="84"/>
      <c r="F6412" s="42"/>
    </row>
    <row r="6413" spans="2:6" x14ac:dyDescent="0.35">
      <c r="B6413" t="s">
        <v>8611</v>
      </c>
      <c r="C6413" s="42"/>
      <c r="D6413" s="42"/>
      <c r="E6413" s="84"/>
      <c r="F6413" s="42"/>
    </row>
    <row r="6414" spans="2:6" x14ac:dyDescent="0.35">
      <c r="B6414" t="s">
        <v>8612</v>
      </c>
      <c r="C6414" s="42"/>
      <c r="D6414" s="42"/>
      <c r="E6414" s="84"/>
      <c r="F6414" s="42"/>
    </row>
    <row r="6415" spans="2:6" x14ac:dyDescent="0.35">
      <c r="B6415" t="s">
        <v>8613</v>
      </c>
      <c r="C6415" s="42"/>
      <c r="D6415" s="42"/>
      <c r="E6415" s="84"/>
      <c r="F6415" s="42"/>
    </row>
    <row r="6416" spans="2:6" x14ac:dyDescent="0.35">
      <c r="B6416" t="s">
        <v>8614</v>
      </c>
      <c r="C6416" s="42"/>
      <c r="D6416" s="42"/>
      <c r="E6416" s="84"/>
      <c r="F6416" s="42"/>
    </row>
    <row r="6417" spans="2:6" x14ac:dyDescent="0.35">
      <c r="B6417" t="s">
        <v>8615</v>
      </c>
      <c r="C6417" s="42"/>
      <c r="D6417" s="42"/>
      <c r="E6417" s="84"/>
      <c r="F6417" s="42"/>
    </row>
    <row r="6418" spans="2:6" x14ac:dyDescent="0.35">
      <c r="B6418" t="s">
        <v>8616</v>
      </c>
      <c r="C6418" s="42">
        <v>1</v>
      </c>
      <c r="D6418" s="42"/>
      <c r="E6418" s="84">
        <v>50.15</v>
      </c>
      <c r="F6418" s="42"/>
    </row>
    <row r="6419" spans="2:6" x14ac:dyDescent="0.35">
      <c r="B6419" t="s">
        <v>8617</v>
      </c>
      <c r="C6419" s="42"/>
      <c r="D6419" s="42"/>
      <c r="E6419" s="84"/>
      <c r="F6419" s="42"/>
    </row>
    <row r="6420" spans="2:6" x14ac:dyDescent="0.35">
      <c r="B6420" t="s">
        <v>8618</v>
      </c>
      <c r="C6420" s="42"/>
      <c r="D6420" s="42"/>
      <c r="E6420" s="84"/>
      <c r="F6420" s="42"/>
    </row>
    <row r="6421" spans="2:6" x14ac:dyDescent="0.35">
      <c r="B6421" t="s">
        <v>8619</v>
      </c>
      <c r="C6421" s="42"/>
      <c r="D6421" s="42"/>
      <c r="E6421" s="84"/>
      <c r="F6421" s="42"/>
    </row>
    <row r="6422" spans="2:6" x14ac:dyDescent="0.35">
      <c r="B6422" t="s">
        <v>8620</v>
      </c>
      <c r="C6422" s="42">
        <v>1</v>
      </c>
      <c r="D6422" s="42"/>
      <c r="E6422" s="84">
        <v>47.1</v>
      </c>
      <c r="F6422" s="42"/>
    </row>
    <row r="6423" spans="2:6" x14ac:dyDescent="0.35">
      <c r="B6423" t="s">
        <v>8621</v>
      </c>
      <c r="C6423" s="42"/>
      <c r="D6423" s="42"/>
      <c r="E6423" s="84"/>
      <c r="F6423" s="42"/>
    </row>
    <row r="6424" spans="2:6" x14ac:dyDescent="0.35">
      <c r="B6424" t="s">
        <v>8622</v>
      </c>
      <c r="C6424" s="42"/>
      <c r="D6424" s="42"/>
      <c r="E6424" s="84"/>
      <c r="F6424" s="42"/>
    </row>
    <row r="6425" spans="2:6" x14ac:dyDescent="0.35">
      <c r="B6425" t="s">
        <v>8623</v>
      </c>
      <c r="C6425" s="42"/>
      <c r="D6425" s="42"/>
      <c r="E6425" s="84"/>
      <c r="F6425" s="42"/>
    </row>
    <row r="6426" spans="2:6" x14ac:dyDescent="0.35">
      <c r="B6426" t="s">
        <v>8624</v>
      </c>
      <c r="C6426" s="42">
        <v>1</v>
      </c>
      <c r="D6426" s="42">
        <v>1</v>
      </c>
      <c r="E6426" s="84">
        <v>1323.98</v>
      </c>
      <c r="F6426" s="42">
        <v>3</v>
      </c>
    </row>
    <row r="6427" spans="2:6" x14ac:dyDescent="0.35">
      <c r="B6427" t="s">
        <v>8625</v>
      </c>
      <c r="C6427" s="42"/>
      <c r="D6427" s="42"/>
      <c r="E6427" s="84"/>
      <c r="F6427" s="42"/>
    </row>
    <row r="6428" spans="2:6" x14ac:dyDescent="0.35">
      <c r="B6428" t="s">
        <v>8626</v>
      </c>
      <c r="C6428" s="42"/>
      <c r="D6428" s="42"/>
      <c r="E6428" s="84"/>
      <c r="F6428" s="42"/>
    </row>
    <row r="6429" spans="2:6" x14ac:dyDescent="0.35">
      <c r="B6429" t="s">
        <v>8627</v>
      </c>
      <c r="C6429" s="42"/>
      <c r="D6429" s="42"/>
      <c r="E6429" s="84"/>
      <c r="F6429" s="42"/>
    </row>
    <row r="6430" spans="2:6" x14ac:dyDescent="0.35">
      <c r="B6430" t="s">
        <v>8628</v>
      </c>
      <c r="C6430" s="42"/>
      <c r="D6430" s="42"/>
      <c r="E6430" s="84"/>
      <c r="F6430" s="42"/>
    </row>
    <row r="6431" spans="2:6" x14ac:dyDescent="0.35">
      <c r="B6431" t="s">
        <v>8629</v>
      </c>
      <c r="C6431" s="42"/>
      <c r="D6431" s="42"/>
      <c r="E6431" s="84"/>
      <c r="F6431" s="42"/>
    </row>
    <row r="6432" spans="2:6" x14ac:dyDescent="0.35">
      <c r="B6432" t="s">
        <v>8630</v>
      </c>
      <c r="C6432" s="42"/>
      <c r="D6432" s="42"/>
      <c r="E6432" s="84"/>
      <c r="F6432" s="42"/>
    </row>
    <row r="6433" spans="2:6" x14ac:dyDescent="0.35">
      <c r="B6433" t="s">
        <v>8631</v>
      </c>
      <c r="C6433" s="42"/>
      <c r="D6433" s="42"/>
      <c r="E6433" s="84"/>
      <c r="F6433" s="42"/>
    </row>
    <row r="6434" spans="2:6" x14ac:dyDescent="0.35">
      <c r="B6434" t="s">
        <v>8632</v>
      </c>
      <c r="C6434" s="42"/>
      <c r="D6434" s="42"/>
      <c r="E6434" s="84"/>
      <c r="F6434" s="42"/>
    </row>
    <row r="6435" spans="2:6" x14ac:dyDescent="0.35">
      <c r="B6435" t="s">
        <v>8633</v>
      </c>
      <c r="C6435" s="42">
        <v>1</v>
      </c>
      <c r="D6435" s="42"/>
      <c r="E6435" s="84">
        <v>62.4</v>
      </c>
      <c r="F6435" s="42"/>
    </row>
    <row r="6436" spans="2:6" x14ac:dyDescent="0.35">
      <c r="B6436" t="s">
        <v>8634</v>
      </c>
      <c r="C6436" s="42"/>
      <c r="D6436" s="42"/>
      <c r="E6436" s="84"/>
      <c r="F6436" s="42"/>
    </row>
    <row r="6437" spans="2:6" x14ac:dyDescent="0.35">
      <c r="B6437" t="s">
        <v>8635</v>
      </c>
      <c r="C6437" s="42"/>
      <c r="D6437" s="42"/>
      <c r="E6437" s="84"/>
      <c r="F6437" s="42"/>
    </row>
    <row r="6438" spans="2:6" x14ac:dyDescent="0.35">
      <c r="B6438" t="s">
        <v>8636</v>
      </c>
      <c r="C6438" s="42"/>
      <c r="D6438" s="42"/>
      <c r="E6438" s="84"/>
      <c r="F6438" s="42"/>
    </row>
    <row r="6439" spans="2:6" x14ac:dyDescent="0.35">
      <c r="B6439" t="s">
        <v>8637</v>
      </c>
      <c r="C6439" s="42"/>
      <c r="D6439" s="42"/>
      <c r="E6439" s="84"/>
      <c r="F6439" s="42"/>
    </row>
    <row r="6440" spans="2:6" x14ac:dyDescent="0.35">
      <c r="B6440" t="s">
        <v>8638</v>
      </c>
      <c r="C6440" s="42"/>
      <c r="D6440" s="42"/>
      <c r="E6440" s="84"/>
      <c r="F6440" s="42"/>
    </row>
    <row r="6441" spans="2:6" x14ac:dyDescent="0.35">
      <c r="B6441" t="s">
        <v>8639</v>
      </c>
      <c r="C6441" s="42"/>
      <c r="D6441" s="42"/>
      <c r="E6441" s="84"/>
      <c r="F6441" s="42"/>
    </row>
    <row r="6442" spans="2:6" x14ac:dyDescent="0.35">
      <c r="B6442" t="s">
        <v>8640</v>
      </c>
      <c r="C6442" s="42"/>
      <c r="D6442" s="42"/>
      <c r="E6442" s="84"/>
      <c r="F6442" s="42"/>
    </row>
    <row r="6443" spans="2:6" x14ac:dyDescent="0.35">
      <c r="B6443" t="s">
        <v>8641</v>
      </c>
      <c r="C6443" s="42">
        <v>1</v>
      </c>
      <c r="D6443" s="42"/>
      <c r="E6443" s="84">
        <v>43.02</v>
      </c>
      <c r="F6443" s="42"/>
    </row>
    <row r="6444" spans="2:6" x14ac:dyDescent="0.35">
      <c r="B6444" t="s">
        <v>8642</v>
      </c>
      <c r="C6444" s="42"/>
      <c r="D6444" s="42"/>
      <c r="E6444" s="84"/>
      <c r="F6444" s="42"/>
    </row>
    <row r="6445" spans="2:6" x14ac:dyDescent="0.35">
      <c r="B6445" t="s">
        <v>8643</v>
      </c>
      <c r="C6445" s="42"/>
      <c r="D6445" s="42"/>
      <c r="E6445" s="84"/>
      <c r="F6445" s="42"/>
    </row>
    <row r="6446" spans="2:6" x14ac:dyDescent="0.35">
      <c r="B6446" t="s">
        <v>8644</v>
      </c>
      <c r="C6446" s="42"/>
      <c r="D6446" s="42"/>
      <c r="E6446" s="84"/>
      <c r="F6446" s="42"/>
    </row>
    <row r="6447" spans="2:6" x14ac:dyDescent="0.35">
      <c r="B6447" t="s">
        <v>8645</v>
      </c>
      <c r="C6447" s="42"/>
      <c r="D6447" s="42"/>
      <c r="E6447" s="84"/>
      <c r="F6447" s="42"/>
    </row>
    <row r="6448" spans="2:6" x14ac:dyDescent="0.35">
      <c r="B6448" t="s">
        <v>8646</v>
      </c>
      <c r="C6448" s="42">
        <v>1</v>
      </c>
      <c r="D6448" s="42"/>
      <c r="E6448" s="84">
        <v>81.459999999999994</v>
      </c>
      <c r="F6448" s="42"/>
    </row>
    <row r="6449" spans="2:6" x14ac:dyDescent="0.35">
      <c r="B6449" t="s">
        <v>8647</v>
      </c>
      <c r="C6449" s="42"/>
      <c r="D6449" s="42"/>
      <c r="E6449" s="84"/>
      <c r="F6449" s="42"/>
    </row>
    <row r="6450" spans="2:6" x14ac:dyDescent="0.35">
      <c r="B6450" t="s">
        <v>8648</v>
      </c>
      <c r="C6450" s="42"/>
      <c r="D6450" s="42"/>
      <c r="E6450" s="84"/>
      <c r="F6450" s="42"/>
    </row>
    <row r="6451" spans="2:6" x14ac:dyDescent="0.35">
      <c r="B6451" t="s">
        <v>8649</v>
      </c>
      <c r="C6451" s="42">
        <v>1</v>
      </c>
      <c r="D6451" s="42"/>
      <c r="E6451" s="84">
        <v>38</v>
      </c>
      <c r="F6451" s="42"/>
    </row>
    <row r="6452" spans="2:6" x14ac:dyDescent="0.35">
      <c r="B6452" t="s">
        <v>8650</v>
      </c>
      <c r="C6452" s="42"/>
      <c r="D6452" s="42"/>
      <c r="E6452" s="84"/>
      <c r="F6452" s="42"/>
    </row>
    <row r="6453" spans="2:6" x14ac:dyDescent="0.35">
      <c r="B6453" t="s">
        <v>8651</v>
      </c>
      <c r="C6453" s="42"/>
      <c r="D6453" s="42"/>
      <c r="E6453" s="84"/>
      <c r="F6453" s="42"/>
    </row>
    <row r="6454" spans="2:6" x14ac:dyDescent="0.35">
      <c r="B6454" t="s">
        <v>8652</v>
      </c>
      <c r="C6454" s="42"/>
      <c r="D6454" s="42"/>
      <c r="E6454" s="84"/>
      <c r="F6454" s="42"/>
    </row>
    <row r="6455" spans="2:6" x14ac:dyDescent="0.35">
      <c r="B6455" t="s">
        <v>8653</v>
      </c>
      <c r="C6455" s="42"/>
      <c r="D6455" s="42"/>
      <c r="E6455" s="84"/>
      <c r="F6455" s="42"/>
    </row>
    <row r="6456" spans="2:6" x14ac:dyDescent="0.35">
      <c r="B6456" t="s">
        <v>8654</v>
      </c>
      <c r="C6456" s="42"/>
      <c r="D6456" s="42"/>
      <c r="E6456" s="84"/>
      <c r="F6456" s="42"/>
    </row>
    <row r="6457" spans="2:6" x14ac:dyDescent="0.35">
      <c r="B6457" t="s">
        <v>8655</v>
      </c>
      <c r="C6457" s="42"/>
      <c r="D6457" s="42"/>
      <c r="E6457" s="84"/>
      <c r="F6457" s="42"/>
    </row>
    <row r="6458" spans="2:6" x14ac:dyDescent="0.35">
      <c r="B6458" t="s">
        <v>8656</v>
      </c>
      <c r="C6458" s="42"/>
      <c r="D6458" s="42"/>
      <c r="E6458" s="84"/>
      <c r="F6458" s="42"/>
    </row>
    <row r="6459" spans="2:6" x14ac:dyDescent="0.35">
      <c r="B6459" t="s">
        <v>8657</v>
      </c>
      <c r="C6459" s="42"/>
      <c r="D6459" s="42"/>
      <c r="E6459" s="84"/>
      <c r="F6459" s="42"/>
    </row>
    <row r="6460" spans="2:6" x14ac:dyDescent="0.35">
      <c r="B6460" t="s">
        <v>8658</v>
      </c>
      <c r="C6460" s="42"/>
      <c r="D6460" s="42"/>
      <c r="E6460" s="84"/>
      <c r="F6460" s="42"/>
    </row>
    <row r="6461" spans="2:6" x14ac:dyDescent="0.35">
      <c r="B6461" t="s">
        <v>8659</v>
      </c>
      <c r="C6461" s="42"/>
      <c r="D6461" s="42"/>
      <c r="E6461" s="84"/>
      <c r="F6461" s="42"/>
    </row>
    <row r="6462" spans="2:6" x14ac:dyDescent="0.35">
      <c r="B6462" t="s">
        <v>8660</v>
      </c>
      <c r="C6462" s="42"/>
      <c r="D6462" s="42"/>
      <c r="E6462" s="84"/>
      <c r="F6462" s="42"/>
    </row>
    <row r="6463" spans="2:6" x14ac:dyDescent="0.35">
      <c r="B6463" t="s">
        <v>8661</v>
      </c>
      <c r="C6463" s="42"/>
      <c r="D6463" s="42"/>
      <c r="E6463" s="84"/>
      <c r="F6463" s="42"/>
    </row>
    <row r="6464" spans="2:6" x14ac:dyDescent="0.35">
      <c r="B6464" t="s">
        <v>8662</v>
      </c>
      <c r="C6464" s="42"/>
      <c r="D6464" s="42"/>
      <c r="E6464" s="84"/>
      <c r="F6464" s="42"/>
    </row>
    <row r="6465" spans="2:6" x14ac:dyDescent="0.35">
      <c r="B6465" t="s">
        <v>8663</v>
      </c>
      <c r="C6465" s="42">
        <v>1</v>
      </c>
      <c r="D6465" s="42"/>
      <c r="E6465" s="84">
        <v>183.65</v>
      </c>
      <c r="F6465" s="42"/>
    </row>
    <row r="6466" spans="2:6" x14ac:dyDescent="0.35">
      <c r="B6466" t="s">
        <v>8664</v>
      </c>
      <c r="C6466" s="42">
        <v>1</v>
      </c>
      <c r="D6466" s="42"/>
      <c r="E6466" s="84">
        <v>18.64</v>
      </c>
      <c r="F6466" s="42"/>
    </row>
    <row r="6467" spans="2:6" x14ac:dyDescent="0.35">
      <c r="B6467" t="s">
        <v>8665</v>
      </c>
      <c r="C6467" s="42"/>
      <c r="D6467" s="42"/>
      <c r="E6467" s="84"/>
      <c r="F6467" s="42"/>
    </row>
    <row r="6468" spans="2:6" x14ac:dyDescent="0.35">
      <c r="B6468" t="s">
        <v>8666</v>
      </c>
      <c r="C6468" s="42"/>
      <c r="D6468" s="42"/>
      <c r="E6468" s="84"/>
      <c r="F6468" s="42"/>
    </row>
    <row r="6469" spans="2:6" x14ac:dyDescent="0.35">
      <c r="B6469" t="s">
        <v>8667</v>
      </c>
      <c r="C6469" s="42"/>
      <c r="D6469" s="42"/>
      <c r="E6469" s="84"/>
      <c r="F6469" s="42"/>
    </row>
    <row r="6470" spans="2:6" x14ac:dyDescent="0.35">
      <c r="B6470" t="s">
        <v>8668</v>
      </c>
      <c r="C6470" s="42"/>
      <c r="D6470" s="42"/>
      <c r="E6470" s="84"/>
      <c r="F6470" s="42"/>
    </row>
    <row r="6471" spans="2:6" x14ac:dyDescent="0.35">
      <c r="B6471" t="s">
        <v>8669</v>
      </c>
      <c r="C6471" s="42"/>
      <c r="D6471" s="42"/>
      <c r="E6471" s="84"/>
      <c r="F6471" s="42"/>
    </row>
    <row r="6472" spans="2:6" x14ac:dyDescent="0.35">
      <c r="B6472" t="s">
        <v>8670</v>
      </c>
      <c r="C6472" s="42"/>
      <c r="D6472" s="42"/>
      <c r="E6472" s="84"/>
      <c r="F6472" s="42"/>
    </row>
    <row r="6473" spans="2:6" x14ac:dyDescent="0.35">
      <c r="B6473" t="s">
        <v>8671</v>
      </c>
      <c r="C6473" s="42"/>
      <c r="D6473" s="42"/>
      <c r="E6473" s="84"/>
      <c r="F6473" s="42"/>
    </row>
    <row r="6474" spans="2:6" x14ac:dyDescent="0.35">
      <c r="B6474" t="s">
        <v>8672</v>
      </c>
      <c r="C6474" s="42">
        <v>1</v>
      </c>
      <c r="D6474" s="42"/>
      <c r="E6474" s="84">
        <v>179.94</v>
      </c>
      <c r="F6474" s="42"/>
    </row>
    <row r="6475" spans="2:6" x14ac:dyDescent="0.35">
      <c r="B6475" t="s">
        <v>8673</v>
      </c>
      <c r="C6475" s="42"/>
      <c r="D6475" s="42"/>
      <c r="E6475" s="84"/>
      <c r="F6475" s="42"/>
    </row>
    <row r="6476" spans="2:6" x14ac:dyDescent="0.35">
      <c r="B6476" t="s">
        <v>8674</v>
      </c>
      <c r="C6476" s="42"/>
      <c r="D6476" s="42"/>
      <c r="E6476" s="84"/>
      <c r="F6476" s="42"/>
    </row>
    <row r="6477" spans="2:6" x14ac:dyDescent="0.35">
      <c r="B6477" t="s">
        <v>8675</v>
      </c>
      <c r="C6477" s="42"/>
      <c r="D6477" s="42"/>
      <c r="E6477" s="84"/>
      <c r="F6477" s="42"/>
    </row>
    <row r="6478" spans="2:6" x14ac:dyDescent="0.35">
      <c r="B6478" t="s">
        <v>8676</v>
      </c>
      <c r="C6478" s="42"/>
      <c r="D6478" s="42"/>
      <c r="E6478" s="84"/>
      <c r="F6478" s="42"/>
    </row>
    <row r="6479" spans="2:6" x14ac:dyDescent="0.35">
      <c r="B6479" t="s">
        <v>8677</v>
      </c>
      <c r="C6479" s="42"/>
      <c r="D6479" s="42"/>
      <c r="E6479" s="84"/>
      <c r="F6479" s="42"/>
    </row>
    <row r="6480" spans="2:6" x14ac:dyDescent="0.35">
      <c r="B6480" t="s">
        <v>8678</v>
      </c>
      <c r="C6480" s="42"/>
      <c r="D6480" s="42"/>
      <c r="E6480" s="84"/>
      <c r="F6480" s="42"/>
    </row>
    <row r="6481" spans="2:6" x14ac:dyDescent="0.35">
      <c r="B6481" t="s">
        <v>8679</v>
      </c>
      <c r="C6481" s="42"/>
      <c r="D6481" s="42"/>
      <c r="E6481" s="84"/>
      <c r="F6481" s="42"/>
    </row>
    <row r="6482" spans="2:6" x14ac:dyDescent="0.35">
      <c r="B6482" t="s">
        <v>8680</v>
      </c>
      <c r="C6482" s="42"/>
      <c r="D6482" s="42"/>
      <c r="E6482" s="84"/>
      <c r="F6482" s="42"/>
    </row>
    <row r="6483" spans="2:6" x14ac:dyDescent="0.35">
      <c r="B6483" t="s">
        <v>8681</v>
      </c>
      <c r="C6483" s="42"/>
      <c r="D6483" s="42"/>
      <c r="E6483" s="84"/>
      <c r="F6483" s="42"/>
    </row>
    <row r="6484" spans="2:6" x14ac:dyDescent="0.35">
      <c r="B6484" t="s">
        <v>8682</v>
      </c>
      <c r="C6484" s="42">
        <v>1</v>
      </c>
      <c r="D6484" s="42"/>
      <c r="E6484" s="84">
        <v>55.92</v>
      </c>
      <c r="F6484" s="42"/>
    </row>
    <row r="6485" spans="2:6" x14ac:dyDescent="0.35">
      <c r="B6485" t="s">
        <v>8683</v>
      </c>
      <c r="C6485" s="42"/>
      <c r="D6485" s="42"/>
      <c r="E6485" s="84"/>
      <c r="F6485" s="42"/>
    </row>
    <row r="6486" spans="2:6" x14ac:dyDescent="0.35">
      <c r="B6486" t="s">
        <v>8684</v>
      </c>
      <c r="C6486" s="42"/>
      <c r="D6486" s="42"/>
      <c r="E6486" s="84"/>
      <c r="F6486" s="42"/>
    </row>
    <row r="6487" spans="2:6" x14ac:dyDescent="0.35">
      <c r="B6487" t="s">
        <v>8685</v>
      </c>
      <c r="C6487" s="42"/>
      <c r="D6487" s="42"/>
      <c r="E6487" s="84"/>
      <c r="F6487" s="42"/>
    </row>
    <row r="6488" spans="2:6" x14ac:dyDescent="0.35">
      <c r="B6488" t="s">
        <v>8686</v>
      </c>
      <c r="C6488" s="42">
        <v>1</v>
      </c>
      <c r="D6488" s="42"/>
      <c r="E6488" s="84">
        <v>142.69999999999999</v>
      </c>
      <c r="F6488" s="42"/>
    </row>
    <row r="6489" spans="2:6" x14ac:dyDescent="0.35">
      <c r="B6489" t="s">
        <v>8687</v>
      </c>
      <c r="C6489" s="42">
        <v>1</v>
      </c>
      <c r="D6489" s="42"/>
      <c r="E6489" s="84">
        <v>18.95</v>
      </c>
      <c r="F6489" s="42"/>
    </row>
    <row r="6490" spans="2:6" x14ac:dyDescent="0.35">
      <c r="B6490" t="s">
        <v>8688</v>
      </c>
      <c r="C6490" s="42"/>
      <c r="D6490" s="42"/>
      <c r="E6490" s="84"/>
      <c r="F6490" s="42"/>
    </row>
    <row r="6491" spans="2:6" x14ac:dyDescent="0.35">
      <c r="B6491" t="s">
        <v>8689</v>
      </c>
      <c r="C6491" s="42"/>
      <c r="D6491" s="42"/>
      <c r="E6491" s="84"/>
      <c r="F6491" s="42"/>
    </row>
    <row r="6492" spans="2:6" x14ac:dyDescent="0.35">
      <c r="B6492" t="s">
        <v>8690</v>
      </c>
      <c r="C6492" s="42"/>
      <c r="D6492" s="42"/>
      <c r="E6492" s="84"/>
      <c r="F6492" s="42"/>
    </row>
    <row r="6493" spans="2:6" x14ac:dyDescent="0.35">
      <c r="B6493" t="s">
        <v>8691</v>
      </c>
      <c r="C6493" s="42"/>
      <c r="D6493" s="42"/>
      <c r="E6493" s="84"/>
      <c r="F6493" s="42"/>
    </row>
    <row r="6494" spans="2:6" x14ac:dyDescent="0.35">
      <c r="B6494" t="s">
        <v>8692</v>
      </c>
      <c r="C6494" s="42"/>
      <c r="D6494" s="42"/>
      <c r="E6494" s="84"/>
      <c r="F6494" s="42"/>
    </row>
    <row r="6495" spans="2:6" x14ac:dyDescent="0.35">
      <c r="B6495" t="s">
        <v>8693</v>
      </c>
      <c r="C6495" s="42"/>
      <c r="D6495" s="42"/>
      <c r="E6495" s="84"/>
      <c r="F6495" s="42"/>
    </row>
    <row r="6496" spans="2:6" x14ac:dyDescent="0.35">
      <c r="B6496" t="s">
        <v>8694</v>
      </c>
      <c r="C6496" s="42"/>
      <c r="D6496" s="42"/>
      <c r="E6496" s="84"/>
      <c r="F6496" s="42"/>
    </row>
    <row r="6497" spans="2:6" x14ac:dyDescent="0.35">
      <c r="B6497" t="s">
        <v>8695</v>
      </c>
      <c r="C6497" s="42"/>
      <c r="D6497" s="42"/>
      <c r="E6497" s="84"/>
      <c r="F6497" s="42"/>
    </row>
    <row r="6498" spans="2:6" x14ac:dyDescent="0.35">
      <c r="B6498" t="s">
        <v>8696</v>
      </c>
      <c r="C6498" s="42"/>
      <c r="D6498" s="42"/>
      <c r="E6498" s="84"/>
      <c r="F6498" s="42"/>
    </row>
    <row r="6499" spans="2:6" x14ac:dyDescent="0.35">
      <c r="B6499" t="s">
        <v>8697</v>
      </c>
      <c r="C6499" s="42">
        <v>1</v>
      </c>
      <c r="D6499" s="42"/>
      <c r="E6499" s="84">
        <v>18.82</v>
      </c>
      <c r="F6499" s="42"/>
    </row>
    <row r="6500" spans="2:6" x14ac:dyDescent="0.35">
      <c r="B6500" t="s">
        <v>8698</v>
      </c>
      <c r="C6500" s="42"/>
      <c r="D6500" s="42"/>
      <c r="E6500" s="84"/>
      <c r="F6500" s="42"/>
    </row>
    <row r="6501" spans="2:6" x14ac:dyDescent="0.35">
      <c r="B6501" t="s">
        <v>8699</v>
      </c>
      <c r="C6501" s="42"/>
      <c r="D6501" s="42"/>
      <c r="E6501" s="84"/>
      <c r="F6501" s="42"/>
    </row>
    <row r="6502" spans="2:6" x14ac:dyDescent="0.35">
      <c r="B6502" t="s">
        <v>8700</v>
      </c>
      <c r="C6502" s="42"/>
      <c r="D6502" s="42"/>
      <c r="E6502" s="84"/>
      <c r="F6502" s="42"/>
    </row>
    <row r="6503" spans="2:6" x14ac:dyDescent="0.35">
      <c r="B6503" t="s">
        <v>8701</v>
      </c>
      <c r="C6503" s="42"/>
      <c r="D6503" s="42"/>
      <c r="E6503" s="84"/>
      <c r="F6503" s="42"/>
    </row>
    <row r="6504" spans="2:6" x14ac:dyDescent="0.35">
      <c r="B6504" t="s">
        <v>8702</v>
      </c>
      <c r="C6504" s="42">
        <v>1</v>
      </c>
      <c r="D6504" s="42"/>
      <c r="E6504" s="84">
        <v>18.95</v>
      </c>
      <c r="F6504" s="42"/>
    </row>
    <row r="6505" spans="2:6" x14ac:dyDescent="0.35">
      <c r="B6505" t="s">
        <v>8703</v>
      </c>
      <c r="C6505" s="42">
        <v>1</v>
      </c>
      <c r="D6505" s="42"/>
      <c r="E6505" s="84">
        <v>1554.54</v>
      </c>
      <c r="F6505" s="42"/>
    </row>
    <row r="6506" spans="2:6" x14ac:dyDescent="0.35">
      <c r="B6506" t="s">
        <v>8704</v>
      </c>
      <c r="C6506" s="42"/>
      <c r="D6506" s="42"/>
      <c r="E6506" s="84"/>
      <c r="F6506" s="42"/>
    </row>
    <row r="6507" spans="2:6" x14ac:dyDescent="0.35">
      <c r="B6507" t="s">
        <v>8705</v>
      </c>
      <c r="C6507" s="42"/>
      <c r="D6507" s="42"/>
      <c r="E6507" s="84"/>
      <c r="F6507" s="42"/>
    </row>
    <row r="6508" spans="2:6" x14ac:dyDescent="0.35">
      <c r="B6508" t="s">
        <v>8706</v>
      </c>
      <c r="C6508" s="42">
        <v>1</v>
      </c>
      <c r="D6508" s="42"/>
      <c r="E6508" s="84">
        <v>272</v>
      </c>
      <c r="F6508" s="42"/>
    </row>
    <row r="6509" spans="2:6" x14ac:dyDescent="0.35">
      <c r="B6509" t="s">
        <v>8707</v>
      </c>
      <c r="C6509" s="42"/>
      <c r="D6509" s="42"/>
      <c r="E6509" s="84"/>
      <c r="F6509" s="42"/>
    </row>
    <row r="6510" spans="2:6" x14ac:dyDescent="0.35">
      <c r="B6510" t="s">
        <v>8708</v>
      </c>
      <c r="C6510" s="42"/>
      <c r="D6510" s="42"/>
      <c r="E6510" s="84"/>
      <c r="F6510" s="42"/>
    </row>
    <row r="6511" spans="2:6" x14ac:dyDescent="0.35">
      <c r="B6511" t="s">
        <v>8709</v>
      </c>
      <c r="C6511" s="42"/>
      <c r="D6511" s="42"/>
      <c r="E6511" s="84"/>
      <c r="F6511" s="42"/>
    </row>
    <row r="6512" spans="2:6" x14ac:dyDescent="0.35">
      <c r="B6512" t="s">
        <v>8710</v>
      </c>
      <c r="C6512" s="42"/>
      <c r="D6512" s="42"/>
      <c r="E6512" s="84"/>
      <c r="F6512" s="42"/>
    </row>
    <row r="6513" spans="2:6" x14ac:dyDescent="0.35">
      <c r="B6513" t="s">
        <v>8711</v>
      </c>
      <c r="C6513" s="42"/>
      <c r="D6513" s="42"/>
      <c r="E6513" s="84"/>
      <c r="F6513" s="42"/>
    </row>
    <row r="6514" spans="2:6" x14ac:dyDescent="0.35">
      <c r="B6514" t="s">
        <v>8712</v>
      </c>
      <c r="C6514" s="42"/>
      <c r="D6514" s="42"/>
      <c r="E6514" s="84"/>
      <c r="F6514" s="42"/>
    </row>
    <row r="6515" spans="2:6" x14ac:dyDescent="0.35">
      <c r="B6515" t="s">
        <v>8713</v>
      </c>
      <c r="C6515" s="42">
        <v>1</v>
      </c>
      <c r="D6515" s="42"/>
      <c r="E6515" s="84">
        <v>18.82</v>
      </c>
      <c r="F6515" s="42"/>
    </row>
    <row r="6516" spans="2:6" x14ac:dyDescent="0.35">
      <c r="B6516" t="s">
        <v>8714</v>
      </c>
      <c r="C6516" s="42"/>
      <c r="D6516" s="42"/>
      <c r="E6516" s="84"/>
      <c r="F6516" s="42"/>
    </row>
    <row r="6517" spans="2:6" x14ac:dyDescent="0.35">
      <c r="B6517" t="s">
        <v>8715</v>
      </c>
      <c r="C6517" s="42"/>
      <c r="D6517" s="42"/>
      <c r="E6517" s="84"/>
      <c r="F6517" s="42"/>
    </row>
    <row r="6518" spans="2:6" x14ac:dyDescent="0.35">
      <c r="B6518" t="s">
        <v>8716</v>
      </c>
      <c r="C6518" s="42">
        <v>1</v>
      </c>
      <c r="D6518" s="42"/>
      <c r="E6518" s="84">
        <v>31.11</v>
      </c>
      <c r="F6518" s="42"/>
    </row>
    <row r="6519" spans="2:6" x14ac:dyDescent="0.35">
      <c r="B6519" t="s">
        <v>8717</v>
      </c>
      <c r="C6519" s="42"/>
      <c r="D6519" s="42"/>
      <c r="E6519" s="84"/>
      <c r="F6519" s="42"/>
    </row>
    <row r="6520" spans="2:6" x14ac:dyDescent="0.35">
      <c r="B6520" t="s">
        <v>8718</v>
      </c>
      <c r="C6520" s="42"/>
      <c r="D6520" s="42"/>
      <c r="E6520" s="84"/>
      <c r="F6520" s="42"/>
    </row>
    <row r="6521" spans="2:6" x14ac:dyDescent="0.35">
      <c r="B6521" t="s">
        <v>8719</v>
      </c>
      <c r="C6521" s="42"/>
      <c r="D6521" s="42"/>
      <c r="E6521" s="84"/>
      <c r="F6521" s="42"/>
    </row>
    <row r="6522" spans="2:6" x14ac:dyDescent="0.35">
      <c r="B6522" t="s">
        <v>8720</v>
      </c>
      <c r="C6522" s="42"/>
      <c r="D6522" s="42"/>
      <c r="E6522" s="84"/>
      <c r="F6522" s="42"/>
    </row>
    <row r="6523" spans="2:6" x14ac:dyDescent="0.35">
      <c r="B6523" t="s">
        <v>8721</v>
      </c>
      <c r="C6523" s="42">
        <v>1</v>
      </c>
      <c r="D6523" s="42">
        <v>1</v>
      </c>
      <c r="E6523" s="84">
        <v>1763.46</v>
      </c>
      <c r="F6523" s="42">
        <v>6</v>
      </c>
    </row>
    <row r="6524" spans="2:6" x14ac:dyDescent="0.35">
      <c r="B6524" t="s">
        <v>8722</v>
      </c>
      <c r="C6524" s="42">
        <v>1</v>
      </c>
      <c r="D6524" s="42">
        <v>1</v>
      </c>
      <c r="E6524" s="84">
        <v>2172.4</v>
      </c>
      <c r="F6524" s="42">
        <v>6</v>
      </c>
    </row>
    <row r="6525" spans="2:6" x14ac:dyDescent="0.35">
      <c r="B6525" t="s">
        <v>8723</v>
      </c>
      <c r="C6525" s="42"/>
      <c r="D6525" s="42"/>
      <c r="E6525" s="84"/>
      <c r="F6525" s="42"/>
    </row>
    <row r="6526" spans="2:6" x14ac:dyDescent="0.35">
      <c r="B6526" t="s">
        <v>8724</v>
      </c>
      <c r="C6526" s="42"/>
      <c r="D6526" s="42"/>
      <c r="E6526" s="84"/>
      <c r="F6526" s="42"/>
    </row>
    <row r="6527" spans="2:6" x14ac:dyDescent="0.35">
      <c r="B6527" t="s">
        <v>8725</v>
      </c>
      <c r="C6527" s="42"/>
      <c r="D6527" s="42"/>
      <c r="E6527" s="84"/>
      <c r="F6527" s="42"/>
    </row>
    <row r="6528" spans="2:6" x14ac:dyDescent="0.35">
      <c r="B6528" t="s">
        <v>8726</v>
      </c>
      <c r="C6528" s="42"/>
      <c r="D6528" s="42"/>
      <c r="E6528" s="84"/>
      <c r="F6528" s="42"/>
    </row>
    <row r="6529" spans="2:6" x14ac:dyDescent="0.35">
      <c r="B6529" t="s">
        <v>8727</v>
      </c>
      <c r="C6529" s="42"/>
      <c r="D6529" s="42"/>
      <c r="E6529" s="84"/>
      <c r="F6529" s="42"/>
    </row>
    <row r="6530" spans="2:6" x14ac:dyDescent="0.35">
      <c r="B6530" t="s">
        <v>8728</v>
      </c>
      <c r="C6530" s="42"/>
      <c r="D6530" s="42"/>
      <c r="E6530" s="84"/>
      <c r="F6530" s="42"/>
    </row>
    <row r="6531" spans="2:6" x14ac:dyDescent="0.35">
      <c r="B6531" t="s">
        <v>8729</v>
      </c>
      <c r="C6531" s="42"/>
      <c r="D6531" s="42"/>
      <c r="E6531" s="84"/>
      <c r="F6531" s="42"/>
    </row>
    <row r="6532" spans="2:6" x14ac:dyDescent="0.35">
      <c r="B6532" t="s">
        <v>8730</v>
      </c>
      <c r="C6532" s="42"/>
      <c r="D6532" s="42"/>
      <c r="E6532" s="84"/>
      <c r="F6532" s="42"/>
    </row>
    <row r="6533" spans="2:6" x14ac:dyDescent="0.35">
      <c r="B6533" t="s">
        <v>8731</v>
      </c>
      <c r="C6533" s="42"/>
      <c r="D6533" s="42"/>
      <c r="E6533" s="84"/>
      <c r="F6533" s="42"/>
    </row>
    <row r="6534" spans="2:6" x14ac:dyDescent="0.35">
      <c r="B6534" t="s">
        <v>8732</v>
      </c>
      <c r="C6534" s="42"/>
      <c r="D6534" s="42"/>
      <c r="E6534" s="84"/>
      <c r="F6534" s="42"/>
    </row>
    <row r="6535" spans="2:6" x14ac:dyDescent="0.35">
      <c r="B6535" t="s">
        <v>8733</v>
      </c>
      <c r="C6535" s="42"/>
      <c r="D6535" s="42"/>
      <c r="E6535" s="84"/>
      <c r="F6535" s="42"/>
    </row>
    <row r="6536" spans="2:6" x14ac:dyDescent="0.35">
      <c r="B6536" t="s">
        <v>8734</v>
      </c>
      <c r="C6536" s="42"/>
      <c r="D6536" s="42"/>
      <c r="E6536" s="84"/>
      <c r="F6536" s="42"/>
    </row>
    <row r="6537" spans="2:6" x14ac:dyDescent="0.35">
      <c r="B6537" t="s">
        <v>8735</v>
      </c>
      <c r="C6537" s="42"/>
      <c r="D6537" s="42"/>
      <c r="E6537" s="84"/>
      <c r="F6537" s="42"/>
    </row>
    <row r="6538" spans="2:6" x14ac:dyDescent="0.35">
      <c r="B6538" t="s">
        <v>8736</v>
      </c>
      <c r="C6538" s="42"/>
      <c r="D6538" s="42"/>
      <c r="E6538" s="84"/>
      <c r="F6538" s="42"/>
    </row>
    <row r="6539" spans="2:6" x14ac:dyDescent="0.35">
      <c r="B6539" t="s">
        <v>8737</v>
      </c>
      <c r="C6539" s="42"/>
      <c r="D6539" s="42"/>
      <c r="E6539" s="84"/>
      <c r="F6539" s="42"/>
    </row>
    <row r="6540" spans="2:6" x14ac:dyDescent="0.35">
      <c r="B6540" t="s">
        <v>8738</v>
      </c>
      <c r="C6540" s="42"/>
      <c r="D6540" s="42"/>
      <c r="E6540" s="84"/>
      <c r="F6540" s="42"/>
    </row>
    <row r="6541" spans="2:6" x14ac:dyDescent="0.35">
      <c r="B6541" t="s">
        <v>8739</v>
      </c>
      <c r="C6541" s="42"/>
      <c r="D6541" s="42"/>
      <c r="E6541" s="84"/>
      <c r="F6541" s="42"/>
    </row>
    <row r="6542" spans="2:6" x14ac:dyDescent="0.35">
      <c r="B6542" t="s">
        <v>8740</v>
      </c>
      <c r="C6542" s="42"/>
      <c r="D6542" s="42"/>
      <c r="E6542" s="84"/>
      <c r="F6542" s="42"/>
    </row>
    <row r="6543" spans="2:6" x14ac:dyDescent="0.35">
      <c r="B6543" t="s">
        <v>8741</v>
      </c>
      <c r="C6543" s="42"/>
      <c r="D6543" s="42"/>
      <c r="E6543" s="84"/>
      <c r="F6543" s="42"/>
    </row>
    <row r="6544" spans="2:6" x14ac:dyDescent="0.35">
      <c r="B6544" t="s">
        <v>8742</v>
      </c>
      <c r="C6544" s="42"/>
      <c r="D6544" s="42"/>
      <c r="E6544" s="84"/>
      <c r="F6544" s="42"/>
    </row>
    <row r="6545" spans="2:6" x14ac:dyDescent="0.35">
      <c r="B6545" t="s">
        <v>8743</v>
      </c>
      <c r="C6545" s="42"/>
      <c r="D6545" s="42"/>
      <c r="E6545" s="84"/>
      <c r="F6545" s="42"/>
    </row>
    <row r="6546" spans="2:6" x14ac:dyDescent="0.35">
      <c r="B6546" t="s">
        <v>8744</v>
      </c>
      <c r="C6546" s="42">
        <v>1</v>
      </c>
      <c r="D6546" s="42"/>
      <c r="E6546" s="84">
        <v>68.91</v>
      </c>
      <c r="F6546" s="42"/>
    </row>
    <row r="6547" spans="2:6" x14ac:dyDescent="0.35">
      <c r="B6547" t="s">
        <v>8745</v>
      </c>
      <c r="C6547" s="42"/>
      <c r="D6547" s="42"/>
      <c r="E6547" s="84"/>
      <c r="F6547" s="42"/>
    </row>
    <row r="6548" spans="2:6" x14ac:dyDescent="0.35">
      <c r="B6548" t="s">
        <v>8746</v>
      </c>
      <c r="C6548" s="42">
        <v>1</v>
      </c>
      <c r="D6548" s="42"/>
      <c r="E6548" s="84">
        <v>18.95</v>
      </c>
      <c r="F6548" s="42"/>
    </row>
    <row r="6549" spans="2:6" x14ac:dyDescent="0.35">
      <c r="B6549" t="s">
        <v>8747</v>
      </c>
      <c r="C6549" s="42"/>
      <c r="D6549" s="42"/>
      <c r="E6549" s="84"/>
      <c r="F6549" s="42"/>
    </row>
    <row r="6550" spans="2:6" x14ac:dyDescent="0.35">
      <c r="B6550" t="s">
        <v>8748</v>
      </c>
      <c r="C6550" s="42"/>
      <c r="D6550" s="42"/>
      <c r="E6550" s="84"/>
      <c r="F6550" s="42"/>
    </row>
    <row r="6551" spans="2:6" x14ac:dyDescent="0.35">
      <c r="B6551" t="s">
        <v>8749</v>
      </c>
      <c r="C6551" s="42"/>
      <c r="D6551" s="42"/>
      <c r="E6551" s="84"/>
      <c r="F6551" s="42"/>
    </row>
    <row r="6552" spans="2:6" x14ac:dyDescent="0.35">
      <c r="B6552" t="s">
        <v>8750</v>
      </c>
      <c r="C6552" s="42"/>
      <c r="D6552" s="42"/>
      <c r="E6552" s="84"/>
      <c r="F6552" s="42"/>
    </row>
    <row r="6553" spans="2:6" x14ac:dyDescent="0.35">
      <c r="B6553" t="s">
        <v>8751</v>
      </c>
      <c r="C6553" s="42"/>
      <c r="D6553" s="42"/>
      <c r="E6553" s="84"/>
      <c r="F6553" s="42"/>
    </row>
    <row r="6554" spans="2:6" x14ac:dyDescent="0.35">
      <c r="B6554" t="s">
        <v>8752</v>
      </c>
      <c r="C6554" s="42"/>
      <c r="D6554" s="42"/>
      <c r="E6554" s="84"/>
      <c r="F6554" s="42"/>
    </row>
    <row r="6555" spans="2:6" x14ac:dyDescent="0.35">
      <c r="B6555" t="s">
        <v>8753</v>
      </c>
      <c r="C6555" s="42"/>
      <c r="D6555" s="42"/>
      <c r="E6555" s="84"/>
      <c r="F6555" s="42"/>
    </row>
    <row r="6556" spans="2:6" x14ac:dyDescent="0.35">
      <c r="B6556" t="s">
        <v>8754</v>
      </c>
      <c r="C6556" s="42"/>
      <c r="D6556" s="42"/>
      <c r="E6556" s="84"/>
      <c r="F6556" s="42"/>
    </row>
    <row r="6557" spans="2:6" x14ac:dyDescent="0.35">
      <c r="B6557" t="s">
        <v>8755</v>
      </c>
      <c r="C6557" s="42"/>
      <c r="D6557" s="42"/>
      <c r="E6557" s="84"/>
      <c r="F6557" s="42"/>
    </row>
    <row r="6558" spans="2:6" x14ac:dyDescent="0.35">
      <c r="B6558" t="s">
        <v>8756</v>
      </c>
      <c r="C6558" s="42"/>
      <c r="D6558" s="42"/>
      <c r="E6558" s="84"/>
      <c r="F6558" s="42"/>
    </row>
    <row r="6559" spans="2:6" x14ac:dyDescent="0.35">
      <c r="B6559" t="s">
        <v>8757</v>
      </c>
      <c r="C6559" s="42"/>
      <c r="D6559" s="42"/>
      <c r="E6559" s="84"/>
      <c r="F6559" s="42"/>
    </row>
    <row r="6560" spans="2:6" x14ac:dyDescent="0.35">
      <c r="B6560" t="s">
        <v>8758</v>
      </c>
      <c r="C6560" s="42"/>
      <c r="D6560" s="42"/>
      <c r="E6560" s="84"/>
      <c r="F6560" s="42"/>
    </row>
    <row r="6561" spans="2:6" x14ac:dyDescent="0.35">
      <c r="B6561" t="s">
        <v>8759</v>
      </c>
      <c r="C6561" s="42">
        <v>1</v>
      </c>
      <c r="D6561" s="42"/>
      <c r="E6561" s="84">
        <v>37.64</v>
      </c>
      <c r="F6561" s="42"/>
    </row>
    <row r="6562" spans="2:6" x14ac:dyDescent="0.35">
      <c r="B6562" t="s">
        <v>8760</v>
      </c>
      <c r="C6562" s="42"/>
      <c r="D6562" s="42"/>
      <c r="E6562" s="84"/>
      <c r="F6562" s="42"/>
    </row>
    <row r="6563" spans="2:6" x14ac:dyDescent="0.35">
      <c r="B6563" t="s">
        <v>8761</v>
      </c>
      <c r="C6563" s="42"/>
      <c r="D6563" s="42"/>
      <c r="E6563" s="84"/>
      <c r="F6563" s="42"/>
    </row>
    <row r="6564" spans="2:6" x14ac:dyDescent="0.35">
      <c r="B6564" t="s">
        <v>8762</v>
      </c>
      <c r="C6564" s="42"/>
      <c r="D6564" s="42"/>
      <c r="E6564" s="84"/>
      <c r="F6564" s="42"/>
    </row>
    <row r="6565" spans="2:6" x14ac:dyDescent="0.35">
      <c r="B6565" t="s">
        <v>8763</v>
      </c>
      <c r="C6565" s="42"/>
      <c r="D6565" s="42"/>
      <c r="E6565" s="84"/>
      <c r="F6565" s="42"/>
    </row>
    <row r="6566" spans="2:6" x14ac:dyDescent="0.35">
      <c r="B6566" t="s">
        <v>8764</v>
      </c>
      <c r="C6566" s="42"/>
      <c r="D6566" s="42"/>
      <c r="E6566" s="84"/>
      <c r="F6566" s="42"/>
    </row>
    <row r="6567" spans="2:6" x14ac:dyDescent="0.35">
      <c r="B6567" t="s">
        <v>8765</v>
      </c>
      <c r="C6567" s="42"/>
      <c r="D6567" s="42"/>
      <c r="E6567" s="84"/>
      <c r="F6567" s="42"/>
    </row>
    <row r="6568" spans="2:6" x14ac:dyDescent="0.35">
      <c r="B6568" t="s">
        <v>8766</v>
      </c>
      <c r="C6568" s="42">
        <v>1</v>
      </c>
      <c r="D6568" s="42"/>
      <c r="E6568" s="84">
        <v>411.8</v>
      </c>
      <c r="F6568" s="42"/>
    </row>
    <row r="6569" spans="2:6" x14ac:dyDescent="0.35">
      <c r="B6569" t="s">
        <v>8767</v>
      </c>
      <c r="C6569" s="42"/>
      <c r="D6569" s="42"/>
      <c r="E6569" s="84"/>
      <c r="F6569" s="42"/>
    </row>
    <row r="6570" spans="2:6" x14ac:dyDescent="0.35">
      <c r="B6570" t="s">
        <v>8768</v>
      </c>
      <c r="C6570" s="42"/>
      <c r="D6570" s="42"/>
      <c r="E6570" s="84"/>
      <c r="F6570" s="42"/>
    </row>
    <row r="6571" spans="2:6" x14ac:dyDescent="0.35">
      <c r="B6571" t="s">
        <v>8769</v>
      </c>
      <c r="C6571" s="42">
        <v>1</v>
      </c>
      <c r="D6571" s="42"/>
      <c r="E6571" s="84">
        <v>37.799999999999997</v>
      </c>
      <c r="F6571" s="42"/>
    </row>
    <row r="6572" spans="2:6" x14ac:dyDescent="0.35">
      <c r="B6572" t="s">
        <v>8770</v>
      </c>
      <c r="C6572" s="42">
        <v>1</v>
      </c>
      <c r="D6572" s="42"/>
      <c r="E6572" s="84">
        <v>55.8</v>
      </c>
      <c r="F6572" s="42"/>
    </row>
    <row r="6573" spans="2:6" x14ac:dyDescent="0.35">
      <c r="B6573" t="s">
        <v>8771</v>
      </c>
      <c r="C6573" s="42"/>
      <c r="D6573" s="42"/>
      <c r="E6573" s="84"/>
      <c r="F6573" s="42"/>
    </row>
    <row r="6574" spans="2:6" x14ac:dyDescent="0.35">
      <c r="B6574" t="s">
        <v>8772</v>
      </c>
      <c r="C6574" s="42">
        <v>1</v>
      </c>
      <c r="D6574" s="42"/>
      <c r="E6574" s="84">
        <v>48.02</v>
      </c>
      <c r="F6574" s="42"/>
    </row>
    <row r="6575" spans="2:6" x14ac:dyDescent="0.35">
      <c r="B6575" t="s">
        <v>8773</v>
      </c>
      <c r="C6575" s="42"/>
      <c r="D6575" s="42"/>
      <c r="E6575" s="84"/>
      <c r="F6575" s="42"/>
    </row>
    <row r="6576" spans="2:6" x14ac:dyDescent="0.35">
      <c r="B6576" t="s">
        <v>8774</v>
      </c>
      <c r="C6576" s="42"/>
      <c r="D6576" s="42"/>
      <c r="E6576" s="84"/>
      <c r="F6576" s="42"/>
    </row>
    <row r="6577" spans="2:6" x14ac:dyDescent="0.35">
      <c r="B6577" t="s">
        <v>8775</v>
      </c>
      <c r="C6577" s="42">
        <v>1</v>
      </c>
      <c r="D6577" s="42">
        <v>1</v>
      </c>
      <c r="E6577" s="84">
        <v>3073.44</v>
      </c>
      <c r="F6577" s="42">
        <v>4</v>
      </c>
    </row>
    <row r="6578" spans="2:6" x14ac:dyDescent="0.35">
      <c r="B6578" t="s">
        <v>8776</v>
      </c>
      <c r="C6578" s="42">
        <v>1</v>
      </c>
      <c r="D6578" s="42">
        <v>1</v>
      </c>
      <c r="E6578" s="84">
        <v>2401.88</v>
      </c>
      <c r="F6578" s="42">
        <v>3</v>
      </c>
    </row>
    <row r="6579" spans="2:6" x14ac:dyDescent="0.35">
      <c r="B6579" t="s">
        <v>8777</v>
      </c>
      <c r="C6579" s="42"/>
      <c r="D6579" s="42"/>
      <c r="E6579" s="84"/>
      <c r="F6579" s="42"/>
    </row>
    <row r="6580" spans="2:6" x14ac:dyDescent="0.35">
      <c r="B6580" t="s">
        <v>8778</v>
      </c>
      <c r="C6580" s="42"/>
      <c r="D6580" s="42"/>
      <c r="E6580" s="84"/>
      <c r="F6580" s="42"/>
    </row>
    <row r="6581" spans="2:6" x14ac:dyDescent="0.35">
      <c r="B6581" t="s">
        <v>8779</v>
      </c>
      <c r="C6581" s="42"/>
      <c r="D6581" s="42"/>
      <c r="E6581" s="84"/>
      <c r="F6581" s="42"/>
    </row>
    <row r="6582" spans="2:6" x14ac:dyDescent="0.35">
      <c r="B6582" t="s">
        <v>8780</v>
      </c>
      <c r="C6582" s="42"/>
      <c r="D6582" s="42"/>
      <c r="E6582" s="84"/>
      <c r="F6582" s="42"/>
    </row>
    <row r="6583" spans="2:6" x14ac:dyDescent="0.35">
      <c r="B6583" t="s">
        <v>8781</v>
      </c>
      <c r="C6583" s="42"/>
      <c r="D6583" s="42"/>
      <c r="E6583" s="84"/>
      <c r="F6583" s="42"/>
    </row>
    <row r="6584" spans="2:6" x14ac:dyDescent="0.35">
      <c r="B6584" t="s">
        <v>8782</v>
      </c>
      <c r="C6584" s="42"/>
      <c r="D6584" s="42"/>
      <c r="E6584" s="84"/>
      <c r="F6584" s="42"/>
    </row>
    <row r="6585" spans="2:6" x14ac:dyDescent="0.35">
      <c r="B6585" t="s">
        <v>8783</v>
      </c>
      <c r="C6585" s="42"/>
      <c r="D6585" s="42"/>
      <c r="E6585" s="84"/>
      <c r="F6585" s="42"/>
    </row>
    <row r="6586" spans="2:6" x14ac:dyDescent="0.35">
      <c r="B6586" t="s">
        <v>8784</v>
      </c>
      <c r="C6586" s="42"/>
      <c r="D6586" s="42"/>
      <c r="E6586" s="84"/>
      <c r="F6586" s="42"/>
    </row>
    <row r="6587" spans="2:6" x14ac:dyDescent="0.35">
      <c r="B6587" t="s">
        <v>8785</v>
      </c>
      <c r="C6587" s="42"/>
      <c r="D6587" s="42"/>
      <c r="E6587" s="84"/>
      <c r="F6587" s="42"/>
    </row>
    <row r="6588" spans="2:6" x14ac:dyDescent="0.35">
      <c r="B6588" t="s">
        <v>8786</v>
      </c>
      <c r="C6588" s="42">
        <v>1</v>
      </c>
      <c r="D6588" s="42"/>
      <c r="E6588" s="84">
        <v>31.11</v>
      </c>
      <c r="F6588" s="42"/>
    </row>
    <row r="6589" spans="2:6" x14ac:dyDescent="0.35">
      <c r="B6589" t="s">
        <v>8787</v>
      </c>
      <c r="C6589" s="42"/>
      <c r="D6589" s="42"/>
      <c r="E6589" s="84"/>
      <c r="F6589" s="42"/>
    </row>
    <row r="6590" spans="2:6" x14ac:dyDescent="0.35">
      <c r="B6590" t="s">
        <v>8788</v>
      </c>
      <c r="C6590" s="42"/>
      <c r="D6590" s="42"/>
      <c r="E6590" s="84"/>
      <c r="F6590" s="42"/>
    </row>
    <row r="6591" spans="2:6" x14ac:dyDescent="0.35">
      <c r="B6591" t="s">
        <v>8789</v>
      </c>
      <c r="C6591" s="42"/>
      <c r="D6591" s="42"/>
      <c r="E6591" s="84"/>
      <c r="F6591" s="42"/>
    </row>
    <row r="6592" spans="2:6" x14ac:dyDescent="0.35">
      <c r="B6592" t="s">
        <v>8790</v>
      </c>
      <c r="C6592" s="42"/>
      <c r="D6592" s="42"/>
      <c r="E6592" s="84"/>
      <c r="F6592" s="42"/>
    </row>
    <row r="6593" spans="2:6" x14ac:dyDescent="0.35">
      <c r="B6593" t="s">
        <v>8791</v>
      </c>
      <c r="C6593" s="42">
        <v>1</v>
      </c>
      <c r="D6593" s="42"/>
      <c r="E6593" s="84">
        <v>18.899999999999999</v>
      </c>
      <c r="F6593" s="42"/>
    </row>
    <row r="6594" spans="2:6" x14ac:dyDescent="0.35">
      <c r="B6594" t="s">
        <v>8792</v>
      </c>
      <c r="C6594" s="42"/>
      <c r="D6594" s="42"/>
      <c r="E6594" s="84"/>
      <c r="F6594" s="42"/>
    </row>
    <row r="6595" spans="2:6" x14ac:dyDescent="0.35">
      <c r="B6595" t="s">
        <v>8793</v>
      </c>
      <c r="C6595" s="42">
        <v>1</v>
      </c>
      <c r="D6595" s="42"/>
      <c r="E6595" s="84">
        <v>18.82</v>
      </c>
      <c r="F6595" s="42"/>
    </row>
    <row r="6596" spans="2:6" x14ac:dyDescent="0.35">
      <c r="B6596" t="s">
        <v>8794</v>
      </c>
      <c r="C6596" s="42">
        <v>1</v>
      </c>
      <c r="D6596" s="42"/>
      <c r="E6596" s="84">
        <v>75.8</v>
      </c>
      <c r="F6596" s="42"/>
    </row>
    <row r="6597" spans="2:6" x14ac:dyDescent="0.35">
      <c r="B6597" t="s">
        <v>8795</v>
      </c>
      <c r="C6597" s="42"/>
      <c r="D6597" s="42"/>
      <c r="E6597" s="84"/>
      <c r="F6597" s="42"/>
    </row>
    <row r="6598" spans="2:6" x14ac:dyDescent="0.35">
      <c r="B6598" t="s">
        <v>8796</v>
      </c>
      <c r="C6598" s="42"/>
      <c r="D6598" s="42"/>
      <c r="E6598" s="84"/>
      <c r="F6598" s="42"/>
    </row>
    <row r="6599" spans="2:6" x14ac:dyDescent="0.35">
      <c r="B6599" t="s">
        <v>8797</v>
      </c>
      <c r="C6599" s="42"/>
      <c r="D6599" s="42"/>
      <c r="E6599" s="84"/>
      <c r="F6599" s="42"/>
    </row>
    <row r="6600" spans="2:6" x14ac:dyDescent="0.35">
      <c r="B6600" t="s">
        <v>8798</v>
      </c>
      <c r="C6600" s="42"/>
      <c r="D6600" s="42"/>
      <c r="E6600" s="84"/>
      <c r="F6600" s="42"/>
    </row>
    <row r="6601" spans="2:6" x14ac:dyDescent="0.35">
      <c r="B6601" t="s">
        <v>8799</v>
      </c>
      <c r="C6601" s="42"/>
      <c r="D6601" s="42"/>
      <c r="E6601" s="84"/>
      <c r="F6601" s="42"/>
    </row>
    <row r="6602" spans="2:6" x14ac:dyDescent="0.35">
      <c r="B6602" t="s">
        <v>8800</v>
      </c>
      <c r="C6602" s="42"/>
      <c r="D6602" s="42"/>
      <c r="E6602" s="84"/>
      <c r="F6602" s="42"/>
    </row>
    <row r="6603" spans="2:6" x14ac:dyDescent="0.35">
      <c r="B6603" t="s">
        <v>8801</v>
      </c>
      <c r="C6603" s="42">
        <v>1</v>
      </c>
      <c r="D6603" s="42"/>
      <c r="E6603" s="84">
        <v>18.71</v>
      </c>
      <c r="F6603" s="42"/>
    </row>
    <row r="6604" spans="2:6" x14ac:dyDescent="0.35">
      <c r="B6604" t="s">
        <v>8802</v>
      </c>
      <c r="C6604" s="42"/>
      <c r="D6604" s="42"/>
      <c r="E6604" s="84"/>
      <c r="F6604" s="42"/>
    </row>
    <row r="6605" spans="2:6" x14ac:dyDescent="0.35">
      <c r="B6605" t="s">
        <v>8803</v>
      </c>
      <c r="C6605" s="42">
        <v>1</v>
      </c>
      <c r="D6605" s="42"/>
      <c r="E6605" s="84">
        <v>244.5</v>
      </c>
      <c r="F6605" s="42"/>
    </row>
    <row r="6606" spans="2:6" x14ac:dyDescent="0.35">
      <c r="B6606" t="s">
        <v>8804</v>
      </c>
      <c r="C6606" s="42">
        <v>1</v>
      </c>
      <c r="D6606" s="42"/>
      <c r="E6606" s="84">
        <v>248.88</v>
      </c>
      <c r="F6606" s="42"/>
    </row>
    <row r="6607" spans="2:6" x14ac:dyDescent="0.35">
      <c r="B6607" t="s">
        <v>8805</v>
      </c>
      <c r="C6607" s="42"/>
      <c r="D6607" s="42"/>
      <c r="E6607" s="84"/>
      <c r="F6607" s="42"/>
    </row>
    <row r="6608" spans="2:6" x14ac:dyDescent="0.35">
      <c r="B6608" t="s">
        <v>8806</v>
      </c>
      <c r="C6608" s="42"/>
      <c r="D6608" s="42"/>
      <c r="E6608" s="84"/>
      <c r="F6608" s="42"/>
    </row>
    <row r="6609" spans="2:6" x14ac:dyDescent="0.35">
      <c r="B6609" t="s">
        <v>8807</v>
      </c>
      <c r="C6609" s="42"/>
      <c r="D6609" s="42"/>
      <c r="E6609" s="84"/>
      <c r="F6609" s="42"/>
    </row>
    <row r="6610" spans="2:6" x14ac:dyDescent="0.35">
      <c r="B6610" t="s">
        <v>8808</v>
      </c>
      <c r="C6610" s="42">
        <v>1</v>
      </c>
      <c r="D6610" s="42"/>
      <c r="E6610" s="84">
        <v>49.81</v>
      </c>
      <c r="F6610" s="42"/>
    </row>
    <row r="6611" spans="2:6" x14ac:dyDescent="0.35">
      <c r="B6611" t="s">
        <v>8809</v>
      </c>
      <c r="C6611" s="42">
        <v>1</v>
      </c>
      <c r="D6611" s="42"/>
      <c r="E6611" s="84">
        <v>37.9</v>
      </c>
      <c r="F6611" s="42"/>
    </row>
    <row r="6612" spans="2:6" x14ac:dyDescent="0.35">
      <c r="B6612" t="s">
        <v>8810</v>
      </c>
      <c r="C6612" s="42"/>
      <c r="D6612" s="42"/>
      <c r="E6612" s="84"/>
      <c r="F6612" s="42"/>
    </row>
    <row r="6613" spans="2:6" x14ac:dyDescent="0.35">
      <c r="B6613" t="s">
        <v>8811</v>
      </c>
      <c r="C6613" s="42"/>
      <c r="D6613" s="42"/>
      <c r="E6613" s="84"/>
      <c r="F6613" s="42"/>
    </row>
    <row r="6614" spans="2:6" x14ac:dyDescent="0.35">
      <c r="B6614" t="s">
        <v>8812</v>
      </c>
      <c r="C6614" s="42"/>
      <c r="D6614" s="42"/>
      <c r="E6614" s="84"/>
      <c r="F6614" s="42"/>
    </row>
    <row r="6615" spans="2:6" x14ac:dyDescent="0.35">
      <c r="B6615" t="s">
        <v>8813</v>
      </c>
      <c r="C6615" s="42"/>
      <c r="D6615" s="42"/>
      <c r="E6615" s="84"/>
      <c r="F6615" s="42"/>
    </row>
    <row r="6616" spans="2:6" x14ac:dyDescent="0.35">
      <c r="B6616" t="s">
        <v>8814</v>
      </c>
      <c r="C6616" s="42">
        <v>1</v>
      </c>
      <c r="D6616" s="42"/>
      <c r="E6616" s="84">
        <v>18.95</v>
      </c>
      <c r="F6616" s="42"/>
    </row>
    <row r="6617" spans="2:6" x14ac:dyDescent="0.35">
      <c r="B6617" t="s">
        <v>8815</v>
      </c>
      <c r="C6617" s="42">
        <v>1</v>
      </c>
      <c r="D6617" s="42"/>
      <c r="E6617" s="84">
        <v>19.96</v>
      </c>
      <c r="F6617" s="42"/>
    </row>
    <row r="6618" spans="2:6" x14ac:dyDescent="0.35">
      <c r="B6618" t="s">
        <v>8816</v>
      </c>
      <c r="C6618" s="42"/>
      <c r="D6618" s="42"/>
      <c r="E6618" s="84"/>
      <c r="F6618" s="42"/>
    </row>
    <row r="6619" spans="2:6" x14ac:dyDescent="0.35">
      <c r="B6619" t="s">
        <v>8817</v>
      </c>
      <c r="C6619" s="42"/>
      <c r="D6619" s="42"/>
      <c r="E6619" s="84"/>
      <c r="F6619" s="42"/>
    </row>
    <row r="6620" spans="2:6" x14ac:dyDescent="0.35">
      <c r="B6620" t="s">
        <v>8818</v>
      </c>
      <c r="C6620" s="42"/>
      <c r="D6620" s="42"/>
      <c r="E6620" s="84"/>
      <c r="F6620" s="42"/>
    </row>
    <row r="6621" spans="2:6" x14ac:dyDescent="0.35">
      <c r="B6621" t="s">
        <v>8819</v>
      </c>
      <c r="C6621" s="42"/>
      <c r="D6621" s="42"/>
      <c r="E6621" s="84"/>
      <c r="F6621" s="42"/>
    </row>
    <row r="6622" spans="2:6" x14ac:dyDescent="0.35">
      <c r="B6622" t="s">
        <v>8820</v>
      </c>
      <c r="C6622" s="42"/>
      <c r="D6622" s="42"/>
      <c r="E6622" s="84"/>
      <c r="F6622" s="42"/>
    </row>
    <row r="6623" spans="2:6" x14ac:dyDescent="0.35">
      <c r="B6623" t="s">
        <v>8821</v>
      </c>
      <c r="C6623" s="42"/>
      <c r="D6623" s="42"/>
      <c r="E6623" s="84"/>
      <c r="F6623" s="42"/>
    </row>
    <row r="6624" spans="2:6" x14ac:dyDescent="0.35">
      <c r="B6624" t="s">
        <v>8822</v>
      </c>
      <c r="C6624" s="42"/>
      <c r="D6624" s="42"/>
      <c r="E6624" s="84"/>
      <c r="F6624" s="42"/>
    </row>
    <row r="6625" spans="2:6" x14ac:dyDescent="0.35">
      <c r="B6625" t="s">
        <v>8823</v>
      </c>
      <c r="C6625" s="42"/>
      <c r="D6625" s="42"/>
      <c r="E6625" s="84"/>
      <c r="F6625" s="42"/>
    </row>
    <row r="6626" spans="2:6" x14ac:dyDescent="0.35">
      <c r="B6626" t="s">
        <v>8824</v>
      </c>
      <c r="C6626" s="42"/>
      <c r="D6626" s="42"/>
      <c r="E6626" s="84"/>
      <c r="F6626" s="42"/>
    </row>
    <row r="6627" spans="2:6" x14ac:dyDescent="0.35">
      <c r="B6627" t="s">
        <v>8825</v>
      </c>
      <c r="C6627" s="42"/>
      <c r="D6627" s="42"/>
      <c r="E6627" s="84"/>
      <c r="F6627" s="42"/>
    </row>
    <row r="6628" spans="2:6" x14ac:dyDescent="0.35">
      <c r="B6628" t="s">
        <v>8826</v>
      </c>
      <c r="C6628" s="42"/>
      <c r="D6628" s="42"/>
      <c r="E6628" s="84"/>
      <c r="F6628" s="42"/>
    </row>
    <row r="6629" spans="2:6" x14ac:dyDescent="0.35">
      <c r="B6629" t="s">
        <v>8827</v>
      </c>
      <c r="C6629" s="42"/>
      <c r="D6629" s="42"/>
      <c r="E6629" s="84"/>
      <c r="F6629" s="42"/>
    </row>
    <row r="6630" spans="2:6" x14ac:dyDescent="0.35">
      <c r="B6630" t="s">
        <v>8828</v>
      </c>
      <c r="C6630" s="42">
        <v>1</v>
      </c>
      <c r="D6630" s="42">
        <v>1</v>
      </c>
      <c r="E6630" s="84">
        <v>1017.51</v>
      </c>
      <c r="F6630" s="42">
        <v>3</v>
      </c>
    </row>
    <row r="6631" spans="2:6" x14ac:dyDescent="0.35">
      <c r="B6631" t="s">
        <v>8829</v>
      </c>
      <c r="C6631" s="42"/>
      <c r="D6631" s="42"/>
      <c r="E6631" s="84"/>
      <c r="F6631" s="42"/>
    </row>
    <row r="6632" spans="2:6" x14ac:dyDescent="0.35">
      <c r="B6632" t="s">
        <v>8830</v>
      </c>
      <c r="C6632" s="42"/>
      <c r="D6632" s="42"/>
      <c r="E6632" s="84"/>
      <c r="F6632" s="42"/>
    </row>
    <row r="6633" spans="2:6" x14ac:dyDescent="0.35">
      <c r="B6633" t="s">
        <v>8831</v>
      </c>
      <c r="C6633" s="42"/>
      <c r="D6633" s="42"/>
      <c r="E6633" s="84"/>
      <c r="F6633" s="42"/>
    </row>
    <row r="6634" spans="2:6" x14ac:dyDescent="0.35">
      <c r="B6634" t="s">
        <v>8832</v>
      </c>
      <c r="C6634" s="42">
        <v>1</v>
      </c>
      <c r="D6634" s="42"/>
      <c r="E6634" s="84">
        <v>58.85</v>
      </c>
      <c r="F6634" s="42"/>
    </row>
    <row r="6635" spans="2:6" x14ac:dyDescent="0.35">
      <c r="B6635" t="s">
        <v>8833</v>
      </c>
      <c r="C6635" s="42"/>
      <c r="D6635" s="42"/>
      <c r="E6635" s="84"/>
      <c r="F6635" s="42"/>
    </row>
    <row r="6636" spans="2:6" x14ac:dyDescent="0.35">
      <c r="B6636" t="s">
        <v>8834</v>
      </c>
      <c r="C6636" s="42"/>
      <c r="D6636" s="42"/>
      <c r="E6636" s="84"/>
      <c r="F6636" s="42"/>
    </row>
    <row r="6637" spans="2:6" x14ac:dyDescent="0.35">
      <c r="B6637" t="s">
        <v>8835</v>
      </c>
      <c r="C6637" s="42"/>
      <c r="D6637" s="42"/>
      <c r="E6637" s="84"/>
      <c r="F6637" s="42"/>
    </row>
    <row r="6638" spans="2:6" x14ac:dyDescent="0.35">
      <c r="B6638" t="s">
        <v>8836</v>
      </c>
      <c r="C6638" s="42"/>
      <c r="D6638" s="42"/>
      <c r="E6638" s="84"/>
      <c r="F6638" s="42"/>
    </row>
    <row r="6639" spans="2:6" x14ac:dyDescent="0.35">
      <c r="B6639" t="s">
        <v>8837</v>
      </c>
      <c r="C6639" s="42"/>
      <c r="D6639" s="42"/>
      <c r="E6639" s="84"/>
      <c r="F6639" s="42"/>
    </row>
    <row r="6640" spans="2:6" x14ac:dyDescent="0.35">
      <c r="B6640" t="s">
        <v>8838</v>
      </c>
      <c r="C6640" s="42"/>
      <c r="D6640" s="42"/>
      <c r="E6640" s="84"/>
      <c r="F6640" s="42"/>
    </row>
    <row r="6641" spans="2:6" x14ac:dyDescent="0.35">
      <c r="B6641" t="s">
        <v>8839</v>
      </c>
      <c r="C6641" s="42"/>
      <c r="D6641" s="42"/>
      <c r="E6641" s="84"/>
      <c r="F6641" s="42"/>
    </row>
    <row r="6642" spans="2:6" x14ac:dyDescent="0.35">
      <c r="B6642" t="s">
        <v>8840</v>
      </c>
      <c r="C6642" s="42">
        <v>1</v>
      </c>
      <c r="D6642" s="42"/>
      <c r="E6642" s="84">
        <v>31.21</v>
      </c>
      <c r="F6642" s="42"/>
    </row>
    <row r="6643" spans="2:6" x14ac:dyDescent="0.35">
      <c r="B6643" t="s">
        <v>8841</v>
      </c>
      <c r="C6643" s="42"/>
      <c r="D6643" s="42"/>
      <c r="E6643" s="84"/>
      <c r="F6643" s="42"/>
    </row>
    <row r="6644" spans="2:6" x14ac:dyDescent="0.35">
      <c r="B6644" t="s">
        <v>8842</v>
      </c>
      <c r="C6644" s="42"/>
      <c r="D6644" s="42"/>
      <c r="E6644" s="84"/>
      <c r="F6644" s="42"/>
    </row>
    <row r="6645" spans="2:6" x14ac:dyDescent="0.35">
      <c r="B6645" t="s">
        <v>8843</v>
      </c>
      <c r="C6645" s="42">
        <v>1</v>
      </c>
      <c r="D6645" s="42"/>
      <c r="E6645" s="84">
        <v>31.11</v>
      </c>
      <c r="F6645" s="42"/>
    </row>
    <row r="6646" spans="2:6" x14ac:dyDescent="0.35">
      <c r="B6646" t="s">
        <v>8844</v>
      </c>
      <c r="C6646" s="42"/>
      <c r="D6646" s="42"/>
      <c r="E6646" s="84"/>
      <c r="F6646" s="42"/>
    </row>
    <row r="6647" spans="2:6" x14ac:dyDescent="0.35">
      <c r="B6647" t="s">
        <v>8845</v>
      </c>
      <c r="C6647" s="42"/>
      <c r="D6647" s="42"/>
      <c r="E6647" s="84"/>
      <c r="F6647" s="42"/>
    </row>
    <row r="6648" spans="2:6" x14ac:dyDescent="0.35">
      <c r="B6648" t="s">
        <v>8846</v>
      </c>
      <c r="C6648" s="42"/>
      <c r="D6648" s="42"/>
      <c r="E6648" s="84"/>
      <c r="F6648" s="42"/>
    </row>
    <row r="6649" spans="2:6" x14ac:dyDescent="0.35">
      <c r="B6649" t="s">
        <v>8847</v>
      </c>
      <c r="C6649" s="42"/>
      <c r="D6649" s="42"/>
      <c r="E6649" s="84"/>
      <c r="F6649" s="42"/>
    </row>
    <row r="6650" spans="2:6" x14ac:dyDescent="0.35">
      <c r="B6650" t="s">
        <v>8848</v>
      </c>
      <c r="C6650" s="42"/>
      <c r="D6650" s="42"/>
      <c r="E6650" s="84"/>
      <c r="F6650" s="42"/>
    </row>
    <row r="6651" spans="2:6" x14ac:dyDescent="0.35">
      <c r="B6651" t="s">
        <v>8849</v>
      </c>
      <c r="C6651" s="42"/>
      <c r="D6651" s="42"/>
      <c r="E6651" s="84"/>
      <c r="F6651" s="42"/>
    </row>
    <row r="6652" spans="2:6" x14ac:dyDescent="0.35">
      <c r="B6652" t="s">
        <v>8850</v>
      </c>
      <c r="C6652" s="42"/>
      <c r="D6652" s="42"/>
      <c r="E6652" s="84"/>
      <c r="F6652" s="42"/>
    </row>
    <row r="6653" spans="2:6" x14ac:dyDescent="0.35">
      <c r="B6653" t="s">
        <v>8851</v>
      </c>
      <c r="C6653" s="42"/>
      <c r="D6653" s="42"/>
      <c r="E6653" s="84"/>
      <c r="F6653" s="42"/>
    </row>
    <row r="6654" spans="2:6" x14ac:dyDescent="0.35">
      <c r="B6654" t="s">
        <v>8852</v>
      </c>
      <c r="C6654" s="42"/>
      <c r="D6654" s="42"/>
      <c r="E6654" s="84"/>
      <c r="F6654" s="42"/>
    </row>
    <row r="6655" spans="2:6" x14ac:dyDescent="0.35">
      <c r="B6655" t="s">
        <v>8853</v>
      </c>
      <c r="C6655" s="42"/>
      <c r="D6655" s="42"/>
      <c r="E6655" s="84"/>
      <c r="F6655" s="42"/>
    </row>
    <row r="6656" spans="2:6" x14ac:dyDescent="0.35">
      <c r="B6656" t="s">
        <v>8854</v>
      </c>
      <c r="C6656" s="42">
        <v>1</v>
      </c>
      <c r="D6656" s="42">
        <v>1</v>
      </c>
      <c r="E6656" s="84">
        <v>116.66</v>
      </c>
      <c r="F6656" s="42">
        <v>1</v>
      </c>
    </row>
    <row r="6657" spans="2:6" x14ac:dyDescent="0.35">
      <c r="B6657" t="s">
        <v>8855</v>
      </c>
      <c r="C6657" s="42">
        <v>1</v>
      </c>
      <c r="D6657" s="42"/>
      <c r="E6657" s="84">
        <v>18.98</v>
      </c>
      <c r="F6657" s="42"/>
    </row>
    <row r="6658" spans="2:6" x14ac:dyDescent="0.35">
      <c r="B6658" t="s">
        <v>8856</v>
      </c>
      <c r="C6658" s="42"/>
      <c r="D6658" s="42"/>
      <c r="E6658" s="84"/>
      <c r="F6658" s="42"/>
    </row>
    <row r="6659" spans="2:6" x14ac:dyDescent="0.35">
      <c r="B6659" t="s">
        <v>8857</v>
      </c>
      <c r="C6659" s="42"/>
      <c r="D6659" s="42"/>
      <c r="E6659" s="84"/>
      <c r="F6659" s="42"/>
    </row>
    <row r="6660" spans="2:6" x14ac:dyDescent="0.35">
      <c r="B6660" t="s">
        <v>8858</v>
      </c>
      <c r="C6660" s="42"/>
      <c r="D6660" s="42"/>
      <c r="E6660" s="84"/>
      <c r="F6660" s="42"/>
    </row>
    <row r="6661" spans="2:6" x14ac:dyDescent="0.35">
      <c r="B6661" t="s">
        <v>8859</v>
      </c>
      <c r="C6661" s="42"/>
      <c r="D6661" s="42"/>
      <c r="E6661" s="84"/>
      <c r="F6661" s="42"/>
    </row>
    <row r="6662" spans="2:6" x14ac:dyDescent="0.35">
      <c r="B6662" t="s">
        <v>8860</v>
      </c>
      <c r="C6662" s="42"/>
      <c r="D6662" s="42"/>
      <c r="E6662" s="84"/>
      <c r="F6662" s="42"/>
    </row>
    <row r="6663" spans="2:6" x14ac:dyDescent="0.35">
      <c r="B6663" t="s">
        <v>8861</v>
      </c>
      <c r="C6663" s="42">
        <v>1</v>
      </c>
      <c r="D6663" s="42"/>
      <c r="E6663" s="84">
        <v>18.71</v>
      </c>
      <c r="F6663" s="42"/>
    </row>
    <row r="6664" spans="2:6" x14ac:dyDescent="0.35">
      <c r="B6664" t="s">
        <v>8862</v>
      </c>
      <c r="C6664" s="42"/>
      <c r="D6664" s="42"/>
      <c r="E6664" s="84"/>
      <c r="F6664" s="42"/>
    </row>
    <row r="6665" spans="2:6" x14ac:dyDescent="0.35">
      <c r="B6665" t="s">
        <v>8863</v>
      </c>
      <c r="C6665" s="42">
        <v>1</v>
      </c>
      <c r="D6665" s="42"/>
      <c r="E6665" s="84">
        <v>73.22</v>
      </c>
      <c r="F6665" s="42"/>
    </row>
    <row r="6666" spans="2:6" x14ac:dyDescent="0.35">
      <c r="B6666" t="s">
        <v>8864</v>
      </c>
      <c r="C6666" s="42">
        <v>1</v>
      </c>
      <c r="D6666" s="42"/>
      <c r="E6666" s="84">
        <v>18.82</v>
      </c>
      <c r="F6666" s="42"/>
    </row>
    <row r="6667" spans="2:6" x14ac:dyDescent="0.35">
      <c r="B6667" t="s">
        <v>8865</v>
      </c>
      <c r="C6667" s="42">
        <v>1</v>
      </c>
      <c r="D6667" s="42"/>
      <c r="E6667" s="84">
        <v>159.94999999999999</v>
      </c>
      <c r="F6667" s="42"/>
    </row>
    <row r="6668" spans="2:6" x14ac:dyDescent="0.35">
      <c r="B6668" t="s">
        <v>8866</v>
      </c>
      <c r="C6668" s="42"/>
      <c r="D6668" s="42"/>
      <c r="E6668" s="84"/>
      <c r="F6668" s="42"/>
    </row>
    <row r="6669" spans="2:6" x14ac:dyDescent="0.35">
      <c r="B6669" t="s">
        <v>8867</v>
      </c>
      <c r="C6669" s="42"/>
      <c r="D6669" s="42"/>
      <c r="E6669" s="84"/>
      <c r="F6669" s="42"/>
    </row>
    <row r="6670" spans="2:6" x14ac:dyDescent="0.35">
      <c r="B6670" t="s">
        <v>8868</v>
      </c>
      <c r="C6670" s="42"/>
      <c r="D6670" s="42"/>
      <c r="E6670" s="84"/>
      <c r="F6670" s="42"/>
    </row>
    <row r="6671" spans="2:6" x14ac:dyDescent="0.35">
      <c r="B6671" t="s">
        <v>8869</v>
      </c>
      <c r="C6671" s="42"/>
      <c r="D6671" s="42"/>
      <c r="E6671" s="84"/>
      <c r="F6671" s="42"/>
    </row>
    <row r="6672" spans="2:6" x14ac:dyDescent="0.35">
      <c r="B6672" t="s">
        <v>8870</v>
      </c>
      <c r="C6672" s="42"/>
      <c r="D6672" s="42"/>
      <c r="E6672" s="84"/>
      <c r="F6672" s="42"/>
    </row>
    <row r="6673" spans="2:6" x14ac:dyDescent="0.35">
      <c r="B6673" t="s">
        <v>8871</v>
      </c>
      <c r="C6673" s="42"/>
      <c r="D6673" s="42"/>
      <c r="E6673" s="84"/>
      <c r="F6673" s="42"/>
    </row>
    <row r="6674" spans="2:6" x14ac:dyDescent="0.35">
      <c r="B6674" t="s">
        <v>8872</v>
      </c>
      <c r="C6674" s="42">
        <v>1</v>
      </c>
      <c r="D6674" s="42"/>
      <c r="E6674" s="84">
        <v>94.75</v>
      </c>
      <c r="F6674" s="42"/>
    </row>
    <row r="6675" spans="2:6" x14ac:dyDescent="0.35">
      <c r="B6675" t="s">
        <v>8873</v>
      </c>
      <c r="C6675" s="42">
        <v>1</v>
      </c>
      <c r="D6675" s="42"/>
      <c r="E6675" s="84">
        <v>19.899999999999999</v>
      </c>
      <c r="F6675" s="42"/>
    </row>
    <row r="6676" spans="2:6" x14ac:dyDescent="0.35">
      <c r="B6676" t="s">
        <v>8874</v>
      </c>
      <c r="C6676" s="42">
        <v>1</v>
      </c>
      <c r="D6676" s="42">
        <v>1</v>
      </c>
      <c r="E6676" s="84">
        <v>192.46</v>
      </c>
      <c r="F6676" s="42">
        <v>1</v>
      </c>
    </row>
    <row r="6677" spans="2:6" x14ac:dyDescent="0.35">
      <c r="B6677" t="s">
        <v>8875</v>
      </c>
      <c r="C6677" s="42"/>
      <c r="D6677" s="42"/>
      <c r="E6677" s="84"/>
      <c r="F6677" s="42"/>
    </row>
    <row r="6678" spans="2:6" x14ac:dyDescent="0.35">
      <c r="B6678" t="s">
        <v>8876</v>
      </c>
      <c r="C6678" s="42">
        <v>1</v>
      </c>
      <c r="D6678" s="42"/>
      <c r="E6678" s="84">
        <v>37.28</v>
      </c>
      <c r="F6678" s="42"/>
    </row>
    <row r="6679" spans="2:6" x14ac:dyDescent="0.35">
      <c r="B6679" t="s">
        <v>8877</v>
      </c>
      <c r="C6679" s="42"/>
      <c r="D6679" s="42"/>
      <c r="E6679" s="84"/>
      <c r="F6679" s="42"/>
    </row>
    <row r="6680" spans="2:6" x14ac:dyDescent="0.35">
      <c r="B6680" t="s">
        <v>8878</v>
      </c>
      <c r="C6680" s="42"/>
      <c r="D6680" s="42"/>
      <c r="E6680" s="84"/>
      <c r="F6680" s="42"/>
    </row>
    <row r="6681" spans="2:6" x14ac:dyDescent="0.35">
      <c r="B6681" t="s">
        <v>8879</v>
      </c>
      <c r="C6681" s="42"/>
      <c r="D6681" s="42"/>
      <c r="E6681" s="84"/>
      <c r="F6681" s="42"/>
    </row>
    <row r="6682" spans="2:6" x14ac:dyDescent="0.35">
      <c r="B6682" t="s">
        <v>8880</v>
      </c>
      <c r="C6682" s="42">
        <v>1</v>
      </c>
      <c r="D6682" s="42"/>
      <c r="E6682" s="84">
        <v>75.680000000000007</v>
      </c>
      <c r="F6682" s="42"/>
    </row>
    <row r="6683" spans="2:6" x14ac:dyDescent="0.35">
      <c r="B6683" t="s">
        <v>8881</v>
      </c>
      <c r="C6683" s="42"/>
      <c r="D6683" s="42"/>
      <c r="E6683" s="84"/>
      <c r="F6683" s="42"/>
    </row>
    <row r="6684" spans="2:6" x14ac:dyDescent="0.35">
      <c r="B6684" t="s">
        <v>8882</v>
      </c>
      <c r="C6684" s="42"/>
      <c r="D6684" s="42"/>
      <c r="E6684" s="84"/>
      <c r="F6684" s="42"/>
    </row>
    <row r="6685" spans="2:6" x14ac:dyDescent="0.35">
      <c r="B6685" t="s">
        <v>8883</v>
      </c>
      <c r="C6685" s="42"/>
      <c r="D6685" s="42"/>
      <c r="E6685" s="84"/>
      <c r="F6685" s="42"/>
    </row>
    <row r="6686" spans="2:6" x14ac:dyDescent="0.35">
      <c r="B6686" t="s">
        <v>8884</v>
      </c>
      <c r="C6686" s="42">
        <v>1</v>
      </c>
      <c r="D6686" s="42"/>
      <c r="E6686" s="84">
        <v>18.95</v>
      </c>
      <c r="F6686" s="42"/>
    </row>
    <row r="6687" spans="2:6" x14ac:dyDescent="0.35">
      <c r="B6687" t="s">
        <v>8885</v>
      </c>
      <c r="C6687" s="42"/>
      <c r="D6687" s="42"/>
      <c r="E6687" s="84"/>
      <c r="F6687" s="42"/>
    </row>
    <row r="6688" spans="2:6" x14ac:dyDescent="0.35">
      <c r="B6688" t="s">
        <v>8886</v>
      </c>
      <c r="C6688" s="42"/>
      <c r="D6688" s="42"/>
      <c r="E6688" s="84"/>
      <c r="F6688" s="42"/>
    </row>
    <row r="6689" spans="2:6" x14ac:dyDescent="0.35">
      <c r="B6689" t="s">
        <v>8887</v>
      </c>
      <c r="C6689" s="42">
        <v>1</v>
      </c>
      <c r="D6689" s="42"/>
      <c r="E6689" s="84">
        <v>18.95</v>
      </c>
      <c r="F6689" s="42"/>
    </row>
    <row r="6690" spans="2:6" x14ac:dyDescent="0.35">
      <c r="B6690" t="s">
        <v>8888</v>
      </c>
      <c r="C6690" s="42"/>
      <c r="D6690" s="42"/>
      <c r="E6690" s="84"/>
      <c r="F6690" s="42"/>
    </row>
    <row r="6691" spans="2:6" x14ac:dyDescent="0.35">
      <c r="B6691" t="s">
        <v>8889</v>
      </c>
      <c r="C6691" s="42"/>
      <c r="D6691" s="42"/>
      <c r="E6691" s="84"/>
      <c r="F6691" s="42"/>
    </row>
    <row r="6692" spans="2:6" x14ac:dyDescent="0.35">
      <c r="B6692" t="s">
        <v>8890</v>
      </c>
      <c r="C6692" s="42"/>
      <c r="D6692" s="42"/>
      <c r="E6692" s="84"/>
      <c r="F6692" s="42"/>
    </row>
    <row r="6693" spans="2:6" x14ac:dyDescent="0.35">
      <c r="B6693" t="s">
        <v>8891</v>
      </c>
      <c r="C6693" s="42"/>
      <c r="D6693" s="42"/>
      <c r="E6693" s="84"/>
      <c r="F6693" s="42"/>
    </row>
    <row r="6694" spans="2:6" x14ac:dyDescent="0.35">
      <c r="B6694" t="s">
        <v>8892</v>
      </c>
      <c r="C6694" s="42"/>
      <c r="D6694" s="42"/>
      <c r="E6694" s="84"/>
      <c r="F6694" s="42"/>
    </row>
    <row r="6695" spans="2:6" x14ac:dyDescent="0.35">
      <c r="B6695" t="s">
        <v>8893</v>
      </c>
      <c r="C6695" s="42"/>
      <c r="D6695" s="42"/>
      <c r="E6695" s="84"/>
      <c r="F6695" s="42"/>
    </row>
    <row r="6696" spans="2:6" x14ac:dyDescent="0.35">
      <c r="B6696" t="s">
        <v>8894</v>
      </c>
      <c r="C6696" s="42"/>
      <c r="D6696" s="42"/>
      <c r="E6696" s="84"/>
      <c r="F6696" s="42"/>
    </row>
    <row r="6697" spans="2:6" x14ac:dyDescent="0.35">
      <c r="B6697" t="s">
        <v>8895</v>
      </c>
      <c r="C6697" s="42">
        <v>1</v>
      </c>
      <c r="D6697" s="42"/>
      <c r="E6697" s="84">
        <v>112.55</v>
      </c>
      <c r="F6697" s="42"/>
    </row>
    <row r="6698" spans="2:6" x14ac:dyDescent="0.35">
      <c r="B6698" t="s">
        <v>8896</v>
      </c>
      <c r="C6698" s="42"/>
      <c r="D6698" s="42"/>
      <c r="E6698" s="84"/>
      <c r="F6698" s="42"/>
    </row>
    <row r="6699" spans="2:6" x14ac:dyDescent="0.35">
      <c r="B6699" t="s">
        <v>8897</v>
      </c>
      <c r="C6699" s="42">
        <v>1</v>
      </c>
      <c r="D6699" s="42"/>
      <c r="E6699" s="84">
        <v>18.64</v>
      </c>
      <c r="F6699" s="42"/>
    </row>
    <row r="6700" spans="2:6" x14ac:dyDescent="0.35">
      <c r="B6700" t="s">
        <v>8898</v>
      </c>
      <c r="C6700" s="42"/>
      <c r="D6700" s="42"/>
      <c r="E6700" s="84"/>
      <c r="F6700" s="42"/>
    </row>
    <row r="6701" spans="2:6" x14ac:dyDescent="0.35">
      <c r="B6701" t="s">
        <v>8899</v>
      </c>
      <c r="C6701" s="42"/>
      <c r="D6701" s="42"/>
      <c r="E6701" s="84"/>
      <c r="F6701" s="42"/>
    </row>
    <row r="6702" spans="2:6" x14ac:dyDescent="0.35">
      <c r="B6702" t="s">
        <v>8900</v>
      </c>
      <c r="C6702" s="42"/>
      <c r="D6702" s="42"/>
      <c r="E6702" s="84"/>
      <c r="F6702" s="42"/>
    </row>
    <row r="6703" spans="2:6" x14ac:dyDescent="0.35">
      <c r="B6703" t="s">
        <v>8901</v>
      </c>
      <c r="C6703" s="42">
        <v>1</v>
      </c>
      <c r="D6703" s="42">
        <v>1</v>
      </c>
      <c r="E6703" s="84">
        <v>952.56</v>
      </c>
      <c r="F6703" s="42">
        <v>1</v>
      </c>
    </row>
    <row r="6704" spans="2:6" x14ac:dyDescent="0.35">
      <c r="B6704" t="s">
        <v>8902</v>
      </c>
      <c r="C6704" s="42"/>
      <c r="D6704" s="42"/>
      <c r="E6704" s="84"/>
      <c r="F6704" s="42"/>
    </row>
    <row r="6705" spans="2:6" x14ac:dyDescent="0.35">
      <c r="B6705" t="s">
        <v>8903</v>
      </c>
      <c r="C6705" s="42"/>
      <c r="D6705" s="42"/>
      <c r="E6705" s="84"/>
      <c r="F6705" s="42"/>
    </row>
    <row r="6706" spans="2:6" x14ac:dyDescent="0.35">
      <c r="B6706" t="s">
        <v>8904</v>
      </c>
      <c r="C6706" s="42"/>
      <c r="D6706" s="42"/>
      <c r="E6706" s="84"/>
      <c r="F6706" s="42"/>
    </row>
    <row r="6707" spans="2:6" x14ac:dyDescent="0.35">
      <c r="B6707" t="s">
        <v>8905</v>
      </c>
      <c r="C6707" s="42">
        <v>1</v>
      </c>
      <c r="D6707" s="42"/>
      <c r="E6707" s="84">
        <v>42.25</v>
      </c>
      <c r="F6707" s="42"/>
    </row>
    <row r="6708" spans="2:6" x14ac:dyDescent="0.35">
      <c r="B6708" t="s">
        <v>8906</v>
      </c>
      <c r="C6708" s="42"/>
      <c r="D6708" s="42"/>
      <c r="E6708" s="84"/>
      <c r="F6708" s="42"/>
    </row>
    <row r="6709" spans="2:6" x14ac:dyDescent="0.35">
      <c r="B6709" t="s">
        <v>8907</v>
      </c>
      <c r="C6709" s="42"/>
      <c r="D6709" s="42"/>
      <c r="E6709" s="84"/>
      <c r="F6709" s="42"/>
    </row>
    <row r="6710" spans="2:6" x14ac:dyDescent="0.35">
      <c r="B6710" t="s">
        <v>8908</v>
      </c>
      <c r="C6710" s="42"/>
      <c r="D6710" s="42"/>
      <c r="E6710" s="84"/>
      <c r="F6710" s="42"/>
    </row>
    <row r="6711" spans="2:6" x14ac:dyDescent="0.35">
      <c r="B6711" t="s">
        <v>8909</v>
      </c>
      <c r="C6711" s="42"/>
      <c r="D6711" s="42"/>
      <c r="E6711" s="84"/>
      <c r="F6711" s="42"/>
    </row>
    <row r="6712" spans="2:6" x14ac:dyDescent="0.35">
      <c r="B6712" t="s">
        <v>8910</v>
      </c>
      <c r="C6712" s="42"/>
      <c r="D6712" s="42"/>
      <c r="E6712" s="84"/>
      <c r="F6712" s="42"/>
    </row>
    <row r="6713" spans="2:6" x14ac:dyDescent="0.35">
      <c r="B6713" t="s">
        <v>8911</v>
      </c>
      <c r="C6713" s="42"/>
      <c r="D6713" s="42"/>
      <c r="E6713" s="84">
        <v>734.64</v>
      </c>
      <c r="F6713" s="42">
        <v>8</v>
      </c>
    </row>
    <row r="6714" spans="2:6" x14ac:dyDescent="0.35">
      <c r="B6714" t="s">
        <v>8912</v>
      </c>
      <c r="C6714" s="42"/>
      <c r="D6714" s="42"/>
      <c r="E6714" s="84"/>
      <c r="F6714" s="42"/>
    </row>
    <row r="6715" spans="2:6" x14ac:dyDescent="0.35">
      <c r="B6715" t="s">
        <v>8913</v>
      </c>
      <c r="C6715" s="42">
        <v>1</v>
      </c>
      <c r="D6715" s="42">
        <v>1</v>
      </c>
      <c r="E6715" s="84">
        <v>314.67</v>
      </c>
      <c r="F6715" s="42">
        <v>2</v>
      </c>
    </row>
    <row r="6716" spans="2:6" x14ac:dyDescent="0.35">
      <c r="B6716" t="s">
        <v>8914</v>
      </c>
      <c r="C6716" s="42"/>
      <c r="D6716" s="42"/>
      <c r="E6716" s="84"/>
      <c r="F6716" s="42"/>
    </row>
    <row r="6717" spans="2:6" x14ac:dyDescent="0.35">
      <c r="B6717" t="s">
        <v>8915</v>
      </c>
      <c r="C6717" s="42"/>
      <c r="D6717" s="42"/>
      <c r="E6717" s="84"/>
      <c r="F6717" s="42"/>
    </row>
    <row r="6718" spans="2:6" x14ac:dyDescent="0.35">
      <c r="B6718" t="s">
        <v>8916</v>
      </c>
      <c r="C6718" s="42"/>
      <c r="D6718" s="42"/>
      <c r="E6718" s="84"/>
      <c r="F6718" s="42"/>
    </row>
    <row r="6719" spans="2:6" x14ac:dyDescent="0.35">
      <c r="B6719" t="s">
        <v>8917</v>
      </c>
      <c r="C6719" s="42"/>
      <c r="D6719" s="42"/>
      <c r="E6719" s="84"/>
      <c r="F6719" s="42"/>
    </row>
    <row r="6720" spans="2:6" x14ac:dyDescent="0.35">
      <c r="B6720" t="s">
        <v>8918</v>
      </c>
      <c r="C6720" s="42"/>
      <c r="D6720" s="42"/>
      <c r="E6720" s="84"/>
      <c r="F6720" s="42"/>
    </row>
    <row r="6721" spans="2:6" x14ac:dyDescent="0.35">
      <c r="B6721" t="s">
        <v>8919</v>
      </c>
      <c r="C6721" s="42"/>
      <c r="D6721" s="42"/>
      <c r="E6721" s="84"/>
      <c r="F6721" s="42"/>
    </row>
    <row r="6722" spans="2:6" x14ac:dyDescent="0.35">
      <c r="B6722" t="s">
        <v>8920</v>
      </c>
      <c r="C6722" s="42"/>
      <c r="D6722" s="42"/>
      <c r="E6722" s="84"/>
      <c r="F6722" s="42"/>
    </row>
    <row r="6723" spans="2:6" x14ac:dyDescent="0.35">
      <c r="B6723" t="s">
        <v>8921</v>
      </c>
      <c r="C6723" s="42">
        <v>1</v>
      </c>
      <c r="D6723" s="42"/>
      <c r="E6723" s="84">
        <v>18.95</v>
      </c>
      <c r="F6723" s="42"/>
    </row>
    <row r="6724" spans="2:6" x14ac:dyDescent="0.35">
      <c r="B6724" t="s">
        <v>8922</v>
      </c>
      <c r="C6724" s="42">
        <v>1</v>
      </c>
      <c r="D6724" s="42"/>
      <c r="E6724" s="84">
        <v>75.89</v>
      </c>
      <c r="F6724" s="42"/>
    </row>
    <row r="6725" spans="2:6" x14ac:dyDescent="0.35">
      <c r="B6725" t="s">
        <v>8923</v>
      </c>
      <c r="C6725" s="42"/>
      <c r="D6725" s="42"/>
      <c r="E6725" s="84"/>
      <c r="F6725" s="42"/>
    </row>
    <row r="6726" spans="2:6" x14ac:dyDescent="0.35">
      <c r="B6726" t="s">
        <v>8924</v>
      </c>
      <c r="C6726" s="42"/>
      <c r="D6726" s="42"/>
      <c r="E6726" s="84"/>
      <c r="F6726" s="42"/>
    </row>
    <row r="6727" spans="2:6" x14ac:dyDescent="0.35">
      <c r="B6727" t="s">
        <v>8925</v>
      </c>
      <c r="C6727" s="42"/>
      <c r="D6727" s="42"/>
      <c r="E6727" s="84"/>
      <c r="F6727" s="42"/>
    </row>
    <row r="6728" spans="2:6" x14ac:dyDescent="0.35">
      <c r="B6728" t="s">
        <v>8926</v>
      </c>
      <c r="C6728" s="42">
        <v>1</v>
      </c>
      <c r="D6728" s="42"/>
      <c r="E6728" s="84">
        <v>18.95</v>
      </c>
      <c r="F6728" s="42"/>
    </row>
    <row r="6729" spans="2:6" x14ac:dyDescent="0.35">
      <c r="B6729" t="s">
        <v>8927</v>
      </c>
      <c r="C6729" s="42"/>
      <c r="D6729" s="42"/>
      <c r="E6729" s="84"/>
      <c r="F6729" s="42"/>
    </row>
    <row r="6730" spans="2:6" x14ac:dyDescent="0.35">
      <c r="B6730" t="s">
        <v>8928</v>
      </c>
      <c r="C6730" s="42"/>
      <c r="D6730" s="42"/>
      <c r="E6730" s="84"/>
      <c r="F6730" s="42"/>
    </row>
    <row r="6731" spans="2:6" x14ac:dyDescent="0.35">
      <c r="B6731" t="s">
        <v>8929</v>
      </c>
      <c r="C6731" s="42"/>
      <c r="D6731" s="42"/>
      <c r="E6731" s="84"/>
      <c r="F6731" s="42"/>
    </row>
    <row r="6732" spans="2:6" x14ac:dyDescent="0.35">
      <c r="B6732" t="s">
        <v>8930</v>
      </c>
      <c r="C6732" s="42"/>
      <c r="D6732" s="42"/>
      <c r="E6732" s="84"/>
      <c r="F6732" s="42"/>
    </row>
    <row r="6733" spans="2:6" x14ac:dyDescent="0.35">
      <c r="B6733" t="s">
        <v>8931</v>
      </c>
      <c r="C6733" s="42"/>
      <c r="D6733" s="42"/>
      <c r="E6733" s="84"/>
      <c r="F6733" s="42"/>
    </row>
    <row r="6734" spans="2:6" x14ac:dyDescent="0.35">
      <c r="B6734" t="s">
        <v>8932</v>
      </c>
      <c r="C6734" s="42"/>
      <c r="D6734" s="42"/>
      <c r="E6734" s="84"/>
      <c r="F6734" s="42"/>
    </row>
    <row r="6735" spans="2:6" x14ac:dyDescent="0.35">
      <c r="B6735" t="s">
        <v>8933</v>
      </c>
      <c r="C6735" s="42"/>
      <c r="D6735" s="42"/>
      <c r="E6735" s="84"/>
      <c r="F6735" s="42"/>
    </row>
    <row r="6736" spans="2:6" x14ac:dyDescent="0.35">
      <c r="B6736" t="s">
        <v>8934</v>
      </c>
      <c r="C6736" s="42">
        <v>1</v>
      </c>
      <c r="D6736" s="42"/>
      <c r="E6736" s="84">
        <v>74.92</v>
      </c>
      <c r="F6736" s="42"/>
    </row>
    <row r="6737" spans="2:6" x14ac:dyDescent="0.35">
      <c r="B6737" t="s">
        <v>8935</v>
      </c>
      <c r="C6737" s="42"/>
      <c r="D6737" s="42"/>
      <c r="E6737" s="84"/>
      <c r="F6737" s="42"/>
    </row>
    <row r="6738" spans="2:6" x14ac:dyDescent="0.35">
      <c r="B6738" t="s">
        <v>8936</v>
      </c>
      <c r="C6738" s="42"/>
      <c r="D6738" s="42"/>
      <c r="E6738" s="84"/>
      <c r="F6738" s="42"/>
    </row>
    <row r="6739" spans="2:6" x14ac:dyDescent="0.35">
      <c r="B6739" t="s">
        <v>8937</v>
      </c>
      <c r="C6739" s="42"/>
      <c r="D6739" s="42"/>
      <c r="E6739" s="84"/>
      <c r="F6739" s="42"/>
    </row>
    <row r="6740" spans="2:6" x14ac:dyDescent="0.35">
      <c r="B6740" t="s">
        <v>8938</v>
      </c>
      <c r="C6740" s="42"/>
      <c r="D6740" s="42"/>
      <c r="E6740" s="84"/>
      <c r="F6740" s="42"/>
    </row>
    <row r="6741" spans="2:6" x14ac:dyDescent="0.35">
      <c r="B6741" t="s">
        <v>8939</v>
      </c>
      <c r="C6741" s="42"/>
      <c r="D6741" s="42"/>
      <c r="E6741" s="84"/>
      <c r="F6741" s="42"/>
    </row>
    <row r="6742" spans="2:6" x14ac:dyDescent="0.35">
      <c r="B6742" t="s">
        <v>8940</v>
      </c>
      <c r="C6742" s="42"/>
      <c r="D6742" s="42"/>
      <c r="E6742" s="84"/>
      <c r="F6742" s="42"/>
    </row>
    <row r="6743" spans="2:6" x14ac:dyDescent="0.35">
      <c r="B6743" t="s">
        <v>8941</v>
      </c>
      <c r="C6743" s="42">
        <v>1</v>
      </c>
      <c r="D6743" s="42"/>
      <c r="E6743" s="84">
        <v>18.899999999999999</v>
      </c>
      <c r="F6743" s="42"/>
    </row>
    <row r="6744" spans="2:6" x14ac:dyDescent="0.35">
      <c r="B6744" t="s">
        <v>8942</v>
      </c>
      <c r="C6744" s="42"/>
      <c r="D6744" s="42"/>
      <c r="E6744" s="84"/>
      <c r="F6744" s="42"/>
    </row>
    <row r="6745" spans="2:6" x14ac:dyDescent="0.35">
      <c r="B6745" t="s">
        <v>8943</v>
      </c>
      <c r="C6745" s="42">
        <v>1</v>
      </c>
      <c r="D6745" s="42"/>
      <c r="E6745" s="84">
        <v>37.9</v>
      </c>
      <c r="F6745" s="42"/>
    </row>
    <row r="6746" spans="2:6" x14ac:dyDescent="0.35">
      <c r="B6746" t="s">
        <v>8944</v>
      </c>
      <c r="C6746" s="42"/>
      <c r="D6746" s="42"/>
      <c r="E6746" s="84"/>
      <c r="F6746" s="42"/>
    </row>
    <row r="6747" spans="2:6" x14ac:dyDescent="0.35">
      <c r="B6747" t="s">
        <v>8945</v>
      </c>
      <c r="C6747" s="42"/>
      <c r="D6747" s="42"/>
      <c r="E6747" s="84"/>
      <c r="F6747" s="42"/>
    </row>
    <row r="6748" spans="2:6" x14ac:dyDescent="0.35">
      <c r="B6748" t="s">
        <v>8946</v>
      </c>
      <c r="C6748" s="42"/>
      <c r="D6748" s="42"/>
      <c r="E6748" s="84"/>
      <c r="F6748" s="42"/>
    </row>
    <row r="6749" spans="2:6" x14ac:dyDescent="0.35">
      <c r="B6749" t="s">
        <v>8947</v>
      </c>
      <c r="C6749" s="42"/>
      <c r="D6749" s="42"/>
      <c r="E6749" s="84"/>
      <c r="F6749" s="42"/>
    </row>
    <row r="6750" spans="2:6" x14ac:dyDescent="0.35">
      <c r="B6750" t="s">
        <v>8948</v>
      </c>
      <c r="C6750" s="42"/>
      <c r="D6750" s="42"/>
      <c r="E6750" s="84"/>
      <c r="F6750" s="42"/>
    </row>
    <row r="6751" spans="2:6" x14ac:dyDescent="0.35">
      <c r="B6751" t="s">
        <v>8949</v>
      </c>
      <c r="C6751" s="42"/>
      <c r="D6751" s="42"/>
      <c r="E6751" s="84"/>
      <c r="F6751" s="42"/>
    </row>
    <row r="6752" spans="2:6" x14ac:dyDescent="0.35">
      <c r="B6752" t="s">
        <v>8950</v>
      </c>
      <c r="C6752" s="42"/>
      <c r="D6752" s="42"/>
      <c r="E6752" s="84"/>
      <c r="F6752" s="42"/>
    </row>
    <row r="6753" spans="2:6" x14ac:dyDescent="0.35">
      <c r="B6753" t="s">
        <v>8951</v>
      </c>
      <c r="C6753" s="42">
        <v>1</v>
      </c>
      <c r="D6753" s="42"/>
      <c r="E6753" s="84">
        <v>70.78</v>
      </c>
      <c r="F6753" s="42"/>
    </row>
    <row r="6754" spans="2:6" x14ac:dyDescent="0.35">
      <c r="B6754" t="s">
        <v>8952</v>
      </c>
      <c r="C6754" s="42"/>
      <c r="D6754" s="42"/>
      <c r="E6754" s="84"/>
      <c r="F6754" s="42"/>
    </row>
    <row r="6755" spans="2:6" x14ac:dyDescent="0.35">
      <c r="B6755" t="s">
        <v>8953</v>
      </c>
      <c r="C6755" s="42"/>
      <c r="D6755" s="42"/>
      <c r="E6755" s="84"/>
      <c r="F6755" s="42"/>
    </row>
    <row r="6756" spans="2:6" x14ac:dyDescent="0.35">
      <c r="B6756" t="s">
        <v>8954</v>
      </c>
      <c r="C6756" s="42"/>
      <c r="D6756" s="42"/>
      <c r="E6756" s="84"/>
      <c r="F6756" s="42"/>
    </row>
    <row r="6757" spans="2:6" x14ac:dyDescent="0.35">
      <c r="B6757" t="s">
        <v>8955</v>
      </c>
      <c r="C6757" s="42">
        <v>1</v>
      </c>
      <c r="D6757" s="42"/>
      <c r="E6757" s="84">
        <v>199.9</v>
      </c>
      <c r="F6757" s="42"/>
    </row>
    <row r="6758" spans="2:6" x14ac:dyDescent="0.35">
      <c r="B6758" t="s">
        <v>8956</v>
      </c>
      <c r="C6758" s="42"/>
      <c r="D6758" s="42"/>
      <c r="E6758" s="84"/>
      <c r="F6758" s="42"/>
    </row>
    <row r="6759" spans="2:6" x14ac:dyDescent="0.35">
      <c r="B6759" t="s">
        <v>8957</v>
      </c>
      <c r="C6759" s="42"/>
      <c r="D6759" s="42"/>
      <c r="E6759" s="84"/>
      <c r="F6759" s="42"/>
    </row>
    <row r="6760" spans="2:6" x14ac:dyDescent="0.35">
      <c r="B6760" t="s">
        <v>8958</v>
      </c>
      <c r="C6760" s="42"/>
      <c r="D6760" s="42"/>
      <c r="E6760" s="84"/>
      <c r="F6760" s="42"/>
    </row>
    <row r="6761" spans="2:6" x14ac:dyDescent="0.35">
      <c r="B6761" t="s">
        <v>8959</v>
      </c>
      <c r="C6761" s="42"/>
      <c r="D6761" s="42"/>
      <c r="E6761" s="84"/>
      <c r="F6761" s="42"/>
    </row>
    <row r="6762" spans="2:6" x14ac:dyDescent="0.35">
      <c r="B6762" t="s">
        <v>8960</v>
      </c>
      <c r="C6762" s="42"/>
      <c r="D6762" s="42"/>
      <c r="E6762" s="84"/>
      <c r="F6762" s="42"/>
    </row>
    <row r="6763" spans="2:6" x14ac:dyDescent="0.35">
      <c r="B6763" t="s">
        <v>8961</v>
      </c>
      <c r="C6763" s="42"/>
      <c r="D6763" s="42"/>
      <c r="E6763" s="84"/>
      <c r="F6763" s="42"/>
    </row>
    <row r="6764" spans="2:6" x14ac:dyDescent="0.35">
      <c r="B6764" t="s">
        <v>8962</v>
      </c>
      <c r="C6764" s="42"/>
      <c r="D6764" s="42"/>
      <c r="E6764" s="84"/>
      <c r="F6764" s="42"/>
    </row>
    <row r="6765" spans="2:6" x14ac:dyDescent="0.35">
      <c r="B6765" t="s">
        <v>8963</v>
      </c>
      <c r="C6765" s="42"/>
      <c r="D6765" s="42"/>
      <c r="E6765" s="84"/>
      <c r="F6765" s="42"/>
    </row>
    <row r="6766" spans="2:6" x14ac:dyDescent="0.35">
      <c r="B6766" t="s">
        <v>8964</v>
      </c>
      <c r="C6766" s="42"/>
      <c r="D6766" s="42"/>
      <c r="E6766" s="84"/>
      <c r="F6766" s="42"/>
    </row>
    <row r="6767" spans="2:6" x14ac:dyDescent="0.35">
      <c r="B6767" t="s">
        <v>8965</v>
      </c>
      <c r="C6767" s="42"/>
      <c r="D6767" s="42"/>
      <c r="E6767" s="84"/>
      <c r="F6767" s="42"/>
    </row>
    <row r="6768" spans="2:6" x14ac:dyDescent="0.35">
      <c r="B6768" t="s">
        <v>8966</v>
      </c>
      <c r="C6768" s="42"/>
      <c r="D6768" s="42"/>
      <c r="E6768" s="84"/>
      <c r="F6768" s="42"/>
    </row>
    <row r="6769" spans="2:6" x14ac:dyDescent="0.35">
      <c r="B6769" t="s">
        <v>8967</v>
      </c>
      <c r="C6769" s="42"/>
      <c r="D6769" s="42"/>
      <c r="E6769" s="84"/>
      <c r="F6769" s="42"/>
    </row>
    <row r="6770" spans="2:6" x14ac:dyDescent="0.35">
      <c r="B6770" t="s">
        <v>8968</v>
      </c>
      <c r="C6770" s="42"/>
      <c r="D6770" s="42"/>
      <c r="E6770" s="84"/>
      <c r="F6770" s="42"/>
    </row>
    <row r="6771" spans="2:6" x14ac:dyDescent="0.35">
      <c r="B6771" t="s">
        <v>8969</v>
      </c>
      <c r="C6771" s="42"/>
      <c r="D6771" s="42"/>
      <c r="E6771" s="84"/>
      <c r="F6771" s="42"/>
    </row>
    <row r="6772" spans="2:6" x14ac:dyDescent="0.35">
      <c r="B6772" t="s">
        <v>8970</v>
      </c>
      <c r="C6772" s="42">
        <v>1</v>
      </c>
      <c r="D6772" s="42"/>
      <c r="E6772" s="84">
        <v>137.83000000000001</v>
      </c>
      <c r="F6772" s="42"/>
    </row>
    <row r="6773" spans="2:6" x14ac:dyDescent="0.35">
      <c r="B6773" t="s">
        <v>8971</v>
      </c>
      <c r="C6773" s="42"/>
      <c r="D6773" s="42"/>
      <c r="E6773" s="84"/>
      <c r="F6773" s="42"/>
    </row>
    <row r="6774" spans="2:6" x14ac:dyDescent="0.35">
      <c r="B6774" t="s">
        <v>8972</v>
      </c>
      <c r="C6774" s="42"/>
      <c r="D6774" s="42"/>
      <c r="E6774" s="84"/>
      <c r="F6774" s="42"/>
    </row>
    <row r="6775" spans="2:6" x14ac:dyDescent="0.35">
      <c r="B6775" t="s">
        <v>8973</v>
      </c>
      <c r="C6775" s="42"/>
      <c r="D6775" s="42"/>
      <c r="E6775" s="84"/>
      <c r="F6775" s="42"/>
    </row>
    <row r="6776" spans="2:6" x14ac:dyDescent="0.35">
      <c r="B6776" t="s">
        <v>8974</v>
      </c>
      <c r="C6776" s="42"/>
      <c r="D6776" s="42"/>
      <c r="E6776" s="84"/>
      <c r="F6776" s="42"/>
    </row>
    <row r="6777" spans="2:6" x14ac:dyDescent="0.35">
      <c r="B6777" t="s">
        <v>8975</v>
      </c>
      <c r="C6777" s="42"/>
      <c r="D6777" s="42"/>
      <c r="E6777" s="84"/>
      <c r="F6777" s="42"/>
    </row>
    <row r="6778" spans="2:6" x14ac:dyDescent="0.35">
      <c r="B6778" t="s">
        <v>8976</v>
      </c>
      <c r="C6778" s="42">
        <v>1</v>
      </c>
      <c r="D6778" s="42"/>
      <c r="E6778" s="84">
        <v>23.85</v>
      </c>
      <c r="F6778" s="42"/>
    </row>
    <row r="6779" spans="2:6" x14ac:dyDescent="0.35">
      <c r="B6779" t="s">
        <v>8977</v>
      </c>
      <c r="C6779" s="42"/>
      <c r="D6779" s="42"/>
      <c r="E6779" s="84"/>
      <c r="F6779" s="42"/>
    </row>
    <row r="6780" spans="2:6" x14ac:dyDescent="0.35">
      <c r="B6780" t="s">
        <v>8978</v>
      </c>
      <c r="C6780" s="42"/>
      <c r="D6780" s="42"/>
      <c r="E6780" s="84"/>
      <c r="F6780" s="42"/>
    </row>
    <row r="6781" spans="2:6" x14ac:dyDescent="0.35">
      <c r="B6781" t="s">
        <v>8979</v>
      </c>
      <c r="C6781" s="42"/>
      <c r="D6781" s="42"/>
      <c r="E6781" s="84"/>
      <c r="F6781" s="42"/>
    </row>
    <row r="6782" spans="2:6" x14ac:dyDescent="0.35">
      <c r="B6782" t="s">
        <v>8980</v>
      </c>
      <c r="C6782" s="42"/>
      <c r="D6782" s="42"/>
      <c r="E6782" s="84"/>
      <c r="F6782" s="42"/>
    </row>
    <row r="6783" spans="2:6" x14ac:dyDescent="0.35">
      <c r="B6783" t="s">
        <v>8981</v>
      </c>
      <c r="C6783" s="42"/>
      <c r="D6783" s="42"/>
      <c r="E6783" s="84"/>
      <c r="F6783" s="42"/>
    </row>
    <row r="6784" spans="2:6" x14ac:dyDescent="0.35">
      <c r="B6784" t="s">
        <v>8982</v>
      </c>
      <c r="C6784" s="42"/>
      <c r="D6784" s="42"/>
      <c r="E6784" s="84"/>
      <c r="F6784" s="42"/>
    </row>
    <row r="6785" spans="2:6" x14ac:dyDescent="0.35">
      <c r="B6785" t="s">
        <v>8983</v>
      </c>
      <c r="C6785" s="42">
        <v>1</v>
      </c>
      <c r="D6785" s="42"/>
      <c r="E6785" s="84">
        <v>173.55</v>
      </c>
      <c r="F6785" s="42"/>
    </row>
    <row r="6786" spans="2:6" x14ac:dyDescent="0.35">
      <c r="B6786" t="s">
        <v>8984</v>
      </c>
      <c r="C6786" s="42">
        <v>1</v>
      </c>
      <c r="D6786" s="42"/>
      <c r="E6786" s="84">
        <v>37.79</v>
      </c>
      <c r="F6786" s="42"/>
    </row>
    <row r="6787" spans="2:6" x14ac:dyDescent="0.35">
      <c r="B6787" t="s">
        <v>8985</v>
      </c>
      <c r="C6787" s="42"/>
      <c r="D6787" s="42"/>
      <c r="E6787" s="84"/>
      <c r="F6787" s="42"/>
    </row>
    <row r="6788" spans="2:6" x14ac:dyDescent="0.35">
      <c r="B6788" t="s">
        <v>8986</v>
      </c>
      <c r="C6788" s="42"/>
      <c r="D6788" s="42"/>
      <c r="E6788" s="84"/>
      <c r="F6788" s="42"/>
    </row>
    <row r="6789" spans="2:6" x14ac:dyDescent="0.35">
      <c r="B6789" t="s">
        <v>8987</v>
      </c>
      <c r="C6789" s="42"/>
      <c r="D6789" s="42"/>
      <c r="E6789" s="84"/>
      <c r="F6789" s="42"/>
    </row>
    <row r="6790" spans="2:6" x14ac:dyDescent="0.35">
      <c r="B6790" t="s">
        <v>8988</v>
      </c>
      <c r="C6790" s="42"/>
      <c r="D6790" s="42"/>
      <c r="E6790" s="84"/>
      <c r="F6790" s="42"/>
    </row>
    <row r="6791" spans="2:6" x14ac:dyDescent="0.35">
      <c r="B6791" t="s">
        <v>8989</v>
      </c>
      <c r="C6791" s="42"/>
      <c r="D6791" s="42"/>
      <c r="E6791" s="84"/>
      <c r="F6791" s="42"/>
    </row>
    <row r="6792" spans="2:6" x14ac:dyDescent="0.35">
      <c r="B6792" t="s">
        <v>8990</v>
      </c>
      <c r="C6792" s="42"/>
      <c r="D6792" s="42"/>
      <c r="E6792" s="84"/>
      <c r="F6792" s="42"/>
    </row>
    <row r="6793" spans="2:6" x14ac:dyDescent="0.35">
      <c r="B6793" t="s">
        <v>8991</v>
      </c>
      <c r="C6793" s="42"/>
      <c r="D6793" s="42"/>
      <c r="E6793" s="84"/>
      <c r="F6793" s="42"/>
    </row>
    <row r="6794" spans="2:6" x14ac:dyDescent="0.35">
      <c r="B6794" t="s">
        <v>8992</v>
      </c>
      <c r="C6794" s="42"/>
      <c r="D6794" s="42"/>
      <c r="E6794" s="84"/>
      <c r="F6794" s="42"/>
    </row>
    <row r="6795" spans="2:6" x14ac:dyDescent="0.35">
      <c r="B6795" t="s">
        <v>8993</v>
      </c>
      <c r="C6795" s="42"/>
      <c r="D6795" s="42"/>
      <c r="E6795" s="84"/>
      <c r="F6795" s="42"/>
    </row>
    <row r="6796" spans="2:6" x14ac:dyDescent="0.35">
      <c r="B6796" t="s">
        <v>8994</v>
      </c>
      <c r="C6796" s="42"/>
      <c r="D6796" s="42"/>
      <c r="E6796" s="84"/>
      <c r="F6796" s="42"/>
    </row>
    <row r="6797" spans="2:6" x14ac:dyDescent="0.35">
      <c r="B6797" t="s">
        <v>8995</v>
      </c>
      <c r="C6797" s="42">
        <v>1</v>
      </c>
      <c r="D6797" s="42">
        <v>1</v>
      </c>
      <c r="E6797" s="84">
        <v>632.13</v>
      </c>
      <c r="F6797" s="42">
        <v>3</v>
      </c>
    </row>
    <row r="6798" spans="2:6" x14ac:dyDescent="0.35">
      <c r="B6798" t="s">
        <v>8996</v>
      </c>
      <c r="C6798" s="42">
        <v>1</v>
      </c>
      <c r="D6798" s="42"/>
      <c r="E6798" s="84">
        <v>18.95</v>
      </c>
      <c r="F6798" s="42"/>
    </row>
    <row r="6799" spans="2:6" x14ac:dyDescent="0.35">
      <c r="B6799" t="s">
        <v>8997</v>
      </c>
      <c r="C6799" s="42"/>
      <c r="D6799" s="42"/>
      <c r="E6799" s="84"/>
      <c r="F6799" s="42"/>
    </row>
    <row r="6800" spans="2:6" x14ac:dyDescent="0.35">
      <c r="B6800" t="s">
        <v>8998</v>
      </c>
      <c r="C6800" s="42"/>
      <c r="D6800" s="42"/>
      <c r="E6800" s="84"/>
      <c r="F6800" s="42"/>
    </row>
    <row r="6801" spans="2:6" x14ac:dyDescent="0.35">
      <c r="B6801" t="s">
        <v>8999</v>
      </c>
      <c r="C6801" s="42"/>
      <c r="D6801" s="42"/>
      <c r="E6801" s="84"/>
      <c r="F6801" s="42"/>
    </row>
    <row r="6802" spans="2:6" x14ac:dyDescent="0.35">
      <c r="B6802" t="s">
        <v>9000</v>
      </c>
      <c r="C6802" s="42"/>
      <c r="D6802" s="42"/>
      <c r="E6802" s="84"/>
      <c r="F6802" s="42"/>
    </row>
    <row r="6803" spans="2:6" x14ac:dyDescent="0.35">
      <c r="B6803" t="s">
        <v>9001</v>
      </c>
      <c r="C6803" s="42"/>
      <c r="D6803" s="42"/>
      <c r="E6803" s="84"/>
      <c r="F6803" s="42"/>
    </row>
    <row r="6804" spans="2:6" x14ac:dyDescent="0.35">
      <c r="B6804" t="s">
        <v>9002</v>
      </c>
      <c r="C6804" s="42"/>
      <c r="D6804" s="42"/>
      <c r="E6804" s="84"/>
      <c r="F6804" s="42"/>
    </row>
    <row r="6805" spans="2:6" x14ac:dyDescent="0.35">
      <c r="B6805" t="s">
        <v>9003</v>
      </c>
      <c r="C6805" s="42"/>
      <c r="D6805" s="42"/>
      <c r="E6805" s="84"/>
      <c r="F6805" s="42"/>
    </row>
    <row r="6806" spans="2:6" x14ac:dyDescent="0.35">
      <c r="B6806" t="s">
        <v>9004</v>
      </c>
      <c r="C6806" s="42"/>
      <c r="D6806" s="42"/>
      <c r="E6806" s="84"/>
      <c r="F6806" s="42"/>
    </row>
    <row r="6807" spans="2:6" x14ac:dyDescent="0.35">
      <c r="B6807" t="s">
        <v>9005</v>
      </c>
      <c r="C6807" s="42"/>
      <c r="D6807" s="42"/>
      <c r="E6807" s="84"/>
      <c r="F6807" s="42"/>
    </row>
    <row r="6808" spans="2:6" x14ac:dyDescent="0.35">
      <c r="B6808" t="s">
        <v>9006</v>
      </c>
      <c r="C6808" s="42"/>
      <c r="D6808" s="42"/>
      <c r="E6808" s="84"/>
      <c r="F6808" s="42"/>
    </row>
    <row r="6809" spans="2:6" x14ac:dyDescent="0.35">
      <c r="B6809" t="s">
        <v>9007</v>
      </c>
      <c r="C6809" s="42"/>
      <c r="D6809" s="42"/>
      <c r="E6809" s="84"/>
      <c r="F6809" s="42"/>
    </row>
    <row r="6810" spans="2:6" x14ac:dyDescent="0.35">
      <c r="B6810" t="s">
        <v>9008</v>
      </c>
      <c r="C6810" s="42">
        <v>1</v>
      </c>
      <c r="D6810" s="42"/>
      <c r="E6810" s="84">
        <v>31.11</v>
      </c>
      <c r="F6810" s="42"/>
    </row>
    <row r="6811" spans="2:6" x14ac:dyDescent="0.35">
      <c r="B6811" t="s">
        <v>9009</v>
      </c>
      <c r="C6811" s="42"/>
      <c r="D6811" s="42"/>
      <c r="E6811" s="84"/>
      <c r="F6811" s="42"/>
    </row>
    <row r="6812" spans="2:6" x14ac:dyDescent="0.35">
      <c r="B6812" t="s">
        <v>9010</v>
      </c>
      <c r="C6812" s="42"/>
      <c r="D6812" s="42"/>
      <c r="E6812" s="84"/>
      <c r="F6812" s="42"/>
    </row>
    <row r="6813" spans="2:6" x14ac:dyDescent="0.35">
      <c r="B6813" t="s">
        <v>9011</v>
      </c>
      <c r="C6813" s="42"/>
      <c r="D6813" s="42"/>
      <c r="E6813" s="84"/>
      <c r="F6813" s="42"/>
    </row>
    <row r="6814" spans="2:6" x14ac:dyDescent="0.35">
      <c r="B6814" t="s">
        <v>9012</v>
      </c>
      <c r="C6814" s="42"/>
      <c r="D6814" s="42"/>
      <c r="E6814" s="84"/>
      <c r="F6814" s="42"/>
    </row>
    <row r="6815" spans="2:6" x14ac:dyDescent="0.35">
      <c r="B6815" t="s">
        <v>9013</v>
      </c>
      <c r="C6815" s="42"/>
      <c r="D6815" s="42"/>
      <c r="E6815" s="84"/>
      <c r="F6815" s="42"/>
    </row>
    <row r="6816" spans="2:6" x14ac:dyDescent="0.35">
      <c r="B6816" t="s">
        <v>9014</v>
      </c>
      <c r="C6816" s="42"/>
      <c r="D6816" s="42"/>
      <c r="E6816" s="84"/>
      <c r="F6816" s="42"/>
    </row>
    <row r="6817" spans="2:6" x14ac:dyDescent="0.35">
      <c r="B6817" t="s">
        <v>9015</v>
      </c>
      <c r="C6817" s="42">
        <v>1</v>
      </c>
      <c r="D6817" s="42"/>
      <c r="E6817" s="84">
        <v>18.899999999999999</v>
      </c>
      <c r="F6817" s="42"/>
    </row>
    <row r="6818" spans="2:6" x14ac:dyDescent="0.35">
      <c r="B6818" t="s">
        <v>9016</v>
      </c>
      <c r="C6818" s="42"/>
      <c r="D6818" s="42"/>
      <c r="E6818" s="84"/>
      <c r="F6818" s="42"/>
    </row>
    <row r="6819" spans="2:6" x14ac:dyDescent="0.35">
      <c r="B6819" t="s">
        <v>9017</v>
      </c>
      <c r="C6819" s="42"/>
      <c r="D6819" s="42"/>
      <c r="E6819" s="84">
        <v>97.04</v>
      </c>
      <c r="F6819" s="42">
        <v>1</v>
      </c>
    </row>
    <row r="6820" spans="2:6" x14ac:dyDescent="0.35">
      <c r="B6820" t="s">
        <v>9018</v>
      </c>
      <c r="C6820" s="42"/>
      <c r="D6820" s="42"/>
      <c r="E6820" s="84"/>
      <c r="F6820" s="42"/>
    </row>
    <row r="6821" spans="2:6" x14ac:dyDescent="0.35">
      <c r="B6821" t="s">
        <v>9019</v>
      </c>
      <c r="C6821" s="42">
        <v>1</v>
      </c>
      <c r="D6821" s="42">
        <v>1</v>
      </c>
      <c r="E6821" s="84">
        <v>2055.2399999999998</v>
      </c>
      <c r="F6821" s="42">
        <v>9</v>
      </c>
    </row>
    <row r="6822" spans="2:6" x14ac:dyDescent="0.35">
      <c r="B6822" t="s">
        <v>9020</v>
      </c>
      <c r="C6822" s="42"/>
      <c r="D6822" s="42"/>
      <c r="E6822" s="84"/>
      <c r="F6822" s="42"/>
    </row>
    <row r="6823" spans="2:6" x14ac:dyDescent="0.35">
      <c r="B6823" t="s">
        <v>9021</v>
      </c>
      <c r="C6823" s="42"/>
      <c r="D6823" s="42"/>
      <c r="E6823" s="84"/>
      <c r="F6823" s="42"/>
    </row>
    <row r="6824" spans="2:6" x14ac:dyDescent="0.35">
      <c r="B6824" t="s">
        <v>9022</v>
      </c>
      <c r="C6824" s="42"/>
      <c r="D6824" s="42"/>
      <c r="E6824" s="84"/>
      <c r="F6824" s="42"/>
    </row>
    <row r="6825" spans="2:6" x14ac:dyDescent="0.35">
      <c r="B6825" t="s">
        <v>9023</v>
      </c>
      <c r="C6825" s="42"/>
      <c r="D6825" s="42"/>
      <c r="E6825" s="84"/>
      <c r="F6825" s="42"/>
    </row>
    <row r="6826" spans="2:6" x14ac:dyDescent="0.35">
      <c r="B6826" t="s">
        <v>9024</v>
      </c>
      <c r="C6826" s="42"/>
      <c r="D6826" s="42"/>
      <c r="E6826" s="84"/>
      <c r="F6826" s="42"/>
    </row>
    <row r="6827" spans="2:6" x14ac:dyDescent="0.35">
      <c r="B6827" t="s">
        <v>9025</v>
      </c>
      <c r="C6827" s="42"/>
      <c r="D6827" s="42"/>
      <c r="E6827" s="84"/>
      <c r="F6827" s="42"/>
    </row>
    <row r="6828" spans="2:6" x14ac:dyDescent="0.35">
      <c r="B6828" t="s">
        <v>9026</v>
      </c>
      <c r="C6828" s="42"/>
      <c r="D6828" s="42"/>
      <c r="E6828" s="84"/>
      <c r="F6828" s="42"/>
    </row>
    <row r="6829" spans="2:6" x14ac:dyDescent="0.35">
      <c r="B6829" t="s">
        <v>9027</v>
      </c>
      <c r="C6829" s="42"/>
      <c r="D6829" s="42"/>
      <c r="E6829" s="84"/>
      <c r="F6829" s="42"/>
    </row>
    <row r="6830" spans="2:6" x14ac:dyDescent="0.35">
      <c r="B6830" t="s">
        <v>9028</v>
      </c>
      <c r="C6830" s="42"/>
      <c r="D6830" s="42"/>
      <c r="E6830" s="84"/>
      <c r="F6830" s="42"/>
    </row>
    <row r="6831" spans="2:6" x14ac:dyDescent="0.35">
      <c r="B6831" t="s">
        <v>9029</v>
      </c>
      <c r="C6831" s="42"/>
      <c r="D6831" s="42"/>
      <c r="E6831" s="84"/>
      <c r="F6831" s="42"/>
    </row>
    <row r="6832" spans="2:6" x14ac:dyDescent="0.35">
      <c r="B6832" t="s">
        <v>9030</v>
      </c>
      <c r="C6832" s="42"/>
      <c r="D6832" s="42"/>
      <c r="E6832" s="84"/>
      <c r="F6832" s="42"/>
    </row>
    <row r="6833" spans="2:6" x14ac:dyDescent="0.35">
      <c r="B6833" t="s">
        <v>9031</v>
      </c>
      <c r="C6833" s="42"/>
      <c r="D6833" s="42"/>
      <c r="E6833" s="84"/>
      <c r="F6833" s="42"/>
    </row>
    <row r="6834" spans="2:6" x14ac:dyDescent="0.35">
      <c r="B6834" t="s">
        <v>9032</v>
      </c>
      <c r="C6834" s="42"/>
      <c r="D6834" s="42"/>
      <c r="E6834" s="84"/>
      <c r="F6834" s="42"/>
    </row>
    <row r="6835" spans="2:6" x14ac:dyDescent="0.35">
      <c r="B6835" t="s">
        <v>9033</v>
      </c>
      <c r="C6835" s="42">
        <v>1</v>
      </c>
      <c r="D6835" s="42"/>
      <c r="E6835" s="84">
        <v>1625.31</v>
      </c>
      <c r="F6835" s="42"/>
    </row>
    <row r="6836" spans="2:6" x14ac:dyDescent="0.35">
      <c r="B6836" t="s">
        <v>9034</v>
      </c>
      <c r="C6836" s="42"/>
      <c r="D6836" s="42"/>
      <c r="E6836" s="84"/>
      <c r="F6836" s="42"/>
    </row>
    <row r="6837" spans="2:6" x14ac:dyDescent="0.35">
      <c r="B6837" t="s">
        <v>9035</v>
      </c>
      <c r="C6837" s="42"/>
      <c r="D6837" s="42"/>
      <c r="E6837" s="84"/>
      <c r="F6837" s="42"/>
    </row>
    <row r="6838" spans="2:6" x14ac:dyDescent="0.35">
      <c r="B6838" t="s">
        <v>9036</v>
      </c>
      <c r="C6838" s="42"/>
      <c r="D6838" s="42"/>
      <c r="E6838" s="84"/>
      <c r="F6838" s="42"/>
    </row>
    <row r="6839" spans="2:6" x14ac:dyDescent="0.35">
      <c r="B6839" t="s">
        <v>9037</v>
      </c>
      <c r="C6839" s="42"/>
      <c r="D6839" s="42"/>
      <c r="E6839" s="84"/>
      <c r="F6839" s="42"/>
    </row>
    <row r="6840" spans="2:6" x14ac:dyDescent="0.35">
      <c r="B6840" t="s">
        <v>9038</v>
      </c>
      <c r="C6840" s="42">
        <v>1</v>
      </c>
      <c r="D6840" s="42"/>
      <c r="E6840" s="84">
        <v>270.14999999999998</v>
      </c>
      <c r="F6840" s="42"/>
    </row>
    <row r="6841" spans="2:6" x14ac:dyDescent="0.35">
      <c r="B6841" t="s">
        <v>9039</v>
      </c>
      <c r="C6841" s="42"/>
      <c r="D6841" s="42"/>
      <c r="E6841" s="84"/>
      <c r="F6841" s="42"/>
    </row>
    <row r="6842" spans="2:6" x14ac:dyDescent="0.35">
      <c r="B6842" t="s">
        <v>9040</v>
      </c>
      <c r="C6842" s="42">
        <v>1</v>
      </c>
      <c r="D6842" s="42"/>
      <c r="E6842" s="84">
        <v>18.82</v>
      </c>
      <c r="F6842" s="42"/>
    </row>
    <row r="6843" spans="2:6" x14ac:dyDescent="0.35">
      <c r="B6843" t="s">
        <v>9041</v>
      </c>
      <c r="C6843" s="42"/>
      <c r="D6843" s="42"/>
      <c r="E6843" s="84"/>
      <c r="F6843" s="42"/>
    </row>
    <row r="6844" spans="2:6" x14ac:dyDescent="0.35">
      <c r="B6844" t="s">
        <v>9042</v>
      </c>
      <c r="C6844" s="42"/>
      <c r="D6844" s="42"/>
      <c r="E6844" s="84"/>
      <c r="F6844" s="42"/>
    </row>
    <row r="6845" spans="2:6" x14ac:dyDescent="0.35">
      <c r="B6845" t="s">
        <v>9043</v>
      </c>
      <c r="C6845" s="42"/>
      <c r="D6845" s="42"/>
      <c r="E6845" s="84"/>
      <c r="F6845" s="42"/>
    </row>
    <row r="6846" spans="2:6" x14ac:dyDescent="0.35">
      <c r="B6846" t="s">
        <v>9044</v>
      </c>
      <c r="C6846" s="42"/>
      <c r="D6846" s="42"/>
      <c r="E6846" s="84"/>
      <c r="F6846" s="42"/>
    </row>
    <row r="6847" spans="2:6" x14ac:dyDescent="0.35">
      <c r="B6847" t="s">
        <v>9045</v>
      </c>
      <c r="C6847" s="42">
        <v>1</v>
      </c>
      <c r="D6847" s="42"/>
      <c r="E6847" s="84">
        <v>75.599999999999994</v>
      </c>
      <c r="F6847" s="42"/>
    </row>
    <row r="6848" spans="2:6" x14ac:dyDescent="0.35">
      <c r="B6848" t="s">
        <v>9046</v>
      </c>
      <c r="C6848" s="42"/>
      <c r="D6848" s="42"/>
      <c r="E6848" s="84"/>
      <c r="F6848" s="42"/>
    </row>
    <row r="6849" spans="2:6" x14ac:dyDescent="0.35">
      <c r="B6849" t="s">
        <v>9047</v>
      </c>
      <c r="C6849" s="42"/>
      <c r="D6849" s="42"/>
      <c r="E6849" s="84"/>
      <c r="F6849" s="42"/>
    </row>
    <row r="6850" spans="2:6" x14ac:dyDescent="0.35">
      <c r="B6850" t="s">
        <v>9048</v>
      </c>
      <c r="C6850" s="42"/>
      <c r="D6850" s="42"/>
      <c r="E6850" s="84"/>
      <c r="F6850" s="42"/>
    </row>
    <row r="6851" spans="2:6" x14ac:dyDescent="0.35">
      <c r="B6851" t="s">
        <v>9049</v>
      </c>
      <c r="C6851" s="42"/>
      <c r="D6851" s="42"/>
      <c r="E6851" s="84"/>
      <c r="F6851" s="42"/>
    </row>
    <row r="6852" spans="2:6" x14ac:dyDescent="0.35">
      <c r="B6852" t="s">
        <v>9050</v>
      </c>
      <c r="C6852" s="42"/>
      <c r="D6852" s="42"/>
      <c r="E6852" s="84"/>
      <c r="F6852" s="42"/>
    </row>
    <row r="6853" spans="2:6" x14ac:dyDescent="0.35">
      <c r="B6853" t="s">
        <v>9051</v>
      </c>
      <c r="C6853" s="42"/>
      <c r="D6853" s="42"/>
      <c r="E6853" s="84"/>
      <c r="F6853" s="42"/>
    </row>
    <row r="6854" spans="2:6" x14ac:dyDescent="0.35">
      <c r="B6854" t="s">
        <v>9052</v>
      </c>
      <c r="C6854" s="42"/>
      <c r="D6854" s="42"/>
      <c r="E6854" s="84"/>
      <c r="F6854" s="42"/>
    </row>
    <row r="6855" spans="2:6" x14ac:dyDescent="0.35">
      <c r="B6855" t="s">
        <v>9053</v>
      </c>
      <c r="C6855" s="42"/>
      <c r="D6855" s="42"/>
      <c r="E6855" s="84"/>
      <c r="F6855" s="42"/>
    </row>
    <row r="6856" spans="2:6" x14ac:dyDescent="0.35">
      <c r="B6856" t="s">
        <v>9054</v>
      </c>
      <c r="C6856" s="42"/>
      <c r="D6856" s="42"/>
      <c r="E6856" s="84"/>
      <c r="F6856" s="42"/>
    </row>
    <row r="6857" spans="2:6" x14ac:dyDescent="0.35">
      <c r="B6857" t="s">
        <v>9055</v>
      </c>
      <c r="C6857" s="42"/>
      <c r="D6857" s="42"/>
      <c r="E6857" s="84"/>
      <c r="F6857" s="42"/>
    </row>
    <row r="6858" spans="2:6" x14ac:dyDescent="0.35">
      <c r="B6858" t="s">
        <v>9056</v>
      </c>
      <c r="C6858" s="42"/>
      <c r="D6858" s="42"/>
      <c r="E6858" s="84"/>
      <c r="F6858" s="42"/>
    </row>
    <row r="6859" spans="2:6" x14ac:dyDescent="0.35">
      <c r="B6859" t="s">
        <v>9057</v>
      </c>
      <c r="C6859" s="42"/>
      <c r="D6859" s="42"/>
      <c r="E6859" s="84"/>
      <c r="F6859" s="42"/>
    </row>
    <row r="6860" spans="2:6" x14ac:dyDescent="0.35">
      <c r="B6860" t="s">
        <v>9058</v>
      </c>
      <c r="C6860" s="42"/>
      <c r="D6860" s="42"/>
      <c r="E6860" s="84"/>
      <c r="F6860" s="42"/>
    </row>
    <row r="6861" spans="2:6" x14ac:dyDescent="0.35">
      <c r="B6861" t="s">
        <v>9059</v>
      </c>
      <c r="C6861" s="42"/>
      <c r="D6861" s="42"/>
      <c r="E6861" s="84"/>
      <c r="F6861" s="42"/>
    </row>
    <row r="6862" spans="2:6" x14ac:dyDescent="0.35">
      <c r="B6862" t="s">
        <v>9060</v>
      </c>
      <c r="C6862" s="42">
        <v>1</v>
      </c>
      <c r="D6862" s="42"/>
      <c r="E6862" s="84">
        <v>23.85</v>
      </c>
      <c r="F6862" s="42"/>
    </row>
    <row r="6863" spans="2:6" x14ac:dyDescent="0.35">
      <c r="B6863" t="s">
        <v>9061</v>
      </c>
      <c r="C6863" s="42"/>
      <c r="D6863" s="42"/>
      <c r="E6863" s="84"/>
      <c r="F6863" s="42"/>
    </row>
    <row r="6864" spans="2:6" x14ac:dyDescent="0.35">
      <c r="B6864" t="s">
        <v>9062</v>
      </c>
      <c r="C6864" s="42"/>
      <c r="D6864" s="42"/>
      <c r="E6864" s="84"/>
      <c r="F6864" s="42"/>
    </row>
    <row r="6865" spans="2:6" x14ac:dyDescent="0.35">
      <c r="B6865" t="s">
        <v>9063</v>
      </c>
      <c r="C6865" s="42"/>
      <c r="D6865" s="42"/>
      <c r="E6865" s="84"/>
      <c r="F6865" s="42"/>
    </row>
    <row r="6866" spans="2:6" x14ac:dyDescent="0.35">
      <c r="B6866" t="s">
        <v>9064</v>
      </c>
      <c r="C6866" s="42"/>
      <c r="D6866" s="42"/>
      <c r="E6866" s="84"/>
      <c r="F6866" s="42"/>
    </row>
    <row r="6867" spans="2:6" x14ac:dyDescent="0.35">
      <c r="B6867" t="s">
        <v>9065</v>
      </c>
      <c r="C6867" s="42"/>
      <c r="D6867" s="42"/>
      <c r="E6867" s="84"/>
      <c r="F6867" s="42"/>
    </row>
    <row r="6868" spans="2:6" x14ac:dyDescent="0.35">
      <c r="B6868" t="s">
        <v>9066</v>
      </c>
      <c r="C6868" s="42"/>
      <c r="D6868" s="42"/>
      <c r="E6868" s="84"/>
      <c r="F6868" s="42"/>
    </row>
    <row r="6869" spans="2:6" x14ac:dyDescent="0.35">
      <c r="B6869" t="s">
        <v>9067</v>
      </c>
      <c r="C6869" s="42"/>
      <c r="D6869" s="42"/>
      <c r="E6869" s="84"/>
      <c r="F6869" s="42"/>
    </row>
    <row r="6870" spans="2:6" x14ac:dyDescent="0.35">
      <c r="B6870" t="s">
        <v>9068</v>
      </c>
      <c r="C6870" s="42"/>
      <c r="D6870" s="42"/>
      <c r="E6870" s="84"/>
      <c r="F6870" s="42"/>
    </row>
    <row r="6871" spans="2:6" x14ac:dyDescent="0.35">
      <c r="B6871" t="s">
        <v>9069</v>
      </c>
      <c r="C6871" s="42"/>
      <c r="D6871" s="42"/>
      <c r="E6871" s="84"/>
      <c r="F6871" s="42"/>
    </row>
    <row r="6872" spans="2:6" x14ac:dyDescent="0.35">
      <c r="B6872" t="s">
        <v>9070</v>
      </c>
      <c r="C6872" s="42">
        <v>1</v>
      </c>
      <c r="D6872" s="42"/>
      <c r="E6872" s="84">
        <v>18.920000000000002</v>
      </c>
      <c r="F6872" s="42"/>
    </row>
    <row r="6873" spans="2:6" x14ac:dyDescent="0.35">
      <c r="B6873" t="s">
        <v>9071</v>
      </c>
      <c r="C6873" s="42"/>
      <c r="D6873" s="42"/>
      <c r="E6873" s="84"/>
      <c r="F6873" s="42"/>
    </row>
    <row r="6874" spans="2:6" x14ac:dyDescent="0.35">
      <c r="B6874" t="s">
        <v>9072</v>
      </c>
      <c r="C6874" s="42"/>
      <c r="D6874" s="42"/>
      <c r="E6874" s="84"/>
      <c r="F6874" s="42"/>
    </row>
    <row r="6875" spans="2:6" x14ac:dyDescent="0.35">
      <c r="B6875" t="s">
        <v>9073</v>
      </c>
      <c r="C6875" s="42"/>
      <c r="D6875" s="42"/>
      <c r="E6875" s="84"/>
      <c r="F6875" s="42"/>
    </row>
    <row r="6876" spans="2:6" x14ac:dyDescent="0.35">
      <c r="B6876" t="s">
        <v>9074</v>
      </c>
      <c r="C6876" s="42"/>
      <c r="D6876" s="42"/>
      <c r="E6876" s="84"/>
      <c r="F6876" s="42"/>
    </row>
    <row r="6877" spans="2:6" x14ac:dyDescent="0.35">
      <c r="B6877" t="s">
        <v>9075</v>
      </c>
      <c r="C6877" s="42"/>
      <c r="D6877" s="42"/>
      <c r="E6877" s="84"/>
      <c r="F6877" s="42"/>
    </row>
    <row r="6878" spans="2:6" x14ac:dyDescent="0.35">
      <c r="B6878" t="s">
        <v>9076</v>
      </c>
      <c r="C6878" s="42">
        <v>1</v>
      </c>
      <c r="D6878" s="42"/>
      <c r="E6878" s="84">
        <v>18.71</v>
      </c>
      <c r="F6878" s="42"/>
    </row>
    <row r="6879" spans="2:6" x14ac:dyDescent="0.35">
      <c r="B6879" t="s">
        <v>9077</v>
      </c>
      <c r="C6879" s="42"/>
      <c r="D6879" s="42"/>
      <c r="E6879" s="84"/>
      <c r="F6879" s="42"/>
    </row>
    <row r="6880" spans="2:6" x14ac:dyDescent="0.35">
      <c r="B6880" t="s">
        <v>9078</v>
      </c>
      <c r="C6880" s="42"/>
      <c r="D6880" s="42"/>
      <c r="E6880" s="84"/>
      <c r="F6880" s="42"/>
    </row>
    <row r="6881" spans="2:6" x14ac:dyDescent="0.35">
      <c r="B6881" t="s">
        <v>9079</v>
      </c>
      <c r="C6881" s="42"/>
      <c r="D6881" s="42"/>
      <c r="E6881" s="84"/>
      <c r="F6881" s="42"/>
    </row>
    <row r="6882" spans="2:6" x14ac:dyDescent="0.35">
      <c r="B6882" t="s">
        <v>9080</v>
      </c>
      <c r="C6882" s="42"/>
      <c r="D6882" s="42"/>
      <c r="E6882" s="84"/>
      <c r="F6882" s="42"/>
    </row>
    <row r="6883" spans="2:6" x14ac:dyDescent="0.35">
      <c r="B6883" t="s">
        <v>9081</v>
      </c>
      <c r="C6883" s="42"/>
      <c r="D6883" s="42"/>
      <c r="E6883" s="84"/>
      <c r="F6883" s="42"/>
    </row>
    <row r="6884" spans="2:6" x14ac:dyDescent="0.35">
      <c r="B6884" t="s">
        <v>9082</v>
      </c>
      <c r="C6884" s="42"/>
      <c r="D6884" s="42"/>
      <c r="E6884" s="84"/>
      <c r="F6884" s="42"/>
    </row>
    <row r="6885" spans="2:6" x14ac:dyDescent="0.35">
      <c r="B6885" t="s">
        <v>9083</v>
      </c>
      <c r="C6885" s="42">
        <v>1</v>
      </c>
      <c r="D6885" s="42"/>
      <c r="E6885" s="84">
        <v>56.88</v>
      </c>
      <c r="F6885" s="42"/>
    </row>
    <row r="6886" spans="2:6" x14ac:dyDescent="0.35">
      <c r="B6886" t="s">
        <v>9084</v>
      </c>
      <c r="C6886" s="42"/>
      <c r="D6886" s="42"/>
      <c r="E6886" s="84"/>
      <c r="F6886" s="42"/>
    </row>
    <row r="6887" spans="2:6" x14ac:dyDescent="0.35">
      <c r="B6887" t="s">
        <v>9085</v>
      </c>
      <c r="C6887" s="42"/>
      <c r="D6887" s="42"/>
      <c r="E6887" s="84"/>
      <c r="F6887" s="42"/>
    </row>
    <row r="6888" spans="2:6" x14ac:dyDescent="0.35">
      <c r="B6888" t="s">
        <v>9086</v>
      </c>
      <c r="C6888" s="42"/>
      <c r="D6888" s="42"/>
      <c r="E6888" s="84"/>
      <c r="F6888" s="42"/>
    </row>
    <row r="6889" spans="2:6" x14ac:dyDescent="0.35">
      <c r="B6889" t="s">
        <v>9087</v>
      </c>
      <c r="C6889" s="42"/>
      <c r="D6889" s="42"/>
      <c r="E6889" s="84"/>
      <c r="F6889" s="42"/>
    </row>
    <row r="6890" spans="2:6" x14ac:dyDescent="0.35">
      <c r="B6890" t="s">
        <v>9088</v>
      </c>
      <c r="C6890" s="42"/>
      <c r="D6890" s="42"/>
      <c r="E6890" s="84"/>
      <c r="F6890" s="42"/>
    </row>
    <row r="6891" spans="2:6" x14ac:dyDescent="0.35">
      <c r="B6891" t="s">
        <v>9089</v>
      </c>
      <c r="C6891" s="42"/>
      <c r="D6891" s="42"/>
      <c r="E6891" s="84"/>
      <c r="F6891" s="42"/>
    </row>
    <row r="6892" spans="2:6" x14ac:dyDescent="0.35">
      <c r="B6892" t="s">
        <v>9090</v>
      </c>
      <c r="C6892" s="42"/>
      <c r="D6892" s="42"/>
      <c r="E6892" s="84"/>
      <c r="F6892" s="42"/>
    </row>
    <row r="6893" spans="2:6" x14ac:dyDescent="0.35">
      <c r="B6893" t="s">
        <v>9091</v>
      </c>
      <c r="C6893" s="42">
        <v>1</v>
      </c>
      <c r="D6893" s="42"/>
      <c r="E6893" s="84">
        <v>123.47</v>
      </c>
      <c r="F6893" s="42"/>
    </row>
    <row r="6894" spans="2:6" x14ac:dyDescent="0.35">
      <c r="B6894" t="s">
        <v>9092</v>
      </c>
      <c r="C6894" s="42"/>
      <c r="D6894" s="42"/>
      <c r="E6894" s="84"/>
      <c r="F6894" s="42"/>
    </row>
    <row r="6895" spans="2:6" x14ac:dyDescent="0.35">
      <c r="B6895" t="s">
        <v>9093</v>
      </c>
      <c r="C6895" s="42"/>
      <c r="D6895" s="42"/>
      <c r="E6895" s="84"/>
      <c r="F6895" s="42"/>
    </row>
    <row r="6896" spans="2:6" x14ac:dyDescent="0.35">
      <c r="B6896" t="s">
        <v>9094</v>
      </c>
      <c r="C6896" s="42"/>
      <c r="D6896" s="42"/>
      <c r="E6896" s="84"/>
      <c r="F6896" s="42"/>
    </row>
    <row r="6897" spans="2:6" x14ac:dyDescent="0.35">
      <c r="B6897" t="s">
        <v>9095</v>
      </c>
      <c r="C6897" s="42">
        <v>1</v>
      </c>
      <c r="D6897" s="42"/>
      <c r="E6897" s="84">
        <v>148.05000000000001</v>
      </c>
      <c r="F6897" s="42"/>
    </row>
    <row r="6898" spans="2:6" x14ac:dyDescent="0.35">
      <c r="B6898" t="s">
        <v>9096</v>
      </c>
      <c r="C6898" s="42"/>
      <c r="D6898" s="42"/>
      <c r="E6898" s="84"/>
      <c r="F6898" s="42"/>
    </row>
    <row r="6899" spans="2:6" x14ac:dyDescent="0.35">
      <c r="B6899" t="s">
        <v>9097</v>
      </c>
      <c r="C6899" s="42">
        <v>1</v>
      </c>
      <c r="D6899" s="42">
        <v>1</v>
      </c>
      <c r="E6899" s="84">
        <v>365.09</v>
      </c>
      <c r="F6899" s="42">
        <v>2</v>
      </c>
    </row>
    <row r="6900" spans="2:6" x14ac:dyDescent="0.35">
      <c r="B6900" t="s">
        <v>9098</v>
      </c>
      <c r="C6900" s="42"/>
      <c r="D6900" s="42"/>
      <c r="E6900" s="84"/>
      <c r="F6900" s="42"/>
    </row>
    <row r="6901" spans="2:6" x14ac:dyDescent="0.35">
      <c r="B6901" t="s">
        <v>9099</v>
      </c>
      <c r="C6901" s="42"/>
      <c r="D6901" s="42"/>
      <c r="E6901" s="84"/>
      <c r="F6901" s="42"/>
    </row>
    <row r="6902" spans="2:6" x14ac:dyDescent="0.35">
      <c r="B6902" t="s">
        <v>9100</v>
      </c>
      <c r="C6902" s="42"/>
      <c r="D6902" s="42"/>
      <c r="E6902" s="84"/>
      <c r="F6902" s="42"/>
    </row>
    <row r="6903" spans="2:6" x14ac:dyDescent="0.35">
      <c r="B6903" t="s">
        <v>9101</v>
      </c>
      <c r="C6903" s="42"/>
      <c r="D6903" s="42"/>
      <c r="E6903" s="84"/>
      <c r="F6903" s="42"/>
    </row>
    <row r="6904" spans="2:6" x14ac:dyDescent="0.35">
      <c r="B6904" t="s">
        <v>9102</v>
      </c>
      <c r="C6904" s="42"/>
      <c r="D6904" s="42"/>
      <c r="E6904" s="84"/>
      <c r="F6904" s="42"/>
    </row>
    <row r="6905" spans="2:6" x14ac:dyDescent="0.35">
      <c r="B6905" t="s">
        <v>9103</v>
      </c>
      <c r="C6905" s="42"/>
      <c r="D6905" s="42"/>
      <c r="E6905" s="84"/>
      <c r="F6905" s="42"/>
    </row>
    <row r="6906" spans="2:6" x14ac:dyDescent="0.35">
      <c r="B6906" t="s">
        <v>9104</v>
      </c>
      <c r="C6906" s="42"/>
      <c r="D6906" s="42"/>
      <c r="E6906" s="84"/>
      <c r="F6906" s="42"/>
    </row>
    <row r="6907" spans="2:6" x14ac:dyDescent="0.35">
      <c r="B6907" t="s">
        <v>9105</v>
      </c>
      <c r="C6907" s="42"/>
      <c r="D6907" s="42"/>
      <c r="E6907" s="84"/>
      <c r="F6907" s="42"/>
    </row>
    <row r="6908" spans="2:6" x14ac:dyDescent="0.35">
      <c r="B6908" t="s">
        <v>9106</v>
      </c>
      <c r="C6908" s="42"/>
      <c r="D6908" s="42"/>
      <c r="E6908" s="84"/>
      <c r="F6908" s="42"/>
    </row>
    <row r="6909" spans="2:6" x14ac:dyDescent="0.35">
      <c r="B6909" t="s">
        <v>9107</v>
      </c>
      <c r="C6909" s="42"/>
      <c r="D6909" s="42"/>
      <c r="E6909" s="84"/>
      <c r="F6909" s="42"/>
    </row>
    <row r="6910" spans="2:6" x14ac:dyDescent="0.35">
      <c r="B6910" t="s">
        <v>9108</v>
      </c>
      <c r="C6910" s="42"/>
      <c r="D6910" s="42"/>
      <c r="E6910" s="84"/>
      <c r="F6910" s="42"/>
    </row>
    <row r="6911" spans="2:6" x14ac:dyDescent="0.35">
      <c r="B6911" t="s">
        <v>9109</v>
      </c>
      <c r="C6911" s="42"/>
      <c r="D6911" s="42"/>
      <c r="E6911" s="84"/>
      <c r="F6911" s="42"/>
    </row>
    <row r="6912" spans="2:6" x14ac:dyDescent="0.35">
      <c r="B6912" t="s">
        <v>9110</v>
      </c>
      <c r="C6912" s="42"/>
      <c r="D6912" s="42"/>
      <c r="E6912" s="84"/>
      <c r="F6912" s="42"/>
    </row>
    <row r="6913" spans="2:6" x14ac:dyDescent="0.35">
      <c r="B6913" t="s">
        <v>9111</v>
      </c>
      <c r="C6913" s="42"/>
      <c r="D6913" s="42"/>
      <c r="E6913" s="84"/>
      <c r="F6913" s="42"/>
    </row>
    <row r="6914" spans="2:6" x14ac:dyDescent="0.35">
      <c r="B6914" t="s">
        <v>9112</v>
      </c>
      <c r="C6914" s="42"/>
      <c r="D6914" s="42"/>
      <c r="E6914" s="84"/>
      <c r="F6914" s="42"/>
    </row>
    <row r="6915" spans="2:6" x14ac:dyDescent="0.35">
      <c r="B6915" t="s">
        <v>9113</v>
      </c>
      <c r="C6915" s="42"/>
      <c r="D6915" s="42"/>
      <c r="E6915" s="84"/>
      <c r="F6915" s="42"/>
    </row>
    <row r="6916" spans="2:6" x14ac:dyDescent="0.35">
      <c r="B6916" t="s">
        <v>9114</v>
      </c>
      <c r="C6916" s="42">
        <v>1</v>
      </c>
      <c r="D6916" s="42"/>
      <c r="E6916" s="84">
        <v>23.71</v>
      </c>
      <c r="F6916" s="42"/>
    </row>
    <row r="6917" spans="2:6" x14ac:dyDescent="0.35">
      <c r="B6917" t="s">
        <v>9115</v>
      </c>
      <c r="C6917" s="42"/>
      <c r="D6917" s="42"/>
      <c r="E6917" s="84"/>
      <c r="F6917" s="42"/>
    </row>
    <row r="6918" spans="2:6" x14ac:dyDescent="0.35">
      <c r="B6918" t="s">
        <v>9116</v>
      </c>
      <c r="C6918" s="42"/>
      <c r="D6918" s="42"/>
      <c r="E6918" s="84"/>
      <c r="F6918" s="42"/>
    </row>
    <row r="6919" spans="2:6" x14ac:dyDescent="0.35">
      <c r="B6919" t="s">
        <v>9117</v>
      </c>
      <c r="C6919" s="42"/>
      <c r="D6919" s="42"/>
      <c r="E6919" s="84"/>
      <c r="F6919" s="42"/>
    </row>
    <row r="6920" spans="2:6" x14ac:dyDescent="0.35">
      <c r="B6920" t="s">
        <v>9118</v>
      </c>
      <c r="C6920" s="42">
        <v>1</v>
      </c>
      <c r="D6920" s="42"/>
      <c r="E6920" s="84">
        <v>37.9</v>
      </c>
      <c r="F6920" s="42"/>
    </row>
    <row r="6921" spans="2:6" x14ac:dyDescent="0.35">
      <c r="B6921" t="s">
        <v>9119</v>
      </c>
      <c r="C6921" s="42"/>
      <c r="D6921" s="42"/>
      <c r="E6921" s="84"/>
      <c r="F6921" s="42"/>
    </row>
    <row r="6922" spans="2:6" x14ac:dyDescent="0.35">
      <c r="B6922" t="s">
        <v>9120</v>
      </c>
      <c r="C6922" s="42">
        <v>1</v>
      </c>
      <c r="D6922" s="42"/>
      <c r="E6922" s="84">
        <v>47.57</v>
      </c>
      <c r="F6922" s="42"/>
    </row>
    <row r="6923" spans="2:6" x14ac:dyDescent="0.35">
      <c r="B6923" t="s">
        <v>9121</v>
      </c>
      <c r="C6923" s="42"/>
      <c r="D6923" s="42"/>
      <c r="E6923" s="84"/>
      <c r="F6923" s="42"/>
    </row>
    <row r="6924" spans="2:6" x14ac:dyDescent="0.35">
      <c r="B6924" t="s">
        <v>9122</v>
      </c>
      <c r="C6924" s="42"/>
      <c r="D6924" s="42"/>
      <c r="E6924" s="84"/>
      <c r="F6924" s="42"/>
    </row>
    <row r="6925" spans="2:6" x14ac:dyDescent="0.35">
      <c r="B6925" t="s">
        <v>9123</v>
      </c>
      <c r="C6925" s="42"/>
      <c r="D6925" s="42"/>
      <c r="E6925" s="84"/>
      <c r="F6925" s="42"/>
    </row>
    <row r="6926" spans="2:6" x14ac:dyDescent="0.35">
      <c r="B6926" t="s">
        <v>9124</v>
      </c>
      <c r="C6926" s="42">
        <v>1</v>
      </c>
      <c r="D6926" s="42"/>
      <c r="E6926" s="84">
        <v>18.95</v>
      </c>
      <c r="F6926" s="42"/>
    </row>
    <row r="6927" spans="2:6" x14ac:dyDescent="0.35">
      <c r="B6927" t="s">
        <v>9125</v>
      </c>
      <c r="C6927" s="42">
        <v>1</v>
      </c>
      <c r="D6927" s="42"/>
      <c r="E6927" s="84">
        <v>62.41</v>
      </c>
      <c r="F6927" s="42"/>
    </row>
    <row r="6928" spans="2:6" x14ac:dyDescent="0.35">
      <c r="B6928" t="s">
        <v>9126</v>
      </c>
      <c r="C6928" s="42"/>
      <c r="D6928" s="42"/>
      <c r="E6928" s="84"/>
      <c r="F6928" s="42"/>
    </row>
    <row r="6929" spans="2:6" x14ac:dyDescent="0.35">
      <c r="B6929" t="s">
        <v>9127</v>
      </c>
      <c r="C6929" s="42"/>
      <c r="D6929" s="42"/>
      <c r="E6929" s="84"/>
      <c r="F6929" s="42"/>
    </row>
    <row r="6930" spans="2:6" x14ac:dyDescent="0.35">
      <c r="B6930" t="s">
        <v>9128</v>
      </c>
      <c r="C6930" s="42"/>
      <c r="D6930" s="42"/>
      <c r="E6930" s="84"/>
      <c r="F6930" s="42"/>
    </row>
    <row r="6931" spans="2:6" x14ac:dyDescent="0.35">
      <c r="B6931" t="s">
        <v>9129</v>
      </c>
      <c r="C6931" s="42"/>
      <c r="D6931" s="42"/>
      <c r="E6931" s="84"/>
      <c r="F6931" s="42"/>
    </row>
    <row r="6932" spans="2:6" x14ac:dyDescent="0.35">
      <c r="B6932" t="s">
        <v>9130</v>
      </c>
      <c r="C6932" s="42">
        <v>1</v>
      </c>
      <c r="D6932" s="42">
        <v>1</v>
      </c>
      <c r="E6932" s="84">
        <v>1693.17</v>
      </c>
      <c r="F6932" s="42">
        <v>10</v>
      </c>
    </row>
    <row r="6933" spans="2:6" x14ac:dyDescent="0.35">
      <c r="B6933" t="s">
        <v>9131</v>
      </c>
      <c r="C6933" s="42"/>
      <c r="D6933" s="42"/>
      <c r="E6933" s="84"/>
      <c r="F6933" s="42"/>
    </row>
    <row r="6934" spans="2:6" x14ac:dyDescent="0.35">
      <c r="B6934" t="s">
        <v>9132</v>
      </c>
      <c r="C6934" s="42"/>
      <c r="D6934" s="42"/>
      <c r="E6934" s="84"/>
      <c r="F6934" s="42"/>
    </row>
    <row r="6935" spans="2:6" x14ac:dyDescent="0.35">
      <c r="B6935" t="s">
        <v>9133</v>
      </c>
      <c r="C6935" s="42"/>
      <c r="D6935" s="42"/>
      <c r="E6935" s="84"/>
      <c r="F6935" s="42"/>
    </row>
    <row r="6936" spans="2:6" x14ac:dyDescent="0.35">
      <c r="B6936" t="s">
        <v>9134</v>
      </c>
      <c r="C6936" s="42">
        <v>1</v>
      </c>
      <c r="D6936" s="42"/>
      <c r="E6936" s="84">
        <v>23.55</v>
      </c>
      <c r="F6936" s="42"/>
    </row>
    <row r="6937" spans="2:6" x14ac:dyDescent="0.35">
      <c r="B6937" t="s">
        <v>9135</v>
      </c>
      <c r="C6937" s="42"/>
      <c r="D6937" s="42"/>
      <c r="E6937" s="84"/>
      <c r="F6937" s="42"/>
    </row>
    <row r="6938" spans="2:6" x14ac:dyDescent="0.35">
      <c r="B6938" t="s">
        <v>9136</v>
      </c>
      <c r="C6938" s="42"/>
      <c r="D6938" s="42"/>
      <c r="E6938" s="84"/>
      <c r="F6938" s="42"/>
    </row>
    <row r="6939" spans="2:6" x14ac:dyDescent="0.35">
      <c r="B6939" t="s">
        <v>9137</v>
      </c>
      <c r="C6939" s="42"/>
      <c r="D6939" s="42"/>
      <c r="E6939" s="84"/>
      <c r="F6939" s="42"/>
    </row>
    <row r="6940" spans="2:6" x14ac:dyDescent="0.35">
      <c r="B6940" t="s">
        <v>9138</v>
      </c>
      <c r="C6940" s="42">
        <v>1</v>
      </c>
      <c r="D6940" s="42"/>
      <c r="E6940" s="84">
        <v>18.64</v>
      </c>
      <c r="F6940" s="42"/>
    </row>
    <row r="6941" spans="2:6" x14ac:dyDescent="0.35">
      <c r="B6941" t="s">
        <v>9139</v>
      </c>
      <c r="C6941" s="42">
        <v>1</v>
      </c>
      <c r="D6941" s="42"/>
      <c r="E6941" s="84">
        <v>18.64</v>
      </c>
      <c r="F6941" s="42"/>
    </row>
    <row r="6942" spans="2:6" x14ac:dyDescent="0.35">
      <c r="B6942" t="s">
        <v>9140</v>
      </c>
      <c r="C6942" s="42"/>
      <c r="D6942" s="42"/>
      <c r="E6942" s="84"/>
      <c r="F6942" s="42"/>
    </row>
    <row r="6943" spans="2:6" x14ac:dyDescent="0.35">
      <c r="B6943" t="s">
        <v>9141</v>
      </c>
      <c r="C6943" s="42"/>
      <c r="D6943" s="42"/>
      <c r="E6943" s="84"/>
      <c r="F6943" s="42"/>
    </row>
    <row r="6944" spans="2:6" x14ac:dyDescent="0.35">
      <c r="B6944" t="s">
        <v>9142</v>
      </c>
      <c r="C6944" s="42"/>
      <c r="D6944" s="42"/>
      <c r="E6944" s="84"/>
      <c r="F6944" s="42"/>
    </row>
    <row r="6945" spans="2:6" x14ac:dyDescent="0.35">
      <c r="B6945" t="s">
        <v>9143</v>
      </c>
      <c r="C6945" s="42"/>
      <c r="D6945" s="42"/>
      <c r="E6945" s="84"/>
      <c r="F6945" s="42"/>
    </row>
    <row r="6946" spans="2:6" x14ac:dyDescent="0.35">
      <c r="B6946" t="s">
        <v>9144</v>
      </c>
      <c r="C6946" s="42"/>
      <c r="D6946" s="42"/>
      <c r="E6946" s="84"/>
      <c r="F6946" s="42"/>
    </row>
    <row r="6947" spans="2:6" x14ac:dyDescent="0.35">
      <c r="B6947" t="s">
        <v>9145</v>
      </c>
      <c r="C6947" s="42"/>
      <c r="D6947" s="42"/>
      <c r="E6947" s="84"/>
      <c r="F6947" s="42"/>
    </row>
    <row r="6948" spans="2:6" x14ac:dyDescent="0.35">
      <c r="B6948" t="s">
        <v>9146</v>
      </c>
      <c r="C6948" s="42"/>
      <c r="D6948" s="42"/>
      <c r="E6948" s="84"/>
      <c r="F6948" s="42"/>
    </row>
    <row r="6949" spans="2:6" x14ac:dyDescent="0.35">
      <c r="B6949" t="s">
        <v>9147</v>
      </c>
      <c r="C6949" s="42"/>
      <c r="D6949" s="42"/>
      <c r="E6949" s="84"/>
      <c r="F6949" s="42"/>
    </row>
    <row r="6950" spans="2:6" x14ac:dyDescent="0.35">
      <c r="B6950" t="s">
        <v>9148</v>
      </c>
      <c r="C6950" s="42"/>
      <c r="D6950" s="42"/>
      <c r="E6950" s="84"/>
      <c r="F6950" s="42"/>
    </row>
    <row r="6951" spans="2:6" x14ac:dyDescent="0.35">
      <c r="B6951" t="s">
        <v>9149</v>
      </c>
      <c r="C6951" s="42"/>
      <c r="D6951" s="42"/>
      <c r="E6951" s="84"/>
      <c r="F6951" s="42"/>
    </row>
    <row r="6952" spans="2:6" x14ac:dyDescent="0.35">
      <c r="B6952" t="s">
        <v>9150</v>
      </c>
      <c r="C6952" s="42"/>
      <c r="D6952" s="42"/>
      <c r="E6952" s="84"/>
      <c r="F6952" s="42"/>
    </row>
    <row r="6953" spans="2:6" x14ac:dyDescent="0.35">
      <c r="B6953" t="s">
        <v>9151</v>
      </c>
      <c r="C6953" s="42"/>
      <c r="D6953" s="42"/>
      <c r="E6953" s="84"/>
      <c r="F6953" s="42"/>
    </row>
    <row r="6954" spans="2:6" x14ac:dyDescent="0.35">
      <c r="B6954" t="s">
        <v>9152</v>
      </c>
      <c r="C6954" s="42"/>
      <c r="D6954" s="42"/>
      <c r="E6954" s="84"/>
      <c r="F6954" s="42"/>
    </row>
    <row r="6955" spans="2:6" x14ac:dyDescent="0.35">
      <c r="B6955" t="s">
        <v>9153</v>
      </c>
      <c r="C6955" s="42"/>
      <c r="D6955" s="42"/>
      <c r="E6955" s="84"/>
      <c r="F6955" s="42"/>
    </row>
    <row r="6956" spans="2:6" x14ac:dyDescent="0.35">
      <c r="B6956" t="s">
        <v>9154</v>
      </c>
      <c r="C6956" s="42"/>
      <c r="D6956" s="42"/>
      <c r="E6956" s="84"/>
      <c r="F6956" s="42"/>
    </row>
    <row r="6957" spans="2:6" x14ac:dyDescent="0.35">
      <c r="B6957" t="s">
        <v>9155</v>
      </c>
      <c r="C6957" s="42"/>
      <c r="D6957" s="42"/>
      <c r="E6957" s="84"/>
      <c r="F6957" s="42"/>
    </row>
    <row r="6958" spans="2:6" x14ac:dyDescent="0.35">
      <c r="B6958" t="s">
        <v>9156</v>
      </c>
      <c r="C6958" s="42">
        <v>1</v>
      </c>
      <c r="D6958" s="42"/>
      <c r="E6958" s="84">
        <v>169.4</v>
      </c>
      <c r="F6958" s="42"/>
    </row>
    <row r="6959" spans="2:6" x14ac:dyDescent="0.35">
      <c r="B6959" t="s">
        <v>9157</v>
      </c>
      <c r="C6959" s="42"/>
      <c r="D6959" s="42"/>
      <c r="E6959" s="84"/>
      <c r="F6959" s="42"/>
    </row>
    <row r="6960" spans="2:6" x14ac:dyDescent="0.35">
      <c r="B6960" t="s">
        <v>9158</v>
      </c>
      <c r="C6960" s="42"/>
      <c r="D6960" s="42"/>
      <c r="E6960" s="84"/>
      <c r="F6960" s="42"/>
    </row>
    <row r="6961" spans="2:6" x14ac:dyDescent="0.35">
      <c r="B6961" t="s">
        <v>9159</v>
      </c>
      <c r="C6961" s="42"/>
      <c r="D6961" s="42"/>
      <c r="E6961" s="84"/>
      <c r="F6961" s="42"/>
    </row>
    <row r="6962" spans="2:6" x14ac:dyDescent="0.35">
      <c r="B6962" t="s">
        <v>9160</v>
      </c>
      <c r="C6962" s="42"/>
      <c r="D6962" s="42"/>
      <c r="E6962" s="84"/>
      <c r="F6962" s="42"/>
    </row>
    <row r="6963" spans="2:6" x14ac:dyDescent="0.35">
      <c r="B6963" t="s">
        <v>9161</v>
      </c>
      <c r="C6963" s="42"/>
      <c r="D6963" s="42"/>
      <c r="E6963" s="84"/>
      <c r="F6963" s="42"/>
    </row>
    <row r="6964" spans="2:6" x14ac:dyDescent="0.35">
      <c r="B6964" t="s">
        <v>9162</v>
      </c>
      <c r="C6964" s="42"/>
      <c r="D6964" s="42"/>
      <c r="E6964" s="84"/>
      <c r="F6964" s="42"/>
    </row>
    <row r="6965" spans="2:6" x14ac:dyDescent="0.35">
      <c r="B6965" t="s">
        <v>9163</v>
      </c>
      <c r="C6965" s="42">
        <v>1</v>
      </c>
      <c r="D6965" s="42"/>
      <c r="E6965" s="84">
        <v>18.82</v>
      </c>
      <c r="F6965" s="42"/>
    </row>
    <row r="6966" spans="2:6" x14ac:dyDescent="0.35">
      <c r="B6966" t="s">
        <v>9164</v>
      </c>
      <c r="C6966" s="42"/>
      <c r="D6966" s="42"/>
      <c r="E6966" s="84"/>
      <c r="F6966" s="42"/>
    </row>
    <row r="6967" spans="2:6" x14ac:dyDescent="0.35">
      <c r="B6967" t="s">
        <v>9165</v>
      </c>
      <c r="C6967" s="42">
        <v>1</v>
      </c>
      <c r="D6967" s="42"/>
      <c r="E6967" s="84">
        <v>37.9</v>
      </c>
      <c r="F6967" s="42"/>
    </row>
    <row r="6968" spans="2:6" x14ac:dyDescent="0.35">
      <c r="B6968" t="s">
        <v>9166</v>
      </c>
      <c r="C6968" s="42"/>
      <c r="D6968" s="42"/>
      <c r="E6968" s="84"/>
      <c r="F6968" s="42"/>
    </row>
    <row r="6969" spans="2:6" x14ac:dyDescent="0.35">
      <c r="B6969" t="s">
        <v>9167</v>
      </c>
      <c r="C6969" s="42">
        <v>1</v>
      </c>
      <c r="D6969" s="42"/>
      <c r="E6969" s="84">
        <v>37.799999999999997</v>
      </c>
      <c r="F6969" s="42"/>
    </row>
    <row r="6970" spans="2:6" x14ac:dyDescent="0.35">
      <c r="B6970" t="s">
        <v>9168</v>
      </c>
      <c r="C6970" s="42"/>
      <c r="D6970" s="42"/>
      <c r="E6970" s="84"/>
      <c r="F6970" s="42"/>
    </row>
    <row r="6971" spans="2:6" x14ac:dyDescent="0.35">
      <c r="B6971" t="s">
        <v>9169</v>
      </c>
      <c r="C6971" s="42"/>
      <c r="D6971" s="42"/>
      <c r="E6971" s="84"/>
      <c r="F6971" s="42"/>
    </row>
    <row r="6972" spans="2:6" x14ac:dyDescent="0.35">
      <c r="B6972" t="s">
        <v>9170</v>
      </c>
      <c r="C6972" s="42"/>
      <c r="D6972" s="42"/>
      <c r="E6972" s="84"/>
      <c r="F6972" s="42"/>
    </row>
    <row r="6973" spans="2:6" x14ac:dyDescent="0.35">
      <c r="B6973" t="s">
        <v>9171</v>
      </c>
      <c r="C6973" s="42"/>
      <c r="D6973" s="42"/>
      <c r="E6973" s="84"/>
      <c r="F6973" s="42"/>
    </row>
    <row r="6974" spans="2:6" x14ac:dyDescent="0.35">
      <c r="B6974" t="s">
        <v>9172</v>
      </c>
      <c r="C6974" s="42"/>
      <c r="D6974" s="42"/>
      <c r="E6974" s="84"/>
      <c r="F6974" s="42"/>
    </row>
    <row r="6975" spans="2:6" x14ac:dyDescent="0.35">
      <c r="B6975" t="s">
        <v>9173</v>
      </c>
      <c r="C6975" s="42"/>
      <c r="D6975" s="42"/>
      <c r="E6975" s="84"/>
      <c r="F6975" s="42"/>
    </row>
    <row r="6976" spans="2:6" x14ac:dyDescent="0.35">
      <c r="B6976" t="s">
        <v>9174</v>
      </c>
      <c r="C6976" s="42"/>
      <c r="D6976" s="42"/>
      <c r="E6976" s="84"/>
      <c r="F6976" s="42"/>
    </row>
    <row r="6977" spans="2:6" x14ac:dyDescent="0.35">
      <c r="B6977" t="s">
        <v>9175</v>
      </c>
      <c r="C6977" s="42"/>
      <c r="D6977" s="42"/>
      <c r="E6977" s="84"/>
      <c r="F6977" s="42"/>
    </row>
    <row r="6978" spans="2:6" x14ac:dyDescent="0.35">
      <c r="B6978" t="s">
        <v>9176</v>
      </c>
      <c r="C6978" s="42"/>
      <c r="D6978" s="42"/>
      <c r="E6978" s="84"/>
      <c r="F6978" s="42"/>
    </row>
    <row r="6979" spans="2:6" x14ac:dyDescent="0.35">
      <c r="B6979" t="s">
        <v>9177</v>
      </c>
      <c r="C6979" s="42"/>
      <c r="D6979" s="42"/>
      <c r="E6979" s="84"/>
      <c r="F6979" s="42"/>
    </row>
    <row r="6980" spans="2:6" x14ac:dyDescent="0.35">
      <c r="B6980" t="s">
        <v>9178</v>
      </c>
      <c r="C6980" s="42"/>
      <c r="D6980" s="42"/>
      <c r="E6980" s="84"/>
      <c r="F6980" s="42"/>
    </row>
    <row r="6981" spans="2:6" x14ac:dyDescent="0.35">
      <c r="B6981" t="s">
        <v>9179</v>
      </c>
      <c r="C6981" s="42"/>
      <c r="D6981" s="42"/>
      <c r="E6981" s="84"/>
      <c r="F6981" s="42"/>
    </row>
    <row r="6982" spans="2:6" x14ac:dyDescent="0.35">
      <c r="B6982" t="s">
        <v>9180</v>
      </c>
      <c r="C6982" s="42"/>
      <c r="D6982" s="42"/>
      <c r="E6982" s="84"/>
      <c r="F6982" s="42"/>
    </row>
    <row r="6983" spans="2:6" x14ac:dyDescent="0.35">
      <c r="B6983" t="s">
        <v>9181</v>
      </c>
      <c r="C6983" s="42"/>
      <c r="D6983" s="42"/>
      <c r="E6983" s="84"/>
      <c r="F6983" s="42"/>
    </row>
    <row r="6984" spans="2:6" x14ac:dyDescent="0.35">
      <c r="B6984" t="s">
        <v>9182</v>
      </c>
      <c r="C6984" s="42">
        <v>1</v>
      </c>
      <c r="D6984" s="42"/>
      <c r="E6984" s="84">
        <v>74.959999999999994</v>
      </c>
      <c r="F6984" s="42"/>
    </row>
    <row r="6985" spans="2:6" x14ac:dyDescent="0.35">
      <c r="B6985" t="s">
        <v>9183</v>
      </c>
      <c r="C6985" s="42">
        <v>1</v>
      </c>
      <c r="D6985" s="42"/>
      <c r="E6985" s="84">
        <v>540.29999999999995</v>
      </c>
      <c r="F6985" s="42"/>
    </row>
    <row r="6986" spans="2:6" x14ac:dyDescent="0.35">
      <c r="B6986" t="s">
        <v>9184</v>
      </c>
      <c r="C6986" s="42"/>
      <c r="D6986" s="42"/>
      <c r="E6986" s="84"/>
      <c r="F6986" s="42"/>
    </row>
    <row r="6987" spans="2:6" x14ac:dyDescent="0.35">
      <c r="B6987" t="s">
        <v>9185</v>
      </c>
      <c r="C6987" s="42">
        <v>1</v>
      </c>
      <c r="D6987" s="42"/>
      <c r="E6987" s="84">
        <v>37.799999999999997</v>
      </c>
      <c r="F6987" s="42"/>
    </row>
    <row r="6988" spans="2:6" x14ac:dyDescent="0.35">
      <c r="B6988" t="s">
        <v>9186</v>
      </c>
      <c r="C6988" s="42"/>
      <c r="D6988" s="42"/>
      <c r="E6988" s="84"/>
      <c r="F6988" s="42"/>
    </row>
    <row r="6989" spans="2:6" x14ac:dyDescent="0.35">
      <c r="B6989" t="s">
        <v>9187</v>
      </c>
      <c r="C6989" s="42"/>
      <c r="D6989" s="42"/>
      <c r="E6989" s="84"/>
      <c r="F6989" s="42"/>
    </row>
    <row r="6990" spans="2:6" x14ac:dyDescent="0.35">
      <c r="B6990" t="s">
        <v>9188</v>
      </c>
      <c r="C6990" s="42"/>
      <c r="D6990" s="42"/>
      <c r="E6990" s="84"/>
      <c r="F6990" s="42"/>
    </row>
    <row r="6991" spans="2:6" x14ac:dyDescent="0.35">
      <c r="B6991" t="s">
        <v>9189</v>
      </c>
      <c r="C6991" s="42"/>
      <c r="D6991" s="42"/>
      <c r="E6991" s="84"/>
      <c r="F6991" s="42"/>
    </row>
    <row r="6992" spans="2:6" x14ac:dyDescent="0.35">
      <c r="B6992" t="s">
        <v>9190</v>
      </c>
      <c r="C6992" s="42">
        <v>1</v>
      </c>
      <c r="D6992" s="42"/>
      <c r="E6992" s="84">
        <v>93.6</v>
      </c>
      <c r="F6992" s="42"/>
    </row>
    <row r="6993" spans="2:6" x14ac:dyDescent="0.35">
      <c r="B6993" t="s">
        <v>9191</v>
      </c>
      <c r="C6993" s="42">
        <v>1</v>
      </c>
      <c r="D6993" s="42"/>
      <c r="E6993" s="84">
        <v>18.71</v>
      </c>
      <c r="F6993" s="42"/>
    </row>
    <row r="6994" spans="2:6" x14ac:dyDescent="0.35">
      <c r="B6994" t="s">
        <v>9192</v>
      </c>
      <c r="C6994" s="42"/>
      <c r="D6994" s="42"/>
      <c r="E6994" s="84"/>
      <c r="F6994" s="42"/>
    </row>
    <row r="6995" spans="2:6" x14ac:dyDescent="0.35">
      <c r="B6995" t="s">
        <v>9193</v>
      </c>
      <c r="C6995" s="42">
        <v>1</v>
      </c>
      <c r="D6995" s="42"/>
      <c r="E6995" s="84">
        <v>24.04</v>
      </c>
      <c r="F6995" s="42"/>
    </row>
    <row r="6996" spans="2:6" x14ac:dyDescent="0.35">
      <c r="B6996" t="s">
        <v>9194</v>
      </c>
      <c r="C6996" s="42"/>
      <c r="D6996" s="42"/>
      <c r="E6996" s="84"/>
      <c r="F6996" s="42"/>
    </row>
    <row r="6997" spans="2:6" x14ac:dyDescent="0.35">
      <c r="B6997" t="s">
        <v>9195</v>
      </c>
      <c r="C6997" s="42">
        <v>1</v>
      </c>
      <c r="D6997" s="42"/>
      <c r="E6997" s="84">
        <v>18.64</v>
      </c>
      <c r="F6997" s="42"/>
    </row>
    <row r="6998" spans="2:6" x14ac:dyDescent="0.35">
      <c r="B6998" t="s">
        <v>9196</v>
      </c>
      <c r="C6998" s="42"/>
      <c r="D6998" s="42"/>
      <c r="E6998" s="84"/>
      <c r="F6998" s="42"/>
    </row>
    <row r="6999" spans="2:6" x14ac:dyDescent="0.35">
      <c r="B6999" t="s">
        <v>9197</v>
      </c>
      <c r="C6999" s="42"/>
      <c r="D6999" s="42"/>
      <c r="E6999" s="84"/>
      <c r="F6999" s="42"/>
    </row>
    <row r="7000" spans="2:6" x14ac:dyDescent="0.35">
      <c r="B7000" t="s">
        <v>9198</v>
      </c>
      <c r="C7000" s="42"/>
      <c r="D7000" s="42"/>
      <c r="E7000" s="84"/>
      <c r="F7000" s="42"/>
    </row>
    <row r="7001" spans="2:6" x14ac:dyDescent="0.35">
      <c r="B7001" t="s">
        <v>9199</v>
      </c>
      <c r="C7001" s="42"/>
      <c r="D7001" s="42"/>
      <c r="E7001" s="84"/>
      <c r="F7001" s="42"/>
    </row>
    <row r="7002" spans="2:6" x14ac:dyDescent="0.35">
      <c r="B7002" t="s">
        <v>9200</v>
      </c>
      <c r="C7002" s="42"/>
      <c r="D7002" s="42"/>
      <c r="E7002" s="84"/>
      <c r="F7002" s="42"/>
    </row>
    <row r="7003" spans="2:6" x14ac:dyDescent="0.35">
      <c r="B7003" t="s">
        <v>9201</v>
      </c>
      <c r="C7003" s="42"/>
      <c r="D7003" s="42"/>
      <c r="E7003" s="84"/>
      <c r="F7003" s="42"/>
    </row>
    <row r="7004" spans="2:6" x14ac:dyDescent="0.35">
      <c r="B7004" t="s">
        <v>9202</v>
      </c>
      <c r="C7004" s="42"/>
      <c r="D7004" s="42"/>
      <c r="E7004" s="84"/>
      <c r="F7004" s="42"/>
    </row>
    <row r="7005" spans="2:6" x14ac:dyDescent="0.35">
      <c r="B7005" t="s">
        <v>9203</v>
      </c>
      <c r="C7005" s="42"/>
      <c r="D7005" s="42"/>
      <c r="E7005" s="84"/>
      <c r="F7005" s="42"/>
    </row>
    <row r="7006" spans="2:6" x14ac:dyDescent="0.35">
      <c r="B7006" t="s">
        <v>9204</v>
      </c>
      <c r="C7006" s="42"/>
      <c r="D7006" s="42"/>
      <c r="E7006" s="84"/>
      <c r="F7006" s="42"/>
    </row>
    <row r="7007" spans="2:6" x14ac:dyDescent="0.35">
      <c r="B7007" t="s">
        <v>9205</v>
      </c>
      <c r="C7007" s="42"/>
      <c r="D7007" s="42"/>
      <c r="E7007" s="84"/>
      <c r="F7007" s="42"/>
    </row>
    <row r="7008" spans="2:6" x14ac:dyDescent="0.35">
      <c r="B7008" t="s">
        <v>9206</v>
      </c>
      <c r="C7008" s="42">
        <v>1</v>
      </c>
      <c r="D7008" s="42"/>
      <c r="E7008" s="84">
        <v>59.46</v>
      </c>
      <c r="F7008" s="42"/>
    </row>
    <row r="7009" spans="2:6" x14ac:dyDescent="0.35">
      <c r="B7009" t="s">
        <v>9207</v>
      </c>
      <c r="C7009" s="42">
        <v>1</v>
      </c>
      <c r="D7009" s="42"/>
      <c r="E7009" s="84">
        <v>56.85</v>
      </c>
      <c r="F7009" s="42"/>
    </row>
    <row r="7010" spans="2:6" x14ac:dyDescent="0.35">
      <c r="B7010" t="s">
        <v>9208</v>
      </c>
      <c r="C7010" s="42">
        <v>1</v>
      </c>
      <c r="D7010" s="42"/>
      <c r="E7010" s="84">
        <v>93.21</v>
      </c>
      <c r="F7010" s="42"/>
    </row>
    <row r="7011" spans="2:6" x14ac:dyDescent="0.35">
      <c r="B7011" t="s">
        <v>9209</v>
      </c>
      <c r="C7011" s="42"/>
      <c r="D7011" s="42"/>
      <c r="E7011" s="84"/>
      <c r="F7011" s="42"/>
    </row>
    <row r="7012" spans="2:6" x14ac:dyDescent="0.35">
      <c r="B7012" t="s">
        <v>9210</v>
      </c>
      <c r="C7012" s="42"/>
      <c r="D7012" s="42"/>
      <c r="E7012" s="84"/>
      <c r="F7012" s="42"/>
    </row>
    <row r="7013" spans="2:6" x14ac:dyDescent="0.35">
      <c r="B7013" t="s">
        <v>9211</v>
      </c>
      <c r="C7013" s="42">
        <v>1</v>
      </c>
      <c r="D7013" s="42">
        <v>1</v>
      </c>
      <c r="E7013" s="84">
        <v>3444.26</v>
      </c>
      <c r="F7013" s="42">
        <v>11</v>
      </c>
    </row>
    <row r="7014" spans="2:6" x14ac:dyDescent="0.35">
      <c r="B7014" t="s">
        <v>9212</v>
      </c>
      <c r="C7014" s="42"/>
      <c r="D7014" s="42"/>
      <c r="E7014" s="84"/>
      <c r="F7014" s="42"/>
    </row>
    <row r="7015" spans="2:6" x14ac:dyDescent="0.35">
      <c r="B7015" t="s">
        <v>9213</v>
      </c>
      <c r="C7015" s="42"/>
      <c r="D7015" s="42"/>
      <c r="E7015" s="84"/>
      <c r="F7015" s="42"/>
    </row>
    <row r="7016" spans="2:6" x14ac:dyDescent="0.35">
      <c r="B7016" t="s">
        <v>9214</v>
      </c>
      <c r="C7016" s="42"/>
      <c r="D7016" s="42"/>
      <c r="E7016" s="84"/>
      <c r="F7016" s="42"/>
    </row>
    <row r="7017" spans="2:6" x14ac:dyDescent="0.35">
      <c r="B7017" t="s">
        <v>9215</v>
      </c>
      <c r="C7017" s="42">
        <v>1</v>
      </c>
      <c r="D7017" s="42"/>
      <c r="E7017" s="84">
        <v>50.15</v>
      </c>
      <c r="F7017" s="42"/>
    </row>
    <row r="7018" spans="2:6" x14ac:dyDescent="0.35">
      <c r="B7018" t="s">
        <v>9216</v>
      </c>
      <c r="C7018" s="42"/>
      <c r="D7018" s="42"/>
      <c r="E7018" s="84"/>
      <c r="F7018" s="42"/>
    </row>
    <row r="7019" spans="2:6" x14ac:dyDescent="0.35">
      <c r="B7019" t="s">
        <v>9217</v>
      </c>
      <c r="C7019" s="42"/>
      <c r="D7019" s="42"/>
      <c r="E7019" s="84"/>
      <c r="F7019" s="42"/>
    </row>
    <row r="7020" spans="2:6" x14ac:dyDescent="0.35">
      <c r="B7020" t="s">
        <v>9218</v>
      </c>
      <c r="C7020" s="42"/>
      <c r="D7020" s="42"/>
      <c r="E7020" s="84"/>
      <c r="F7020" s="42"/>
    </row>
    <row r="7021" spans="2:6" x14ac:dyDescent="0.35">
      <c r="B7021" t="s">
        <v>9219</v>
      </c>
      <c r="C7021" s="42"/>
      <c r="D7021" s="42"/>
      <c r="E7021" s="84"/>
      <c r="F7021" s="42"/>
    </row>
    <row r="7022" spans="2:6" x14ac:dyDescent="0.35">
      <c r="B7022" t="s">
        <v>9220</v>
      </c>
      <c r="C7022" s="42"/>
      <c r="D7022" s="42"/>
      <c r="E7022" s="84"/>
      <c r="F7022" s="42"/>
    </row>
    <row r="7023" spans="2:6" x14ac:dyDescent="0.35">
      <c r="B7023" t="s">
        <v>9221</v>
      </c>
      <c r="C7023" s="42"/>
      <c r="D7023" s="42"/>
      <c r="E7023" s="84"/>
      <c r="F7023" s="42"/>
    </row>
    <row r="7024" spans="2:6" x14ac:dyDescent="0.35">
      <c r="B7024" t="s">
        <v>9222</v>
      </c>
      <c r="C7024" s="42"/>
      <c r="D7024" s="42"/>
      <c r="E7024" s="84"/>
      <c r="F7024" s="42"/>
    </row>
    <row r="7025" spans="2:6" x14ac:dyDescent="0.35">
      <c r="B7025" t="s">
        <v>9223</v>
      </c>
      <c r="C7025" s="42"/>
      <c r="D7025" s="42"/>
      <c r="E7025" s="84"/>
      <c r="F7025" s="42"/>
    </row>
    <row r="7026" spans="2:6" x14ac:dyDescent="0.35">
      <c r="B7026" t="s">
        <v>9224</v>
      </c>
      <c r="C7026" s="42">
        <v>1</v>
      </c>
      <c r="D7026" s="42"/>
      <c r="E7026" s="84">
        <v>18.899999999999999</v>
      </c>
      <c r="F7026" s="42"/>
    </row>
    <row r="7027" spans="2:6" x14ac:dyDescent="0.35">
      <c r="B7027" t="s">
        <v>9225</v>
      </c>
      <c r="C7027" s="42">
        <v>1</v>
      </c>
      <c r="D7027" s="42"/>
      <c r="E7027" s="84">
        <v>56.85</v>
      </c>
      <c r="F7027" s="42"/>
    </row>
    <row r="7028" spans="2:6" x14ac:dyDescent="0.35">
      <c r="B7028" t="s">
        <v>9226</v>
      </c>
      <c r="C7028" s="42">
        <v>1</v>
      </c>
      <c r="D7028" s="42"/>
      <c r="E7028" s="84">
        <v>18.71</v>
      </c>
      <c r="F7028" s="42"/>
    </row>
    <row r="7029" spans="2:6" x14ac:dyDescent="0.35">
      <c r="B7029" t="s">
        <v>9227</v>
      </c>
      <c r="C7029" s="42">
        <v>1</v>
      </c>
      <c r="D7029" s="42"/>
      <c r="E7029" s="84">
        <v>117.28</v>
      </c>
      <c r="F7029" s="42"/>
    </row>
    <row r="7030" spans="2:6" x14ac:dyDescent="0.35">
      <c r="B7030" t="s">
        <v>9228</v>
      </c>
      <c r="C7030" s="42">
        <v>1</v>
      </c>
      <c r="D7030" s="42">
        <v>1</v>
      </c>
      <c r="E7030" s="84">
        <v>550.84</v>
      </c>
      <c r="F7030" s="42">
        <v>1</v>
      </c>
    </row>
    <row r="7031" spans="2:6" x14ac:dyDescent="0.35">
      <c r="B7031" t="s">
        <v>9229</v>
      </c>
      <c r="C7031" s="42"/>
      <c r="D7031" s="42"/>
      <c r="E7031" s="84"/>
      <c r="F7031" s="42"/>
    </row>
    <row r="7032" spans="2:6" x14ac:dyDescent="0.35">
      <c r="B7032" t="s">
        <v>9230</v>
      </c>
      <c r="C7032" s="42"/>
      <c r="D7032" s="42"/>
      <c r="E7032" s="84"/>
      <c r="F7032" s="42"/>
    </row>
    <row r="7033" spans="2:6" x14ac:dyDescent="0.35">
      <c r="B7033" t="s">
        <v>9231</v>
      </c>
      <c r="C7033" s="42"/>
      <c r="D7033" s="42"/>
      <c r="E7033" s="84"/>
      <c r="F7033" s="42"/>
    </row>
    <row r="7034" spans="2:6" x14ac:dyDescent="0.35">
      <c r="B7034" t="s">
        <v>9232</v>
      </c>
      <c r="C7034" s="42"/>
      <c r="D7034" s="42"/>
      <c r="E7034" s="84"/>
      <c r="F7034" s="42"/>
    </row>
    <row r="7035" spans="2:6" x14ac:dyDescent="0.35">
      <c r="B7035" t="s">
        <v>9233</v>
      </c>
      <c r="C7035" s="42"/>
      <c r="D7035" s="42"/>
      <c r="E7035" s="84"/>
      <c r="F7035" s="42"/>
    </row>
    <row r="7036" spans="2:6" x14ac:dyDescent="0.35">
      <c r="B7036" t="s">
        <v>9234</v>
      </c>
      <c r="C7036" s="42"/>
      <c r="D7036" s="42"/>
      <c r="E7036" s="84"/>
      <c r="F7036" s="42"/>
    </row>
    <row r="7037" spans="2:6" x14ac:dyDescent="0.35">
      <c r="B7037" t="s">
        <v>9235</v>
      </c>
      <c r="C7037" s="42"/>
      <c r="D7037" s="42"/>
      <c r="E7037" s="84"/>
      <c r="F7037" s="42"/>
    </row>
    <row r="7038" spans="2:6" x14ac:dyDescent="0.35">
      <c r="B7038" t="s">
        <v>9236</v>
      </c>
      <c r="C7038" s="42"/>
      <c r="D7038" s="42"/>
      <c r="E7038" s="84"/>
      <c r="F7038" s="42"/>
    </row>
    <row r="7039" spans="2:6" x14ac:dyDescent="0.35">
      <c r="B7039" t="s">
        <v>9237</v>
      </c>
      <c r="C7039" s="42"/>
      <c r="D7039" s="42"/>
      <c r="E7039" s="84"/>
      <c r="F7039" s="42"/>
    </row>
    <row r="7040" spans="2:6" x14ac:dyDescent="0.35">
      <c r="B7040" t="s">
        <v>9238</v>
      </c>
      <c r="C7040" s="42">
        <v>1</v>
      </c>
      <c r="D7040" s="42"/>
      <c r="E7040" s="84">
        <v>72.03</v>
      </c>
      <c r="F7040" s="42"/>
    </row>
    <row r="7041" spans="2:6" x14ac:dyDescent="0.35">
      <c r="B7041" t="s">
        <v>9239</v>
      </c>
      <c r="C7041" s="42"/>
      <c r="D7041" s="42"/>
      <c r="E7041" s="84"/>
      <c r="F7041" s="42"/>
    </row>
    <row r="7042" spans="2:6" x14ac:dyDescent="0.35">
      <c r="B7042" t="s">
        <v>9240</v>
      </c>
      <c r="C7042" s="42"/>
      <c r="D7042" s="42"/>
      <c r="E7042" s="84"/>
      <c r="F7042" s="42"/>
    </row>
    <row r="7043" spans="2:6" x14ac:dyDescent="0.35">
      <c r="B7043" t="s">
        <v>9241</v>
      </c>
      <c r="C7043" s="42"/>
      <c r="D7043" s="42"/>
      <c r="E7043" s="84"/>
      <c r="F7043" s="42"/>
    </row>
    <row r="7044" spans="2:6" x14ac:dyDescent="0.35">
      <c r="B7044" t="s">
        <v>9242</v>
      </c>
      <c r="C7044" s="42">
        <v>1</v>
      </c>
      <c r="D7044" s="42"/>
      <c r="E7044" s="84">
        <v>31.8</v>
      </c>
      <c r="F7044" s="42"/>
    </row>
    <row r="7045" spans="2:6" x14ac:dyDescent="0.35">
      <c r="B7045" t="s">
        <v>9243</v>
      </c>
      <c r="C7045" s="42"/>
      <c r="D7045" s="42"/>
      <c r="E7045" s="84"/>
      <c r="F7045" s="42"/>
    </row>
    <row r="7046" spans="2:6" x14ac:dyDescent="0.35">
      <c r="B7046" t="s">
        <v>9244</v>
      </c>
      <c r="C7046" s="42">
        <v>1</v>
      </c>
      <c r="D7046" s="42"/>
      <c r="E7046" s="84">
        <v>62.14</v>
      </c>
      <c r="F7046" s="42"/>
    </row>
    <row r="7047" spans="2:6" x14ac:dyDescent="0.35">
      <c r="B7047" t="s">
        <v>9245</v>
      </c>
      <c r="C7047" s="42"/>
      <c r="D7047" s="42"/>
      <c r="E7047" s="84"/>
      <c r="F7047" s="42"/>
    </row>
    <row r="7048" spans="2:6" x14ac:dyDescent="0.35">
      <c r="B7048" t="s">
        <v>9246</v>
      </c>
      <c r="C7048" s="42"/>
      <c r="D7048" s="42"/>
      <c r="E7048" s="84"/>
      <c r="F7048" s="42"/>
    </row>
    <row r="7049" spans="2:6" x14ac:dyDescent="0.35">
      <c r="B7049" t="s">
        <v>9247</v>
      </c>
      <c r="C7049" s="42">
        <v>1</v>
      </c>
      <c r="D7049" s="42">
        <v>1</v>
      </c>
      <c r="E7049" s="84">
        <v>217.27</v>
      </c>
      <c r="F7049" s="42">
        <v>1</v>
      </c>
    </row>
    <row r="7050" spans="2:6" x14ac:dyDescent="0.35">
      <c r="B7050" t="s">
        <v>9248</v>
      </c>
      <c r="C7050" s="42"/>
      <c r="D7050" s="42"/>
      <c r="E7050" s="84"/>
      <c r="F7050" s="42"/>
    </row>
    <row r="7051" spans="2:6" x14ac:dyDescent="0.35">
      <c r="B7051" t="s">
        <v>9249</v>
      </c>
      <c r="C7051" s="42"/>
      <c r="D7051" s="42"/>
      <c r="E7051" s="84"/>
      <c r="F7051" s="42"/>
    </row>
    <row r="7052" spans="2:6" x14ac:dyDescent="0.35">
      <c r="B7052" t="s">
        <v>9250</v>
      </c>
      <c r="C7052" s="42">
        <v>1</v>
      </c>
      <c r="D7052" s="42"/>
      <c r="E7052" s="84">
        <v>80.959999999999994</v>
      </c>
      <c r="F7052" s="42"/>
    </row>
    <row r="7053" spans="2:6" x14ac:dyDescent="0.35">
      <c r="B7053" t="s">
        <v>9251</v>
      </c>
      <c r="C7053" s="42"/>
      <c r="D7053" s="42"/>
      <c r="E7053" s="84"/>
      <c r="F7053" s="42"/>
    </row>
    <row r="7054" spans="2:6" x14ac:dyDescent="0.35">
      <c r="B7054" t="s">
        <v>9252</v>
      </c>
      <c r="C7054" s="42">
        <v>1</v>
      </c>
      <c r="D7054" s="42"/>
      <c r="E7054" s="84">
        <v>124.8</v>
      </c>
      <c r="F7054" s="42"/>
    </row>
    <row r="7055" spans="2:6" x14ac:dyDescent="0.35">
      <c r="B7055" t="s">
        <v>9253</v>
      </c>
      <c r="C7055" s="42"/>
      <c r="D7055" s="42"/>
      <c r="E7055" s="84"/>
      <c r="F7055" s="42"/>
    </row>
    <row r="7056" spans="2:6" x14ac:dyDescent="0.35">
      <c r="B7056" t="s">
        <v>9254</v>
      </c>
      <c r="C7056" s="42"/>
      <c r="D7056" s="42"/>
      <c r="E7056" s="84"/>
      <c r="F7056" s="42"/>
    </row>
    <row r="7057" spans="2:6" x14ac:dyDescent="0.35">
      <c r="B7057" t="s">
        <v>9255</v>
      </c>
      <c r="C7057" s="42"/>
      <c r="D7057" s="42"/>
      <c r="E7057" s="84"/>
      <c r="F7057" s="42"/>
    </row>
    <row r="7058" spans="2:6" x14ac:dyDescent="0.35">
      <c r="B7058" t="s">
        <v>9256</v>
      </c>
      <c r="C7058" s="42"/>
      <c r="D7058" s="42"/>
      <c r="E7058" s="84"/>
      <c r="F7058" s="42"/>
    </row>
    <row r="7059" spans="2:6" x14ac:dyDescent="0.35">
      <c r="B7059" t="s">
        <v>9257</v>
      </c>
      <c r="C7059" s="42"/>
      <c r="D7059" s="42"/>
      <c r="E7059" s="84"/>
      <c r="F7059" s="42"/>
    </row>
    <row r="7060" spans="2:6" x14ac:dyDescent="0.35">
      <c r="B7060" t="s">
        <v>9258</v>
      </c>
      <c r="C7060" s="42"/>
      <c r="D7060" s="42"/>
      <c r="E7060" s="84"/>
      <c r="F7060" s="42"/>
    </row>
    <row r="7061" spans="2:6" x14ac:dyDescent="0.35">
      <c r="B7061" t="s">
        <v>9259</v>
      </c>
      <c r="C7061" s="42">
        <v>1</v>
      </c>
      <c r="D7061" s="42"/>
      <c r="E7061" s="84">
        <v>186.9</v>
      </c>
      <c r="F7061" s="42"/>
    </row>
    <row r="7062" spans="2:6" x14ac:dyDescent="0.35">
      <c r="B7062" t="s">
        <v>9260</v>
      </c>
      <c r="C7062" s="42"/>
      <c r="D7062" s="42"/>
      <c r="E7062" s="84"/>
      <c r="F7062" s="42"/>
    </row>
    <row r="7063" spans="2:6" x14ac:dyDescent="0.35">
      <c r="B7063" t="s">
        <v>9261</v>
      </c>
      <c r="C7063" s="42"/>
      <c r="D7063" s="42"/>
      <c r="E7063" s="84"/>
      <c r="F7063" s="42"/>
    </row>
    <row r="7064" spans="2:6" x14ac:dyDescent="0.35">
      <c r="B7064" t="s">
        <v>9262</v>
      </c>
      <c r="C7064" s="42"/>
      <c r="D7064" s="42"/>
      <c r="E7064" s="84"/>
      <c r="F7064" s="42"/>
    </row>
    <row r="7065" spans="2:6" x14ac:dyDescent="0.35">
      <c r="B7065" t="s">
        <v>9263</v>
      </c>
      <c r="C7065" s="42"/>
      <c r="D7065" s="42"/>
      <c r="E7065" s="84"/>
      <c r="F7065" s="42"/>
    </row>
    <row r="7066" spans="2:6" x14ac:dyDescent="0.35">
      <c r="B7066" t="s">
        <v>9264</v>
      </c>
      <c r="C7066" s="42"/>
      <c r="D7066" s="42"/>
      <c r="E7066" s="84"/>
      <c r="F7066" s="42"/>
    </row>
    <row r="7067" spans="2:6" x14ac:dyDescent="0.35">
      <c r="B7067" t="s">
        <v>9265</v>
      </c>
      <c r="C7067" s="42">
        <v>1</v>
      </c>
      <c r="D7067" s="42"/>
      <c r="E7067" s="84">
        <v>18.64</v>
      </c>
      <c r="F7067" s="42"/>
    </row>
    <row r="7068" spans="2:6" x14ac:dyDescent="0.35">
      <c r="B7068" t="s">
        <v>9266</v>
      </c>
      <c r="C7068" s="42"/>
      <c r="D7068" s="42"/>
      <c r="E7068" s="84"/>
      <c r="F7068" s="42"/>
    </row>
    <row r="7069" spans="2:6" x14ac:dyDescent="0.35">
      <c r="B7069" t="s">
        <v>9267</v>
      </c>
      <c r="C7069" s="42"/>
      <c r="D7069" s="42"/>
      <c r="E7069" s="84"/>
      <c r="F7069" s="42"/>
    </row>
    <row r="7070" spans="2:6" x14ac:dyDescent="0.35">
      <c r="B7070" t="s">
        <v>9268</v>
      </c>
      <c r="C7070" s="42"/>
      <c r="D7070" s="42"/>
      <c r="E7070" s="84"/>
      <c r="F7070" s="42"/>
    </row>
    <row r="7071" spans="2:6" x14ac:dyDescent="0.35">
      <c r="B7071" t="s">
        <v>9269</v>
      </c>
      <c r="C7071" s="42">
        <v>1</v>
      </c>
      <c r="D7071" s="42"/>
      <c r="E7071" s="84">
        <v>30.99</v>
      </c>
      <c r="F7071" s="42"/>
    </row>
    <row r="7072" spans="2:6" x14ac:dyDescent="0.35">
      <c r="B7072" t="s">
        <v>9270</v>
      </c>
      <c r="C7072" s="42">
        <v>1</v>
      </c>
      <c r="D7072" s="42"/>
      <c r="E7072" s="84">
        <v>30.99</v>
      </c>
      <c r="F7072" s="42"/>
    </row>
    <row r="7073" spans="2:6" x14ac:dyDescent="0.35">
      <c r="B7073" t="s">
        <v>9271</v>
      </c>
      <c r="C7073" s="42">
        <v>1</v>
      </c>
      <c r="D7073" s="42"/>
      <c r="E7073" s="84">
        <v>30.99</v>
      </c>
      <c r="F7073" s="42"/>
    </row>
    <row r="7074" spans="2:6" x14ac:dyDescent="0.35">
      <c r="B7074" t="s">
        <v>9272</v>
      </c>
      <c r="C7074" s="42"/>
      <c r="D7074" s="42"/>
      <c r="E7074" s="84"/>
      <c r="F7074" s="42"/>
    </row>
    <row r="7075" spans="2:6" x14ac:dyDescent="0.35">
      <c r="B7075" t="s">
        <v>9273</v>
      </c>
      <c r="C7075" s="42"/>
      <c r="D7075" s="42"/>
      <c r="E7075" s="84"/>
      <c r="F7075" s="42"/>
    </row>
    <row r="7076" spans="2:6" x14ac:dyDescent="0.35">
      <c r="B7076" t="s">
        <v>9274</v>
      </c>
      <c r="C7076" s="42"/>
      <c r="D7076" s="42"/>
      <c r="E7076" s="84"/>
      <c r="F7076" s="42"/>
    </row>
    <row r="7077" spans="2:6" x14ac:dyDescent="0.35">
      <c r="B7077" t="s">
        <v>9275</v>
      </c>
      <c r="C7077" s="42"/>
      <c r="D7077" s="42"/>
      <c r="E7077" s="84"/>
      <c r="F7077" s="42"/>
    </row>
    <row r="7078" spans="2:6" x14ac:dyDescent="0.35">
      <c r="B7078" t="s">
        <v>9276</v>
      </c>
      <c r="C7078" s="42"/>
      <c r="D7078" s="42"/>
      <c r="E7078" s="84"/>
      <c r="F7078" s="42"/>
    </row>
    <row r="7079" spans="2:6" x14ac:dyDescent="0.35">
      <c r="B7079" t="s">
        <v>9277</v>
      </c>
      <c r="C7079" s="42"/>
      <c r="D7079" s="42"/>
      <c r="E7079" s="84"/>
      <c r="F7079" s="42"/>
    </row>
    <row r="7080" spans="2:6" x14ac:dyDescent="0.35">
      <c r="B7080" t="s">
        <v>9278</v>
      </c>
      <c r="C7080" s="42"/>
      <c r="D7080" s="42"/>
      <c r="E7080" s="84"/>
      <c r="F7080" s="42"/>
    </row>
    <row r="7081" spans="2:6" x14ac:dyDescent="0.35">
      <c r="B7081" t="s">
        <v>9279</v>
      </c>
      <c r="C7081" s="42">
        <v>1</v>
      </c>
      <c r="D7081" s="42">
        <v>1</v>
      </c>
      <c r="E7081" s="84">
        <v>564.89</v>
      </c>
      <c r="F7081" s="42">
        <v>1</v>
      </c>
    </row>
    <row r="7082" spans="2:6" x14ac:dyDescent="0.35">
      <c r="B7082" t="s">
        <v>9280</v>
      </c>
      <c r="C7082" s="42"/>
      <c r="D7082" s="42"/>
      <c r="E7082" s="84"/>
      <c r="F7082" s="42"/>
    </row>
    <row r="7083" spans="2:6" x14ac:dyDescent="0.35">
      <c r="B7083" t="s">
        <v>9281</v>
      </c>
      <c r="C7083" s="42"/>
      <c r="D7083" s="42"/>
      <c r="E7083" s="84"/>
      <c r="F7083" s="42"/>
    </row>
    <row r="7084" spans="2:6" x14ac:dyDescent="0.35">
      <c r="B7084" t="s">
        <v>9282</v>
      </c>
      <c r="C7084" s="42">
        <v>1</v>
      </c>
      <c r="D7084" s="42"/>
      <c r="E7084" s="84">
        <v>37.93</v>
      </c>
      <c r="F7084" s="42"/>
    </row>
    <row r="7085" spans="2:6" x14ac:dyDescent="0.35">
      <c r="B7085" t="s">
        <v>9283</v>
      </c>
      <c r="C7085" s="42">
        <v>1</v>
      </c>
      <c r="D7085" s="42"/>
      <c r="E7085" s="84">
        <v>30.99</v>
      </c>
      <c r="F7085" s="42"/>
    </row>
    <row r="7086" spans="2:6" x14ac:dyDescent="0.35">
      <c r="B7086" t="s">
        <v>9284</v>
      </c>
      <c r="C7086" s="42"/>
      <c r="D7086" s="42"/>
      <c r="E7086" s="84"/>
      <c r="F7086" s="42"/>
    </row>
    <row r="7087" spans="2:6" x14ac:dyDescent="0.35">
      <c r="B7087" t="s">
        <v>9285</v>
      </c>
      <c r="C7087" s="42"/>
      <c r="D7087" s="42"/>
      <c r="E7087" s="84"/>
      <c r="F7087" s="42"/>
    </row>
    <row r="7088" spans="2:6" x14ac:dyDescent="0.35">
      <c r="B7088" t="s">
        <v>9286</v>
      </c>
      <c r="C7088" s="42"/>
      <c r="D7088" s="42"/>
      <c r="E7088" s="84"/>
      <c r="F7088" s="42"/>
    </row>
    <row r="7089" spans="2:6" x14ac:dyDescent="0.35">
      <c r="B7089" t="s">
        <v>9287</v>
      </c>
      <c r="C7089" s="42">
        <v>1</v>
      </c>
      <c r="D7089" s="42"/>
      <c r="E7089" s="84">
        <v>18.899999999999999</v>
      </c>
      <c r="F7089" s="42"/>
    </row>
    <row r="7090" spans="2:6" x14ac:dyDescent="0.35">
      <c r="B7090" t="s">
        <v>9288</v>
      </c>
      <c r="C7090" s="42"/>
      <c r="D7090" s="42"/>
      <c r="E7090" s="84"/>
      <c r="F7090" s="42"/>
    </row>
    <row r="7091" spans="2:6" x14ac:dyDescent="0.35">
      <c r="B7091" t="s">
        <v>9289</v>
      </c>
      <c r="C7091" s="42"/>
      <c r="D7091" s="42"/>
      <c r="E7091" s="84"/>
      <c r="F7091" s="42"/>
    </row>
    <row r="7092" spans="2:6" x14ac:dyDescent="0.35">
      <c r="B7092" t="s">
        <v>9290</v>
      </c>
      <c r="C7092" s="42"/>
      <c r="D7092" s="42"/>
      <c r="E7092" s="84"/>
      <c r="F7092" s="42"/>
    </row>
    <row r="7093" spans="2:6" x14ac:dyDescent="0.35">
      <c r="B7093" t="s">
        <v>9291</v>
      </c>
      <c r="C7093" s="42">
        <v>1</v>
      </c>
      <c r="D7093" s="42"/>
      <c r="E7093" s="84">
        <v>37.9</v>
      </c>
      <c r="F7093" s="42"/>
    </row>
    <row r="7094" spans="2:6" x14ac:dyDescent="0.35">
      <c r="B7094" t="s">
        <v>9292</v>
      </c>
      <c r="C7094" s="42"/>
      <c r="D7094" s="42"/>
      <c r="E7094" s="84"/>
      <c r="F7094" s="42"/>
    </row>
    <row r="7095" spans="2:6" x14ac:dyDescent="0.35">
      <c r="B7095" t="s">
        <v>9293</v>
      </c>
      <c r="C7095" s="42"/>
      <c r="D7095" s="42"/>
      <c r="E7095" s="84"/>
      <c r="F7095" s="42"/>
    </row>
    <row r="7096" spans="2:6" x14ac:dyDescent="0.35">
      <c r="B7096" t="s">
        <v>9294</v>
      </c>
      <c r="C7096" s="42"/>
      <c r="D7096" s="42"/>
      <c r="E7096" s="84"/>
      <c r="F7096" s="42"/>
    </row>
    <row r="7097" spans="2:6" x14ac:dyDescent="0.35">
      <c r="B7097" t="s">
        <v>9295</v>
      </c>
      <c r="C7097" s="42"/>
      <c r="D7097" s="42"/>
      <c r="E7097" s="84"/>
      <c r="F7097" s="42"/>
    </row>
    <row r="7098" spans="2:6" x14ac:dyDescent="0.35">
      <c r="B7098" t="s">
        <v>9296</v>
      </c>
      <c r="C7098" s="42">
        <v>1</v>
      </c>
      <c r="D7098" s="42"/>
      <c r="E7098" s="84">
        <v>23.94</v>
      </c>
      <c r="F7098" s="42"/>
    </row>
    <row r="7099" spans="2:6" x14ac:dyDescent="0.35">
      <c r="B7099" t="s">
        <v>9297</v>
      </c>
      <c r="C7099" s="42"/>
      <c r="D7099" s="42"/>
      <c r="E7099" s="84"/>
      <c r="F7099" s="42"/>
    </row>
    <row r="7100" spans="2:6" x14ac:dyDescent="0.35">
      <c r="B7100" t="s">
        <v>9298</v>
      </c>
      <c r="C7100" s="42"/>
      <c r="D7100" s="42"/>
      <c r="E7100" s="84"/>
      <c r="F7100" s="42"/>
    </row>
    <row r="7101" spans="2:6" x14ac:dyDescent="0.35">
      <c r="B7101" t="s">
        <v>9299</v>
      </c>
      <c r="C7101" s="42"/>
      <c r="D7101" s="42"/>
      <c r="E7101" s="84"/>
      <c r="F7101" s="42"/>
    </row>
    <row r="7102" spans="2:6" x14ac:dyDescent="0.35">
      <c r="B7102" t="s">
        <v>9300</v>
      </c>
      <c r="C7102" s="42"/>
      <c r="D7102" s="42"/>
      <c r="E7102" s="84"/>
      <c r="F7102" s="42"/>
    </row>
    <row r="7103" spans="2:6" x14ac:dyDescent="0.35">
      <c r="B7103" t="s">
        <v>9301</v>
      </c>
      <c r="C7103" s="42"/>
      <c r="D7103" s="42"/>
      <c r="E7103" s="84"/>
      <c r="F7103" s="42"/>
    </row>
    <row r="7104" spans="2:6" x14ac:dyDescent="0.35">
      <c r="B7104" t="s">
        <v>9302</v>
      </c>
      <c r="C7104" s="42"/>
      <c r="D7104" s="42"/>
      <c r="E7104" s="84"/>
      <c r="F7104" s="42"/>
    </row>
    <row r="7105" spans="2:6" x14ac:dyDescent="0.35">
      <c r="B7105" t="s">
        <v>9303</v>
      </c>
      <c r="C7105" s="42">
        <v>1</v>
      </c>
      <c r="D7105" s="42">
        <v>1</v>
      </c>
      <c r="E7105" s="84">
        <v>2114.7600000000002</v>
      </c>
      <c r="F7105" s="42">
        <v>8</v>
      </c>
    </row>
    <row r="7106" spans="2:6" x14ac:dyDescent="0.35">
      <c r="B7106" t="s">
        <v>9304</v>
      </c>
      <c r="C7106" s="42"/>
      <c r="D7106" s="42"/>
      <c r="E7106" s="84"/>
      <c r="F7106" s="42"/>
    </row>
    <row r="7107" spans="2:6" x14ac:dyDescent="0.35">
      <c r="B7107" t="s">
        <v>9305</v>
      </c>
      <c r="C7107" s="42"/>
      <c r="D7107" s="42"/>
      <c r="E7107" s="84"/>
      <c r="F7107" s="42"/>
    </row>
    <row r="7108" spans="2:6" x14ac:dyDescent="0.35">
      <c r="B7108" t="s">
        <v>9306</v>
      </c>
      <c r="C7108" s="42"/>
      <c r="D7108" s="42"/>
      <c r="E7108" s="84"/>
      <c r="F7108" s="42"/>
    </row>
    <row r="7109" spans="2:6" x14ac:dyDescent="0.35">
      <c r="B7109" t="s">
        <v>9307</v>
      </c>
      <c r="C7109" s="42"/>
      <c r="D7109" s="42"/>
      <c r="E7109" s="84"/>
      <c r="F7109" s="42"/>
    </row>
    <row r="7110" spans="2:6" x14ac:dyDescent="0.35">
      <c r="B7110" t="s">
        <v>9308</v>
      </c>
      <c r="C7110" s="42"/>
      <c r="D7110" s="42"/>
      <c r="E7110" s="84"/>
      <c r="F7110" s="42"/>
    </row>
    <row r="7111" spans="2:6" x14ac:dyDescent="0.35">
      <c r="B7111" t="s">
        <v>9309</v>
      </c>
      <c r="C7111" s="42"/>
      <c r="D7111" s="42"/>
      <c r="E7111" s="84"/>
      <c r="F7111" s="42"/>
    </row>
    <row r="7112" spans="2:6" x14ac:dyDescent="0.35">
      <c r="B7112" t="s">
        <v>9310</v>
      </c>
      <c r="C7112" s="42">
        <v>1</v>
      </c>
      <c r="D7112" s="42"/>
      <c r="E7112" s="84">
        <v>37.9</v>
      </c>
      <c r="F7112" s="42"/>
    </row>
    <row r="7113" spans="2:6" x14ac:dyDescent="0.35">
      <c r="B7113" t="s">
        <v>9311</v>
      </c>
      <c r="C7113" s="42"/>
      <c r="D7113" s="42"/>
      <c r="E7113" s="84"/>
      <c r="F7113" s="42"/>
    </row>
    <row r="7114" spans="2:6" x14ac:dyDescent="0.35">
      <c r="B7114" t="s">
        <v>9312</v>
      </c>
      <c r="C7114" s="42"/>
      <c r="D7114" s="42"/>
      <c r="E7114" s="84"/>
      <c r="F7114" s="42"/>
    </row>
    <row r="7115" spans="2:6" x14ac:dyDescent="0.35">
      <c r="B7115" t="s">
        <v>9313</v>
      </c>
      <c r="C7115" s="42"/>
      <c r="D7115" s="42"/>
      <c r="E7115" s="84"/>
      <c r="F7115" s="42"/>
    </row>
    <row r="7116" spans="2:6" x14ac:dyDescent="0.35">
      <c r="B7116" t="s">
        <v>9314</v>
      </c>
      <c r="C7116" s="42">
        <v>1</v>
      </c>
      <c r="D7116" s="42">
        <v>1</v>
      </c>
      <c r="E7116" s="84">
        <v>2229.12</v>
      </c>
      <c r="F7116" s="42">
        <v>7</v>
      </c>
    </row>
    <row r="7117" spans="2:6" x14ac:dyDescent="0.35">
      <c r="B7117" t="s">
        <v>9315</v>
      </c>
      <c r="C7117" s="42"/>
      <c r="D7117" s="42"/>
      <c r="E7117" s="84"/>
      <c r="F7117" s="42"/>
    </row>
    <row r="7118" spans="2:6" x14ac:dyDescent="0.35">
      <c r="B7118" t="s">
        <v>9316</v>
      </c>
      <c r="C7118" s="42"/>
      <c r="D7118" s="42"/>
      <c r="E7118" s="84"/>
      <c r="F7118" s="42"/>
    </row>
    <row r="7119" spans="2:6" x14ac:dyDescent="0.35">
      <c r="B7119" t="s">
        <v>9317</v>
      </c>
      <c r="C7119" s="42"/>
      <c r="D7119" s="42"/>
      <c r="E7119" s="84"/>
      <c r="F7119" s="42"/>
    </row>
    <row r="7120" spans="2:6" x14ac:dyDescent="0.35">
      <c r="B7120" t="s">
        <v>9318</v>
      </c>
      <c r="C7120" s="42"/>
      <c r="D7120" s="42"/>
      <c r="E7120" s="84"/>
      <c r="F7120" s="42"/>
    </row>
    <row r="7121" spans="2:6" x14ac:dyDescent="0.35">
      <c r="B7121" t="s">
        <v>9319</v>
      </c>
      <c r="C7121" s="42"/>
      <c r="D7121" s="42"/>
      <c r="E7121" s="84"/>
      <c r="F7121" s="42"/>
    </row>
    <row r="7122" spans="2:6" x14ac:dyDescent="0.35">
      <c r="B7122" t="s">
        <v>9320</v>
      </c>
      <c r="C7122" s="42"/>
      <c r="D7122" s="42"/>
      <c r="E7122" s="84"/>
      <c r="F7122" s="42"/>
    </row>
    <row r="7123" spans="2:6" x14ac:dyDescent="0.35">
      <c r="B7123" t="s">
        <v>9321</v>
      </c>
      <c r="C7123" s="42"/>
      <c r="D7123" s="42"/>
      <c r="E7123" s="84"/>
      <c r="F7123" s="42"/>
    </row>
    <row r="7124" spans="2:6" x14ac:dyDescent="0.35">
      <c r="B7124" t="s">
        <v>9322</v>
      </c>
      <c r="C7124" s="42"/>
      <c r="D7124" s="42"/>
      <c r="E7124" s="84"/>
      <c r="F7124" s="42"/>
    </row>
    <row r="7125" spans="2:6" x14ac:dyDescent="0.35">
      <c r="B7125" t="s">
        <v>9323</v>
      </c>
      <c r="C7125" s="42"/>
      <c r="D7125" s="42"/>
      <c r="E7125" s="84"/>
      <c r="F7125" s="42"/>
    </row>
    <row r="7126" spans="2:6" x14ac:dyDescent="0.35">
      <c r="B7126" t="s">
        <v>9324</v>
      </c>
      <c r="C7126" s="42"/>
      <c r="D7126" s="42"/>
      <c r="E7126" s="84"/>
      <c r="F7126" s="42"/>
    </row>
    <row r="7127" spans="2:6" x14ac:dyDescent="0.35">
      <c r="B7127" t="s">
        <v>9325</v>
      </c>
      <c r="C7127" s="42"/>
      <c r="D7127" s="42"/>
      <c r="E7127" s="84"/>
      <c r="F7127" s="42"/>
    </row>
    <row r="7128" spans="2:6" x14ac:dyDescent="0.35">
      <c r="B7128" t="s">
        <v>9326</v>
      </c>
      <c r="C7128" s="42"/>
      <c r="D7128" s="42"/>
      <c r="E7128" s="84"/>
      <c r="F7128" s="42"/>
    </row>
    <row r="7129" spans="2:6" x14ac:dyDescent="0.35">
      <c r="B7129" t="s">
        <v>9327</v>
      </c>
      <c r="C7129" s="42"/>
      <c r="D7129" s="42"/>
      <c r="E7129" s="84"/>
      <c r="F7129" s="42"/>
    </row>
    <row r="7130" spans="2:6" x14ac:dyDescent="0.35">
      <c r="B7130" t="s">
        <v>9328</v>
      </c>
      <c r="C7130" s="42"/>
      <c r="D7130" s="42"/>
      <c r="E7130" s="84"/>
      <c r="F7130" s="42"/>
    </row>
    <row r="7131" spans="2:6" x14ac:dyDescent="0.35">
      <c r="B7131" t="s">
        <v>9329</v>
      </c>
      <c r="C7131" s="42"/>
      <c r="D7131" s="42"/>
      <c r="E7131" s="84"/>
      <c r="F7131" s="42"/>
    </row>
    <row r="7132" spans="2:6" x14ac:dyDescent="0.35">
      <c r="B7132" t="s">
        <v>9330</v>
      </c>
      <c r="C7132" s="42"/>
      <c r="D7132" s="42"/>
      <c r="E7132" s="84"/>
      <c r="F7132" s="42"/>
    </row>
    <row r="7133" spans="2:6" x14ac:dyDescent="0.35">
      <c r="B7133" t="s">
        <v>9331</v>
      </c>
      <c r="C7133" s="42"/>
      <c r="D7133" s="42"/>
      <c r="E7133" s="84"/>
      <c r="F7133" s="42"/>
    </row>
    <row r="7134" spans="2:6" x14ac:dyDescent="0.35">
      <c r="B7134" t="s">
        <v>9332</v>
      </c>
      <c r="C7134" s="42">
        <v>1</v>
      </c>
      <c r="D7134" s="42"/>
      <c r="E7134" s="84">
        <v>1412</v>
      </c>
      <c r="F7134" s="42"/>
    </row>
    <row r="7135" spans="2:6" x14ac:dyDescent="0.35">
      <c r="B7135" t="s">
        <v>9333</v>
      </c>
      <c r="C7135" s="42">
        <v>1</v>
      </c>
      <c r="D7135" s="42"/>
      <c r="E7135" s="84">
        <v>343.64</v>
      </c>
      <c r="F7135" s="42"/>
    </row>
    <row r="7136" spans="2:6" x14ac:dyDescent="0.35">
      <c r="B7136" t="s">
        <v>9334</v>
      </c>
      <c r="C7136" s="42"/>
      <c r="D7136" s="42"/>
      <c r="E7136" s="84"/>
      <c r="F7136" s="42"/>
    </row>
    <row r="7137" spans="2:6" x14ac:dyDescent="0.35">
      <c r="B7137" t="s">
        <v>9335</v>
      </c>
      <c r="C7137" s="42"/>
      <c r="D7137" s="42"/>
      <c r="E7137" s="84"/>
      <c r="F7137" s="42"/>
    </row>
    <row r="7138" spans="2:6" x14ac:dyDescent="0.35">
      <c r="B7138" t="s">
        <v>9336</v>
      </c>
      <c r="C7138" s="42"/>
      <c r="D7138" s="42"/>
      <c r="E7138" s="84"/>
      <c r="F7138" s="42"/>
    </row>
    <row r="7139" spans="2:6" x14ac:dyDescent="0.35">
      <c r="B7139" t="s">
        <v>9337</v>
      </c>
      <c r="C7139" s="42"/>
      <c r="D7139" s="42"/>
      <c r="E7139" s="84"/>
      <c r="F7139" s="42"/>
    </row>
    <row r="7140" spans="2:6" x14ac:dyDescent="0.35">
      <c r="B7140" t="s">
        <v>9338</v>
      </c>
      <c r="C7140" s="42">
        <v>1</v>
      </c>
      <c r="D7140" s="42"/>
      <c r="E7140" s="84">
        <v>37.42</v>
      </c>
      <c r="F7140" s="42"/>
    </row>
    <row r="7141" spans="2:6" x14ac:dyDescent="0.35">
      <c r="B7141" t="s">
        <v>9339</v>
      </c>
      <c r="C7141" s="42"/>
      <c r="D7141" s="42"/>
      <c r="E7141" s="84"/>
      <c r="F7141" s="42"/>
    </row>
    <row r="7142" spans="2:6" x14ac:dyDescent="0.35">
      <c r="B7142" t="s">
        <v>9340</v>
      </c>
      <c r="C7142" s="42"/>
      <c r="D7142" s="42"/>
      <c r="E7142" s="84"/>
      <c r="F7142" s="42"/>
    </row>
    <row r="7143" spans="2:6" x14ac:dyDescent="0.35">
      <c r="B7143" t="s">
        <v>9341</v>
      </c>
      <c r="C7143" s="42"/>
      <c r="D7143" s="42"/>
      <c r="E7143" s="84"/>
      <c r="F7143" s="42"/>
    </row>
    <row r="7144" spans="2:6" x14ac:dyDescent="0.35">
      <c r="B7144" t="s">
        <v>9342</v>
      </c>
      <c r="C7144" s="42">
        <v>1</v>
      </c>
      <c r="D7144" s="42"/>
      <c r="E7144" s="84">
        <v>19.96</v>
      </c>
      <c r="F7144" s="42"/>
    </row>
    <row r="7145" spans="2:6" x14ac:dyDescent="0.35">
      <c r="B7145" t="s">
        <v>9343</v>
      </c>
      <c r="C7145" s="42"/>
      <c r="D7145" s="42"/>
      <c r="E7145" s="84"/>
      <c r="F7145" s="42"/>
    </row>
    <row r="7146" spans="2:6" x14ac:dyDescent="0.35">
      <c r="B7146" t="s">
        <v>9344</v>
      </c>
      <c r="C7146" s="42"/>
      <c r="D7146" s="42"/>
      <c r="E7146" s="84"/>
      <c r="F7146" s="42"/>
    </row>
    <row r="7147" spans="2:6" x14ac:dyDescent="0.35">
      <c r="B7147" t="s">
        <v>9345</v>
      </c>
      <c r="C7147" s="42"/>
      <c r="D7147" s="42"/>
      <c r="E7147" s="84"/>
      <c r="F7147" s="42"/>
    </row>
    <row r="7148" spans="2:6" x14ac:dyDescent="0.35">
      <c r="B7148" t="s">
        <v>9346</v>
      </c>
      <c r="C7148" s="42"/>
      <c r="D7148" s="42"/>
      <c r="E7148" s="84"/>
      <c r="F7148" s="42"/>
    </row>
    <row r="7149" spans="2:6" x14ac:dyDescent="0.35">
      <c r="B7149" t="s">
        <v>9347</v>
      </c>
      <c r="C7149" s="42"/>
      <c r="D7149" s="42"/>
      <c r="E7149" s="84"/>
      <c r="F7149" s="42"/>
    </row>
    <row r="7150" spans="2:6" x14ac:dyDescent="0.35">
      <c r="B7150" t="s">
        <v>9348</v>
      </c>
      <c r="C7150" s="42"/>
      <c r="D7150" s="42"/>
      <c r="E7150" s="84"/>
      <c r="F7150" s="42"/>
    </row>
    <row r="7151" spans="2:6" x14ac:dyDescent="0.35">
      <c r="B7151" t="s">
        <v>9349</v>
      </c>
      <c r="C7151" s="42"/>
      <c r="D7151" s="42"/>
      <c r="E7151" s="84"/>
      <c r="F7151" s="42"/>
    </row>
    <row r="7152" spans="2:6" x14ac:dyDescent="0.35">
      <c r="B7152" t="s">
        <v>9350</v>
      </c>
      <c r="C7152" s="42"/>
      <c r="D7152" s="42"/>
      <c r="E7152" s="84"/>
      <c r="F7152" s="42"/>
    </row>
    <row r="7153" spans="2:6" x14ac:dyDescent="0.35">
      <c r="B7153" t="s">
        <v>9351</v>
      </c>
      <c r="C7153" s="42"/>
      <c r="D7153" s="42"/>
      <c r="E7153" s="84"/>
      <c r="F7153" s="42"/>
    </row>
    <row r="7154" spans="2:6" x14ac:dyDescent="0.35">
      <c r="B7154" t="s">
        <v>9352</v>
      </c>
      <c r="C7154" s="42"/>
      <c r="D7154" s="42"/>
      <c r="E7154" s="84"/>
      <c r="F7154" s="42"/>
    </row>
    <row r="7155" spans="2:6" x14ac:dyDescent="0.35">
      <c r="B7155" t="s">
        <v>9353</v>
      </c>
      <c r="C7155" s="42"/>
      <c r="D7155" s="42"/>
      <c r="E7155" s="84"/>
      <c r="F7155" s="42"/>
    </row>
    <row r="7156" spans="2:6" x14ac:dyDescent="0.35">
      <c r="B7156" t="s">
        <v>9354</v>
      </c>
      <c r="C7156" s="42"/>
      <c r="D7156" s="42"/>
      <c r="E7156" s="84"/>
      <c r="F7156" s="42"/>
    </row>
    <row r="7157" spans="2:6" x14ac:dyDescent="0.35">
      <c r="B7157" t="s">
        <v>9355</v>
      </c>
      <c r="C7157" s="42"/>
      <c r="D7157" s="42"/>
      <c r="E7157" s="84"/>
      <c r="F7157" s="42"/>
    </row>
    <row r="7158" spans="2:6" x14ac:dyDescent="0.35">
      <c r="B7158" t="s">
        <v>9356</v>
      </c>
      <c r="C7158" s="42">
        <v>1</v>
      </c>
      <c r="D7158" s="42"/>
      <c r="E7158" s="84">
        <v>93.06</v>
      </c>
      <c r="F7158" s="42"/>
    </row>
    <row r="7159" spans="2:6" x14ac:dyDescent="0.35">
      <c r="B7159" t="s">
        <v>9357</v>
      </c>
      <c r="C7159" s="42"/>
      <c r="D7159" s="42"/>
      <c r="E7159" s="84"/>
      <c r="F7159" s="42"/>
    </row>
    <row r="7160" spans="2:6" x14ac:dyDescent="0.35">
      <c r="B7160" t="s">
        <v>9358</v>
      </c>
      <c r="C7160" s="42"/>
      <c r="D7160" s="42"/>
      <c r="E7160" s="84"/>
      <c r="F7160" s="42"/>
    </row>
    <row r="7161" spans="2:6" x14ac:dyDescent="0.35">
      <c r="B7161" t="s">
        <v>9359</v>
      </c>
      <c r="C7161" s="42"/>
      <c r="D7161" s="42"/>
      <c r="E7161" s="84"/>
      <c r="F7161" s="42"/>
    </row>
    <row r="7162" spans="2:6" x14ac:dyDescent="0.35">
      <c r="B7162" t="s">
        <v>9360</v>
      </c>
      <c r="C7162" s="42">
        <v>1</v>
      </c>
      <c r="D7162" s="42"/>
      <c r="E7162" s="84">
        <v>130.97</v>
      </c>
      <c r="F7162" s="42"/>
    </row>
    <row r="7163" spans="2:6" x14ac:dyDescent="0.35">
      <c r="B7163" t="s">
        <v>9361</v>
      </c>
      <c r="C7163" s="42">
        <v>1</v>
      </c>
      <c r="D7163" s="42"/>
      <c r="E7163" s="84">
        <v>18.98</v>
      </c>
      <c r="F7163" s="42"/>
    </row>
    <row r="7164" spans="2:6" x14ac:dyDescent="0.35">
      <c r="B7164" t="s">
        <v>9362</v>
      </c>
      <c r="C7164" s="42">
        <v>1</v>
      </c>
      <c r="D7164" s="42"/>
      <c r="E7164" s="84">
        <v>93.45</v>
      </c>
      <c r="F7164" s="42"/>
    </row>
    <row r="7165" spans="2:6" x14ac:dyDescent="0.35">
      <c r="B7165" t="s">
        <v>9363</v>
      </c>
      <c r="C7165" s="42"/>
      <c r="D7165" s="42"/>
      <c r="E7165" s="84"/>
      <c r="F7165" s="42"/>
    </row>
    <row r="7166" spans="2:6" x14ac:dyDescent="0.35">
      <c r="B7166" t="s">
        <v>9364</v>
      </c>
      <c r="C7166" s="42"/>
      <c r="D7166" s="42"/>
      <c r="E7166" s="84"/>
      <c r="F7166" s="42"/>
    </row>
    <row r="7167" spans="2:6" x14ac:dyDescent="0.35">
      <c r="B7167" t="s">
        <v>9365</v>
      </c>
      <c r="C7167" s="42"/>
      <c r="D7167" s="42"/>
      <c r="E7167" s="84"/>
      <c r="F7167" s="42"/>
    </row>
    <row r="7168" spans="2:6" x14ac:dyDescent="0.35">
      <c r="B7168" t="s">
        <v>9366</v>
      </c>
      <c r="C7168" s="42"/>
      <c r="D7168" s="42"/>
      <c r="E7168" s="84"/>
      <c r="F7168" s="42"/>
    </row>
    <row r="7169" spans="2:6" x14ac:dyDescent="0.35">
      <c r="B7169" t="s">
        <v>9367</v>
      </c>
      <c r="C7169" s="42"/>
      <c r="D7169" s="42"/>
      <c r="E7169" s="84"/>
      <c r="F7169" s="42"/>
    </row>
    <row r="7170" spans="2:6" x14ac:dyDescent="0.35">
      <c r="B7170" t="s">
        <v>9368</v>
      </c>
      <c r="C7170" s="42"/>
      <c r="D7170" s="42"/>
      <c r="E7170" s="84"/>
      <c r="F7170" s="42"/>
    </row>
    <row r="7171" spans="2:6" x14ac:dyDescent="0.35">
      <c r="B7171" t="s">
        <v>9369</v>
      </c>
      <c r="C7171" s="42">
        <v>1</v>
      </c>
      <c r="D7171" s="42"/>
      <c r="E7171" s="84">
        <v>18.899999999999999</v>
      </c>
      <c r="F7171" s="42"/>
    </row>
    <row r="7172" spans="2:6" x14ac:dyDescent="0.35">
      <c r="B7172" t="s">
        <v>9370</v>
      </c>
      <c r="C7172" s="42"/>
      <c r="D7172" s="42"/>
      <c r="E7172" s="84"/>
      <c r="F7172" s="42"/>
    </row>
    <row r="7173" spans="2:6" x14ac:dyDescent="0.35">
      <c r="B7173" t="s">
        <v>9371</v>
      </c>
      <c r="C7173" s="42">
        <v>1</v>
      </c>
      <c r="D7173" s="42"/>
      <c r="E7173" s="84">
        <v>335.52</v>
      </c>
      <c r="F7173" s="42"/>
    </row>
    <row r="7174" spans="2:6" x14ac:dyDescent="0.35">
      <c r="B7174" t="s">
        <v>9372</v>
      </c>
      <c r="C7174" s="42">
        <v>1</v>
      </c>
      <c r="D7174" s="42"/>
      <c r="E7174" s="84">
        <v>306.95</v>
      </c>
      <c r="F7174" s="42"/>
    </row>
    <row r="7175" spans="2:6" x14ac:dyDescent="0.35">
      <c r="B7175" t="s">
        <v>9373</v>
      </c>
      <c r="C7175" s="42"/>
      <c r="D7175" s="42"/>
      <c r="E7175" s="84"/>
      <c r="F7175" s="42"/>
    </row>
    <row r="7176" spans="2:6" x14ac:dyDescent="0.35">
      <c r="B7176" t="s">
        <v>9374</v>
      </c>
      <c r="C7176" s="42"/>
      <c r="D7176" s="42"/>
      <c r="E7176" s="84"/>
      <c r="F7176" s="42"/>
    </row>
    <row r="7177" spans="2:6" x14ac:dyDescent="0.35">
      <c r="B7177" t="s">
        <v>9375</v>
      </c>
      <c r="C7177" s="42"/>
      <c r="D7177" s="42"/>
      <c r="E7177" s="84"/>
      <c r="F7177" s="42"/>
    </row>
    <row r="7178" spans="2:6" x14ac:dyDescent="0.35">
      <c r="B7178" t="s">
        <v>9376</v>
      </c>
      <c r="C7178" s="42"/>
      <c r="D7178" s="42"/>
      <c r="E7178" s="84"/>
      <c r="F7178" s="42"/>
    </row>
    <row r="7179" spans="2:6" x14ac:dyDescent="0.35">
      <c r="B7179" t="s">
        <v>9377</v>
      </c>
      <c r="C7179" s="42"/>
      <c r="D7179" s="42"/>
      <c r="E7179" s="84"/>
      <c r="F7179" s="42"/>
    </row>
    <row r="7180" spans="2:6" x14ac:dyDescent="0.35">
      <c r="B7180" t="s">
        <v>9378</v>
      </c>
      <c r="C7180" s="42"/>
      <c r="D7180" s="42"/>
      <c r="E7180" s="84"/>
      <c r="F7180" s="42"/>
    </row>
    <row r="7181" spans="2:6" x14ac:dyDescent="0.35">
      <c r="B7181" t="s">
        <v>9379</v>
      </c>
      <c r="C7181" s="42"/>
      <c r="D7181" s="42"/>
      <c r="E7181" s="84"/>
      <c r="F7181" s="42"/>
    </row>
    <row r="7182" spans="2:6" x14ac:dyDescent="0.35">
      <c r="B7182" t="s">
        <v>9380</v>
      </c>
      <c r="C7182" s="42"/>
      <c r="D7182" s="42"/>
      <c r="E7182" s="84"/>
      <c r="F7182" s="42"/>
    </row>
    <row r="7183" spans="2:6" x14ac:dyDescent="0.35">
      <c r="B7183" t="s">
        <v>9381</v>
      </c>
      <c r="C7183" s="42"/>
      <c r="D7183" s="42"/>
      <c r="E7183" s="84"/>
      <c r="F7183" s="42"/>
    </row>
    <row r="7184" spans="2:6" x14ac:dyDescent="0.35">
      <c r="B7184" t="s">
        <v>9382</v>
      </c>
      <c r="C7184" s="42"/>
      <c r="D7184" s="42"/>
      <c r="E7184" s="84"/>
      <c r="F7184" s="42"/>
    </row>
    <row r="7185" spans="2:6" x14ac:dyDescent="0.35">
      <c r="B7185" t="s">
        <v>9383</v>
      </c>
      <c r="C7185" s="42">
        <v>1</v>
      </c>
      <c r="D7185" s="42"/>
      <c r="E7185" s="84">
        <v>47.94</v>
      </c>
      <c r="F7185" s="42"/>
    </row>
    <row r="7186" spans="2:6" x14ac:dyDescent="0.35">
      <c r="B7186" t="s">
        <v>9384</v>
      </c>
      <c r="C7186" s="42"/>
      <c r="D7186" s="42"/>
      <c r="E7186" s="84"/>
      <c r="F7186" s="42"/>
    </row>
    <row r="7187" spans="2:6" x14ac:dyDescent="0.35">
      <c r="B7187" t="s">
        <v>9385</v>
      </c>
      <c r="C7187" s="42"/>
      <c r="D7187" s="42"/>
      <c r="E7187" s="84"/>
      <c r="F7187" s="42"/>
    </row>
    <row r="7188" spans="2:6" x14ac:dyDescent="0.35">
      <c r="B7188" t="s">
        <v>9386</v>
      </c>
      <c r="C7188" s="42">
        <v>1</v>
      </c>
      <c r="D7188" s="42"/>
      <c r="E7188" s="84">
        <v>18.920000000000002</v>
      </c>
      <c r="F7188" s="42"/>
    </row>
    <row r="7189" spans="2:6" x14ac:dyDescent="0.35">
      <c r="B7189" t="s">
        <v>9387</v>
      </c>
      <c r="C7189" s="42"/>
      <c r="D7189" s="42"/>
      <c r="E7189" s="84"/>
      <c r="F7189" s="42"/>
    </row>
    <row r="7190" spans="2:6" x14ac:dyDescent="0.35">
      <c r="B7190" t="s">
        <v>9388</v>
      </c>
      <c r="C7190" s="42"/>
      <c r="D7190" s="42"/>
      <c r="E7190" s="84"/>
      <c r="F7190" s="42"/>
    </row>
    <row r="7191" spans="2:6" x14ac:dyDescent="0.35">
      <c r="B7191" t="s">
        <v>9389</v>
      </c>
      <c r="C7191" s="42">
        <v>1</v>
      </c>
      <c r="D7191" s="42"/>
      <c r="E7191" s="84">
        <v>62.4</v>
      </c>
      <c r="F7191" s="42"/>
    </row>
    <row r="7192" spans="2:6" x14ac:dyDescent="0.35">
      <c r="B7192" t="s">
        <v>9390</v>
      </c>
      <c r="C7192" s="42"/>
      <c r="D7192" s="42"/>
      <c r="E7192" s="84"/>
      <c r="F7192" s="42"/>
    </row>
    <row r="7193" spans="2:6" x14ac:dyDescent="0.35">
      <c r="B7193" t="s">
        <v>9391</v>
      </c>
      <c r="C7193" s="42"/>
      <c r="D7193" s="42"/>
      <c r="E7193" s="84"/>
      <c r="F7193" s="42"/>
    </row>
    <row r="7194" spans="2:6" x14ac:dyDescent="0.35">
      <c r="B7194" t="s">
        <v>9392</v>
      </c>
      <c r="C7194" s="42"/>
      <c r="D7194" s="42"/>
      <c r="E7194" s="84"/>
      <c r="F7194" s="42"/>
    </row>
    <row r="7195" spans="2:6" x14ac:dyDescent="0.35">
      <c r="B7195" t="s">
        <v>9393</v>
      </c>
      <c r="C7195" s="42"/>
      <c r="D7195" s="42"/>
      <c r="E7195" s="84"/>
      <c r="F7195" s="42"/>
    </row>
    <row r="7196" spans="2:6" x14ac:dyDescent="0.35">
      <c r="B7196" t="s">
        <v>9394</v>
      </c>
      <c r="C7196" s="42"/>
      <c r="D7196" s="42"/>
      <c r="E7196" s="84"/>
      <c r="F7196" s="42"/>
    </row>
    <row r="7197" spans="2:6" x14ac:dyDescent="0.35">
      <c r="B7197" t="s">
        <v>9395</v>
      </c>
      <c r="C7197" s="42"/>
      <c r="D7197" s="42"/>
      <c r="E7197" s="84"/>
      <c r="F7197" s="42"/>
    </row>
    <row r="7198" spans="2:6" x14ac:dyDescent="0.35">
      <c r="B7198" t="s">
        <v>9396</v>
      </c>
      <c r="C7198" s="42"/>
      <c r="D7198" s="42"/>
      <c r="E7198" s="84"/>
      <c r="F7198" s="42"/>
    </row>
    <row r="7199" spans="2:6" x14ac:dyDescent="0.35">
      <c r="B7199" t="s">
        <v>9397</v>
      </c>
      <c r="C7199" s="42"/>
      <c r="D7199" s="42"/>
      <c r="E7199" s="84"/>
      <c r="F7199" s="42"/>
    </row>
    <row r="7200" spans="2:6" x14ac:dyDescent="0.35">
      <c r="B7200" t="s">
        <v>9398</v>
      </c>
      <c r="C7200" s="42"/>
      <c r="D7200" s="42"/>
      <c r="E7200" s="84"/>
      <c r="F7200" s="42"/>
    </row>
    <row r="7201" spans="2:6" x14ac:dyDescent="0.35">
      <c r="B7201" t="s">
        <v>9399</v>
      </c>
      <c r="C7201" s="42"/>
      <c r="D7201" s="42"/>
      <c r="E7201" s="84"/>
      <c r="F7201" s="42"/>
    </row>
    <row r="7202" spans="2:6" x14ac:dyDescent="0.35">
      <c r="B7202" t="s">
        <v>9400</v>
      </c>
      <c r="C7202" s="42"/>
      <c r="D7202" s="42"/>
      <c r="E7202" s="84"/>
      <c r="F7202" s="42"/>
    </row>
    <row r="7203" spans="2:6" x14ac:dyDescent="0.35">
      <c r="B7203" t="s">
        <v>9401</v>
      </c>
      <c r="C7203" s="42"/>
      <c r="D7203" s="42"/>
      <c r="E7203" s="84"/>
      <c r="F7203" s="42"/>
    </row>
    <row r="7204" spans="2:6" x14ac:dyDescent="0.35">
      <c r="B7204" t="s">
        <v>9402</v>
      </c>
      <c r="C7204" s="42"/>
      <c r="D7204" s="42"/>
      <c r="E7204" s="84"/>
      <c r="F7204" s="42"/>
    </row>
    <row r="7205" spans="2:6" x14ac:dyDescent="0.35">
      <c r="B7205" t="s">
        <v>9403</v>
      </c>
      <c r="C7205" s="42"/>
      <c r="D7205" s="42"/>
      <c r="E7205" s="84"/>
      <c r="F7205" s="42"/>
    </row>
    <row r="7206" spans="2:6" x14ac:dyDescent="0.35">
      <c r="B7206" t="s">
        <v>9404</v>
      </c>
      <c r="C7206" s="42"/>
      <c r="D7206" s="42"/>
      <c r="E7206" s="84"/>
      <c r="F7206" s="42"/>
    </row>
    <row r="7207" spans="2:6" x14ac:dyDescent="0.35">
      <c r="B7207" t="s">
        <v>9405</v>
      </c>
      <c r="C7207" s="42"/>
      <c r="D7207" s="42"/>
      <c r="E7207" s="84"/>
      <c r="F7207" s="42"/>
    </row>
    <row r="7208" spans="2:6" x14ac:dyDescent="0.35">
      <c r="B7208" t="s">
        <v>9406</v>
      </c>
      <c r="C7208" s="42">
        <v>1</v>
      </c>
      <c r="D7208" s="42"/>
      <c r="E7208" s="84">
        <v>181.49</v>
      </c>
      <c r="F7208" s="42"/>
    </row>
    <row r="7209" spans="2:6" x14ac:dyDescent="0.35">
      <c r="B7209" t="s">
        <v>9407</v>
      </c>
      <c r="C7209" s="42"/>
      <c r="D7209" s="42"/>
      <c r="E7209" s="84"/>
      <c r="F7209" s="42"/>
    </row>
    <row r="7210" spans="2:6" x14ac:dyDescent="0.35">
      <c r="B7210" t="s">
        <v>9408</v>
      </c>
      <c r="C7210" s="42">
        <v>1</v>
      </c>
      <c r="D7210" s="42"/>
      <c r="E7210" s="84">
        <v>24</v>
      </c>
      <c r="F7210" s="42"/>
    </row>
    <row r="7211" spans="2:6" x14ac:dyDescent="0.35">
      <c r="B7211" t="s">
        <v>9409</v>
      </c>
      <c r="C7211" s="42"/>
      <c r="D7211" s="42"/>
      <c r="E7211" s="84"/>
      <c r="F7211" s="42"/>
    </row>
    <row r="7212" spans="2:6" x14ac:dyDescent="0.35">
      <c r="B7212" t="s">
        <v>9410</v>
      </c>
      <c r="C7212" s="42"/>
      <c r="D7212" s="42"/>
      <c r="E7212" s="84"/>
      <c r="F7212" s="42"/>
    </row>
    <row r="7213" spans="2:6" x14ac:dyDescent="0.35">
      <c r="B7213" t="s">
        <v>9411</v>
      </c>
      <c r="C7213" s="42"/>
      <c r="D7213" s="42"/>
      <c r="E7213" s="84"/>
      <c r="F7213" s="42"/>
    </row>
    <row r="7214" spans="2:6" x14ac:dyDescent="0.35">
      <c r="B7214" t="s">
        <v>9412</v>
      </c>
      <c r="C7214" s="42"/>
      <c r="D7214" s="42"/>
      <c r="E7214" s="84"/>
      <c r="F7214" s="42"/>
    </row>
    <row r="7215" spans="2:6" x14ac:dyDescent="0.35">
      <c r="B7215" t="s">
        <v>9413</v>
      </c>
      <c r="C7215" s="42"/>
      <c r="D7215" s="42"/>
      <c r="E7215" s="84"/>
      <c r="F7215" s="42"/>
    </row>
    <row r="7216" spans="2:6" x14ac:dyDescent="0.35">
      <c r="B7216" t="s">
        <v>9414</v>
      </c>
      <c r="C7216" s="42"/>
      <c r="D7216" s="42"/>
      <c r="E7216" s="84"/>
      <c r="F7216" s="42"/>
    </row>
    <row r="7217" spans="2:6" x14ac:dyDescent="0.35">
      <c r="B7217" t="s">
        <v>9415</v>
      </c>
      <c r="C7217" s="42"/>
      <c r="D7217" s="42"/>
      <c r="E7217" s="84"/>
      <c r="F7217" s="42"/>
    </row>
    <row r="7218" spans="2:6" x14ac:dyDescent="0.35">
      <c r="B7218" t="s">
        <v>9416</v>
      </c>
      <c r="C7218" s="42"/>
      <c r="D7218" s="42"/>
      <c r="E7218" s="84"/>
      <c r="F7218" s="42"/>
    </row>
    <row r="7219" spans="2:6" x14ac:dyDescent="0.35">
      <c r="B7219" t="s">
        <v>9417</v>
      </c>
      <c r="C7219" s="42"/>
      <c r="D7219" s="42"/>
      <c r="E7219" s="84"/>
      <c r="F7219" s="42"/>
    </row>
    <row r="7220" spans="2:6" x14ac:dyDescent="0.35">
      <c r="B7220" t="s">
        <v>9418</v>
      </c>
      <c r="C7220" s="42"/>
      <c r="D7220" s="42"/>
      <c r="E7220" s="84"/>
      <c r="F7220" s="42"/>
    </row>
    <row r="7221" spans="2:6" x14ac:dyDescent="0.35">
      <c r="B7221" t="s">
        <v>9419</v>
      </c>
      <c r="C7221" s="42"/>
      <c r="D7221" s="42"/>
      <c r="E7221" s="84"/>
      <c r="F7221" s="42"/>
    </row>
    <row r="7222" spans="2:6" x14ac:dyDescent="0.35">
      <c r="B7222" t="s">
        <v>9420</v>
      </c>
      <c r="C7222" s="42"/>
      <c r="D7222" s="42"/>
      <c r="E7222" s="84"/>
      <c r="F7222" s="42"/>
    </row>
    <row r="7223" spans="2:6" x14ac:dyDescent="0.35">
      <c r="B7223" t="s">
        <v>9421</v>
      </c>
      <c r="C7223" s="42">
        <v>1</v>
      </c>
      <c r="D7223" s="42"/>
      <c r="E7223" s="84">
        <v>18.71</v>
      </c>
      <c r="F7223" s="42"/>
    </row>
    <row r="7224" spans="2:6" x14ac:dyDescent="0.35">
      <c r="B7224" t="s">
        <v>9422</v>
      </c>
      <c r="C7224" s="42"/>
      <c r="D7224" s="42"/>
      <c r="E7224" s="84"/>
      <c r="F7224" s="42"/>
    </row>
    <row r="7225" spans="2:6" x14ac:dyDescent="0.35">
      <c r="B7225" t="s">
        <v>9423</v>
      </c>
      <c r="C7225" s="42"/>
      <c r="D7225" s="42"/>
      <c r="E7225" s="84"/>
      <c r="F7225" s="42"/>
    </row>
    <row r="7226" spans="2:6" x14ac:dyDescent="0.35">
      <c r="B7226" t="s">
        <v>9424</v>
      </c>
      <c r="C7226" s="42">
        <v>1</v>
      </c>
      <c r="D7226" s="42"/>
      <c r="E7226" s="84">
        <v>18.899999999999999</v>
      </c>
      <c r="F7226" s="42"/>
    </row>
    <row r="7227" spans="2:6" x14ac:dyDescent="0.35">
      <c r="B7227" t="s">
        <v>9425</v>
      </c>
      <c r="C7227" s="42"/>
      <c r="D7227" s="42"/>
      <c r="E7227" s="84"/>
      <c r="F7227" s="42"/>
    </row>
    <row r="7228" spans="2:6" x14ac:dyDescent="0.35">
      <c r="B7228" t="s">
        <v>9426</v>
      </c>
      <c r="C7228" s="42"/>
      <c r="D7228" s="42"/>
      <c r="E7228" s="84"/>
      <c r="F7228" s="42"/>
    </row>
    <row r="7229" spans="2:6" x14ac:dyDescent="0.35">
      <c r="B7229" t="s">
        <v>9427</v>
      </c>
      <c r="C7229" s="42"/>
      <c r="D7229" s="42"/>
      <c r="E7229" s="84"/>
      <c r="F7229" s="42"/>
    </row>
    <row r="7230" spans="2:6" x14ac:dyDescent="0.35">
      <c r="B7230" t="s">
        <v>9428</v>
      </c>
      <c r="C7230" s="42"/>
      <c r="D7230" s="42"/>
      <c r="E7230" s="84"/>
      <c r="F7230" s="42"/>
    </row>
    <row r="7231" spans="2:6" x14ac:dyDescent="0.35">
      <c r="B7231" t="s">
        <v>9429</v>
      </c>
      <c r="C7231" s="42"/>
      <c r="D7231" s="42"/>
      <c r="E7231" s="84"/>
      <c r="F7231" s="42"/>
    </row>
    <row r="7232" spans="2:6" x14ac:dyDescent="0.35">
      <c r="B7232" t="s">
        <v>9430</v>
      </c>
      <c r="C7232" s="42"/>
      <c r="D7232" s="42"/>
      <c r="E7232" s="84"/>
      <c r="F7232" s="42"/>
    </row>
    <row r="7233" spans="2:6" x14ac:dyDescent="0.35">
      <c r="B7233" t="s">
        <v>9431</v>
      </c>
      <c r="C7233" s="42">
        <v>1</v>
      </c>
      <c r="D7233" s="42"/>
      <c r="E7233" s="84">
        <v>95.8</v>
      </c>
      <c r="F7233" s="42"/>
    </row>
    <row r="7234" spans="2:6" x14ac:dyDescent="0.35">
      <c r="B7234" t="s">
        <v>9432</v>
      </c>
      <c r="C7234" s="42"/>
      <c r="D7234" s="42"/>
      <c r="E7234" s="84"/>
      <c r="F7234" s="42"/>
    </row>
    <row r="7235" spans="2:6" x14ac:dyDescent="0.35">
      <c r="B7235" t="s">
        <v>9433</v>
      </c>
      <c r="C7235" s="42">
        <v>1</v>
      </c>
      <c r="D7235" s="42"/>
      <c r="E7235" s="84">
        <v>270.17</v>
      </c>
      <c r="F7235" s="42"/>
    </row>
    <row r="7236" spans="2:6" x14ac:dyDescent="0.35">
      <c r="B7236" t="s">
        <v>9434</v>
      </c>
      <c r="C7236" s="42"/>
      <c r="D7236" s="42"/>
      <c r="E7236" s="84"/>
      <c r="F7236" s="42"/>
    </row>
    <row r="7237" spans="2:6" x14ac:dyDescent="0.35">
      <c r="B7237" t="s">
        <v>9435</v>
      </c>
      <c r="C7237" s="42"/>
      <c r="D7237" s="42"/>
      <c r="E7237" s="84"/>
      <c r="F7237" s="42"/>
    </row>
    <row r="7238" spans="2:6" x14ac:dyDescent="0.35">
      <c r="B7238" t="s">
        <v>9436</v>
      </c>
      <c r="C7238" s="42"/>
      <c r="D7238" s="42"/>
      <c r="E7238" s="84"/>
      <c r="F7238" s="42"/>
    </row>
    <row r="7239" spans="2:6" x14ac:dyDescent="0.35">
      <c r="B7239" t="s">
        <v>9437</v>
      </c>
      <c r="C7239" s="42"/>
      <c r="D7239" s="42"/>
      <c r="E7239" s="84"/>
      <c r="F7239" s="42"/>
    </row>
    <row r="7240" spans="2:6" x14ac:dyDescent="0.35">
      <c r="B7240" t="s">
        <v>9438</v>
      </c>
      <c r="C7240" s="42"/>
      <c r="D7240" s="42"/>
      <c r="E7240" s="84"/>
      <c r="F7240" s="42"/>
    </row>
    <row r="7241" spans="2:6" x14ac:dyDescent="0.35">
      <c r="B7241" t="s">
        <v>9439</v>
      </c>
      <c r="C7241" s="42"/>
      <c r="D7241" s="42"/>
      <c r="E7241" s="84"/>
      <c r="F7241" s="42"/>
    </row>
    <row r="7242" spans="2:6" x14ac:dyDescent="0.35">
      <c r="B7242" t="s">
        <v>9440</v>
      </c>
      <c r="C7242" s="42"/>
      <c r="D7242" s="42"/>
      <c r="E7242" s="84"/>
      <c r="F7242" s="42"/>
    </row>
    <row r="7243" spans="2:6" x14ac:dyDescent="0.35">
      <c r="B7243" t="s">
        <v>9441</v>
      </c>
      <c r="C7243" s="42"/>
      <c r="D7243" s="42"/>
      <c r="E7243" s="84"/>
      <c r="F7243" s="42"/>
    </row>
    <row r="7244" spans="2:6" x14ac:dyDescent="0.35">
      <c r="B7244" t="s">
        <v>9442</v>
      </c>
      <c r="C7244" s="42">
        <v>1</v>
      </c>
      <c r="D7244" s="42"/>
      <c r="E7244" s="84">
        <v>55.65</v>
      </c>
      <c r="F7244" s="42"/>
    </row>
    <row r="7245" spans="2:6" x14ac:dyDescent="0.35">
      <c r="B7245" t="s">
        <v>9443</v>
      </c>
      <c r="C7245" s="42">
        <v>1</v>
      </c>
      <c r="D7245" s="42"/>
      <c r="E7245" s="84">
        <v>1074.8599999999999</v>
      </c>
      <c r="F7245" s="42"/>
    </row>
    <row r="7246" spans="2:6" x14ac:dyDescent="0.35">
      <c r="B7246" t="s">
        <v>9444</v>
      </c>
      <c r="C7246" s="42"/>
      <c r="D7246" s="42"/>
      <c r="E7246" s="84"/>
      <c r="F7246" s="42"/>
    </row>
    <row r="7247" spans="2:6" x14ac:dyDescent="0.35">
      <c r="B7247" t="s">
        <v>9445</v>
      </c>
      <c r="C7247" s="42"/>
      <c r="D7247" s="42"/>
      <c r="E7247" s="84"/>
      <c r="F7247" s="42"/>
    </row>
    <row r="7248" spans="2:6" x14ac:dyDescent="0.35">
      <c r="B7248" t="s">
        <v>9446</v>
      </c>
      <c r="C7248" s="42"/>
      <c r="D7248" s="42"/>
      <c r="E7248" s="84"/>
      <c r="F7248" s="42"/>
    </row>
    <row r="7249" spans="2:6" x14ac:dyDescent="0.35">
      <c r="B7249" t="s">
        <v>9447</v>
      </c>
      <c r="C7249" s="42"/>
      <c r="D7249" s="42"/>
      <c r="E7249" s="84"/>
      <c r="F7249" s="42"/>
    </row>
    <row r="7250" spans="2:6" x14ac:dyDescent="0.35">
      <c r="B7250" t="s">
        <v>9448</v>
      </c>
      <c r="C7250" s="42">
        <v>1</v>
      </c>
      <c r="D7250" s="42"/>
      <c r="E7250" s="84">
        <v>122.77</v>
      </c>
      <c r="F7250" s="42"/>
    </row>
    <row r="7251" spans="2:6" x14ac:dyDescent="0.35">
      <c r="B7251" t="s">
        <v>9449</v>
      </c>
      <c r="C7251" s="42"/>
      <c r="D7251" s="42"/>
      <c r="E7251" s="84"/>
      <c r="F7251" s="42"/>
    </row>
    <row r="7252" spans="2:6" x14ac:dyDescent="0.35">
      <c r="B7252" t="s">
        <v>9450</v>
      </c>
      <c r="C7252" s="42">
        <v>1</v>
      </c>
      <c r="D7252" s="42"/>
      <c r="E7252" s="84">
        <v>18.82</v>
      </c>
      <c r="F7252" s="42"/>
    </row>
    <row r="7253" spans="2:6" x14ac:dyDescent="0.35">
      <c r="B7253" t="s">
        <v>9451</v>
      </c>
      <c r="C7253" s="42">
        <v>1</v>
      </c>
      <c r="D7253" s="42"/>
      <c r="E7253" s="84">
        <v>37.799999999999997</v>
      </c>
      <c r="F7253" s="42"/>
    </row>
    <row r="7254" spans="2:6" x14ac:dyDescent="0.35">
      <c r="B7254" t="s">
        <v>9452</v>
      </c>
      <c r="C7254" s="42"/>
      <c r="D7254" s="42"/>
      <c r="E7254" s="84"/>
      <c r="F7254" s="42"/>
    </row>
    <row r="7255" spans="2:6" x14ac:dyDescent="0.35">
      <c r="B7255" t="s">
        <v>9453</v>
      </c>
      <c r="C7255" s="42"/>
      <c r="D7255" s="42"/>
      <c r="E7255" s="84"/>
      <c r="F7255" s="42"/>
    </row>
    <row r="7256" spans="2:6" x14ac:dyDescent="0.35">
      <c r="B7256" t="s">
        <v>9454</v>
      </c>
      <c r="C7256" s="42">
        <v>1</v>
      </c>
      <c r="D7256" s="42"/>
      <c r="E7256" s="84">
        <v>109.52</v>
      </c>
      <c r="F7256" s="42"/>
    </row>
    <row r="7257" spans="2:6" x14ac:dyDescent="0.35">
      <c r="B7257" t="s">
        <v>9455</v>
      </c>
      <c r="C7257" s="42">
        <v>1</v>
      </c>
      <c r="D7257" s="42"/>
      <c r="E7257" s="84">
        <v>18.98</v>
      </c>
      <c r="F7257" s="42"/>
    </row>
    <row r="7258" spans="2:6" x14ac:dyDescent="0.35">
      <c r="B7258" t="s">
        <v>9456</v>
      </c>
      <c r="C7258" s="42"/>
      <c r="D7258" s="42"/>
      <c r="E7258" s="84"/>
      <c r="F7258" s="42"/>
    </row>
    <row r="7259" spans="2:6" x14ac:dyDescent="0.35">
      <c r="B7259" t="s">
        <v>9457</v>
      </c>
      <c r="C7259" s="42"/>
      <c r="D7259" s="42"/>
      <c r="E7259" s="84"/>
      <c r="F7259" s="42"/>
    </row>
    <row r="7260" spans="2:6" x14ac:dyDescent="0.35">
      <c r="B7260" t="s">
        <v>9458</v>
      </c>
      <c r="C7260" s="42"/>
      <c r="D7260" s="42"/>
      <c r="E7260" s="84"/>
      <c r="F7260" s="42"/>
    </row>
    <row r="7261" spans="2:6" x14ac:dyDescent="0.35">
      <c r="B7261" t="s">
        <v>9459</v>
      </c>
      <c r="C7261" s="42"/>
      <c r="D7261" s="42"/>
      <c r="E7261" s="84"/>
      <c r="F7261" s="42"/>
    </row>
    <row r="7262" spans="2:6" x14ac:dyDescent="0.35">
      <c r="B7262" t="s">
        <v>9460</v>
      </c>
      <c r="C7262" s="42">
        <v>1</v>
      </c>
      <c r="D7262" s="42"/>
      <c r="E7262" s="84">
        <v>169.48</v>
      </c>
      <c r="F7262" s="42"/>
    </row>
    <row r="7263" spans="2:6" x14ac:dyDescent="0.35">
      <c r="B7263" t="s">
        <v>9461</v>
      </c>
      <c r="C7263" s="42">
        <v>1</v>
      </c>
      <c r="D7263" s="42"/>
      <c r="E7263" s="84">
        <v>264.72000000000003</v>
      </c>
      <c r="F7263" s="42"/>
    </row>
    <row r="7264" spans="2:6" x14ac:dyDescent="0.35">
      <c r="B7264" t="s">
        <v>9462</v>
      </c>
      <c r="C7264" s="42"/>
      <c r="D7264" s="42"/>
      <c r="E7264" s="84"/>
      <c r="F7264" s="42"/>
    </row>
    <row r="7265" spans="2:6" x14ac:dyDescent="0.35">
      <c r="B7265" t="s">
        <v>9463</v>
      </c>
      <c r="C7265" s="42"/>
      <c r="D7265" s="42"/>
      <c r="E7265" s="84"/>
      <c r="F7265" s="42"/>
    </row>
    <row r="7266" spans="2:6" x14ac:dyDescent="0.35">
      <c r="B7266" t="s">
        <v>9464</v>
      </c>
      <c r="C7266" s="42"/>
      <c r="D7266" s="42"/>
      <c r="E7266" s="84"/>
      <c r="F7266" s="42"/>
    </row>
    <row r="7267" spans="2:6" x14ac:dyDescent="0.35">
      <c r="B7267" t="s">
        <v>9465</v>
      </c>
      <c r="C7267" s="42"/>
      <c r="D7267" s="42"/>
      <c r="E7267" s="84"/>
      <c r="F7267" s="42"/>
    </row>
    <row r="7268" spans="2:6" x14ac:dyDescent="0.35">
      <c r="B7268" t="s">
        <v>9466</v>
      </c>
      <c r="C7268" s="42"/>
      <c r="D7268" s="42"/>
      <c r="E7268" s="84"/>
      <c r="F7268" s="42"/>
    </row>
    <row r="7269" spans="2:6" x14ac:dyDescent="0.35">
      <c r="B7269" t="s">
        <v>9467</v>
      </c>
      <c r="C7269" s="42"/>
      <c r="D7269" s="42"/>
      <c r="E7269" s="84"/>
      <c r="F7269" s="42"/>
    </row>
    <row r="7270" spans="2:6" x14ac:dyDescent="0.35">
      <c r="B7270" t="s">
        <v>9468</v>
      </c>
      <c r="C7270" s="42"/>
      <c r="D7270" s="42"/>
      <c r="E7270" s="84"/>
      <c r="F7270" s="42"/>
    </row>
    <row r="7271" spans="2:6" x14ac:dyDescent="0.35">
      <c r="B7271" t="s">
        <v>9469</v>
      </c>
      <c r="C7271" s="42">
        <v>1</v>
      </c>
      <c r="D7271" s="42"/>
      <c r="E7271" s="84">
        <v>124.78</v>
      </c>
      <c r="F7271" s="42"/>
    </row>
    <row r="7272" spans="2:6" x14ac:dyDescent="0.35">
      <c r="B7272" t="s">
        <v>9470</v>
      </c>
      <c r="C7272" s="42"/>
      <c r="D7272" s="42"/>
      <c r="E7272" s="84"/>
      <c r="F7272" s="42"/>
    </row>
    <row r="7273" spans="2:6" x14ac:dyDescent="0.35">
      <c r="B7273" t="s">
        <v>9471</v>
      </c>
      <c r="C7273" s="42"/>
      <c r="D7273" s="42"/>
      <c r="E7273" s="84"/>
      <c r="F7273" s="42"/>
    </row>
    <row r="7274" spans="2:6" x14ac:dyDescent="0.35">
      <c r="B7274" t="s">
        <v>9472</v>
      </c>
      <c r="C7274" s="42"/>
      <c r="D7274" s="42"/>
      <c r="E7274" s="84"/>
      <c r="F7274" s="42"/>
    </row>
    <row r="7275" spans="2:6" x14ac:dyDescent="0.35">
      <c r="B7275" t="s">
        <v>9473</v>
      </c>
      <c r="C7275" s="42">
        <v>1</v>
      </c>
      <c r="D7275" s="42">
        <v>1</v>
      </c>
      <c r="E7275" s="84">
        <v>2925.14</v>
      </c>
      <c r="F7275" s="42">
        <v>9</v>
      </c>
    </row>
    <row r="7276" spans="2:6" x14ac:dyDescent="0.35">
      <c r="B7276" t="s">
        <v>9474</v>
      </c>
      <c r="C7276" s="42"/>
      <c r="D7276" s="42"/>
      <c r="E7276" s="84"/>
      <c r="F7276" s="42"/>
    </row>
    <row r="7277" spans="2:6" x14ac:dyDescent="0.35">
      <c r="B7277" t="s">
        <v>9475</v>
      </c>
      <c r="C7277" s="42"/>
      <c r="D7277" s="42"/>
      <c r="E7277" s="84"/>
      <c r="F7277" s="42"/>
    </row>
    <row r="7278" spans="2:6" x14ac:dyDescent="0.35">
      <c r="B7278" t="s">
        <v>9476</v>
      </c>
      <c r="C7278" s="42"/>
      <c r="D7278" s="42"/>
      <c r="E7278" s="84"/>
      <c r="F7278" s="42"/>
    </row>
    <row r="7279" spans="2:6" x14ac:dyDescent="0.35">
      <c r="B7279" t="s">
        <v>9477</v>
      </c>
      <c r="C7279" s="42"/>
      <c r="D7279" s="42"/>
      <c r="E7279" s="84"/>
      <c r="F7279" s="42"/>
    </row>
    <row r="7280" spans="2:6" x14ac:dyDescent="0.35">
      <c r="B7280" t="s">
        <v>9478</v>
      </c>
      <c r="C7280" s="42"/>
      <c r="D7280" s="42"/>
      <c r="E7280" s="84"/>
      <c r="F7280" s="42"/>
    </row>
    <row r="7281" spans="2:6" x14ac:dyDescent="0.35">
      <c r="B7281" t="s">
        <v>9479</v>
      </c>
      <c r="C7281" s="42">
        <v>1</v>
      </c>
      <c r="D7281" s="42">
        <v>1</v>
      </c>
      <c r="E7281" s="84">
        <v>431.22</v>
      </c>
      <c r="F7281" s="42">
        <v>4</v>
      </c>
    </row>
    <row r="7282" spans="2:6" x14ac:dyDescent="0.35">
      <c r="B7282" t="s">
        <v>9480</v>
      </c>
      <c r="C7282" s="42">
        <v>1</v>
      </c>
      <c r="D7282" s="42"/>
      <c r="E7282" s="84">
        <v>166.14</v>
      </c>
      <c r="F7282" s="42"/>
    </row>
    <row r="7283" spans="2:6" x14ac:dyDescent="0.35">
      <c r="B7283" t="s">
        <v>9481</v>
      </c>
      <c r="C7283" s="42">
        <v>1</v>
      </c>
      <c r="D7283" s="42"/>
      <c r="E7283" s="84">
        <v>540.29999999999995</v>
      </c>
      <c r="F7283" s="42"/>
    </row>
    <row r="7284" spans="2:6" x14ac:dyDescent="0.35">
      <c r="B7284" t="s">
        <v>9482</v>
      </c>
      <c r="C7284" s="42">
        <v>1</v>
      </c>
      <c r="D7284" s="42"/>
      <c r="E7284" s="84">
        <v>18.71</v>
      </c>
      <c r="F7284" s="42"/>
    </row>
    <row r="7285" spans="2:6" x14ac:dyDescent="0.35">
      <c r="B7285" t="s">
        <v>9483</v>
      </c>
      <c r="C7285" s="42"/>
      <c r="D7285" s="42"/>
      <c r="E7285" s="84"/>
      <c r="F7285" s="42"/>
    </row>
    <row r="7286" spans="2:6" x14ac:dyDescent="0.35">
      <c r="B7286" t="s">
        <v>9484</v>
      </c>
      <c r="C7286" s="42"/>
      <c r="D7286" s="42"/>
      <c r="E7286" s="84"/>
      <c r="F7286" s="42"/>
    </row>
    <row r="7287" spans="2:6" x14ac:dyDescent="0.35">
      <c r="B7287" t="s">
        <v>9485</v>
      </c>
      <c r="C7287" s="42">
        <v>1</v>
      </c>
      <c r="D7287" s="42"/>
      <c r="E7287" s="84">
        <v>18.64</v>
      </c>
      <c r="F7287" s="42"/>
    </row>
    <row r="7288" spans="2:6" x14ac:dyDescent="0.35">
      <c r="B7288" t="s">
        <v>9486</v>
      </c>
      <c r="C7288" s="42"/>
      <c r="D7288" s="42"/>
      <c r="E7288" s="84"/>
      <c r="F7288" s="42"/>
    </row>
    <row r="7289" spans="2:6" x14ac:dyDescent="0.35">
      <c r="B7289" t="s">
        <v>9487</v>
      </c>
      <c r="C7289" s="42"/>
      <c r="D7289" s="42"/>
      <c r="E7289" s="84"/>
      <c r="F7289" s="42"/>
    </row>
    <row r="7290" spans="2:6" x14ac:dyDescent="0.35">
      <c r="B7290" t="s">
        <v>9488</v>
      </c>
      <c r="C7290" s="42"/>
      <c r="D7290" s="42"/>
      <c r="E7290" s="84"/>
      <c r="F7290" s="42"/>
    </row>
    <row r="7291" spans="2:6" x14ac:dyDescent="0.35">
      <c r="B7291" t="s">
        <v>9489</v>
      </c>
      <c r="C7291" s="42">
        <v>1</v>
      </c>
      <c r="D7291" s="42"/>
      <c r="E7291" s="84">
        <v>261.77</v>
      </c>
      <c r="F7291" s="42"/>
    </row>
    <row r="7292" spans="2:6" x14ac:dyDescent="0.35">
      <c r="B7292" t="s">
        <v>9490</v>
      </c>
      <c r="C7292" s="42">
        <v>1</v>
      </c>
      <c r="D7292" s="42"/>
      <c r="E7292" s="84">
        <v>18.95</v>
      </c>
      <c r="F7292" s="42"/>
    </row>
    <row r="7293" spans="2:6" x14ac:dyDescent="0.35">
      <c r="B7293" t="s">
        <v>9491</v>
      </c>
      <c r="C7293" s="42"/>
      <c r="D7293" s="42"/>
      <c r="E7293" s="84"/>
      <c r="F7293" s="42"/>
    </row>
    <row r="7294" spans="2:6" x14ac:dyDescent="0.35">
      <c r="B7294" t="s">
        <v>9492</v>
      </c>
      <c r="C7294" s="42"/>
      <c r="D7294" s="42"/>
      <c r="E7294" s="84"/>
      <c r="F7294" s="42"/>
    </row>
    <row r="7295" spans="2:6" x14ac:dyDescent="0.35">
      <c r="B7295" t="s">
        <v>9493</v>
      </c>
      <c r="C7295" s="42"/>
      <c r="D7295" s="42"/>
      <c r="E7295" s="84"/>
      <c r="F7295" s="42"/>
    </row>
    <row r="7296" spans="2:6" x14ac:dyDescent="0.35">
      <c r="B7296" t="s">
        <v>9494</v>
      </c>
      <c r="C7296" s="42">
        <v>1</v>
      </c>
      <c r="D7296" s="42"/>
      <c r="E7296" s="84">
        <v>99.81</v>
      </c>
      <c r="F7296" s="42"/>
    </row>
    <row r="7297" spans="2:6" x14ac:dyDescent="0.35">
      <c r="B7297" t="s">
        <v>9495</v>
      </c>
      <c r="C7297" s="42"/>
      <c r="D7297" s="42"/>
      <c r="E7297" s="84"/>
      <c r="F7297" s="42"/>
    </row>
    <row r="7298" spans="2:6" x14ac:dyDescent="0.35">
      <c r="B7298" t="s">
        <v>9496</v>
      </c>
      <c r="C7298" s="42"/>
      <c r="D7298" s="42"/>
      <c r="E7298" s="84"/>
      <c r="F7298" s="42"/>
    </row>
    <row r="7299" spans="2:6" x14ac:dyDescent="0.35">
      <c r="B7299" t="s">
        <v>9497</v>
      </c>
      <c r="C7299" s="42">
        <v>1</v>
      </c>
      <c r="D7299" s="42"/>
      <c r="E7299" s="84">
        <v>31.2</v>
      </c>
      <c r="F7299" s="42"/>
    </row>
    <row r="7300" spans="2:6" x14ac:dyDescent="0.35">
      <c r="B7300" t="s">
        <v>9498</v>
      </c>
      <c r="C7300" s="42">
        <v>1</v>
      </c>
      <c r="D7300" s="42"/>
      <c r="E7300" s="84">
        <v>23.61</v>
      </c>
      <c r="F7300" s="42"/>
    </row>
    <row r="7301" spans="2:6" x14ac:dyDescent="0.35">
      <c r="B7301" t="s">
        <v>9499</v>
      </c>
      <c r="C7301" s="42">
        <v>1</v>
      </c>
      <c r="D7301" s="42"/>
      <c r="E7301" s="84">
        <v>31.2</v>
      </c>
      <c r="F7301" s="42"/>
    </row>
    <row r="7302" spans="2:6" x14ac:dyDescent="0.35">
      <c r="B7302" t="s">
        <v>9500</v>
      </c>
      <c r="C7302" s="42"/>
      <c r="D7302" s="42"/>
      <c r="E7302" s="84"/>
      <c r="F7302" s="42"/>
    </row>
    <row r="7303" spans="2:6" x14ac:dyDescent="0.35">
      <c r="B7303" t="s">
        <v>9501</v>
      </c>
      <c r="C7303" s="42"/>
      <c r="D7303" s="42"/>
      <c r="E7303" s="84"/>
      <c r="F7303" s="42"/>
    </row>
    <row r="7304" spans="2:6" x14ac:dyDescent="0.35">
      <c r="B7304" t="s">
        <v>9502</v>
      </c>
      <c r="C7304" s="42"/>
      <c r="D7304" s="42"/>
      <c r="E7304" s="84"/>
      <c r="F7304" s="42"/>
    </row>
    <row r="7305" spans="2:6" x14ac:dyDescent="0.35">
      <c r="B7305" t="s">
        <v>9503</v>
      </c>
      <c r="C7305" s="42"/>
      <c r="D7305" s="42"/>
      <c r="E7305" s="84"/>
      <c r="F7305" s="42"/>
    </row>
    <row r="7306" spans="2:6" x14ac:dyDescent="0.35">
      <c r="B7306" t="s">
        <v>9504</v>
      </c>
      <c r="C7306" s="42"/>
      <c r="D7306" s="42"/>
      <c r="E7306" s="84"/>
      <c r="F7306" s="42"/>
    </row>
    <row r="7307" spans="2:6" x14ac:dyDescent="0.35">
      <c r="B7307" t="s">
        <v>9505</v>
      </c>
      <c r="C7307" s="42"/>
      <c r="D7307" s="42"/>
      <c r="E7307" s="84"/>
      <c r="F7307" s="42"/>
    </row>
    <row r="7308" spans="2:6" x14ac:dyDescent="0.35">
      <c r="B7308" t="s">
        <v>9506</v>
      </c>
      <c r="C7308" s="42"/>
      <c r="D7308" s="42"/>
      <c r="E7308" s="84"/>
      <c r="F7308" s="42"/>
    </row>
    <row r="7309" spans="2:6" x14ac:dyDescent="0.35">
      <c r="B7309" t="s">
        <v>9507</v>
      </c>
      <c r="C7309" s="42"/>
      <c r="D7309" s="42"/>
      <c r="E7309" s="84"/>
      <c r="F7309" s="42"/>
    </row>
    <row r="7310" spans="2:6" x14ac:dyDescent="0.35">
      <c r="B7310" t="s">
        <v>9508</v>
      </c>
      <c r="C7310" s="42">
        <v>1</v>
      </c>
      <c r="D7310" s="42"/>
      <c r="E7310" s="84">
        <v>37.799999999999997</v>
      </c>
      <c r="F7310" s="42"/>
    </row>
    <row r="7311" spans="2:6" x14ac:dyDescent="0.35">
      <c r="B7311" t="s">
        <v>9509</v>
      </c>
      <c r="C7311" s="42"/>
      <c r="D7311" s="42"/>
      <c r="E7311" s="84"/>
      <c r="F7311" s="42"/>
    </row>
    <row r="7312" spans="2:6" x14ac:dyDescent="0.35">
      <c r="B7312" t="s">
        <v>9510</v>
      </c>
      <c r="C7312" s="42">
        <v>1</v>
      </c>
      <c r="D7312" s="42"/>
      <c r="E7312" s="84">
        <v>18.71</v>
      </c>
      <c r="F7312" s="42"/>
    </row>
    <row r="7313" spans="2:6" x14ac:dyDescent="0.35">
      <c r="B7313" t="s">
        <v>9511</v>
      </c>
      <c r="C7313" s="42">
        <v>1</v>
      </c>
      <c r="D7313" s="42"/>
      <c r="E7313" s="84">
        <v>18.95</v>
      </c>
      <c r="F7313" s="42"/>
    </row>
    <row r="7314" spans="2:6" x14ac:dyDescent="0.35">
      <c r="B7314" t="s">
        <v>9512</v>
      </c>
      <c r="C7314" s="42"/>
      <c r="D7314" s="42"/>
      <c r="E7314" s="84"/>
      <c r="F7314" s="42"/>
    </row>
    <row r="7315" spans="2:6" x14ac:dyDescent="0.35">
      <c r="B7315" t="s">
        <v>9513</v>
      </c>
      <c r="C7315" s="42">
        <v>1</v>
      </c>
      <c r="D7315" s="42"/>
      <c r="E7315" s="84">
        <v>18.64</v>
      </c>
      <c r="F7315" s="42"/>
    </row>
    <row r="7316" spans="2:6" x14ac:dyDescent="0.35">
      <c r="B7316" t="s">
        <v>9514</v>
      </c>
      <c r="C7316" s="42"/>
      <c r="D7316" s="42"/>
      <c r="E7316" s="84"/>
      <c r="F7316" s="42"/>
    </row>
    <row r="7317" spans="2:6" x14ac:dyDescent="0.35">
      <c r="B7317" t="s">
        <v>9515</v>
      </c>
      <c r="C7317" s="42">
        <v>1</v>
      </c>
      <c r="D7317" s="42"/>
      <c r="E7317" s="84">
        <v>1386</v>
      </c>
      <c r="F7317" s="42"/>
    </row>
    <row r="7318" spans="2:6" x14ac:dyDescent="0.35">
      <c r="B7318" t="s">
        <v>9516</v>
      </c>
      <c r="C7318" s="42">
        <v>1</v>
      </c>
      <c r="D7318" s="42"/>
      <c r="E7318" s="84">
        <v>633.6</v>
      </c>
      <c r="F7318" s="42"/>
    </row>
    <row r="7319" spans="2:6" x14ac:dyDescent="0.35">
      <c r="B7319" t="s">
        <v>9517</v>
      </c>
      <c r="C7319" s="42">
        <v>1</v>
      </c>
      <c r="D7319" s="42"/>
      <c r="E7319" s="84">
        <v>18.64</v>
      </c>
      <c r="F7319" s="42"/>
    </row>
    <row r="7320" spans="2:6" x14ac:dyDescent="0.35">
      <c r="B7320" t="s">
        <v>9518</v>
      </c>
      <c r="C7320" s="42"/>
      <c r="D7320" s="42"/>
      <c r="E7320" s="84"/>
      <c r="F7320" s="42"/>
    </row>
    <row r="7321" spans="2:6" x14ac:dyDescent="0.35">
      <c r="B7321" t="s">
        <v>9519</v>
      </c>
      <c r="C7321" s="42"/>
      <c r="D7321" s="42"/>
      <c r="E7321" s="84"/>
      <c r="F7321" s="42"/>
    </row>
    <row r="7322" spans="2:6" x14ac:dyDescent="0.35">
      <c r="B7322" t="s">
        <v>9520</v>
      </c>
      <c r="C7322" s="42"/>
      <c r="D7322" s="42"/>
      <c r="E7322" s="84"/>
      <c r="F7322" s="42"/>
    </row>
    <row r="7323" spans="2:6" x14ac:dyDescent="0.35">
      <c r="B7323" t="s">
        <v>9521</v>
      </c>
      <c r="C7323" s="42"/>
      <c r="D7323" s="42"/>
      <c r="E7323" s="84"/>
      <c r="F7323" s="42"/>
    </row>
    <row r="7324" spans="2:6" x14ac:dyDescent="0.35">
      <c r="B7324" t="s">
        <v>9522</v>
      </c>
      <c r="C7324" s="42"/>
      <c r="D7324" s="42"/>
      <c r="E7324" s="84"/>
      <c r="F7324" s="42"/>
    </row>
    <row r="7325" spans="2:6" x14ac:dyDescent="0.35">
      <c r="B7325" t="s">
        <v>9523</v>
      </c>
      <c r="C7325" s="42"/>
      <c r="D7325" s="42"/>
      <c r="E7325" s="84"/>
      <c r="F7325" s="42"/>
    </row>
    <row r="7326" spans="2:6" x14ac:dyDescent="0.35">
      <c r="B7326" t="s">
        <v>9524</v>
      </c>
      <c r="C7326" s="42"/>
      <c r="D7326" s="42"/>
      <c r="E7326" s="84"/>
      <c r="F7326" s="42"/>
    </row>
    <row r="7327" spans="2:6" x14ac:dyDescent="0.35">
      <c r="B7327" t="s">
        <v>9525</v>
      </c>
      <c r="C7327" s="42">
        <v>1</v>
      </c>
      <c r="D7327" s="42"/>
      <c r="E7327" s="84">
        <v>18.95</v>
      </c>
      <c r="F7327" s="42"/>
    </row>
    <row r="7328" spans="2:6" x14ac:dyDescent="0.35">
      <c r="B7328" t="s">
        <v>9526</v>
      </c>
      <c r="C7328" s="42"/>
      <c r="D7328" s="42"/>
      <c r="E7328" s="84"/>
      <c r="F7328" s="42"/>
    </row>
    <row r="7329" spans="2:6" x14ac:dyDescent="0.35">
      <c r="B7329" t="s">
        <v>9527</v>
      </c>
      <c r="C7329" s="42"/>
      <c r="D7329" s="42"/>
      <c r="E7329" s="84"/>
      <c r="F7329" s="42"/>
    </row>
    <row r="7330" spans="2:6" x14ac:dyDescent="0.35">
      <c r="B7330" t="s">
        <v>9528</v>
      </c>
      <c r="C7330" s="42"/>
      <c r="D7330" s="42"/>
      <c r="E7330" s="84"/>
      <c r="F7330" s="42"/>
    </row>
    <row r="7331" spans="2:6" x14ac:dyDescent="0.35">
      <c r="B7331" t="s">
        <v>9529</v>
      </c>
      <c r="C7331" s="42"/>
      <c r="D7331" s="42"/>
      <c r="E7331" s="84"/>
      <c r="F7331" s="42"/>
    </row>
    <row r="7332" spans="2:6" x14ac:dyDescent="0.35">
      <c r="B7332" t="s">
        <v>9530</v>
      </c>
      <c r="C7332" s="42"/>
      <c r="D7332" s="42"/>
      <c r="E7332" s="84"/>
      <c r="F7332" s="42"/>
    </row>
    <row r="7333" spans="2:6" x14ac:dyDescent="0.35">
      <c r="B7333" t="s">
        <v>9531</v>
      </c>
      <c r="C7333" s="42"/>
      <c r="D7333" s="42"/>
      <c r="E7333" s="84"/>
      <c r="F7333" s="42"/>
    </row>
    <row r="7334" spans="2:6" x14ac:dyDescent="0.35">
      <c r="B7334" t="s">
        <v>9532</v>
      </c>
      <c r="C7334" s="42"/>
      <c r="D7334" s="42"/>
      <c r="E7334" s="84"/>
      <c r="F7334" s="42"/>
    </row>
    <row r="7335" spans="2:6" x14ac:dyDescent="0.35">
      <c r="B7335" t="s">
        <v>9533</v>
      </c>
      <c r="C7335" s="42"/>
      <c r="D7335" s="42"/>
      <c r="E7335" s="84"/>
      <c r="F7335" s="42"/>
    </row>
    <row r="7336" spans="2:6" x14ac:dyDescent="0.35">
      <c r="B7336" t="s">
        <v>9534</v>
      </c>
      <c r="C7336" s="42"/>
      <c r="D7336" s="42"/>
      <c r="E7336" s="84"/>
      <c r="F7336" s="42"/>
    </row>
    <row r="7337" spans="2:6" x14ac:dyDescent="0.35">
      <c r="B7337" t="s">
        <v>9535</v>
      </c>
      <c r="C7337" s="42"/>
      <c r="D7337" s="42"/>
      <c r="E7337" s="84"/>
      <c r="F7337" s="42"/>
    </row>
    <row r="7338" spans="2:6" x14ac:dyDescent="0.35">
      <c r="B7338" t="s">
        <v>9536</v>
      </c>
      <c r="C7338" s="42">
        <v>1</v>
      </c>
      <c r="D7338" s="42"/>
      <c r="E7338" s="84">
        <v>18.95</v>
      </c>
      <c r="F7338" s="42"/>
    </row>
    <row r="7339" spans="2:6" x14ac:dyDescent="0.35">
      <c r="B7339" t="s">
        <v>9537</v>
      </c>
      <c r="C7339" s="42"/>
      <c r="D7339" s="42"/>
      <c r="E7339" s="84"/>
      <c r="F7339" s="42"/>
    </row>
    <row r="7340" spans="2:6" x14ac:dyDescent="0.35">
      <c r="B7340" t="s">
        <v>9538</v>
      </c>
      <c r="C7340" s="42"/>
      <c r="D7340" s="42"/>
      <c r="E7340" s="84"/>
      <c r="F7340" s="42"/>
    </row>
    <row r="7341" spans="2:6" x14ac:dyDescent="0.35">
      <c r="B7341" t="s">
        <v>9539</v>
      </c>
      <c r="C7341" s="42">
        <v>1</v>
      </c>
      <c r="D7341" s="42"/>
      <c r="E7341" s="84">
        <v>129.25</v>
      </c>
      <c r="F7341" s="42"/>
    </row>
    <row r="7342" spans="2:6" x14ac:dyDescent="0.35">
      <c r="B7342" t="s">
        <v>9540</v>
      </c>
      <c r="C7342" s="42">
        <v>1</v>
      </c>
      <c r="D7342" s="42"/>
      <c r="E7342" s="84">
        <v>1858.14</v>
      </c>
      <c r="F7342" s="42"/>
    </row>
    <row r="7343" spans="2:6" x14ac:dyDescent="0.35">
      <c r="B7343" t="s">
        <v>9541</v>
      </c>
      <c r="C7343" s="42"/>
      <c r="D7343" s="42"/>
      <c r="E7343" s="84"/>
      <c r="F7343" s="42"/>
    </row>
    <row r="7344" spans="2:6" x14ac:dyDescent="0.35">
      <c r="B7344" t="s">
        <v>9542</v>
      </c>
      <c r="C7344" s="42">
        <v>1</v>
      </c>
      <c r="D7344" s="42">
        <v>1</v>
      </c>
      <c r="E7344" s="84">
        <v>1503.9</v>
      </c>
      <c r="F7344" s="42">
        <v>5</v>
      </c>
    </row>
    <row r="7345" spans="2:6" x14ac:dyDescent="0.35">
      <c r="B7345" t="s">
        <v>9543</v>
      </c>
      <c r="C7345" s="42"/>
      <c r="D7345" s="42"/>
      <c r="E7345" s="84"/>
      <c r="F7345" s="42"/>
    </row>
    <row r="7346" spans="2:6" x14ac:dyDescent="0.35">
      <c r="B7346" t="s">
        <v>9544</v>
      </c>
      <c r="C7346" s="42"/>
      <c r="D7346" s="42"/>
      <c r="E7346" s="84"/>
      <c r="F7346" s="42"/>
    </row>
    <row r="7347" spans="2:6" x14ac:dyDescent="0.35">
      <c r="B7347" t="s">
        <v>9545</v>
      </c>
      <c r="C7347" s="42"/>
      <c r="D7347" s="42"/>
      <c r="E7347" s="84"/>
      <c r="F7347" s="42"/>
    </row>
    <row r="7348" spans="2:6" x14ac:dyDescent="0.35">
      <c r="B7348" t="s">
        <v>9546</v>
      </c>
      <c r="C7348" s="42"/>
      <c r="D7348" s="42"/>
      <c r="E7348" s="84"/>
      <c r="F7348" s="42"/>
    </row>
    <row r="7349" spans="2:6" x14ac:dyDescent="0.35">
      <c r="B7349" t="s">
        <v>9547</v>
      </c>
      <c r="C7349" s="42"/>
      <c r="D7349" s="42"/>
      <c r="E7349" s="84"/>
      <c r="F7349" s="42"/>
    </row>
    <row r="7350" spans="2:6" x14ac:dyDescent="0.35">
      <c r="B7350" t="s">
        <v>9548</v>
      </c>
      <c r="C7350" s="42"/>
      <c r="D7350" s="42"/>
      <c r="E7350" s="84"/>
      <c r="F7350" s="42"/>
    </row>
    <row r="7351" spans="2:6" x14ac:dyDescent="0.35">
      <c r="B7351" t="s">
        <v>9549</v>
      </c>
      <c r="C7351" s="42"/>
      <c r="D7351" s="42"/>
      <c r="E7351" s="84"/>
      <c r="F7351" s="42"/>
    </row>
    <row r="7352" spans="2:6" x14ac:dyDescent="0.35">
      <c r="B7352" t="s">
        <v>9550</v>
      </c>
      <c r="C7352" s="42"/>
      <c r="D7352" s="42"/>
      <c r="E7352" s="84"/>
      <c r="F7352" s="42"/>
    </row>
    <row r="7353" spans="2:6" x14ac:dyDescent="0.35">
      <c r="B7353" t="s">
        <v>9551</v>
      </c>
      <c r="C7353" s="42">
        <v>1</v>
      </c>
      <c r="D7353" s="42"/>
      <c r="E7353" s="84">
        <v>56.46</v>
      </c>
      <c r="F7353" s="42"/>
    </row>
    <row r="7354" spans="2:6" x14ac:dyDescent="0.35">
      <c r="B7354" t="s">
        <v>9552</v>
      </c>
      <c r="C7354" s="42"/>
      <c r="D7354" s="42"/>
      <c r="E7354" s="84"/>
      <c r="F7354" s="42"/>
    </row>
    <row r="7355" spans="2:6" x14ac:dyDescent="0.35">
      <c r="B7355" t="s">
        <v>9553</v>
      </c>
      <c r="C7355" s="42"/>
      <c r="D7355" s="42"/>
      <c r="E7355" s="84"/>
      <c r="F7355" s="42"/>
    </row>
    <row r="7356" spans="2:6" x14ac:dyDescent="0.35">
      <c r="B7356" t="s">
        <v>9554</v>
      </c>
      <c r="C7356" s="42"/>
      <c r="D7356" s="42"/>
      <c r="E7356" s="84"/>
      <c r="F7356" s="42"/>
    </row>
    <row r="7357" spans="2:6" x14ac:dyDescent="0.35">
      <c r="B7357" t="s">
        <v>9555</v>
      </c>
      <c r="C7357" s="42"/>
      <c r="D7357" s="42"/>
      <c r="E7357" s="84"/>
      <c r="F7357" s="42"/>
    </row>
    <row r="7358" spans="2:6" x14ac:dyDescent="0.35">
      <c r="B7358" t="s">
        <v>9556</v>
      </c>
      <c r="C7358" s="42">
        <v>1</v>
      </c>
      <c r="D7358" s="42"/>
      <c r="E7358" s="84">
        <v>351.05</v>
      </c>
      <c r="F7358" s="42"/>
    </row>
    <row r="7359" spans="2:6" x14ac:dyDescent="0.35">
      <c r="B7359" t="s">
        <v>9557</v>
      </c>
      <c r="C7359" s="42"/>
      <c r="D7359" s="42"/>
      <c r="E7359" s="84"/>
      <c r="F7359" s="42"/>
    </row>
    <row r="7360" spans="2:6" x14ac:dyDescent="0.35">
      <c r="B7360" t="s">
        <v>9558</v>
      </c>
      <c r="C7360" s="42"/>
      <c r="D7360" s="42"/>
      <c r="E7360" s="84"/>
      <c r="F7360" s="42"/>
    </row>
    <row r="7361" spans="2:6" x14ac:dyDescent="0.35">
      <c r="B7361" t="s">
        <v>9559</v>
      </c>
      <c r="C7361" s="42"/>
      <c r="D7361" s="42"/>
      <c r="E7361" s="84"/>
      <c r="F7361" s="42"/>
    </row>
    <row r="7362" spans="2:6" x14ac:dyDescent="0.35">
      <c r="B7362" t="s">
        <v>9560</v>
      </c>
      <c r="C7362" s="42"/>
      <c r="D7362" s="42"/>
      <c r="E7362" s="84"/>
      <c r="F7362" s="42"/>
    </row>
    <row r="7363" spans="2:6" x14ac:dyDescent="0.35">
      <c r="B7363" t="s">
        <v>9561</v>
      </c>
      <c r="C7363" s="42"/>
      <c r="D7363" s="42"/>
      <c r="E7363" s="84"/>
      <c r="F7363" s="42"/>
    </row>
    <row r="7364" spans="2:6" x14ac:dyDescent="0.35">
      <c r="B7364" t="s">
        <v>9562</v>
      </c>
      <c r="C7364" s="42"/>
      <c r="D7364" s="42"/>
      <c r="E7364" s="84"/>
      <c r="F7364" s="42"/>
    </row>
    <row r="7365" spans="2:6" x14ac:dyDescent="0.35">
      <c r="B7365" t="s">
        <v>9563</v>
      </c>
      <c r="C7365" s="42"/>
      <c r="D7365" s="42"/>
      <c r="E7365" s="84"/>
      <c r="F7365" s="42"/>
    </row>
    <row r="7366" spans="2:6" x14ac:dyDescent="0.35">
      <c r="B7366" t="s">
        <v>9564</v>
      </c>
      <c r="C7366" s="42"/>
      <c r="D7366" s="42"/>
      <c r="E7366" s="84"/>
      <c r="F7366" s="42"/>
    </row>
    <row r="7367" spans="2:6" x14ac:dyDescent="0.35">
      <c r="B7367" t="s">
        <v>9565</v>
      </c>
      <c r="C7367" s="42"/>
      <c r="D7367" s="42"/>
      <c r="E7367" s="84"/>
      <c r="F7367" s="42"/>
    </row>
    <row r="7368" spans="2:6" x14ac:dyDescent="0.35">
      <c r="B7368" t="s">
        <v>9566</v>
      </c>
      <c r="C7368" s="42"/>
      <c r="D7368" s="42"/>
      <c r="E7368" s="84"/>
      <c r="F7368" s="42"/>
    </row>
    <row r="7369" spans="2:6" x14ac:dyDescent="0.35">
      <c r="B7369" t="s">
        <v>9567</v>
      </c>
      <c r="C7369" s="42"/>
      <c r="D7369" s="42"/>
      <c r="E7369" s="84"/>
      <c r="F7369" s="42"/>
    </row>
    <row r="7370" spans="2:6" x14ac:dyDescent="0.35">
      <c r="B7370" t="s">
        <v>9568</v>
      </c>
      <c r="C7370" s="42"/>
      <c r="D7370" s="42"/>
      <c r="E7370" s="84"/>
      <c r="F7370" s="42"/>
    </row>
    <row r="7371" spans="2:6" x14ac:dyDescent="0.35">
      <c r="B7371" t="s">
        <v>9569</v>
      </c>
      <c r="C7371" s="42"/>
      <c r="D7371" s="42"/>
      <c r="E7371" s="84"/>
      <c r="F7371" s="42"/>
    </row>
    <row r="7372" spans="2:6" x14ac:dyDescent="0.35">
      <c r="B7372" t="s">
        <v>9570</v>
      </c>
      <c r="C7372" s="42"/>
      <c r="D7372" s="42"/>
      <c r="E7372" s="84"/>
      <c r="F7372" s="42"/>
    </row>
    <row r="7373" spans="2:6" x14ac:dyDescent="0.35">
      <c r="B7373" t="s">
        <v>9571</v>
      </c>
      <c r="C7373" s="42"/>
      <c r="D7373" s="42"/>
      <c r="E7373" s="84"/>
      <c r="F7373" s="42"/>
    </row>
    <row r="7374" spans="2:6" x14ac:dyDescent="0.35">
      <c r="B7374" t="s">
        <v>9572</v>
      </c>
      <c r="C7374" s="42"/>
      <c r="D7374" s="42"/>
      <c r="E7374" s="84"/>
      <c r="F7374" s="42"/>
    </row>
    <row r="7375" spans="2:6" x14ac:dyDescent="0.35">
      <c r="B7375" t="s">
        <v>9573</v>
      </c>
      <c r="C7375" s="42"/>
      <c r="D7375" s="42"/>
      <c r="E7375" s="84"/>
      <c r="F7375" s="42"/>
    </row>
    <row r="7376" spans="2:6" x14ac:dyDescent="0.35">
      <c r="B7376" t="s">
        <v>9574</v>
      </c>
      <c r="C7376" s="42"/>
      <c r="D7376" s="42"/>
      <c r="E7376" s="84"/>
      <c r="F7376" s="42"/>
    </row>
    <row r="7377" spans="2:6" x14ac:dyDescent="0.35">
      <c r="B7377" t="s">
        <v>9575</v>
      </c>
      <c r="C7377" s="42"/>
      <c r="D7377" s="42"/>
      <c r="E7377" s="84"/>
      <c r="F7377" s="42"/>
    </row>
    <row r="7378" spans="2:6" x14ac:dyDescent="0.35">
      <c r="B7378" t="s">
        <v>9576</v>
      </c>
      <c r="C7378" s="42"/>
      <c r="D7378" s="42"/>
      <c r="E7378" s="84"/>
      <c r="F7378" s="42"/>
    </row>
    <row r="7379" spans="2:6" x14ac:dyDescent="0.35">
      <c r="B7379" t="s">
        <v>9577</v>
      </c>
      <c r="C7379" s="42"/>
      <c r="D7379" s="42"/>
      <c r="E7379" s="84"/>
      <c r="F7379" s="42"/>
    </row>
    <row r="7380" spans="2:6" x14ac:dyDescent="0.35">
      <c r="B7380" t="s">
        <v>9578</v>
      </c>
      <c r="C7380" s="42"/>
      <c r="D7380" s="42"/>
      <c r="E7380" s="84"/>
      <c r="F7380" s="42"/>
    </row>
    <row r="7381" spans="2:6" x14ac:dyDescent="0.35">
      <c r="B7381" t="s">
        <v>9579</v>
      </c>
      <c r="C7381" s="42"/>
      <c r="D7381" s="42"/>
      <c r="E7381" s="84"/>
      <c r="F7381" s="42"/>
    </row>
    <row r="7382" spans="2:6" x14ac:dyDescent="0.35">
      <c r="B7382" t="s">
        <v>9580</v>
      </c>
      <c r="C7382" s="42"/>
      <c r="D7382" s="42"/>
      <c r="E7382" s="84"/>
      <c r="F7382" s="42"/>
    </row>
    <row r="7383" spans="2:6" x14ac:dyDescent="0.35">
      <c r="B7383" t="s">
        <v>9581</v>
      </c>
      <c r="C7383" s="42"/>
      <c r="D7383" s="42"/>
      <c r="E7383" s="84"/>
      <c r="F7383" s="42"/>
    </row>
    <row r="7384" spans="2:6" x14ac:dyDescent="0.35">
      <c r="B7384" t="s">
        <v>9582</v>
      </c>
      <c r="C7384" s="42"/>
      <c r="D7384" s="42"/>
      <c r="E7384" s="84"/>
      <c r="F7384" s="42"/>
    </row>
    <row r="7385" spans="2:6" x14ac:dyDescent="0.35">
      <c r="B7385" t="s">
        <v>9583</v>
      </c>
      <c r="C7385" s="42"/>
      <c r="D7385" s="42"/>
      <c r="E7385" s="84"/>
      <c r="F7385" s="42"/>
    </row>
    <row r="7386" spans="2:6" x14ac:dyDescent="0.35">
      <c r="B7386" t="s">
        <v>9584</v>
      </c>
      <c r="C7386" s="42"/>
      <c r="D7386" s="42"/>
      <c r="E7386" s="84"/>
      <c r="F7386" s="42"/>
    </row>
    <row r="7387" spans="2:6" x14ac:dyDescent="0.35">
      <c r="B7387" t="s">
        <v>9585</v>
      </c>
      <c r="C7387" s="42"/>
      <c r="D7387" s="42"/>
      <c r="E7387" s="84"/>
      <c r="F7387" s="42"/>
    </row>
    <row r="7388" spans="2:6" x14ac:dyDescent="0.35">
      <c r="B7388" t="s">
        <v>9586</v>
      </c>
      <c r="C7388" s="42"/>
      <c r="D7388" s="42"/>
      <c r="E7388" s="84"/>
      <c r="F7388" s="42"/>
    </row>
    <row r="7389" spans="2:6" x14ac:dyDescent="0.35">
      <c r="B7389" t="s">
        <v>9587</v>
      </c>
      <c r="C7389" s="42"/>
      <c r="D7389" s="42"/>
      <c r="E7389" s="84">
        <v>97.71</v>
      </c>
      <c r="F7389" s="42">
        <v>1</v>
      </c>
    </row>
    <row r="7390" spans="2:6" x14ac:dyDescent="0.35">
      <c r="B7390" t="s">
        <v>9588</v>
      </c>
      <c r="C7390" s="42">
        <v>1</v>
      </c>
      <c r="D7390" s="42"/>
      <c r="E7390" s="84">
        <v>277.38</v>
      </c>
      <c r="F7390" s="42"/>
    </row>
    <row r="7391" spans="2:6" x14ac:dyDescent="0.35">
      <c r="B7391" t="s">
        <v>9589</v>
      </c>
      <c r="C7391" s="42">
        <v>1</v>
      </c>
      <c r="D7391" s="42"/>
      <c r="E7391" s="84">
        <v>18.82</v>
      </c>
      <c r="F7391" s="42"/>
    </row>
    <row r="7392" spans="2:6" x14ac:dyDescent="0.35">
      <c r="B7392" t="s">
        <v>9590</v>
      </c>
      <c r="C7392" s="42"/>
      <c r="D7392" s="42"/>
      <c r="E7392" s="84"/>
      <c r="F7392" s="42"/>
    </row>
    <row r="7393" spans="2:6" x14ac:dyDescent="0.35">
      <c r="B7393" t="s">
        <v>9591</v>
      </c>
      <c r="C7393" s="42"/>
      <c r="D7393" s="42"/>
      <c r="E7393" s="84"/>
      <c r="F7393" s="42"/>
    </row>
    <row r="7394" spans="2:6" x14ac:dyDescent="0.35">
      <c r="B7394" t="s">
        <v>9592</v>
      </c>
      <c r="C7394" s="42"/>
      <c r="D7394" s="42"/>
      <c r="E7394" s="84"/>
      <c r="F7394" s="42"/>
    </row>
    <row r="7395" spans="2:6" x14ac:dyDescent="0.35">
      <c r="B7395" t="s">
        <v>9593</v>
      </c>
      <c r="C7395" s="42"/>
      <c r="D7395" s="42"/>
      <c r="E7395" s="84"/>
      <c r="F7395" s="42"/>
    </row>
    <row r="7396" spans="2:6" x14ac:dyDescent="0.35">
      <c r="B7396" t="s">
        <v>9594</v>
      </c>
      <c r="C7396" s="42">
        <v>1</v>
      </c>
      <c r="D7396" s="42">
        <v>1</v>
      </c>
      <c r="E7396" s="84">
        <v>1810.88</v>
      </c>
      <c r="F7396" s="42">
        <v>3</v>
      </c>
    </row>
    <row r="7397" spans="2:6" x14ac:dyDescent="0.35">
      <c r="B7397" t="s">
        <v>9595</v>
      </c>
      <c r="C7397" s="42">
        <v>1</v>
      </c>
      <c r="D7397" s="42"/>
      <c r="E7397" s="84">
        <v>61.49</v>
      </c>
      <c r="F7397" s="42"/>
    </row>
    <row r="7398" spans="2:6" x14ac:dyDescent="0.35">
      <c r="B7398" t="s">
        <v>9596</v>
      </c>
      <c r="C7398" s="42">
        <v>1</v>
      </c>
      <c r="D7398" s="42">
        <v>1</v>
      </c>
      <c r="E7398" s="84">
        <v>6547.9</v>
      </c>
      <c r="F7398" s="42">
        <v>22</v>
      </c>
    </row>
    <row r="7399" spans="2:6" x14ac:dyDescent="0.35">
      <c r="B7399" t="s">
        <v>9597</v>
      </c>
      <c r="C7399" s="42"/>
      <c r="D7399" s="42"/>
      <c r="E7399" s="84"/>
      <c r="F7399" s="42"/>
    </row>
    <row r="7400" spans="2:6" x14ac:dyDescent="0.35">
      <c r="B7400" t="s">
        <v>9598</v>
      </c>
      <c r="C7400" s="42"/>
      <c r="D7400" s="42"/>
      <c r="E7400" s="84"/>
      <c r="F7400" s="42"/>
    </row>
    <row r="7401" spans="2:6" x14ac:dyDescent="0.35">
      <c r="B7401" t="s">
        <v>9599</v>
      </c>
      <c r="C7401" s="42"/>
      <c r="D7401" s="42"/>
      <c r="E7401" s="84"/>
      <c r="F7401" s="42"/>
    </row>
    <row r="7402" spans="2:6" x14ac:dyDescent="0.35">
      <c r="B7402" t="s">
        <v>9600</v>
      </c>
      <c r="C7402" s="42"/>
      <c r="D7402" s="42"/>
      <c r="E7402" s="84"/>
      <c r="F7402" s="42"/>
    </row>
    <row r="7403" spans="2:6" x14ac:dyDescent="0.35">
      <c r="B7403" t="s">
        <v>9601</v>
      </c>
      <c r="C7403" s="42"/>
      <c r="D7403" s="42"/>
      <c r="E7403" s="84"/>
      <c r="F7403" s="42"/>
    </row>
    <row r="7404" spans="2:6" x14ac:dyDescent="0.35">
      <c r="B7404" t="s">
        <v>9602</v>
      </c>
      <c r="C7404" s="42">
        <v>1</v>
      </c>
      <c r="D7404" s="42"/>
      <c r="E7404" s="84">
        <v>18.64</v>
      </c>
      <c r="F7404" s="42"/>
    </row>
    <row r="7405" spans="2:6" x14ac:dyDescent="0.35">
      <c r="B7405" t="s">
        <v>9603</v>
      </c>
      <c r="C7405" s="42"/>
      <c r="D7405" s="42"/>
      <c r="E7405" s="84"/>
      <c r="F7405" s="42"/>
    </row>
    <row r="7406" spans="2:6" x14ac:dyDescent="0.35">
      <c r="B7406" t="s">
        <v>9604</v>
      </c>
      <c r="C7406" s="42"/>
      <c r="D7406" s="42"/>
      <c r="E7406" s="84"/>
      <c r="F7406" s="42"/>
    </row>
    <row r="7407" spans="2:6" x14ac:dyDescent="0.35">
      <c r="B7407" t="s">
        <v>9605</v>
      </c>
      <c r="C7407" s="42"/>
      <c r="D7407" s="42"/>
      <c r="E7407" s="84"/>
      <c r="F7407" s="42"/>
    </row>
    <row r="7408" spans="2:6" x14ac:dyDescent="0.35">
      <c r="B7408" t="s">
        <v>9606</v>
      </c>
      <c r="C7408" s="42"/>
      <c r="D7408" s="42"/>
      <c r="E7408" s="84"/>
      <c r="F7408" s="42"/>
    </row>
    <row r="7409" spans="2:6" x14ac:dyDescent="0.35">
      <c r="B7409" t="s">
        <v>9607</v>
      </c>
      <c r="C7409" s="42"/>
      <c r="D7409" s="42"/>
      <c r="E7409" s="84"/>
      <c r="F7409" s="42"/>
    </row>
    <row r="7410" spans="2:6" x14ac:dyDescent="0.35">
      <c r="B7410" t="s">
        <v>9608</v>
      </c>
      <c r="C7410" s="42"/>
      <c r="D7410" s="42"/>
      <c r="E7410" s="84"/>
      <c r="F7410" s="42"/>
    </row>
    <row r="7411" spans="2:6" x14ac:dyDescent="0.35">
      <c r="B7411" t="s">
        <v>9609</v>
      </c>
      <c r="C7411" s="42">
        <v>1</v>
      </c>
      <c r="D7411" s="42"/>
      <c r="E7411" s="84">
        <v>30.8</v>
      </c>
      <c r="F7411" s="42"/>
    </row>
    <row r="7412" spans="2:6" x14ac:dyDescent="0.35">
      <c r="B7412" t="s">
        <v>9610</v>
      </c>
      <c r="C7412" s="42"/>
      <c r="D7412" s="42"/>
      <c r="E7412" s="84"/>
      <c r="F7412" s="42"/>
    </row>
    <row r="7413" spans="2:6" x14ac:dyDescent="0.35">
      <c r="B7413" t="s">
        <v>9611</v>
      </c>
      <c r="C7413" s="42"/>
      <c r="D7413" s="42"/>
      <c r="E7413" s="84"/>
      <c r="F7413" s="42"/>
    </row>
    <row r="7414" spans="2:6" x14ac:dyDescent="0.35">
      <c r="B7414" t="s">
        <v>9612</v>
      </c>
      <c r="C7414" s="42"/>
      <c r="D7414" s="42"/>
      <c r="E7414" s="84"/>
      <c r="F7414" s="42"/>
    </row>
    <row r="7415" spans="2:6" x14ac:dyDescent="0.35">
      <c r="B7415" t="s">
        <v>9613</v>
      </c>
      <c r="C7415" s="42"/>
      <c r="D7415" s="42"/>
      <c r="E7415" s="84"/>
      <c r="F7415" s="42"/>
    </row>
    <row r="7416" spans="2:6" x14ac:dyDescent="0.35">
      <c r="B7416" t="s">
        <v>9614</v>
      </c>
      <c r="C7416" s="42"/>
      <c r="D7416" s="42"/>
      <c r="E7416" s="84"/>
      <c r="F7416" s="42"/>
    </row>
    <row r="7417" spans="2:6" x14ac:dyDescent="0.35">
      <c r="B7417" t="s">
        <v>9615</v>
      </c>
      <c r="C7417" s="42"/>
      <c r="D7417" s="42"/>
      <c r="E7417" s="84"/>
      <c r="F7417" s="42"/>
    </row>
    <row r="7418" spans="2:6" x14ac:dyDescent="0.35">
      <c r="B7418" t="s">
        <v>9616</v>
      </c>
      <c r="C7418" s="42">
        <v>1</v>
      </c>
      <c r="D7418" s="42"/>
      <c r="E7418" s="84">
        <v>1546.98</v>
      </c>
      <c r="F7418" s="42"/>
    </row>
    <row r="7419" spans="2:6" x14ac:dyDescent="0.35">
      <c r="B7419" t="s">
        <v>9617</v>
      </c>
      <c r="C7419" s="42">
        <v>1</v>
      </c>
      <c r="D7419" s="42"/>
      <c r="E7419" s="84">
        <v>18.82</v>
      </c>
      <c r="F7419" s="42"/>
    </row>
    <row r="7420" spans="2:6" x14ac:dyDescent="0.35">
      <c r="B7420" t="s">
        <v>9618</v>
      </c>
      <c r="C7420" s="42"/>
      <c r="D7420" s="42"/>
      <c r="E7420" s="84"/>
      <c r="F7420" s="42"/>
    </row>
    <row r="7421" spans="2:6" x14ac:dyDescent="0.35">
      <c r="B7421" t="s">
        <v>9619</v>
      </c>
      <c r="C7421" s="42"/>
      <c r="D7421" s="42"/>
      <c r="E7421" s="84"/>
      <c r="F7421" s="42"/>
    </row>
    <row r="7422" spans="2:6" x14ac:dyDescent="0.35">
      <c r="B7422" t="s">
        <v>9620</v>
      </c>
      <c r="C7422" s="42"/>
      <c r="D7422" s="42"/>
      <c r="E7422" s="84"/>
      <c r="F7422" s="42"/>
    </row>
    <row r="7423" spans="2:6" x14ac:dyDescent="0.35">
      <c r="B7423" t="s">
        <v>9621</v>
      </c>
      <c r="C7423" s="42"/>
      <c r="D7423" s="42"/>
      <c r="E7423" s="84"/>
      <c r="F7423" s="42"/>
    </row>
    <row r="7424" spans="2:6" x14ac:dyDescent="0.35">
      <c r="B7424" t="s">
        <v>9622</v>
      </c>
      <c r="C7424" s="42"/>
      <c r="D7424" s="42"/>
      <c r="E7424" s="84"/>
      <c r="F7424" s="42"/>
    </row>
    <row r="7425" spans="2:6" x14ac:dyDescent="0.35">
      <c r="B7425" t="s">
        <v>9623</v>
      </c>
      <c r="C7425" s="42"/>
      <c r="D7425" s="42"/>
      <c r="E7425" s="84"/>
      <c r="F7425" s="42"/>
    </row>
    <row r="7426" spans="2:6" x14ac:dyDescent="0.35">
      <c r="B7426" t="s">
        <v>9624</v>
      </c>
      <c r="C7426" s="42">
        <v>1</v>
      </c>
      <c r="D7426" s="42"/>
      <c r="E7426" s="84">
        <v>62.48</v>
      </c>
      <c r="F7426" s="42"/>
    </row>
    <row r="7427" spans="2:6" x14ac:dyDescent="0.35">
      <c r="B7427" t="s">
        <v>9625</v>
      </c>
      <c r="C7427" s="42">
        <v>1</v>
      </c>
      <c r="D7427" s="42"/>
      <c r="E7427" s="84">
        <v>74.56</v>
      </c>
      <c r="F7427" s="42"/>
    </row>
    <row r="7428" spans="2:6" x14ac:dyDescent="0.35">
      <c r="B7428" t="s">
        <v>9626</v>
      </c>
      <c r="C7428" s="42"/>
      <c r="D7428" s="42"/>
      <c r="E7428" s="84"/>
      <c r="F7428" s="42"/>
    </row>
    <row r="7429" spans="2:6" x14ac:dyDescent="0.35">
      <c r="B7429" t="s">
        <v>9627</v>
      </c>
      <c r="C7429" s="42"/>
      <c r="D7429" s="42"/>
      <c r="E7429" s="84"/>
      <c r="F7429" s="42"/>
    </row>
    <row r="7430" spans="2:6" x14ac:dyDescent="0.35">
      <c r="B7430" t="s">
        <v>9628</v>
      </c>
      <c r="C7430" s="42"/>
      <c r="D7430" s="42"/>
      <c r="E7430" s="84"/>
      <c r="F7430" s="42"/>
    </row>
    <row r="7431" spans="2:6" x14ac:dyDescent="0.35">
      <c r="B7431" t="s">
        <v>9629</v>
      </c>
      <c r="C7431" s="42"/>
      <c r="D7431" s="42"/>
      <c r="E7431" s="84"/>
      <c r="F7431" s="42"/>
    </row>
    <row r="7432" spans="2:6" x14ac:dyDescent="0.35">
      <c r="B7432" t="s">
        <v>9630</v>
      </c>
      <c r="C7432" s="42"/>
      <c r="D7432" s="42"/>
      <c r="E7432" s="84"/>
      <c r="F7432" s="42"/>
    </row>
    <row r="7433" spans="2:6" x14ac:dyDescent="0.35">
      <c r="B7433" t="s">
        <v>9631</v>
      </c>
      <c r="C7433" s="42"/>
      <c r="D7433" s="42"/>
      <c r="E7433" s="84"/>
      <c r="F7433" s="42"/>
    </row>
    <row r="7434" spans="2:6" x14ac:dyDescent="0.35">
      <c r="B7434" t="s">
        <v>9632</v>
      </c>
      <c r="C7434" s="42">
        <v>1</v>
      </c>
      <c r="D7434" s="42"/>
      <c r="E7434" s="84">
        <v>18.95</v>
      </c>
      <c r="F7434" s="42"/>
    </row>
    <row r="7435" spans="2:6" x14ac:dyDescent="0.35">
      <c r="B7435" t="s">
        <v>9633</v>
      </c>
      <c r="C7435" s="42">
        <v>1</v>
      </c>
      <c r="D7435" s="42"/>
      <c r="E7435" s="84">
        <v>62.4</v>
      </c>
      <c r="F7435" s="42"/>
    </row>
    <row r="7436" spans="2:6" x14ac:dyDescent="0.35">
      <c r="B7436" t="s">
        <v>9634</v>
      </c>
      <c r="C7436" s="42"/>
      <c r="D7436" s="42"/>
      <c r="E7436" s="84"/>
      <c r="F7436" s="42"/>
    </row>
    <row r="7437" spans="2:6" x14ac:dyDescent="0.35">
      <c r="B7437" t="s">
        <v>9635</v>
      </c>
      <c r="C7437" s="42"/>
      <c r="D7437" s="42"/>
      <c r="E7437" s="84"/>
      <c r="F7437" s="42"/>
    </row>
    <row r="7438" spans="2:6" x14ac:dyDescent="0.35">
      <c r="B7438" t="s">
        <v>9636</v>
      </c>
      <c r="C7438" s="42"/>
      <c r="D7438" s="42"/>
      <c r="E7438" s="84"/>
      <c r="F7438" s="42"/>
    </row>
    <row r="7439" spans="2:6" x14ac:dyDescent="0.35">
      <c r="B7439" t="s">
        <v>9637</v>
      </c>
      <c r="C7439" s="42"/>
      <c r="D7439" s="42"/>
      <c r="E7439" s="84"/>
      <c r="F7439" s="42"/>
    </row>
    <row r="7440" spans="2:6" x14ac:dyDescent="0.35">
      <c r="B7440" t="s">
        <v>9638</v>
      </c>
      <c r="C7440" s="42"/>
      <c r="D7440" s="42"/>
      <c r="E7440" s="84"/>
      <c r="F7440" s="42"/>
    </row>
    <row r="7441" spans="2:6" x14ac:dyDescent="0.35">
      <c r="B7441" t="s">
        <v>9639</v>
      </c>
      <c r="C7441" s="42"/>
      <c r="D7441" s="42"/>
      <c r="E7441" s="84"/>
      <c r="F7441" s="42"/>
    </row>
    <row r="7442" spans="2:6" x14ac:dyDescent="0.35">
      <c r="B7442" t="s">
        <v>9640</v>
      </c>
      <c r="C7442" s="42"/>
      <c r="D7442" s="42"/>
      <c r="E7442" s="84"/>
      <c r="F7442" s="42"/>
    </row>
    <row r="7443" spans="2:6" x14ac:dyDescent="0.35">
      <c r="B7443" t="s">
        <v>9641</v>
      </c>
      <c r="C7443" s="42"/>
      <c r="D7443" s="42"/>
      <c r="E7443" s="84"/>
      <c r="F7443" s="42"/>
    </row>
    <row r="7444" spans="2:6" x14ac:dyDescent="0.35">
      <c r="B7444" t="s">
        <v>9642</v>
      </c>
      <c r="C7444" s="42">
        <v>1</v>
      </c>
      <c r="D7444" s="42"/>
      <c r="E7444" s="84">
        <v>18.899999999999999</v>
      </c>
      <c r="F7444" s="42"/>
    </row>
    <row r="7445" spans="2:6" x14ac:dyDescent="0.35">
      <c r="B7445" t="s">
        <v>9643</v>
      </c>
      <c r="C7445" s="42"/>
      <c r="D7445" s="42"/>
      <c r="E7445" s="84"/>
      <c r="F7445" s="42"/>
    </row>
    <row r="7446" spans="2:6" x14ac:dyDescent="0.35">
      <c r="B7446" t="s">
        <v>9644</v>
      </c>
      <c r="C7446" s="42">
        <v>1</v>
      </c>
      <c r="D7446" s="42"/>
      <c r="E7446" s="84">
        <v>18.64</v>
      </c>
      <c r="F7446" s="42"/>
    </row>
    <row r="7447" spans="2:6" x14ac:dyDescent="0.35">
      <c r="B7447" t="s">
        <v>9645</v>
      </c>
      <c r="C7447" s="42"/>
      <c r="D7447" s="42"/>
      <c r="E7447" s="84"/>
      <c r="F7447" s="42"/>
    </row>
    <row r="7448" spans="2:6" x14ac:dyDescent="0.35">
      <c r="B7448" t="s">
        <v>9646</v>
      </c>
      <c r="C7448" s="42">
        <v>1</v>
      </c>
      <c r="D7448" s="42"/>
      <c r="E7448" s="84">
        <v>377.76</v>
      </c>
      <c r="F7448" s="42"/>
    </row>
    <row r="7449" spans="2:6" x14ac:dyDescent="0.35">
      <c r="B7449" t="s">
        <v>9647</v>
      </c>
      <c r="C7449" s="42"/>
      <c r="D7449" s="42"/>
      <c r="E7449" s="84"/>
      <c r="F7449" s="42"/>
    </row>
    <row r="7450" spans="2:6" x14ac:dyDescent="0.35">
      <c r="B7450" t="s">
        <v>9648</v>
      </c>
      <c r="C7450" s="42"/>
      <c r="D7450" s="42"/>
      <c r="E7450" s="84"/>
      <c r="F7450" s="42"/>
    </row>
    <row r="7451" spans="2:6" x14ac:dyDescent="0.35">
      <c r="B7451" t="s">
        <v>9649</v>
      </c>
      <c r="C7451" s="42"/>
      <c r="D7451" s="42"/>
      <c r="E7451" s="84"/>
      <c r="F7451" s="42"/>
    </row>
    <row r="7452" spans="2:6" x14ac:dyDescent="0.35">
      <c r="B7452" t="s">
        <v>9650</v>
      </c>
      <c r="C7452" s="42"/>
      <c r="D7452" s="42"/>
      <c r="E7452" s="84"/>
      <c r="F7452" s="42"/>
    </row>
    <row r="7453" spans="2:6" x14ac:dyDescent="0.35">
      <c r="B7453" t="s">
        <v>9651</v>
      </c>
      <c r="C7453" s="42"/>
      <c r="D7453" s="42"/>
      <c r="E7453" s="84"/>
      <c r="F7453" s="42"/>
    </row>
    <row r="7454" spans="2:6" x14ac:dyDescent="0.35">
      <c r="B7454" t="s">
        <v>9652</v>
      </c>
      <c r="C7454" s="42">
        <v>1</v>
      </c>
      <c r="D7454" s="42"/>
      <c r="E7454" s="84">
        <v>2446.73</v>
      </c>
      <c r="F7454" s="42"/>
    </row>
    <row r="7455" spans="2:6" x14ac:dyDescent="0.35">
      <c r="B7455" t="s">
        <v>9653</v>
      </c>
      <c r="C7455" s="42"/>
      <c r="D7455" s="42"/>
      <c r="E7455" s="84"/>
      <c r="F7455" s="42"/>
    </row>
    <row r="7456" spans="2:6" x14ac:dyDescent="0.35">
      <c r="B7456" t="s">
        <v>9654</v>
      </c>
      <c r="C7456" s="42"/>
      <c r="D7456" s="42"/>
      <c r="E7456" s="84"/>
      <c r="F7456" s="42"/>
    </row>
    <row r="7457" spans="2:6" x14ac:dyDescent="0.35">
      <c r="B7457" t="s">
        <v>9655</v>
      </c>
      <c r="C7457" s="42"/>
      <c r="D7457" s="42"/>
      <c r="E7457" s="84"/>
      <c r="F7457" s="42"/>
    </row>
    <row r="7458" spans="2:6" x14ac:dyDescent="0.35">
      <c r="B7458" t="s">
        <v>9656</v>
      </c>
      <c r="C7458" s="42"/>
      <c r="D7458" s="42"/>
      <c r="E7458" s="84"/>
      <c r="F7458" s="42"/>
    </row>
    <row r="7459" spans="2:6" x14ac:dyDescent="0.35">
      <c r="B7459" t="s">
        <v>9657</v>
      </c>
      <c r="C7459" s="42"/>
      <c r="D7459" s="42"/>
      <c r="E7459" s="84"/>
      <c r="F7459" s="42"/>
    </row>
    <row r="7460" spans="2:6" x14ac:dyDescent="0.35">
      <c r="B7460" t="s">
        <v>9658</v>
      </c>
      <c r="C7460" s="42"/>
      <c r="D7460" s="42"/>
      <c r="E7460" s="84"/>
      <c r="F7460" s="42"/>
    </row>
    <row r="7461" spans="2:6" x14ac:dyDescent="0.35">
      <c r="B7461" t="s">
        <v>9659</v>
      </c>
      <c r="C7461" s="42">
        <v>1</v>
      </c>
      <c r="D7461" s="42"/>
      <c r="E7461" s="84">
        <v>37.799999999999997</v>
      </c>
      <c r="F7461" s="42"/>
    </row>
    <row r="7462" spans="2:6" x14ac:dyDescent="0.35">
      <c r="B7462" t="s">
        <v>9660</v>
      </c>
      <c r="C7462" s="42">
        <v>1</v>
      </c>
      <c r="D7462" s="42"/>
      <c r="E7462" s="84">
        <v>183.65</v>
      </c>
      <c r="F7462" s="42"/>
    </row>
    <row r="7463" spans="2:6" x14ac:dyDescent="0.35">
      <c r="B7463" t="s">
        <v>9661</v>
      </c>
      <c r="C7463" s="42"/>
      <c r="D7463" s="42"/>
      <c r="E7463" s="84"/>
      <c r="F7463" s="42"/>
    </row>
    <row r="7464" spans="2:6" x14ac:dyDescent="0.35">
      <c r="B7464" t="s">
        <v>9662</v>
      </c>
      <c r="C7464" s="42"/>
      <c r="D7464" s="42"/>
      <c r="E7464" s="84"/>
      <c r="F7464" s="42"/>
    </row>
    <row r="7465" spans="2:6" x14ac:dyDescent="0.35">
      <c r="B7465" t="s">
        <v>9663</v>
      </c>
      <c r="C7465" s="42"/>
      <c r="D7465" s="42"/>
      <c r="E7465" s="84"/>
      <c r="F7465" s="42"/>
    </row>
    <row r="7466" spans="2:6" x14ac:dyDescent="0.35">
      <c r="B7466" t="s">
        <v>9664</v>
      </c>
      <c r="C7466" s="42">
        <v>1</v>
      </c>
      <c r="D7466" s="42">
        <v>1</v>
      </c>
      <c r="E7466" s="84">
        <v>798.64</v>
      </c>
      <c r="F7466" s="42">
        <v>2</v>
      </c>
    </row>
    <row r="7467" spans="2:6" x14ac:dyDescent="0.35">
      <c r="B7467" t="s">
        <v>9665</v>
      </c>
      <c r="C7467" s="42"/>
      <c r="D7467" s="42"/>
      <c r="E7467" s="84"/>
      <c r="F7467" s="42"/>
    </row>
    <row r="7468" spans="2:6" x14ac:dyDescent="0.35">
      <c r="B7468" t="s">
        <v>9666</v>
      </c>
      <c r="C7468" s="42"/>
      <c r="D7468" s="42"/>
      <c r="E7468" s="84"/>
      <c r="F7468" s="42"/>
    </row>
    <row r="7469" spans="2:6" x14ac:dyDescent="0.35">
      <c r="B7469" t="s">
        <v>9667</v>
      </c>
      <c r="C7469" s="42"/>
      <c r="D7469" s="42"/>
      <c r="E7469" s="84"/>
      <c r="F7469" s="42"/>
    </row>
    <row r="7470" spans="2:6" x14ac:dyDescent="0.35">
      <c r="B7470" t="s">
        <v>9668</v>
      </c>
      <c r="C7470" s="42"/>
      <c r="D7470" s="42"/>
      <c r="E7470" s="84"/>
      <c r="F7470" s="42"/>
    </row>
    <row r="7471" spans="2:6" x14ac:dyDescent="0.35">
      <c r="B7471" t="s">
        <v>9669</v>
      </c>
      <c r="C7471" s="42"/>
      <c r="D7471" s="42"/>
      <c r="E7471" s="84"/>
      <c r="F7471" s="42"/>
    </row>
    <row r="7472" spans="2:6" x14ac:dyDescent="0.35">
      <c r="B7472" t="s">
        <v>9670</v>
      </c>
      <c r="C7472" s="42"/>
      <c r="D7472" s="42"/>
      <c r="E7472" s="84"/>
      <c r="F7472" s="42"/>
    </row>
    <row r="7473" spans="2:6" x14ac:dyDescent="0.35">
      <c r="B7473" t="s">
        <v>9671</v>
      </c>
      <c r="C7473" s="42"/>
      <c r="D7473" s="42"/>
      <c r="E7473" s="84"/>
      <c r="F7473" s="42"/>
    </row>
    <row r="7474" spans="2:6" x14ac:dyDescent="0.35">
      <c r="B7474" t="s">
        <v>9672</v>
      </c>
      <c r="C7474" s="42"/>
      <c r="D7474" s="42"/>
      <c r="E7474" s="84"/>
      <c r="F7474" s="42"/>
    </row>
    <row r="7475" spans="2:6" x14ac:dyDescent="0.35">
      <c r="B7475" t="s">
        <v>9673</v>
      </c>
      <c r="C7475" s="42"/>
      <c r="D7475" s="42"/>
      <c r="E7475" s="84"/>
      <c r="F7475" s="42"/>
    </row>
    <row r="7476" spans="2:6" x14ac:dyDescent="0.35">
      <c r="B7476" t="s">
        <v>9674</v>
      </c>
      <c r="C7476" s="42"/>
      <c r="D7476" s="42"/>
      <c r="E7476" s="84"/>
      <c r="F7476" s="42"/>
    </row>
    <row r="7477" spans="2:6" x14ac:dyDescent="0.35">
      <c r="B7477" t="s">
        <v>9675</v>
      </c>
      <c r="C7477" s="42">
        <v>1</v>
      </c>
      <c r="D7477" s="42"/>
      <c r="E7477" s="84">
        <v>1281.7</v>
      </c>
      <c r="F7477" s="42"/>
    </row>
    <row r="7478" spans="2:6" x14ac:dyDescent="0.35">
      <c r="B7478" t="s">
        <v>9676</v>
      </c>
      <c r="C7478" s="42"/>
      <c r="D7478" s="42"/>
      <c r="E7478" s="84"/>
      <c r="F7478" s="42"/>
    </row>
    <row r="7479" spans="2:6" x14ac:dyDescent="0.35">
      <c r="B7479" t="s">
        <v>9677</v>
      </c>
      <c r="C7479" s="42"/>
      <c r="D7479" s="42"/>
      <c r="E7479" s="84"/>
      <c r="F7479" s="42"/>
    </row>
    <row r="7480" spans="2:6" x14ac:dyDescent="0.35">
      <c r="B7480" t="s">
        <v>9678</v>
      </c>
      <c r="C7480" s="42"/>
      <c r="D7480" s="42"/>
      <c r="E7480" s="84"/>
      <c r="F7480" s="42"/>
    </row>
    <row r="7481" spans="2:6" x14ac:dyDescent="0.35">
      <c r="B7481" t="s">
        <v>9679</v>
      </c>
      <c r="C7481" s="42"/>
      <c r="D7481" s="42"/>
      <c r="E7481" s="84"/>
      <c r="F7481" s="42"/>
    </row>
    <row r="7482" spans="2:6" x14ac:dyDescent="0.35">
      <c r="B7482" t="s">
        <v>9680</v>
      </c>
      <c r="C7482" s="42"/>
      <c r="D7482" s="42"/>
      <c r="E7482" s="84"/>
      <c r="F7482" s="42"/>
    </row>
    <row r="7483" spans="2:6" x14ac:dyDescent="0.35">
      <c r="B7483" t="s">
        <v>9681</v>
      </c>
      <c r="C7483" s="42"/>
      <c r="D7483" s="42"/>
      <c r="E7483" s="84"/>
      <c r="F7483" s="42"/>
    </row>
    <row r="7484" spans="2:6" x14ac:dyDescent="0.35">
      <c r="B7484" t="s">
        <v>9682</v>
      </c>
      <c r="C7484" s="42"/>
      <c r="D7484" s="42"/>
      <c r="E7484" s="84"/>
      <c r="F7484" s="42"/>
    </row>
    <row r="7485" spans="2:6" x14ac:dyDescent="0.35">
      <c r="B7485" t="s">
        <v>9683</v>
      </c>
      <c r="C7485" s="42"/>
      <c r="D7485" s="42"/>
      <c r="E7485" s="84"/>
      <c r="F7485" s="42"/>
    </row>
    <row r="7486" spans="2:6" x14ac:dyDescent="0.35">
      <c r="B7486" t="s">
        <v>9684</v>
      </c>
      <c r="C7486" s="42"/>
      <c r="D7486" s="42"/>
      <c r="E7486" s="84"/>
      <c r="F7486" s="42"/>
    </row>
    <row r="7487" spans="2:6" x14ac:dyDescent="0.35">
      <c r="B7487" t="s">
        <v>9685</v>
      </c>
      <c r="C7487" s="42"/>
      <c r="D7487" s="42"/>
      <c r="E7487" s="84"/>
      <c r="F7487" s="42"/>
    </row>
    <row r="7488" spans="2:6" x14ac:dyDescent="0.35">
      <c r="B7488" t="s">
        <v>9686</v>
      </c>
      <c r="C7488" s="42"/>
      <c r="D7488" s="42"/>
      <c r="E7488" s="84"/>
      <c r="F7488" s="42"/>
    </row>
    <row r="7489" spans="2:6" x14ac:dyDescent="0.35">
      <c r="B7489" t="s">
        <v>9687</v>
      </c>
      <c r="C7489" s="42">
        <v>1</v>
      </c>
      <c r="D7489" s="42"/>
      <c r="E7489" s="84">
        <v>56.7</v>
      </c>
      <c r="F7489" s="42"/>
    </row>
    <row r="7490" spans="2:6" x14ac:dyDescent="0.35">
      <c r="B7490" t="s">
        <v>9688</v>
      </c>
      <c r="C7490" s="42"/>
      <c r="D7490" s="42"/>
      <c r="E7490" s="84"/>
      <c r="F7490" s="42"/>
    </row>
    <row r="7491" spans="2:6" x14ac:dyDescent="0.35">
      <c r="B7491" t="s">
        <v>9689</v>
      </c>
      <c r="C7491" s="42"/>
      <c r="D7491" s="42"/>
      <c r="E7491" s="84"/>
      <c r="F7491" s="42"/>
    </row>
    <row r="7492" spans="2:6" x14ac:dyDescent="0.35">
      <c r="B7492" t="s">
        <v>9690</v>
      </c>
      <c r="C7492" s="42">
        <v>1</v>
      </c>
      <c r="D7492" s="42">
        <v>1</v>
      </c>
      <c r="E7492" s="84">
        <v>2376.8200000000002</v>
      </c>
      <c r="F7492" s="42">
        <v>7</v>
      </c>
    </row>
    <row r="7493" spans="2:6" x14ac:dyDescent="0.35">
      <c r="B7493" t="s">
        <v>9691</v>
      </c>
      <c r="C7493" s="42"/>
      <c r="D7493" s="42"/>
      <c r="E7493" s="84"/>
      <c r="F7493" s="42"/>
    </row>
    <row r="7494" spans="2:6" x14ac:dyDescent="0.35">
      <c r="B7494" t="s">
        <v>9692</v>
      </c>
      <c r="C7494" s="42">
        <v>1</v>
      </c>
      <c r="D7494" s="42"/>
      <c r="E7494" s="84">
        <v>201.39</v>
      </c>
      <c r="F7494" s="42"/>
    </row>
    <row r="7495" spans="2:6" x14ac:dyDescent="0.35">
      <c r="B7495" t="s">
        <v>9693</v>
      </c>
      <c r="C7495" s="42"/>
      <c r="D7495" s="42"/>
      <c r="E7495" s="84"/>
      <c r="F7495" s="42"/>
    </row>
    <row r="7496" spans="2:6" x14ac:dyDescent="0.35">
      <c r="B7496" t="s">
        <v>9694</v>
      </c>
      <c r="C7496" s="42"/>
      <c r="D7496" s="42"/>
      <c r="E7496" s="84"/>
      <c r="F7496" s="42"/>
    </row>
    <row r="7497" spans="2:6" x14ac:dyDescent="0.35">
      <c r="B7497" t="s">
        <v>9695</v>
      </c>
      <c r="C7497" s="42"/>
      <c r="D7497" s="42"/>
      <c r="E7497" s="84"/>
      <c r="F7497" s="42"/>
    </row>
    <row r="7498" spans="2:6" x14ac:dyDescent="0.35">
      <c r="B7498" t="s">
        <v>9696</v>
      </c>
      <c r="C7498" s="42"/>
      <c r="D7498" s="42"/>
      <c r="E7498" s="84"/>
      <c r="F7498" s="42"/>
    </row>
    <row r="7499" spans="2:6" x14ac:dyDescent="0.35">
      <c r="B7499" t="s">
        <v>9697</v>
      </c>
      <c r="C7499" s="42">
        <v>1</v>
      </c>
      <c r="D7499" s="42"/>
      <c r="E7499" s="84">
        <v>50.15</v>
      </c>
      <c r="F7499" s="42"/>
    </row>
    <row r="7500" spans="2:6" x14ac:dyDescent="0.35">
      <c r="B7500" t="s">
        <v>9698</v>
      </c>
      <c r="C7500" s="42"/>
      <c r="D7500" s="42"/>
      <c r="E7500" s="84"/>
      <c r="F7500" s="42"/>
    </row>
    <row r="7501" spans="2:6" x14ac:dyDescent="0.35">
      <c r="B7501" t="s">
        <v>9699</v>
      </c>
      <c r="C7501" s="42">
        <v>1</v>
      </c>
      <c r="D7501" s="42"/>
      <c r="E7501" s="84">
        <v>18.95</v>
      </c>
      <c r="F7501" s="42"/>
    </row>
    <row r="7502" spans="2:6" x14ac:dyDescent="0.35">
      <c r="B7502" t="s">
        <v>9700</v>
      </c>
      <c r="C7502" s="42"/>
      <c r="D7502" s="42"/>
      <c r="E7502" s="84"/>
      <c r="F7502" s="42"/>
    </row>
    <row r="7503" spans="2:6" x14ac:dyDescent="0.35">
      <c r="B7503" t="s">
        <v>9701</v>
      </c>
      <c r="C7503" s="42"/>
      <c r="D7503" s="42"/>
      <c r="E7503" s="84"/>
      <c r="F7503" s="42"/>
    </row>
    <row r="7504" spans="2:6" x14ac:dyDescent="0.35">
      <c r="B7504" t="s">
        <v>9702</v>
      </c>
      <c r="C7504" s="42"/>
      <c r="D7504" s="42"/>
      <c r="E7504" s="84"/>
      <c r="F7504" s="42"/>
    </row>
    <row r="7505" spans="2:6" x14ac:dyDescent="0.35">
      <c r="B7505" t="s">
        <v>9703</v>
      </c>
      <c r="C7505" s="42"/>
      <c r="D7505" s="42"/>
      <c r="E7505" s="84"/>
      <c r="F7505" s="42"/>
    </row>
    <row r="7506" spans="2:6" x14ac:dyDescent="0.35">
      <c r="B7506" t="s">
        <v>9704</v>
      </c>
      <c r="C7506" s="42">
        <v>1</v>
      </c>
      <c r="D7506" s="42"/>
      <c r="E7506" s="84">
        <v>37.28</v>
      </c>
      <c r="F7506" s="42"/>
    </row>
    <row r="7507" spans="2:6" x14ac:dyDescent="0.35">
      <c r="B7507" t="s">
        <v>9705</v>
      </c>
      <c r="C7507" s="42"/>
      <c r="D7507" s="42"/>
      <c r="E7507" s="84"/>
      <c r="F7507" s="42"/>
    </row>
    <row r="7508" spans="2:6" x14ac:dyDescent="0.35">
      <c r="B7508" t="s">
        <v>9706</v>
      </c>
      <c r="C7508" s="42"/>
      <c r="D7508" s="42"/>
      <c r="E7508" s="84"/>
      <c r="F7508" s="42"/>
    </row>
    <row r="7509" spans="2:6" x14ac:dyDescent="0.35">
      <c r="B7509" t="s">
        <v>9707</v>
      </c>
      <c r="C7509" s="42"/>
      <c r="D7509" s="42"/>
      <c r="E7509" s="84"/>
      <c r="F7509" s="42"/>
    </row>
    <row r="7510" spans="2:6" x14ac:dyDescent="0.35">
      <c r="B7510" t="s">
        <v>9708</v>
      </c>
      <c r="C7510" s="42"/>
      <c r="D7510" s="42"/>
      <c r="E7510" s="84"/>
      <c r="F7510" s="42"/>
    </row>
    <row r="7511" spans="2:6" x14ac:dyDescent="0.35">
      <c r="B7511" t="s">
        <v>9709</v>
      </c>
      <c r="C7511" s="42"/>
      <c r="D7511" s="42"/>
      <c r="E7511" s="84"/>
      <c r="F7511" s="42"/>
    </row>
    <row r="7512" spans="2:6" x14ac:dyDescent="0.35">
      <c r="B7512" t="s">
        <v>9710</v>
      </c>
      <c r="C7512" s="42"/>
      <c r="D7512" s="42"/>
      <c r="E7512" s="84"/>
      <c r="F7512" s="42"/>
    </row>
    <row r="7513" spans="2:6" x14ac:dyDescent="0.35">
      <c r="B7513" t="s">
        <v>9711</v>
      </c>
      <c r="C7513" s="42"/>
      <c r="D7513" s="42"/>
      <c r="E7513" s="84"/>
      <c r="F7513" s="42"/>
    </row>
    <row r="7514" spans="2:6" x14ac:dyDescent="0.35">
      <c r="B7514" t="s">
        <v>9712</v>
      </c>
      <c r="C7514" s="42"/>
      <c r="D7514" s="42"/>
      <c r="E7514" s="84"/>
      <c r="F7514" s="42"/>
    </row>
    <row r="7515" spans="2:6" x14ac:dyDescent="0.35">
      <c r="B7515" t="s">
        <v>9713</v>
      </c>
      <c r="C7515" s="42"/>
      <c r="D7515" s="42"/>
      <c r="E7515" s="84"/>
      <c r="F7515" s="42"/>
    </row>
    <row r="7516" spans="2:6" x14ac:dyDescent="0.35">
      <c r="B7516" t="s">
        <v>9714</v>
      </c>
      <c r="C7516" s="42"/>
      <c r="D7516" s="42"/>
      <c r="E7516" s="84"/>
      <c r="F7516" s="42"/>
    </row>
    <row r="7517" spans="2:6" x14ac:dyDescent="0.35">
      <c r="B7517" t="s">
        <v>9715</v>
      </c>
      <c r="C7517" s="42"/>
      <c r="D7517" s="42"/>
      <c r="E7517" s="84"/>
      <c r="F7517" s="42"/>
    </row>
    <row r="7518" spans="2:6" x14ac:dyDescent="0.35">
      <c r="B7518" t="s">
        <v>9716</v>
      </c>
      <c r="C7518" s="42"/>
      <c r="D7518" s="42"/>
      <c r="E7518" s="84"/>
      <c r="F7518" s="42"/>
    </row>
    <row r="7519" spans="2:6" x14ac:dyDescent="0.35">
      <c r="B7519" t="s">
        <v>9717</v>
      </c>
      <c r="C7519" s="42"/>
      <c r="D7519" s="42"/>
      <c r="E7519" s="84"/>
      <c r="F7519" s="42"/>
    </row>
    <row r="7520" spans="2:6" x14ac:dyDescent="0.35">
      <c r="B7520" t="s">
        <v>9718</v>
      </c>
      <c r="C7520" s="42"/>
      <c r="D7520" s="42"/>
      <c r="E7520" s="84"/>
      <c r="F7520" s="42"/>
    </row>
    <row r="7521" spans="2:6" x14ac:dyDescent="0.35">
      <c r="B7521" t="s">
        <v>9719</v>
      </c>
      <c r="C7521" s="42">
        <v>1</v>
      </c>
      <c r="D7521" s="42">
        <v>1</v>
      </c>
      <c r="E7521" s="84">
        <v>1114.8599999999999</v>
      </c>
      <c r="F7521" s="42">
        <v>1</v>
      </c>
    </row>
    <row r="7522" spans="2:6" x14ac:dyDescent="0.35">
      <c r="B7522" t="s">
        <v>9720</v>
      </c>
      <c r="C7522" s="42">
        <v>1</v>
      </c>
      <c r="D7522" s="42"/>
      <c r="E7522" s="84">
        <v>50.15</v>
      </c>
      <c r="F7522" s="42"/>
    </row>
    <row r="7523" spans="2:6" x14ac:dyDescent="0.35">
      <c r="B7523" t="s">
        <v>9721</v>
      </c>
      <c r="C7523" s="42"/>
      <c r="D7523" s="42"/>
      <c r="E7523" s="84"/>
      <c r="F7523" s="42"/>
    </row>
    <row r="7524" spans="2:6" x14ac:dyDescent="0.35">
      <c r="B7524" t="s">
        <v>9722</v>
      </c>
      <c r="C7524" s="42">
        <v>1</v>
      </c>
      <c r="D7524" s="42">
        <v>1</v>
      </c>
      <c r="E7524" s="84">
        <v>256.82</v>
      </c>
      <c r="F7524" s="42">
        <v>2</v>
      </c>
    </row>
    <row r="7525" spans="2:6" x14ac:dyDescent="0.35">
      <c r="B7525" t="s">
        <v>9723</v>
      </c>
      <c r="C7525" s="42">
        <v>1</v>
      </c>
      <c r="D7525" s="42"/>
      <c r="E7525" s="84">
        <v>18.82</v>
      </c>
      <c r="F7525" s="42"/>
    </row>
    <row r="7526" spans="2:6" x14ac:dyDescent="0.35">
      <c r="B7526" t="s">
        <v>9724</v>
      </c>
      <c r="C7526" s="42"/>
      <c r="D7526" s="42"/>
      <c r="E7526" s="84"/>
      <c r="F7526" s="42"/>
    </row>
    <row r="7527" spans="2:6" x14ac:dyDescent="0.35">
      <c r="B7527" t="s">
        <v>9725</v>
      </c>
      <c r="C7527" s="42"/>
      <c r="D7527" s="42"/>
      <c r="E7527" s="84"/>
      <c r="F7527" s="42"/>
    </row>
    <row r="7528" spans="2:6" x14ac:dyDescent="0.35">
      <c r="B7528" t="s">
        <v>9726</v>
      </c>
      <c r="C7528" s="42">
        <v>1</v>
      </c>
      <c r="D7528" s="42"/>
      <c r="E7528" s="84">
        <v>86.93</v>
      </c>
      <c r="F7528" s="42"/>
    </row>
    <row r="7529" spans="2:6" x14ac:dyDescent="0.35">
      <c r="B7529" t="s">
        <v>9727</v>
      </c>
      <c r="C7529" s="42"/>
      <c r="D7529" s="42"/>
      <c r="E7529" s="84"/>
      <c r="F7529" s="42"/>
    </row>
    <row r="7530" spans="2:6" x14ac:dyDescent="0.35">
      <c r="B7530" t="s">
        <v>9728</v>
      </c>
      <c r="C7530" s="42"/>
      <c r="D7530" s="42"/>
      <c r="E7530" s="84"/>
      <c r="F7530" s="42"/>
    </row>
    <row r="7531" spans="2:6" x14ac:dyDescent="0.35">
      <c r="B7531" t="s">
        <v>9729</v>
      </c>
      <c r="C7531" s="42"/>
      <c r="D7531" s="42"/>
      <c r="E7531" s="84"/>
      <c r="F7531" s="42"/>
    </row>
    <row r="7532" spans="2:6" x14ac:dyDescent="0.35">
      <c r="B7532" t="s">
        <v>9730</v>
      </c>
      <c r="C7532" s="42"/>
      <c r="D7532" s="42"/>
      <c r="E7532" s="84"/>
      <c r="F7532" s="42"/>
    </row>
    <row r="7533" spans="2:6" x14ac:dyDescent="0.35">
      <c r="B7533" t="s">
        <v>9731</v>
      </c>
      <c r="C7533" s="42"/>
      <c r="D7533" s="42"/>
      <c r="E7533" s="84"/>
      <c r="F7533" s="42"/>
    </row>
    <row r="7534" spans="2:6" x14ac:dyDescent="0.35">
      <c r="B7534" t="s">
        <v>9732</v>
      </c>
      <c r="C7534" s="42"/>
      <c r="D7534" s="42"/>
      <c r="E7534" s="84"/>
      <c r="F7534" s="42"/>
    </row>
    <row r="7535" spans="2:6" x14ac:dyDescent="0.35">
      <c r="B7535" t="s">
        <v>9733</v>
      </c>
      <c r="C7535" s="42"/>
      <c r="D7535" s="42"/>
      <c r="E7535" s="84"/>
      <c r="F7535" s="42"/>
    </row>
    <row r="7536" spans="2:6" x14ac:dyDescent="0.35">
      <c r="B7536" t="s">
        <v>9734</v>
      </c>
      <c r="C7536" s="42">
        <v>1</v>
      </c>
      <c r="D7536" s="42"/>
      <c r="E7536" s="84">
        <v>18.64</v>
      </c>
      <c r="F7536" s="42"/>
    </row>
    <row r="7537" spans="2:6" x14ac:dyDescent="0.35">
      <c r="B7537" t="s">
        <v>9735</v>
      </c>
      <c r="C7537" s="42"/>
      <c r="D7537" s="42"/>
      <c r="E7537" s="84"/>
      <c r="F7537" s="42"/>
    </row>
    <row r="7538" spans="2:6" x14ac:dyDescent="0.35">
      <c r="B7538" t="s">
        <v>9736</v>
      </c>
      <c r="C7538" s="42"/>
      <c r="D7538" s="42"/>
      <c r="E7538" s="84"/>
      <c r="F7538" s="42"/>
    </row>
    <row r="7539" spans="2:6" x14ac:dyDescent="0.35">
      <c r="B7539" t="s">
        <v>9737</v>
      </c>
      <c r="C7539" s="42"/>
      <c r="D7539" s="42"/>
      <c r="E7539" s="84"/>
      <c r="F7539" s="42"/>
    </row>
    <row r="7540" spans="2:6" x14ac:dyDescent="0.35">
      <c r="B7540" t="s">
        <v>9738</v>
      </c>
      <c r="C7540" s="42"/>
      <c r="D7540" s="42"/>
      <c r="E7540" s="84"/>
      <c r="F7540" s="42"/>
    </row>
    <row r="7541" spans="2:6" x14ac:dyDescent="0.35">
      <c r="B7541" t="s">
        <v>9739</v>
      </c>
      <c r="C7541" s="42">
        <v>1</v>
      </c>
      <c r="D7541" s="42"/>
      <c r="E7541" s="84">
        <v>37.9</v>
      </c>
      <c r="F7541" s="42"/>
    </row>
    <row r="7542" spans="2:6" x14ac:dyDescent="0.35">
      <c r="B7542" t="s">
        <v>9740</v>
      </c>
      <c r="C7542" s="42"/>
      <c r="D7542" s="42"/>
      <c r="E7542" s="84"/>
      <c r="F7542" s="42"/>
    </row>
    <row r="7543" spans="2:6" x14ac:dyDescent="0.35">
      <c r="B7543" t="s">
        <v>9741</v>
      </c>
      <c r="C7543" s="42">
        <v>1</v>
      </c>
      <c r="D7543" s="42"/>
      <c r="E7543" s="84">
        <v>18.82</v>
      </c>
      <c r="F7543" s="42"/>
    </row>
    <row r="7544" spans="2:6" x14ac:dyDescent="0.35">
      <c r="B7544" t="s">
        <v>9742</v>
      </c>
      <c r="C7544" s="42"/>
      <c r="D7544" s="42"/>
      <c r="E7544" s="84"/>
      <c r="F7544" s="42"/>
    </row>
    <row r="7545" spans="2:6" x14ac:dyDescent="0.35">
      <c r="B7545" t="s">
        <v>9743</v>
      </c>
      <c r="C7545" s="42"/>
      <c r="D7545" s="42"/>
      <c r="E7545" s="84"/>
      <c r="F7545" s="42"/>
    </row>
    <row r="7546" spans="2:6" x14ac:dyDescent="0.35">
      <c r="B7546" t="s">
        <v>9744</v>
      </c>
      <c r="C7546" s="42"/>
      <c r="D7546" s="42"/>
      <c r="E7546" s="84"/>
      <c r="F7546" s="42"/>
    </row>
    <row r="7547" spans="2:6" x14ac:dyDescent="0.35">
      <c r="B7547" t="s">
        <v>9745</v>
      </c>
      <c r="C7547" s="42">
        <v>1</v>
      </c>
      <c r="D7547" s="42"/>
      <c r="E7547" s="84">
        <v>18.82</v>
      </c>
      <c r="F7547" s="42"/>
    </row>
    <row r="7548" spans="2:6" x14ac:dyDescent="0.35">
      <c r="B7548" t="s">
        <v>9746</v>
      </c>
      <c r="C7548" s="42">
        <v>1</v>
      </c>
      <c r="D7548" s="42"/>
      <c r="E7548" s="84">
        <v>112.92</v>
      </c>
      <c r="F7548" s="42"/>
    </row>
    <row r="7549" spans="2:6" x14ac:dyDescent="0.35">
      <c r="B7549" t="s">
        <v>9747</v>
      </c>
      <c r="C7549" s="42">
        <v>1</v>
      </c>
      <c r="D7549" s="42"/>
      <c r="E7549" s="84">
        <v>376.2</v>
      </c>
      <c r="F7549" s="42"/>
    </row>
    <row r="7550" spans="2:6" x14ac:dyDescent="0.35">
      <c r="B7550" t="s">
        <v>9748</v>
      </c>
      <c r="C7550" s="42">
        <v>1</v>
      </c>
      <c r="D7550" s="42"/>
      <c r="E7550" s="84">
        <v>3940.2</v>
      </c>
      <c r="F7550" s="42"/>
    </row>
    <row r="7551" spans="2:6" x14ac:dyDescent="0.35">
      <c r="B7551" t="s">
        <v>9749</v>
      </c>
      <c r="C7551" s="42"/>
      <c r="D7551" s="42"/>
      <c r="E7551" s="84"/>
      <c r="F7551" s="42"/>
    </row>
    <row r="7552" spans="2:6" x14ac:dyDescent="0.35">
      <c r="B7552" t="s">
        <v>9750</v>
      </c>
      <c r="C7552" s="42"/>
      <c r="D7552" s="42"/>
      <c r="E7552" s="84"/>
      <c r="F7552" s="42"/>
    </row>
    <row r="7553" spans="2:6" x14ac:dyDescent="0.35">
      <c r="B7553" t="s">
        <v>9751</v>
      </c>
      <c r="C7553" s="42"/>
      <c r="D7553" s="42"/>
      <c r="E7553" s="84"/>
      <c r="F7553" s="42"/>
    </row>
    <row r="7554" spans="2:6" x14ac:dyDescent="0.35">
      <c r="B7554" t="s">
        <v>9752</v>
      </c>
      <c r="C7554" s="42">
        <v>1</v>
      </c>
      <c r="D7554" s="42"/>
      <c r="E7554" s="84">
        <v>7324</v>
      </c>
      <c r="F7554" s="42"/>
    </row>
    <row r="7555" spans="2:6" x14ac:dyDescent="0.35">
      <c r="B7555" t="s">
        <v>9753</v>
      </c>
      <c r="C7555" s="42"/>
      <c r="D7555" s="42"/>
      <c r="E7555" s="84"/>
      <c r="F7555" s="42"/>
    </row>
    <row r="7556" spans="2:6" x14ac:dyDescent="0.35">
      <c r="B7556" t="s">
        <v>9754</v>
      </c>
      <c r="C7556" s="42"/>
      <c r="D7556" s="42"/>
      <c r="E7556" s="84"/>
      <c r="F7556" s="42"/>
    </row>
    <row r="7557" spans="2:6" x14ac:dyDescent="0.35">
      <c r="B7557" t="s">
        <v>9755</v>
      </c>
      <c r="C7557" s="42"/>
      <c r="D7557" s="42"/>
      <c r="E7557" s="84"/>
      <c r="F7557" s="42"/>
    </row>
    <row r="7558" spans="2:6" x14ac:dyDescent="0.35">
      <c r="B7558" t="s">
        <v>9756</v>
      </c>
      <c r="C7558" s="42">
        <v>1</v>
      </c>
      <c r="D7558" s="42"/>
      <c r="E7558" s="84">
        <v>18.95</v>
      </c>
      <c r="F7558" s="42"/>
    </row>
    <row r="7559" spans="2:6" x14ac:dyDescent="0.35">
      <c r="B7559" t="s">
        <v>9757</v>
      </c>
      <c r="C7559" s="42">
        <v>1</v>
      </c>
      <c r="D7559" s="42"/>
      <c r="E7559" s="84">
        <v>406.35</v>
      </c>
      <c r="F7559" s="42"/>
    </row>
    <row r="7560" spans="2:6" x14ac:dyDescent="0.35">
      <c r="B7560" t="s">
        <v>9758</v>
      </c>
      <c r="C7560" s="42"/>
      <c r="D7560" s="42"/>
      <c r="E7560" s="84"/>
      <c r="F7560" s="42"/>
    </row>
    <row r="7561" spans="2:6" x14ac:dyDescent="0.35">
      <c r="B7561" t="s">
        <v>9759</v>
      </c>
      <c r="C7561" s="42"/>
      <c r="D7561" s="42"/>
      <c r="E7561" s="84"/>
      <c r="F7561" s="42"/>
    </row>
    <row r="7562" spans="2:6" x14ac:dyDescent="0.35">
      <c r="B7562" t="s">
        <v>9760</v>
      </c>
      <c r="C7562" s="42"/>
      <c r="D7562" s="42"/>
      <c r="E7562" s="84"/>
      <c r="F7562" s="42"/>
    </row>
    <row r="7563" spans="2:6" x14ac:dyDescent="0.35">
      <c r="B7563" t="s">
        <v>9761</v>
      </c>
      <c r="C7563" s="42"/>
      <c r="D7563" s="42"/>
      <c r="E7563" s="84"/>
      <c r="F7563" s="42"/>
    </row>
    <row r="7564" spans="2:6" x14ac:dyDescent="0.35">
      <c r="B7564" t="s">
        <v>9762</v>
      </c>
      <c r="C7564" s="42"/>
      <c r="D7564" s="42"/>
      <c r="E7564" s="84"/>
      <c r="F7564" s="42"/>
    </row>
    <row r="7565" spans="2:6" x14ac:dyDescent="0.35">
      <c r="B7565" t="s">
        <v>9763</v>
      </c>
      <c r="C7565" s="42"/>
      <c r="D7565" s="42"/>
      <c r="E7565" s="84"/>
      <c r="F7565" s="42"/>
    </row>
    <row r="7566" spans="2:6" x14ac:dyDescent="0.35">
      <c r="B7566" t="s">
        <v>9764</v>
      </c>
      <c r="C7566" s="42">
        <v>1</v>
      </c>
      <c r="D7566" s="42"/>
      <c r="E7566" s="84">
        <v>343.84</v>
      </c>
      <c r="F7566" s="42"/>
    </row>
    <row r="7567" spans="2:6" x14ac:dyDescent="0.35">
      <c r="B7567" t="s">
        <v>9765</v>
      </c>
      <c r="C7567" s="42">
        <v>1</v>
      </c>
      <c r="D7567" s="42"/>
      <c r="E7567" s="84">
        <v>318.60000000000002</v>
      </c>
      <c r="F7567" s="42"/>
    </row>
    <row r="7568" spans="2:6" x14ac:dyDescent="0.35">
      <c r="B7568" t="s">
        <v>9766</v>
      </c>
      <c r="C7568" s="42"/>
      <c r="D7568" s="42"/>
      <c r="E7568" s="84"/>
      <c r="F7568" s="42"/>
    </row>
    <row r="7569" spans="2:6" x14ac:dyDescent="0.35">
      <c r="B7569" t="s">
        <v>9767</v>
      </c>
      <c r="C7569" s="42"/>
      <c r="D7569" s="42"/>
      <c r="E7569" s="84"/>
      <c r="F7569" s="42"/>
    </row>
    <row r="7570" spans="2:6" x14ac:dyDescent="0.35">
      <c r="B7570" t="s">
        <v>9768</v>
      </c>
      <c r="C7570" s="42">
        <v>1</v>
      </c>
      <c r="D7570" s="42"/>
      <c r="E7570" s="84">
        <v>166.6</v>
      </c>
      <c r="F7570" s="42"/>
    </row>
    <row r="7571" spans="2:6" x14ac:dyDescent="0.35">
      <c r="B7571" t="s">
        <v>9769</v>
      </c>
      <c r="C7571" s="42"/>
      <c r="D7571" s="42"/>
      <c r="E7571" s="84"/>
      <c r="F7571" s="42"/>
    </row>
    <row r="7572" spans="2:6" x14ac:dyDescent="0.35">
      <c r="B7572" t="s">
        <v>9770</v>
      </c>
      <c r="C7572" s="42"/>
      <c r="D7572" s="42"/>
      <c r="E7572" s="84"/>
      <c r="F7572" s="42"/>
    </row>
    <row r="7573" spans="2:6" x14ac:dyDescent="0.35">
      <c r="B7573" t="s">
        <v>9771</v>
      </c>
      <c r="C7573" s="42"/>
      <c r="D7573" s="42"/>
      <c r="E7573" s="84"/>
      <c r="F7573" s="42"/>
    </row>
    <row r="7574" spans="2:6" x14ac:dyDescent="0.35">
      <c r="B7574" t="s">
        <v>9772</v>
      </c>
      <c r="C7574" s="42"/>
      <c r="D7574" s="42"/>
      <c r="E7574" s="84"/>
      <c r="F7574" s="42"/>
    </row>
    <row r="7575" spans="2:6" x14ac:dyDescent="0.35">
      <c r="B7575" t="s">
        <v>9773</v>
      </c>
      <c r="C7575" s="42"/>
      <c r="D7575" s="42"/>
      <c r="E7575" s="84"/>
      <c r="F7575" s="42"/>
    </row>
    <row r="7576" spans="2:6" x14ac:dyDescent="0.35">
      <c r="B7576" t="s">
        <v>9774</v>
      </c>
      <c r="C7576" s="42"/>
      <c r="D7576" s="42"/>
      <c r="E7576" s="84"/>
      <c r="F7576" s="42"/>
    </row>
    <row r="7577" spans="2:6" x14ac:dyDescent="0.35">
      <c r="B7577" t="s">
        <v>9775</v>
      </c>
      <c r="C7577" s="42"/>
      <c r="D7577" s="42"/>
      <c r="E7577" s="84"/>
      <c r="F7577" s="42"/>
    </row>
    <row r="7578" spans="2:6" x14ac:dyDescent="0.35">
      <c r="B7578" t="s">
        <v>9776</v>
      </c>
      <c r="C7578" s="42"/>
      <c r="D7578" s="42"/>
      <c r="E7578" s="84"/>
      <c r="F7578" s="42"/>
    </row>
    <row r="7579" spans="2:6" x14ac:dyDescent="0.35">
      <c r="B7579" t="s">
        <v>9777</v>
      </c>
      <c r="C7579" s="42">
        <v>1</v>
      </c>
      <c r="D7579" s="42">
        <v>1</v>
      </c>
      <c r="E7579" s="84">
        <v>1052.8399999999999</v>
      </c>
      <c r="F7579" s="42">
        <v>4</v>
      </c>
    </row>
    <row r="7580" spans="2:6" x14ac:dyDescent="0.35">
      <c r="B7580" t="s">
        <v>9778</v>
      </c>
      <c r="C7580" s="42"/>
      <c r="D7580" s="42"/>
      <c r="E7580" s="84"/>
      <c r="F7580" s="42"/>
    </row>
    <row r="7581" spans="2:6" x14ac:dyDescent="0.35">
      <c r="B7581" t="s">
        <v>9779</v>
      </c>
      <c r="C7581" s="42"/>
      <c r="D7581" s="42"/>
      <c r="E7581" s="84"/>
      <c r="F7581" s="42"/>
    </row>
    <row r="7582" spans="2:6" x14ac:dyDescent="0.35">
      <c r="B7582" t="s">
        <v>9780</v>
      </c>
      <c r="C7582" s="42"/>
      <c r="D7582" s="42"/>
      <c r="E7582" s="84"/>
      <c r="F7582" s="42"/>
    </row>
    <row r="7583" spans="2:6" x14ac:dyDescent="0.35">
      <c r="B7583" t="s">
        <v>9781</v>
      </c>
      <c r="C7583" s="42"/>
      <c r="D7583" s="42"/>
      <c r="E7583" s="84"/>
      <c r="F7583" s="42"/>
    </row>
    <row r="7584" spans="2:6" x14ac:dyDescent="0.35">
      <c r="B7584" t="s">
        <v>9782</v>
      </c>
      <c r="C7584" s="42"/>
      <c r="D7584" s="42"/>
      <c r="E7584" s="84"/>
      <c r="F7584" s="42"/>
    </row>
    <row r="7585" spans="2:6" x14ac:dyDescent="0.35">
      <c r="B7585" t="s">
        <v>9783</v>
      </c>
      <c r="C7585" s="42"/>
      <c r="D7585" s="42"/>
      <c r="E7585" s="84"/>
      <c r="F7585" s="42"/>
    </row>
    <row r="7586" spans="2:6" x14ac:dyDescent="0.35">
      <c r="B7586" t="s">
        <v>9784</v>
      </c>
      <c r="C7586" s="42">
        <v>1</v>
      </c>
      <c r="D7586" s="42"/>
      <c r="E7586" s="84">
        <v>31.15</v>
      </c>
      <c r="F7586" s="42"/>
    </row>
    <row r="7587" spans="2:6" x14ac:dyDescent="0.35">
      <c r="B7587" t="s">
        <v>9785</v>
      </c>
      <c r="C7587" s="42"/>
      <c r="D7587" s="42"/>
      <c r="E7587" s="84"/>
      <c r="F7587" s="42"/>
    </row>
    <row r="7588" spans="2:6" x14ac:dyDescent="0.35">
      <c r="B7588" t="s">
        <v>9786</v>
      </c>
      <c r="C7588" s="42">
        <v>1</v>
      </c>
      <c r="D7588" s="42"/>
      <c r="E7588" s="84">
        <v>37.64</v>
      </c>
      <c r="F7588" s="42"/>
    </row>
    <row r="7589" spans="2:6" x14ac:dyDescent="0.35">
      <c r="B7589" t="s">
        <v>9787</v>
      </c>
      <c r="C7589" s="42"/>
      <c r="D7589" s="42"/>
      <c r="E7589" s="84"/>
      <c r="F7589" s="42"/>
    </row>
    <row r="7590" spans="2:6" x14ac:dyDescent="0.35">
      <c r="B7590" t="s">
        <v>9788</v>
      </c>
      <c r="C7590" s="42"/>
      <c r="D7590" s="42"/>
      <c r="E7590" s="84"/>
      <c r="F7590" s="42"/>
    </row>
    <row r="7591" spans="2:6" x14ac:dyDescent="0.35">
      <c r="B7591" t="s">
        <v>9789</v>
      </c>
      <c r="C7591" s="42"/>
      <c r="D7591" s="42"/>
      <c r="E7591" s="84"/>
      <c r="F7591" s="42"/>
    </row>
    <row r="7592" spans="2:6" x14ac:dyDescent="0.35">
      <c r="B7592" t="s">
        <v>9790</v>
      </c>
      <c r="C7592" s="42"/>
      <c r="D7592" s="42"/>
      <c r="E7592" s="84"/>
      <c r="F7592" s="42"/>
    </row>
    <row r="7593" spans="2:6" x14ac:dyDescent="0.35">
      <c r="B7593" t="s">
        <v>9791</v>
      </c>
      <c r="C7593" s="42">
        <v>1</v>
      </c>
      <c r="D7593" s="42">
        <v>1</v>
      </c>
      <c r="E7593" s="84">
        <v>3005.09</v>
      </c>
      <c r="F7593" s="42">
        <v>10</v>
      </c>
    </row>
    <row r="7594" spans="2:6" x14ac:dyDescent="0.35">
      <c r="B7594" t="s">
        <v>9792</v>
      </c>
      <c r="C7594" s="42"/>
      <c r="D7594" s="42"/>
      <c r="E7594" s="84"/>
      <c r="F7594" s="42"/>
    </row>
    <row r="7595" spans="2:6" x14ac:dyDescent="0.35">
      <c r="B7595" t="s">
        <v>9793</v>
      </c>
      <c r="C7595" s="42">
        <v>1</v>
      </c>
      <c r="D7595" s="42"/>
      <c r="E7595" s="84">
        <v>162.81</v>
      </c>
      <c r="F7595" s="42"/>
    </row>
    <row r="7596" spans="2:6" x14ac:dyDescent="0.35">
      <c r="B7596" t="s">
        <v>9794</v>
      </c>
      <c r="C7596" s="42"/>
      <c r="D7596" s="42"/>
      <c r="E7596" s="84"/>
      <c r="F7596" s="42"/>
    </row>
    <row r="7597" spans="2:6" x14ac:dyDescent="0.35">
      <c r="B7597" t="s">
        <v>9795</v>
      </c>
      <c r="C7597" s="42"/>
      <c r="D7597" s="42"/>
      <c r="E7597" s="84"/>
      <c r="F7597" s="42"/>
    </row>
    <row r="7598" spans="2:6" x14ac:dyDescent="0.35">
      <c r="B7598" t="s">
        <v>9796</v>
      </c>
      <c r="C7598" s="42"/>
      <c r="D7598" s="42"/>
      <c r="E7598" s="84"/>
      <c r="F7598" s="42"/>
    </row>
    <row r="7599" spans="2:6" x14ac:dyDescent="0.35">
      <c r="B7599" t="s">
        <v>9797</v>
      </c>
      <c r="C7599" s="42"/>
      <c r="D7599" s="42"/>
      <c r="E7599" s="84"/>
      <c r="F7599" s="42"/>
    </row>
    <row r="7600" spans="2:6" x14ac:dyDescent="0.35">
      <c r="B7600" t="s">
        <v>9798</v>
      </c>
      <c r="C7600" s="42"/>
      <c r="D7600" s="42"/>
      <c r="E7600" s="84"/>
      <c r="F7600" s="42"/>
    </row>
    <row r="7601" spans="2:6" x14ac:dyDescent="0.35">
      <c r="B7601" t="s">
        <v>9799</v>
      </c>
      <c r="C7601" s="42"/>
      <c r="D7601" s="42"/>
      <c r="E7601" s="84"/>
      <c r="F7601" s="42"/>
    </row>
    <row r="7602" spans="2:6" x14ac:dyDescent="0.35">
      <c r="B7602" t="s">
        <v>9800</v>
      </c>
      <c r="C7602" s="42">
        <v>1</v>
      </c>
      <c r="D7602" s="42"/>
      <c r="E7602" s="84">
        <v>104.87</v>
      </c>
      <c r="F7602" s="42"/>
    </row>
    <row r="7603" spans="2:6" x14ac:dyDescent="0.35">
      <c r="B7603" t="s">
        <v>9801</v>
      </c>
      <c r="C7603" s="42"/>
      <c r="D7603" s="42"/>
      <c r="E7603" s="84"/>
      <c r="F7603" s="42"/>
    </row>
    <row r="7604" spans="2:6" x14ac:dyDescent="0.35">
      <c r="B7604" t="s">
        <v>9802</v>
      </c>
      <c r="C7604" s="42">
        <v>1</v>
      </c>
      <c r="D7604" s="42">
        <v>1</v>
      </c>
      <c r="E7604" s="84">
        <v>115.86</v>
      </c>
      <c r="F7604" s="42">
        <v>1</v>
      </c>
    </row>
    <row r="7605" spans="2:6" x14ac:dyDescent="0.35">
      <c r="B7605" t="s">
        <v>9803</v>
      </c>
      <c r="C7605" s="42"/>
      <c r="D7605" s="42"/>
      <c r="E7605" s="84"/>
      <c r="F7605" s="42"/>
    </row>
    <row r="7606" spans="2:6" x14ac:dyDescent="0.35">
      <c r="B7606" t="s">
        <v>9804</v>
      </c>
      <c r="C7606" s="42"/>
      <c r="D7606" s="42"/>
      <c r="E7606" s="84"/>
      <c r="F7606" s="42"/>
    </row>
    <row r="7607" spans="2:6" x14ac:dyDescent="0.35">
      <c r="B7607" t="s">
        <v>9805</v>
      </c>
      <c r="C7607" s="42"/>
      <c r="D7607" s="42"/>
      <c r="E7607" s="84"/>
      <c r="F7607" s="42"/>
    </row>
    <row r="7608" spans="2:6" x14ac:dyDescent="0.35">
      <c r="B7608" t="s">
        <v>9806</v>
      </c>
      <c r="C7608" s="42"/>
      <c r="D7608" s="42"/>
      <c r="E7608" s="84"/>
      <c r="F7608" s="42"/>
    </row>
    <row r="7609" spans="2:6" x14ac:dyDescent="0.35">
      <c r="B7609" t="s">
        <v>9807</v>
      </c>
      <c r="C7609" s="42"/>
      <c r="D7609" s="42"/>
      <c r="E7609" s="84"/>
      <c r="F7609" s="42"/>
    </row>
    <row r="7610" spans="2:6" x14ac:dyDescent="0.35">
      <c r="B7610" t="s">
        <v>9808</v>
      </c>
      <c r="C7610" s="42">
        <v>1</v>
      </c>
      <c r="D7610" s="42"/>
      <c r="E7610" s="84">
        <v>283.2</v>
      </c>
      <c r="F7610" s="42"/>
    </row>
    <row r="7611" spans="2:6" x14ac:dyDescent="0.35">
      <c r="B7611" t="s">
        <v>9809</v>
      </c>
      <c r="C7611" s="42">
        <v>1</v>
      </c>
      <c r="D7611" s="42"/>
      <c r="E7611" s="84">
        <v>50.22</v>
      </c>
      <c r="F7611" s="42"/>
    </row>
    <row r="7612" spans="2:6" x14ac:dyDescent="0.35">
      <c r="B7612" t="s">
        <v>9810</v>
      </c>
      <c r="C7612" s="42"/>
      <c r="D7612" s="42"/>
      <c r="E7612" s="84"/>
      <c r="F7612" s="42"/>
    </row>
    <row r="7613" spans="2:6" x14ac:dyDescent="0.35">
      <c r="B7613" t="s">
        <v>9811</v>
      </c>
      <c r="C7613" s="42"/>
      <c r="D7613" s="42"/>
      <c r="E7613" s="84"/>
      <c r="F7613" s="42"/>
    </row>
    <row r="7614" spans="2:6" x14ac:dyDescent="0.35">
      <c r="B7614" t="s">
        <v>9812</v>
      </c>
      <c r="C7614" s="42"/>
      <c r="D7614" s="42"/>
      <c r="E7614" s="84"/>
      <c r="F7614" s="42"/>
    </row>
    <row r="7615" spans="2:6" x14ac:dyDescent="0.35">
      <c r="B7615" t="s">
        <v>9813</v>
      </c>
      <c r="C7615" s="42"/>
      <c r="D7615" s="42"/>
      <c r="E7615" s="84"/>
      <c r="F7615" s="42"/>
    </row>
    <row r="7616" spans="2:6" x14ac:dyDescent="0.35">
      <c r="B7616" t="s">
        <v>9814</v>
      </c>
      <c r="C7616" s="42">
        <v>1</v>
      </c>
      <c r="D7616" s="42"/>
      <c r="E7616" s="84">
        <v>56.85</v>
      </c>
      <c r="F7616" s="42"/>
    </row>
    <row r="7617" spans="2:6" x14ac:dyDescent="0.35">
      <c r="B7617" t="s">
        <v>9815</v>
      </c>
      <c r="C7617" s="42">
        <v>1</v>
      </c>
      <c r="D7617" s="42">
        <v>1</v>
      </c>
      <c r="E7617" s="84">
        <v>1972.58</v>
      </c>
      <c r="F7617" s="42">
        <v>8</v>
      </c>
    </row>
    <row r="7618" spans="2:6" x14ac:dyDescent="0.35">
      <c r="B7618" t="s">
        <v>9816</v>
      </c>
      <c r="C7618" s="42"/>
      <c r="D7618" s="42"/>
      <c r="E7618" s="84"/>
      <c r="F7618" s="42"/>
    </row>
    <row r="7619" spans="2:6" x14ac:dyDescent="0.35">
      <c r="B7619" t="s">
        <v>9817</v>
      </c>
      <c r="C7619" s="42"/>
      <c r="D7619" s="42"/>
      <c r="E7619" s="84"/>
      <c r="F7619" s="42"/>
    </row>
    <row r="7620" spans="2:6" x14ac:dyDescent="0.35">
      <c r="B7620" t="s">
        <v>9818</v>
      </c>
      <c r="C7620" s="42"/>
      <c r="D7620" s="42"/>
      <c r="E7620" s="84"/>
      <c r="F7620" s="42"/>
    </row>
    <row r="7621" spans="2:6" x14ac:dyDescent="0.35">
      <c r="B7621" t="s">
        <v>9819</v>
      </c>
      <c r="C7621" s="42"/>
      <c r="D7621" s="42"/>
      <c r="E7621" s="84"/>
      <c r="F7621" s="42"/>
    </row>
    <row r="7622" spans="2:6" x14ac:dyDescent="0.35">
      <c r="B7622" t="s">
        <v>9820</v>
      </c>
      <c r="C7622" s="42"/>
      <c r="D7622" s="42"/>
      <c r="E7622" s="84"/>
      <c r="F7622" s="42"/>
    </row>
    <row r="7623" spans="2:6" x14ac:dyDescent="0.35">
      <c r="B7623" t="s">
        <v>9821</v>
      </c>
      <c r="C7623" s="42"/>
      <c r="D7623" s="42"/>
      <c r="E7623" s="84"/>
      <c r="F7623" s="42"/>
    </row>
    <row r="7624" spans="2:6" x14ac:dyDescent="0.35">
      <c r="B7624" t="s">
        <v>9822</v>
      </c>
      <c r="C7624" s="42">
        <v>1</v>
      </c>
      <c r="D7624" s="42"/>
      <c r="E7624" s="84">
        <v>56.85</v>
      </c>
      <c r="F7624" s="42"/>
    </row>
    <row r="7625" spans="2:6" x14ac:dyDescent="0.35">
      <c r="B7625" t="s">
        <v>9823</v>
      </c>
      <c r="C7625" s="42"/>
      <c r="D7625" s="42"/>
      <c r="E7625" s="84"/>
      <c r="F7625" s="42"/>
    </row>
    <row r="7626" spans="2:6" x14ac:dyDescent="0.35">
      <c r="B7626" t="s">
        <v>9824</v>
      </c>
      <c r="C7626" s="42">
        <v>1</v>
      </c>
      <c r="D7626" s="42"/>
      <c r="E7626" s="84">
        <v>884.45</v>
      </c>
      <c r="F7626" s="42"/>
    </row>
    <row r="7627" spans="2:6" x14ac:dyDescent="0.35">
      <c r="B7627" t="s">
        <v>9825</v>
      </c>
      <c r="C7627" s="42">
        <v>1</v>
      </c>
      <c r="D7627" s="42">
        <v>1</v>
      </c>
      <c r="E7627" s="84">
        <v>2654.57</v>
      </c>
      <c r="F7627" s="42">
        <v>14</v>
      </c>
    </row>
    <row r="7628" spans="2:6" x14ac:dyDescent="0.35">
      <c r="B7628" t="s">
        <v>9826</v>
      </c>
      <c r="C7628" s="42"/>
      <c r="D7628" s="42"/>
      <c r="E7628" s="84"/>
      <c r="F7628" s="42"/>
    </row>
    <row r="7629" spans="2:6" x14ac:dyDescent="0.35">
      <c r="B7629" t="s">
        <v>9827</v>
      </c>
      <c r="C7629" s="42"/>
      <c r="D7629" s="42"/>
      <c r="E7629" s="84"/>
      <c r="F7629" s="42"/>
    </row>
    <row r="7630" spans="2:6" x14ac:dyDescent="0.35">
      <c r="B7630" t="s">
        <v>9828</v>
      </c>
      <c r="C7630" s="42"/>
      <c r="D7630" s="42"/>
      <c r="E7630" s="84"/>
      <c r="F7630" s="42"/>
    </row>
    <row r="7631" spans="2:6" x14ac:dyDescent="0.35">
      <c r="B7631" t="s">
        <v>9829</v>
      </c>
      <c r="C7631" s="42"/>
      <c r="D7631" s="42"/>
      <c r="E7631" s="84"/>
      <c r="F7631" s="42"/>
    </row>
    <row r="7632" spans="2:6" x14ac:dyDescent="0.35">
      <c r="B7632" t="s">
        <v>9830</v>
      </c>
      <c r="C7632" s="42"/>
      <c r="D7632" s="42"/>
      <c r="E7632" s="84"/>
      <c r="F7632" s="42"/>
    </row>
    <row r="7633" spans="2:6" x14ac:dyDescent="0.35">
      <c r="B7633" t="s">
        <v>9831</v>
      </c>
      <c r="C7633" s="42"/>
      <c r="D7633" s="42"/>
      <c r="E7633" s="84"/>
      <c r="F7633" s="42"/>
    </row>
    <row r="7634" spans="2:6" x14ac:dyDescent="0.35">
      <c r="B7634" t="s">
        <v>9832</v>
      </c>
      <c r="C7634" s="42"/>
      <c r="D7634" s="42"/>
      <c r="E7634" s="84"/>
      <c r="F7634" s="42"/>
    </row>
    <row r="7635" spans="2:6" x14ac:dyDescent="0.35">
      <c r="B7635" t="s">
        <v>9833</v>
      </c>
      <c r="C7635" s="42">
        <v>1</v>
      </c>
      <c r="D7635" s="42"/>
      <c r="E7635" s="84">
        <v>31.24</v>
      </c>
      <c r="F7635" s="42"/>
    </row>
    <row r="7636" spans="2:6" x14ac:dyDescent="0.35">
      <c r="B7636" t="s">
        <v>9834</v>
      </c>
      <c r="C7636" s="42"/>
      <c r="D7636" s="42"/>
      <c r="E7636" s="84"/>
      <c r="F7636" s="42"/>
    </row>
    <row r="7637" spans="2:6" x14ac:dyDescent="0.35">
      <c r="B7637" t="s">
        <v>9835</v>
      </c>
      <c r="C7637" s="42"/>
      <c r="D7637" s="42"/>
      <c r="E7637" s="84"/>
      <c r="F7637" s="42"/>
    </row>
    <row r="7638" spans="2:6" x14ac:dyDescent="0.35">
      <c r="B7638" t="s">
        <v>9836</v>
      </c>
      <c r="C7638" s="42">
        <v>1</v>
      </c>
      <c r="D7638" s="42"/>
      <c r="E7638" s="84">
        <v>3980.76</v>
      </c>
      <c r="F7638" s="42"/>
    </row>
    <row r="7639" spans="2:6" x14ac:dyDescent="0.35">
      <c r="B7639" t="s">
        <v>9837</v>
      </c>
      <c r="C7639" s="42"/>
      <c r="D7639" s="42"/>
      <c r="E7639" s="84"/>
      <c r="F7639" s="42"/>
    </row>
    <row r="7640" spans="2:6" x14ac:dyDescent="0.35">
      <c r="B7640" t="s">
        <v>9838</v>
      </c>
      <c r="C7640" s="42">
        <v>1</v>
      </c>
      <c r="D7640" s="42"/>
      <c r="E7640" s="84">
        <v>151.6</v>
      </c>
      <c r="F7640" s="42"/>
    </row>
    <row r="7641" spans="2:6" x14ac:dyDescent="0.35">
      <c r="B7641" t="s">
        <v>9839</v>
      </c>
      <c r="C7641" s="42"/>
      <c r="D7641" s="42"/>
      <c r="E7641" s="84"/>
      <c r="F7641" s="42"/>
    </row>
    <row r="7642" spans="2:6" x14ac:dyDescent="0.35">
      <c r="B7642" t="s">
        <v>9840</v>
      </c>
      <c r="C7642" s="42"/>
      <c r="D7642" s="42"/>
      <c r="E7642" s="84"/>
      <c r="F7642" s="42"/>
    </row>
    <row r="7643" spans="2:6" x14ac:dyDescent="0.35">
      <c r="B7643" t="s">
        <v>9841</v>
      </c>
      <c r="C7643" s="42"/>
      <c r="D7643" s="42"/>
      <c r="E7643" s="84"/>
      <c r="F7643" s="42"/>
    </row>
    <row r="7644" spans="2:6" x14ac:dyDescent="0.35">
      <c r="B7644" t="s">
        <v>9842</v>
      </c>
      <c r="C7644" s="42"/>
      <c r="D7644" s="42"/>
      <c r="E7644" s="84"/>
      <c r="F7644" s="42"/>
    </row>
    <row r="7645" spans="2:6" x14ac:dyDescent="0.35">
      <c r="B7645" t="s">
        <v>9843</v>
      </c>
      <c r="C7645" s="42"/>
      <c r="D7645" s="42"/>
      <c r="E7645" s="84"/>
      <c r="F7645" s="42"/>
    </row>
    <row r="7646" spans="2:6" x14ac:dyDescent="0.35">
      <c r="B7646" t="s">
        <v>9844</v>
      </c>
      <c r="C7646" s="42"/>
      <c r="D7646" s="42"/>
      <c r="E7646" s="84"/>
      <c r="F7646" s="42"/>
    </row>
    <row r="7647" spans="2:6" x14ac:dyDescent="0.35">
      <c r="B7647" t="s">
        <v>9845</v>
      </c>
      <c r="C7647" s="42"/>
      <c r="D7647" s="42"/>
      <c r="E7647" s="84"/>
      <c r="F7647" s="42"/>
    </row>
    <row r="7648" spans="2:6" x14ac:dyDescent="0.35">
      <c r="B7648" t="s">
        <v>9846</v>
      </c>
      <c r="C7648" s="42">
        <v>1</v>
      </c>
      <c r="D7648" s="42">
        <v>1</v>
      </c>
      <c r="E7648" s="84">
        <v>1291.76</v>
      </c>
      <c r="F7648" s="42">
        <v>1</v>
      </c>
    </row>
    <row r="7649" spans="2:6" x14ac:dyDescent="0.35">
      <c r="B7649" t="s">
        <v>9847</v>
      </c>
      <c r="C7649" s="42"/>
      <c r="D7649" s="42"/>
      <c r="E7649" s="84"/>
      <c r="F7649" s="42"/>
    </row>
    <row r="7650" spans="2:6" x14ac:dyDescent="0.35">
      <c r="B7650" t="s">
        <v>9848</v>
      </c>
      <c r="C7650" s="42"/>
      <c r="D7650" s="42"/>
      <c r="E7650" s="84"/>
      <c r="F7650" s="42"/>
    </row>
    <row r="7651" spans="2:6" x14ac:dyDescent="0.35">
      <c r="B7651" t="s">
        <v>9849</v>
      </c>
      <c r="C7651" s="42"/>
      <c r="D7651" s="42"/>
      <c r="E7651" s="84"/>
      <c r="F7651" s="42"/>
    </row>
    <row r="7652" spans="2:6" x14ac:dyDescent="0.35">
      <c r="B7652" t="s">
        <v>9850</v>
      </c>
      <c r="C7652" s="42"/>
      <c r="D7652" s="42"/>
      <c r="E7652" s="84"/>
      <c r="F7652" s="42"/>
    </row>
    <row r="7653" spans="2:6" x14ac:dyDescent="0.35">
      <c r="B7653" t="s">
        <v>9851</v>
      </c>
      <c r="C7653" s="42"/>
      <c r="D7653" s="42"/>
      <c r="E7653" s="84"/>
      <c r="F7653" s="42"/>
    </row>
    <row r="7654" spans="2:6" x14ac:dyDescent="0.35">
      <c r="B7654" t="s">
        <v>9852</v>
      </c>
      <c r="C7654" s="42"/>
      <c r="D7654" s="42"/>
      <c r="E7654" s="84"/>
      <c r="F7654" s="42"/>
    </row>
    <row r="7655" spans="2:6" x14ac:dyDescent="0.35">
      <c r="B7655" t="s">
        <v>9853</v>
      </c>
      <c r="C7655" s="42"/>
      <c r="D7655" s="42"/>
      <c r="E7655" s="84"/>
      <c r="F7655" s="42"/>
    </row>
    <row r="7656" spans="2:6" x14ac:dyDescent="0.35">
      <c r="B7656" t="s">
        <v>9854</v>
      </c>
      <c r="C7656" s="42">
        <v>1</v>
      </c>
      <c r="D7656" s="42"/>
      <c r="E7656" s="84">
        <v>94.75</v>
      </c>
      <c r="F7656" s="42"/>
    </row>
    <row r="7657" spans="2:6" x14ac:dyDescent="0.35">
      <c r="B7657" t="s">
        <v>9855</v>
      </c>
      <c r="C7657" s="42"/>
      <c r="D7657" s="42"/>
      <c r="E7657" s="84"/>
      <c r="F7657" s="42"/>
    </row>
    <row r="7658" spans="2:6" x14ac:dyDescent="0.35">
      <c r="B7658" t="s">
        <v>9856</v>
      </c>
      <c r="C7658" s="42"/>
      <c r="D7658" s="42"/>
      <c r="E7658" s="84"/>
      <c r="F7658" s="42"/>
    </row>
    <row r="7659" spans="2:6" x14ac:dyDescent="0.35">
      <c r="B7659" t="s">
        <v>9857</v>
      </c>
      <c r="C7659" s="42"/>
      <c r="D7659" s="42"/>
      <c r="E7659" s="84"/>
      <c r="F7659" s="42"/>
    </row>
    <row r="7660" spans="2:6" x14ac:dyDescent="0.35">
      <c r="B7660" t="s">
        <v>9858</v>
      </c>
      <c r="C7660" s="42"/>
      <c r="D7660" s="42"/>
      <c r="E7660" s="84"/>
      <c r="F7660" s="42"/>
    </row>
    <row r="7661" spans="2:6" x14ac:dyDescent="0.35">
      <c r="B7661" t="s">
        <v>9859</v>
      </c>
      <c r="C7661" s="42"/>
      <c r="D7661" s="42"/>
      <c r="E7661" s="84"/>
      <c r="F7661" s="42"/>
    </row>
    <row r="7662" spans="2:6" x14ac:dyDescent="0.35">
      <c r="B7662" t="s">
        <v>9860</v>
      </c>
      <c r="C7662" s="42"/>
      <c r="D7662" s="42"/>
      <c r="E7662" s="84"/>
      <c r="F7662" s="42"/>
    </row>
    <row r="7663" spans="2:6" x14ac:dyDescent="0.35">
      <c r="B7663" t="s">
        <v>9861</v>
      </c>
      <c r="C7663" s="42"/>
      <c r="D7663" s="42"/>
      <c r="E7663" s="84"/>
      <c r="F7663" s="42"/>
    </row>
    <row r="7664" spans="2:6" x14ac:dyDescent="0.35">
      <c r="B7664" t="s">
        <v>9862</v>
      </c>
      <c r="C7664" s="42"/>
      <c r="D7664" s="42"/>
      <c r="E7664" s="84"/>
      <c r="F7664" s="42"/>
    </row>
    <row r="7665" spans="2:6" x14ac:dyDescent="0.35">
      <c r="B7665" t="s">
        <v>9863</v>
      </c>
      <c r="C7665" s="42"/>
      <c r="D7665" s="42"/>
      <c r="E7665" s="84"/>
      <c r="F7665" s="42"/>
    </row>
    <row r="7666" spans="2:6" x14ac:dyDescent="0.35">
      <c r="B7666" t="s">
        <v>9864</v>
      </c>
      <c r="C7666" s="42"/>
      <c r="D7666" s="42"/>
      <c r="E7666" s="84"/>
      <c r="F7666" s="42"/>
    </row>
    <row r="7667" spans="2:6" x14ac:dyDescent="0.35">
      <c r="B7667" t="s">
        <v>9865</v>
      </c>
      <c r="C7667" s="42"/>
      <c r="D7667" s="42"/>
      <c r="E7667" s="84"/>
      <c r="F7667" s="42"/>
    </row>
    <row r="7668" spans="2:6" x14ac:dyDescent="0.35">
      <c r="B7668" t="s">
        <v>9866</v>
      </c>
      <c r="C7668" s="42"/>
      <c r="D7668" s="42"/>
      <c r="E7668" s="84"/>
      <c r="F7668" s="42"/>
    </row>
    <row r="7669" spans="2:6" x14ac:dyDescent="0.35">
      <c r="B7669" t="s">
        <v>9867</v>
      </c>
      <c r="C7669" s="42"/>
      <c r="D7669" s="42"/>
      <c r="E7669" s="84"/>
      <c r="F7669" s="42"/>
    </row>
    <row r="7670" spans="2:6" x14ac:dyDescent="0.35">
      <c r="B7670" t="s">
        <v>9868</v>
      </c>
      <c r="C7670" s="42"/>
      <c r="D7670" s="42"/>
      <c r="E7670" s="84"/>
      <c r="F7670" s="42"/>
    </row>
    <row r="7671" spans="2:6" x14ac:dyDescent="0.35">
      <c r="B7671" t="s">
        <v>9869</v>
      </c>
      <c r="C7671" s="42"/>
      <c r="D7671" s="42"/>
      <c r="E7671" s="84"/>
      <c r="F7671" s="42"/>
    </row>
    <row r="7672" spans="2:6" x14ac:dyDescent="0.35">
      <c r="B7672" t="s">
        <v>9870</v>
      </c>
      <c r="C7672" s="42"/>
      <c r="D7672" s="42"/>
      <c r="E7672" s="84"/>
      <c r="F7672" s="42"/>
    </row>
    <row r="7673" spans="2:6" x14ac:dyDescent="0.35">
      <c r="B7673" t="s">
        <v>9871</v>
      </c>
      <c r="C7673" s="42"/>
      <c r="D7673" s="42"/>
      <c r="E7673" s="84"/>
      <c r="F7673" s="42"/>
    </row>
    <row r="7674" spans="2:6" x14ac:dyDescent="0.35">
      <c r="B7674" t="s">
        <v>9872</v>
      </c>
      <c r="C7674" s="42"/>
      <c r="D7674" s="42"/>
      <c r="E7674" s="84"/>
      <c r="F7674" s="42"/>
    </row>
    <row r="7675" spans="2:6" x14ac:dyDescent="0.35">
      <c r="B7675" t="s">
        <v>9873</v>
      </c>
      <c r="C7675" s="42">
        <v>1</v>
      </c>
      <c r="D7675" s="42">
        <v>1</v>
      </c>
      <c r="E7675" s="84">
        <v>3571.32</v>
      </c>
      <c r="F7675" s="42">
        <v>7</v>
      </c>
    </row>
    <row r="7676" spans="2:6" x14ac:dyDescent="0.35">
      <c r="B7676" t="s">
        <v>9874</v>
      </c>
      <c r="C7676" s="42"/>
      <c r="D7676" s="42"/>
      <c r="E7676" s="84"/>
      <c r="F7676" s="42"/>
    </row>
    <row r="7677" spans="2:6" x14ac:dyDescent="0.35">
      <c r="B7677" t="s">
        <v>9875</v>
      </c>
      <c r="C7677" s="42"/>
      <c r="D7677" s="42"/>
      <c r="E7677" s="84"/>
      <c r="F7677" s="42"/>
    </row>
    <row r="7678" spans="2:6" x14ac:dyDescent="0.35">
      <c r="B7678" t="s">
        <v>9876</v>
      </c>
      <c r="C7678" s="42">
        <v>1</v>
      </c>
      <c r="D7678" s="42"/>
      <c r="E7678" s="84">
        <v>18.82</v>
      </c>
      <c r="F7678" s="42"/>
    </row>
    <row r="7679" spans="2:6" x14ac:dyDescent="0.35">
      <c r="B7679" t="s">
        <v>9877</v>
      </c>
      <c r="C7679" s="42"/>
      <c r="D7679" s="42"/>
      <c r="E7679" s="84"/>
      <c r="F7679" s="42"/>
    </row>
    <row r="7680" spans="2:6" x14ac:dyDescent="0.35">
      <c r="B7680" t="s">
        <v>9878</v>
      </c>
      <c r="C7680" s="42"/>
      <c r="D7680" s="42"/>
      <c r="E7680" s="84"/>
      <c r="F7680" s="42"/>
    </row>
    <row r="7681" spans="2:6" x14ac:dyDescent="0.35">
      <c r="B7681" t="s">
        <v>9879</v>
      </c>
      <c r="C7681" s="42"/>
      <c r="D7681" s="42"/>
      <c r="E7681" s="84"/>
      <c r="F7681" s="42"/>
    </row>
    <row r="7682" spans="2:6" x14ac:dyDescent="0.35">
      <c r="B7682" t="s">
        <v>9880</v>
      </c>
      <c r="C7682" s="42"/>
      <c r="D7682" s="42"/>
      <c r="E7682" s="84"/>
      <c r="F7682" s="42"/>
    </row>
    <row r="7683" spans="2:6" x14ac:dyDescent="0.35">
      <c r="B7683" t="s">
        <v>9881</v>
      </c>
      <c r="C7683" s="42">
        <v>1</v>
      </c>
      <c r="D7683" s="42">
        <v>1</v>
      </c>
      <c r="E7683" s="84">
        <v>1546.77</v>
      </c>
      <c r="F7683" s="42">
        <v>3</v>
      </c>
    </row>
    <row r="7684" spans="2:6" x14ac:dyDescent="0.35">
      <c r="B7684" t="s">
        <v>9882</v>
      </c>
      <c r="C7684" s="42"/>
      <c r="D7684" s="42"/>
      <c r="E7684" s="84"/>
      <c r="F7684" s="42"/>
    </row>
    <row r="7685" spans="2:6" x14ac:dyDescent="0.35">
      <c r="B7685" t="s">
        <v>9883</v>
      </c>
      <c r="C7685" s="42"/>
      <c r="D7685" s="42"/>
      <c r="E7685" s="84"/>
      <c r="F7685" s="42"/>
    </row>
    <row r="7686" spans="2:6" x14ac:dyDescent="0.35">
      <c r="B7686" t="s">
        <v>9884</v>
      </c>
      <c r="C7686" s="42"/>
      <c r="D7686" s="42"/>
      <c r="E7686" s="84"/>
      <c r="F7686" s="42"/>
    </row>
    <row r="7687" spans="2:6" x14ac:dyDescent="0.35">
      <c r="B7687" t="s">
        <v>9885</v>
      </c>
      <c r="C7687" s="42"/>
      <c r="D7687" s="42"/>
      <c r="E7687" s="84"/>
      <c r="F7687" s="42"/>
    </row>
    <row r="7688" spans="2:6" x14ac:dyDescent="0.35">
      <c r="B7688" t="s">
        <v>9886</v>
      </c>
      <c r="C7688" s="42"/>
      <c r="D7688" s="42"/>
      <c r="E7688" s="84"/>
      <c r="F7688" s="42"/>
    </row>
    <row r="7689" spans="2:6" x14ac:dyDescent="0.35">
      <c r="B7689" t="s">
        <v>9887</v>
      </c>
      <c r="C7689" s="42"/>
      <c r="D7689" s="42"/>
      <c r="E7689" s="84"/>
      <c r="F7689" s="42"/>
    </row>
    <row r="7690" spans="2:6" x14ac:dyDescent="0.35">
      <c r="B7690" t="s">
        <v>9888</v>
      </c>
      <c r="C7690" s="42"/>
      <c r="D7690" s="42"/>
      <c r="E7690" s="84"/>
      <c r="F7690" s="42"/>
    </row>
    <row r="7691" spans="2:6" x14ac:dyDescent="0.35">
      <c r="B7691" t="s">
        <v>9889</v>
      </c>
      <c r="C7691" s="42"/>
      <c r="D7691" s="42"/>
      <c r="E7691" s="84"/>
      <c r="F7691" s="42"/>
    </row>
    <row r="7692" spans="2:6" x14ac:dyDescent="0.35">
      <c r="B7692" t="s">
        <v>9890</v>
      </c>
      <c r="C7692" s="42"/>
      <c r="D7692" s="42"/>
      <c r="E7692" s="84"/>
      <c r="F7692" s="42"/>
    </row>
    <row r="7693" spans="2:6" x14ac:dyDescent="0.35">
      <c r="B7693" t="s">
        <v>9891</v>
      </c>
      <c r="C7693" s="42">
        <v>1</v>
      </c>
      <c r="D7693" s="42"/>
      <c r="E7693" s="84">
        <v>18.64</v>
      </c>
      <c r="F7693" s="42"/>
    </row>
    <row r="7694" spans="2:6" x14ac:dyDescent="0.35">
      <c r="B7694" t="s">
        <v>9892</v>
      </c>
      <c r="C7694" s="42"/>
      <c r="D7694" s="42"/>
      <c r="E7694" s="84"/>
      <c r="F7694" s="42"/>
    </row>
    <row r="7695" spans="2:6" x14ac:dyDescent="0.35">
      <c r="B7695" t="s">
        <v>9893</v>
      </c>
      <c r="C7695" s="42"/>
      <c r="D7695" s="42"/>
      <c r="E7695" s="84"/>
      <c r="F7695" s="42"/>
    </row>
    <row r="7696" spans="2:6" x14ac:dyDescent="0.35">
      <c r="B7696" t="s">
        <v>9894</v>
      </c>
      <c r="C7696" s="42"/>
      <c r="D7696" s="42"/>
      <c r="E7696" s="84"/>
      <c r="F7696" s="42"/>
    </row>
    <row r="7697" spans="2:6" x14ac:dyDescent="0.35">
      <c r="B7697" t="s">
        <v>9895</v>
      </c>
      <c r="C7697" s="42"/>
      <c r="D7697" s="42"/>
      <c r="E7697" s="84"/>
      <c r="F7697" s="42"/>
    </row>
    <row r="7698" spans="2:6" x14ac:dyDescent="0.35">
      <c r="B7698" t="s">
        <v>9896</v>
      </c>
      <c r="C7698" s="42"/>
      <c r="D7698" s="42"/>
      <c r="E7698" s="84"/>
      <c r="F7698" s="42"/>
    </row>
    <row r="7699" spans="2:6" x14ac:dyDescent="0.35">
      <c r="B7699" t="s">
        <v>9897</v>
      </c>
      <c r="C7699" s="42"/>
      <c r="D7699" s="42"/>
      <c r="E7699" s="84"/>
      <c r="F7699" s="42"/>
    </row>
    <row r="7700" spans="2:6" x14ac:dyDescent="0.35">
      <c r="B7700" t="s">
        <v>9898</v>
      </c>
      <c r="C7700" s="42"/>
      <c r="D7700" s="42"/>
      <c r="E7700" s="84"/>
      <c r="F7700" s="42"/>
    </row>
    <row r="7701" spans="2:6" x14ac:dyDescent="0.35">
      <c r="B7701" t="s">
        <v>9899</v>
      </c>
      <c r="C7701" s="42"/>
      <c r="D7701" s="42"/>
      <c r="E7701" s="84"/>
      <c r="F7701" s="42"/>
    </row>
    <row r="7702" spans="2:6" x14ac:dyDescent="0.35">
      <c r="B7702" t="s">
        <v>9900</v>
      </c>
      <c r="C7702" s="42">
        <v>1</v>
      </c>
      <c r="D7702" s="42"/>
      <c r="E7702" s="84">
        <v>96.04</v>
      </c>
      <c r="F7702" s="42"/>
    </row>
    <row r="7703" spans="2:6" x14ac:dyDescent="0.35">
      <c r="B7703" t="s">
        <v>9901</v>
      </c>
      <c r="C7703" s="42"/>
      <c r="D7703" s="42"/>
      <c r="E7703" s="84"/>
      <c r="F7703" s="42"/>
    </row>
    <row r="7704" spans="2:6" x14ac:dyDescent="0.35">
      <c r="B7704" t="s">
        <v>9902</v>
      </c>
      <c r="C7704" s="42"/>
      <c r="D7704" s="42"/>
      <c r="E7704" s="84"/>
      <c r="F7704" s="42"/>
    </row>
    <row r="7705" spans="2:6" x14ac:dyDescent="0.35">
      <c r="B7705" t="s">
        <v>9903</v>
      </c>
      <c r="C7705" s="42">
        <v>1</v>
      </c>
      <c r="D7705" s="42"/>
      <c r="E7705" s="84">
        <v>18.899999999999999</v>
      </c>
      <c r="F7705" s="42"/>
    </row>
    <row r="7706" spans="2:6" x14ac:dyDescent="0.35">
      <c r="B7706" t="s">
        <v>9904</v>
      </c>
      <c r="C7706" s="42"/>
      <c r="D7706" s="42"/>
      <c r="E7706" s="84"/>
      <c r="F7706" s="42"/>
    </row>
    <row r="7707" spans="2:6" x14ac:dyDescent="0.35">
      <c r="B7707" t="s">
        <v>9905</v>
      </c>
      <c r="C7707" s="42"/>
      <c r="D7707" s="42"/>
      <c r="E7707" s="84"/>
      <c r="F7707" s="42"/>
    </row>
    <row r="7708" spans="2:6" x14ac:dyDescent="0.35">
      <c r="B7708" t="s">
        <v>9906</v>
      </c>
      <c r="C7708" s="42"/>
      <c r="D7708" s="42"/>
      <c r="E7708" s="84"/>
      <c r="F7708" s="42"/>
    </row>
    <row r="7709" spans="2:6" x14ac:dyDescent="0.35">
      <c r="B7709" t="s">
        <v>9907</v>
      </c>
      <c r="C7709" s="42"/>
      <c r="D7709" s="42"/>
      <c r="E7709" s="84"/>
      <c r="F7709" s="42"/>
    </row>
    <row r="7710" spans="2:6" x14ac:dyDescent="0.35">
      <c r="B7710" t="s">
        <v>9908</v>
      </c>
      <c r="C7710" s="42"/>
      <c r="D7710" s="42"/>
      <c r="E7710" s="84"/>
      <c r="F7710" s="42"/>
    </row>
    <row r="7711" spans="2:6" x14ac:dyDescent="0.35">
      <c r="B7711" t="s">
        <v>9909</v>
      </c>
      <c r="C7711" s="42">
        <v>1</v>
      </c>
      <c r="D7711" s="42"/>
      <c r="E7711" s="84">
        <v>37.28</v>
      </c>
      <c r="F7711" s="42"/>
    </row>
    <row r="7712" spans="2:6" x14ac:dyDescent="0.35">
      <c r="B7712" t="s">
        <v>9910</v>
      </c>
      <c r="C7712" s="42">
        <v>1</v>
      </c>
      <c r="D7712" s="42"/>
      <c r="E7712" s="84">
        <v>50.22</v>
      </c>
      <c r="F7712" s="42"/>
    </row>
    <row r="7713" spans="2:6" x14ac:dyDescent="0.35">
      <c r="B7713" t="s">
        <v>9911</v>
      </c>
      <c r="C7713" s="42"/>
      <c r="D7713" s="42"/>
      <c r="E7713" s="84"/>
      <c r="F7713" s="42"/>
    </row>
    <row r="7714" spans="2:6" x14ac:dyDescent="0.35">
      <c r="B7714" t="s">
        <v>9912</v>
      </c>
      <c r="C7714" s="42"/>
      <c r="D7714" s="42"/>
      <c r="E7714" s="84"/>
      <c r="F7714" s="42"/>
    </row>
    <row r="7715" spans="2:6" x14ac:dyDescent="0.35">
      <c r="B7715" t="s">
        <v>9913</v>
      </c>
      <c r="C7715" s="42"/>
      <c r="D7715" s="42"/>
      <c r="E7715" s="84"/>
      <c r="F7715" s="42"/>
    </row>
    <row r="7716" spans="2:6" x14ac:dyDescent="0.35">
      <c r="B7716" t="s">
        <v>9914</v>
      </c>
      <c r="C7716" s="42"/>
      <c r="D7716" s="42"/>
      <c r="E7716" s="84"/>
      <c r="F7716" s="42"/>
    </row>
    <row r="7717" spans="2:6" x14ac:dyDescent="0.35">
      <c r="B7717" t="s">
        <v>9915</v>
      </c>
      <c r="C7717" s="42"/>
      <c r="D7717" s="42"/>
      <c r="E7717" s="84"/>
      <c r="F7717" s="42"/>
    </row>
    <row r="7718" spans="2:6" x14ac:dyDescent="0.35">
      <c r="B7718" t="s">
        <v>9916</v>
      </c>
      <c r="C7718" s="42">
        <v>1</v>
      </c>
      <c r="D7718" s="42"/>
      <c r="E7718" s="84">
        <v>1607.27</v>
      </c>
      <c r="F7718" s="42"/>
    </row>
    <row r="7719" spans="2:6" x14ac:dyDescent="0.35">
      <c r="B7719" t="s">
        <v>9917</v>
      </c>
      <c r="C7719" s="42"/>
      <c r="D7719" s="42"/>
      <c r="E7719" s="84"/>
      <c r="F7719" s="42"/>
    </row>
    <row r="7720" spans="2:6" x14ac:dyDescent="0.35">
      <c r="B7720" t="s">
        <v>9918</v>
      </c>
      <c r="C7720" s="42"/>
      <c r="D7720" s="42"/>
      <c r="E7720" s="84"/>
      <c r="F7720" s="42"/>
    </row>
    <row r="7721" spans="2:6" x14ac:dyDescent="0.35">
      <c r="B7721" t="s">
        <v>9919</v>
      </c>
      <c r="C7721" s="42"/>
      <c r="D7721" s="42"/>
      <c r="E7721" s="84"/>
      <c r="F7721" s="42"/>
    </row>
    <row r="7722" spans="2:6" x14ac:dyDescent="0.35">
      <c r="B7722" t="s">
        <v>9920</v>
      </c>
      <c r="C7722" s="42"/>
      <c r="D7722" s="42"/>
      <c r="E7722" s="84"/>
      <c r="F7722" s="42"/>
    </row>
    <row r="7723" spans="2:6" x14ac:dyDescent="0.35">
      <c r="B7723" t="s">
        <v>9921</v>
      </c>
      <c r="C7723" s="42">
        <v>1</v>
      </c>
      <c r="D7723" s="42"/>
      <c r="E7723" s="84">
        <v>18.95</v>
      </c>
      <c r="F7723" s="42"/>
    </row>
    <row r="7724" spans="2:6" x14ac:dyDescent="0.35">
      <c r="B7724" t="s">
        <v>9922</v>
      </c>
      <c r="C7724" s="42"/>
      <c r="D7724" s="42"/>
      <c r="E7724" s="84"/>
      <c r="F7724" s="42"/>
    </row>
    <row r="7725" spans="2:6" x14ac:dyDescent="0.35">
      <c r="B7725" t="s">
        <v>9923</v>
      </c>
      <c r="C7725" s="42"/>
      <c r="D7725" s="42"/>
      <c r="E7725" s="84"/>
      <c r="F7725" s="42"/>
    </row>
    <row r="7726" spans="2:6" x14ac:dyDescent="0.35">
      <c r="B7726" t="s">
        <v>9924</v>
      </c>
      <c r="C7726" s="42"/>
      <c r="D7726" s="42"/>
      <c r="E7726" s="84"/>
      <c r="F7726" s="42"/>
    </row>
    <row r="7727" spans="2:6" x14ac:dyDescent="0.35">
      <c r="B7727" t="s">
        <v>9925</v>
      </c>
      <c r="C7727" s="42"/>
      <c r="D7727" s="42"/>
      <c r="E7727" s="84"/>
      <c r="F7727" s="42"/>
    </row>
    <row r="7728" spans="2:6" x14ac:dyDescent="0.35">
      <c r="B7728" t="s">
        <v>9926</v>
      </c>
      <c r="C7728" s="42">
        <v>1</v>
      </c>
      <c r="D7728" s="42">
        <v>1</v>
      </c>
      <c r="E7728" s="84">
        <v>7397.94</v>
      </c>
      <c r="F7728" s="42">
        <v>6</v>
      </c>
    </row>
    <row r="7729" spans="2:6" x14ac:dyDescent="0.35">
      <c r="B7729" t="s">
        <v>9927</v>
      </c>
      <c r="C7729" s="42">
        <v>1</v>
      </c>
      <c r="D7729" s="42">
        <v>1</v>
      </c>
      <c r="E7729" s="84">
        <v>6803.37</v>
      </c>
      <c r="F7729" s="42">
        <v>9</v>
      </c>
    </row>
    <row r="7730" spans="2:6" x14ac:dyDescent="0.35">
      <c r="B7730" t="s">
        <v>9928</v>
      </c>
      <c r="C7730" s="42"/>
      <c r="D7730" s="42"/>
      <c r="E7730" s="84"/>
      <c r="F7730" s="42"/>
    </row>
    <row r="7731" spans="2:6" x14ac:dyDescent="0.35">
      <c r="B7731" t="s">
        <v>9929</v>
      </c>
      <c r="C7731" s="42"/>
      <c r="D7731" s="42"/>
      <c r="E7731" s="84"/>
      <c r="F7731" s="42"/>
    </row>
    <row r="7732" spans="2:6" x14ac:dyDescent="0.35">
      <c r="B7732" t="s">
        <v>9930</v>
      </c>
      <c r="C7732" s="42"/>
      <c r="D7732" s="42"/>
      <c r="E7732" s="84"/>
      <c r="F7732" s="42"/>
    </row>
    <row r="7733" spans="2:6" x14ac:dyDescent="0.35">
      <c r="B7733" t="s">
        <v>9931</v>
      </c>
      <c r="C7733" s="42">
        <v>1</v>
      </c>
      <c r="D7733" s="42"/>
      <c r="E7733" s="84">
        <v>18.95</v>
      </c>
      <c r="F7733" s="42"/>
    </row>
    <row r="7734" spans="2:6" x14ac:dyDescent="0.35">
      <c r="B7734" t="s">
        <v>9932</v>
      </c>
      <c r="C7734" s="42"/>
      <c r="D7734" s="42"/>
      <c r="E7734" s="84"/>
      <c r="F7734" s="42"/>
    </row>
    <row r="7735" spans="2:6" x14ac:dyDescent="0.35">
      <c r="B7735" t="s">
        <v>9933</v>
      </c>
      <c r="C7735" s="42"/>
      <c r="D7735" s="42"/>
      <c r="E7735" s="84"/>
      <c r="F7735" s="42"/>
    </row>
    <row r="7736" spans="2:6" x14ac:dyDescent="0.35">
      <c r="B7736" t="s">
        <v>9934</v>
      </c>
      <c r="C7736" s="42">
        <v>1</v>
      </c>
      <c r="D7736" s="42"/>
      <c r="E7736" s="84">
        <v>92.59</v>
      </c>
      <c r="F7736" s="42"/>
    </row>
    <row r="7737" spans="2:6" x14ac:dyDescent="0.35">
      <c r="B7737" t="s">
        <v>9935</v>
      </c>
      <c r="C7737" s="42"/>
      <c r="D7737" s="42"/>
      <c r="E7737" s="84"/>
      <c r="F7737" s="42"/>
    </row>
    <row r="7738" spans="2:6" x14ac:dyDescent="0.35">
      <c r="B7738" t="s">
        <v>9936</v>
      </c>
      <c r="C7738" s="42">
        <v>1</v>
      </c>
      <c r="D7738" s="42"/>
      <c r="E7738" s="84">
        <v>1126.1400000000001</v>
      </c>
      <c r="F7738" s="42"/>
    </row>
    <row r="7739" spans="2:6" x14ac:dyDescent="0.35">
      <c r="B7739" t="s">
        <v>9937</v>
      </c>
      <c r="C7739" s="42"/>
      <c r="D7739" s="42"/>
      <c r="E7739" s="84"/>
      <c r="F7739" s="42"/>
    </row>
    <row r="7740" spans="2:6" x14ac:dyDescent="0.35">
      <c r="B7740" t="s">
        <v>9938</v>
      </c>
      <c r="C7740" s="42"/>
      <c r="D7740" s="42"/>
      <c r="E7740" s="84"/>
      <c r="F7740" s="42"/>
    </row>
    <row r="7741" spans="2:6" x14ac:dyDescent="0.35">
      <c r="B7741" t="s">
        <v>9939</v>
      </c>
      <c r="C7741" s="42"/>
      <c r="D7741" s="42"/>
      <c r="E7741" s="84"/>
      <c r="F7741" s="42"/>
    </row>
    <row r="7742" spans="2:6" x14ac:dyDescent="0.35">
      <c r="B7742" t="s">
        <v>9940</v>
      </c>
      <c r="C7742" s="42">
        <v>1</v>
      </c>
      <c r="D7742" s="42"/>
      <c r="E7742" s="84">
        <v>55.92</v>
      </c>
      <c r="F7742" s="42"/>
    </row>
    <row r="7743" spans="2:6" x14ac:dyDescent="0.35">
      <c r="B7743" t="s">
        <v>9941</v>
      </c>
      <c r="C7743" s="42"/>
      <c r="D7743" s="42"/>
      <c r="E7743" s="84"/>
      <c r="F7743" s="42"/>
    </row>
    <row r="7744" spans="2:6" x14ac:dyDescent="0.35">
      <c r="B7744" t="s">
        <v>9942</v>
      </c>
      <c r="C7744" s="42">
        <v>1</v>
      </c>
      <c r="D7744" s="42"/>
      <c r="E7744" s="84">
        <v>18.95</v>
      </c>
      <c r="F7744" s="42"/>
    </row>
    <row r="7745" spans="2:6" x14ac:dyDescent="0.35">
      <c r="B7745" t="s">
        <v>9943</v>
      </c>
      <c r="C7745" s="42"/>
      <c r="D7745" s="42"/>
      <c r="E7745" s="84"/>
      <c r="F7745" s="42"/>
    </row>
    <row r="7746" spans="2:6" x14ac:dyDescent="0.35">
      <c r="B7746" t="s">
        <v>9944</v>
      </c>
      <c r="C7746" s="42"/>
      <c r="D7746" s="42"/>
      <c r="E7746" s="84"/>
      <c r="F7746" s="42"/>
    </row>
    <row r="7747" spans="2:6" x14ac:dyDescent="0.35">
      <c r="B7747" t="s">
        <v>9945</v>
      </c>
      <c r="C7747" s="42"/>
      <c r="D7747" s="42"/>
      <c r="E7747" s="84"/>
      <c r="F7747" s="42"/>
    </row>
    <row r="7748" spans="2:6" x14ac:dyDescent="0.35">
      <c r="B7748" t="s">
        <v>9946</v>
      </c>
      <c r="C7748" s="42"/>
      <c r="D7748" s="42"/>
      <c r="E7748" s="84">
        <v>-18.64</v>
      </c>
      <c r="F7748" s="42"/>
    </row>
    <row r="7749" spans="2:6" x14ac:dyDescent="0.35">
      <c r="B7749" t="s">
        <v>9947</v>
      </c>
      <c r="C7749" s="42"/>
      <c r="D7749" s="42"/>
      <c r="E7749" s="84"/>
      <c r="F7749" s="42"/>
    </row>
    <row r="7750" spans="2:6" x14ac:dyDescent="0.35">
      <c r="B7750" t="s">
        <v>9948</v>
      </c>
      <c r="C7750" s="42"/>
      <c r="D7750" s="42"/>
      <c r="E7750" s="84"/>
      <c r="F7750" s="42"/>
    </row>
    <row r="7751" spans="2:6" x14ac:dyDescent="0.35">
      <c r="B7751" t="s">
        <v>9949</v>
      </c>
      <c r="C7751" s="42">
        <v>1</v>
      </c>
      <c r="D7751" s="42"/>
      <c r="E7751" s="84">
        <v>31.11</v>
      </c>
      <c r="F7751" s="42"/>
    </row>
    <row r="7752" spans="2:6" x14ac:dyDescent="0.35">
      <c r="B7752" t="s">
        <v>9950</v>
      </c>
      <c r="C7752" s="42"/>
      <c r="D7752" s="42"/>
      <c r="E7752" s="84"/>
      <c r="F7752" s="42"/>
    </row>
    <row r="7753" spans="2:6" x14ac:dyDescent="0.35">
      <c r="B7753" t="s">
        <v>9951</v>
      </c>
      <c r="C7753" s="42"/>
      <c r="D7753" s="42"/>
      <c r="E7753" s="84"/>
      <c r="F7753" s="42"/>
    </row>
    <row r="7754" spans="2:6" x14ac:dyDescent="0.35">
      <c r="B7754" t="s">
        <v>9952</v>
      </c>
      <c r="C7754" s="42">
        <v>1</v>
      </c>
      <c r="D7754" s="42"/>
      <c r="E7754" s="84">
        <v>91.2</v>
      </c>
      <c r="F7754" s="42"/>
    </row>
    <row r="7755" spans="2:6" x14ac:dyDescent="0.35">
      <c r="B7755" t="s">
        <v>9953</v>
      </c>
      <c r="C7755" s="42"/>
      <c r="D7755" s="42"/>
      <c r="E7755" s="84"/>
      <c r="F7755" s="42"/>
    </row>
    <row r="7756" spans="2:6" x14ac:dyDescent="0.35">
      <c r="B7756" t="s">
        <v>9954</v>
      </c>
      <c r="C7756" s="42"/>
      <c r="D7756" s="42"/>
      <c r="E7756" s="84"/>
      <c r="F7756" s="42"/>
    </row>
    <row r="7757" spans="2:6" x14ac:dyDescent="0.35">
      <c r="B7757" t="s">
        <v>9955</v>
      </c>
      <c r="C7757" s="42"/>
      <c r="D7757" s="42"/>
      <c r="E7757" s="84">
        <v>0</v>
      </c>
      <c r="F7757" s="42"/>
    </row>
    <row r="7758" spans="2:6" x14ac:dyDescent="0.35">
      <c r="B7758" t="s">
        <v>9956</v>
      </c>
      <c r="C7758" s="42"/>
      <c r="D7758" s="42"/>
      <c r="E7758" s="84"/>
      <c r="F7758" s="42"/>
    </row>
    <row r="7759" spans="2:6" x14ac:dyDescent="0.35">
      <c r="B7759" t="s">
        <v>9957</v>
      </c>
      <c r="C7759" s="42"/>
      <c r="D7759" s="42"/>
      <c r="E7759" s="84"/>
      <c r="F7759" s="42"/>
    </row>
    <row r="7760" spans="2:6" x14ac:dyDescent="0.35">
      <c r="B7760" t="s">
        <v>9958</v>
      </c>
      <c r="C7760" s="42">
        <v>1</v>
      </c>
      <c r="D7760" s="42"/>
      <c r="E7760" s="84">
        <v>62</v>
      </c>
      <c r="F7760" s="42"/>
    </row>
    <row r="7761" spans="2:6" x14ac:dyDescent="0.35">
      <c r="B7761" t="s">
        <v>9959</v>
      </c>
      <c r="C7761" s="42">
        <v>1</v>
      </c>
      <c r="D7761" s="42"/>
      <c r="E7761" s="84">
        <v>1751</v>
      </c>
      <c r="F7761" s="42"/>
    </row>
    <row r="7762" spans="2:6" x14ac:dyDescent="0.35">
      <c r="B7762" t="s">
        <v>9960</v>
      </c>
      <c r="C7762" s="42"/>
      <c r="D7762" s="42"/>
      <c r="E7762" s="84"/>
      <c r="F7762" s="42"/>
    </row>
    <row r="7763" spans="2:6" x14ac:dyDescent="0.35">
      <c r="B7763" t="s">
        <v>9961</v>
      </c>
      <c r="C7763" s="42">
        <v>1</v>
      </c>
      <c r="D7763" s="42"/>
      <c r="E7763" s="84">
        <v>37.93</v>
      </c>
      <c r="F7763" s="42"/>
    </row>
    <row r="7764" spans="2:6" x14ac:dyDescent="0.35">
      <c r="B7764" t="s">
        <v>9962</v>
      </c>
      <c r="C7764" s="42"/>
      <c r="D7764" s="42"/>
      <c r="E7764" s="84"/>
      <c r="F7764" s="42"/>
    </row>
    <row r="7765" spans="2:6" x14ac:dyDescent="0.35">
      <c r="B7765" t="s">
        <v>9963</v>
      </c>
      <c r="C7765" s="42">
        <v>1</v>
      </c>
      <c r="D7765" s="42"/>
      <c r="E7765" s="84">
        <v>218.4</v>
      </c>
      <c r="F7765" s="42"/>
    </row>
    <row r="7766" spans="2:6" x14ac:dyDescent="0.35">
      <c r="B7766" t="s">
        <v>9964</v>
      </c>
      <c r="C7766" s="42">
        <v>1</v>
      </c>
      <c r="D7766" s="42"/>
      <c r="E7766" s="84">
        <v>31.2</v>
      </c>
      <c r="F7766" s="42"/>
    </row>
    <row r="7767" spans="2:6" x14ac:dyDescent="0.35">
      <c r="B7767" t="s">
        <v>9965</v>
      </c>
      <c r="C7767" s="42"/>
      <c r="D7767" s="42"/>
      <c r="E7767" s="84"/>
      <c r="F7767" s="42"/>
    </row>
    <row r="7768" spans="2:6" x14ac:dyDescent="0.35">
      <c r="B7768" t="s">
        <v>9966</v>
      </c>
      <c r="C7768" s="42"/>
      <c r="D7768" s="42"/>
      <c r="E7768" s="84"/>
      <c r="F7768" s="42"/>
    </row>
    <row r="7769" spans="2:6" x14ac:dyDescent="0.35">
      <c r="B7769" t="s">
        <v>9967</v>
      </c>
      <c r="C7769" s="42"/>
      <c r="D7769" s="42"/>
      <c r="E7769" s="84"/>
      <c r="F7769" s="42"/>
    </row>
    <row r="7770" spans="2:6" x14ac:dyDescent="0.35">
      <c r="B7770" t="s">
        <v>9968</v>
      </c>
      <c r="C7770" s="42">
        <v>1</v>
      </c>
      <c r="D7770" s="42"/>
      <c r="E7770" s="84">
        <v>18.95</v>
      </c>
      <c r="F7770" s="42"/>
    </row>
    <row r="7771" spans="2:6" x14ac:dyDescent="0.35">
      <c r="B7771" t="s">
        <v>9969</v>
      </c>
      <c r="C7771" s="42"/>
      <c r="D7771" s="42"/>
      <c r="E7771" s="84"/>
      <c r="F7771" s="42"/>
    </row>
    <row r="7772" spans="2:6" x14ac:dyDescent="0.35">
      <c r="B7772" t="s">
        <v>9970</v>
      </c>
      <c r="C7772" s="42"/>
      <c r="D7772" s="42"/>
      <c r="E7772" s="84"/>
      <c r="F7772" s="42"/>
    </row>
    <row r="7773" spans="2:6" x14ac:dyDescent="0.35">
      <c r="B7773" t="s">
        <v>9971</v>
      </c>
      <c r="C7773" s="42">
        <v>1</v>
      </c>
      <c r="D7773" s="42"/>
      <c r="E7773" s="84">
        <v>1069.2</v>
      </c>
      <c r="F7773" s="42"/>
    </row>
    <row r="7774" spans="2:6" x14ac:dyDescent="0.35">
      <c r="B7774" t="s">
        <v>9972</v>
      </c>
      <c r="C7774" s="42">
        <v>1</v>
      </c>
      <c r="D7774" s="42"/>
      <c r="E7774" s="84">
        <v>3544.2</v>
      </c>
      <c r="F7774" s="42"/>
    </row>
    <row r="7775" spans="2:6" x14ac:dyDescent="0.35">
      <c r="B7775" t="s">
        <v>9973</v>
      </c>
      <c r="C7775" s="42">
        <v>1</v>
      </c>
      <c r="D7775" s="42"/>
      <c r="E7775" s="84">
        <v>2257.1999999999998</v>
      </c>
      <c r="F7775" s="42"/>
    </row>
    <row r="7776" spans="2:6" x14ac:dyDescent="0.35">
      <c r="B7776" t="s">
        <v>9974</v>
      </c>
      <c r="C7776" s="42"/>
      <c r="D7776" s="42"/>
      <c r="E7776" s="84"/>
      <c r="F7776" s="42"/>
    </row>
    <row r="7777" spans="2:6" x14ac:dyDescent="0.35">
      <c r="B7777" t="s">
        <v>9975</v>
      </c>
      <c r="C7777" s="42"/>
      <c r="D7777" s="42"/>
      <c r="E7777" s="84"/>
      <c r="F7777" s="42"/>
    </row>
    <row r="7778" spans="2:6" x14ac:dyDescent="0.35">
      <c r="B7778" t="s">
        <v>9976</v>
      </c>
      <c r="C7778" s="42">
        <v>1</v>
      </c>
      <c r="D7778" s="42"/>
      <c r="E7778" s="84">
        <v>62.4</v>
      </c>
      <c r="F7778" s="42"/>
    </row>
    <row r="7779" spans="2:6" x14ac:dyDescent="0.35">
      <c r="B7779" t="s">
        <v>9977</v>
      </c>
      <c r="C7779" s="42">
        <v>1</v>
      </c>
      <c r="D7779" s="42"/>
      <c r="E7779" s="84">
        <v>18.71</v>
      </c>
      <c r="F7779" s="42"/>
    </row>
    <row r="7780" spans="2:6" x14ac:dyDescent="0.35">
      <c r="B7780" t="s">
        <v>9978</v>
      </c>
      <c r="C7780" s="42"/>
      <c r="D7780" s="42"/>
      <c r="E7780" s="84"/>
      <c r="F7780" s="42"/>
    </row>
    <row r="7781" spans="2:6" x14ac:dyDescent="0.35">
      <c r="B7781" t="s">
        <v>9979</v>
      </c>
      <c r="C7781" s="42"/>
      <c r="D7781" s="42"/>
      <c r="E7781" s="84"/>
      <c r="F7781" s="42"/>
    </row>
    <row r="7782" spans="2:6" x14ac:dyDescent="0.35">
      <c r="B7782" t="s">
        <v>9980</v>
      </c>
      <c r="C7782" s="42"/>
      <c r="D7782" s="42"/>
      <c r="E7782" s="84"/>
      <c r="F7782" s="42"/>
    </row>
    <row r="7783" spans="2:6" x14ac:dyDescent="0.35">
      <c r="B7783" t="s">
        <v>9981</v>
      </c>
      <c r="C7783" s="42"/>
      <c r="D7783" s="42"/>
      <c r="E7783" s="84"/>
      <c r="F7783" s="42"/>
    </row>
    <row r="7784" spans="2:6" x14ac:dyDescent="0.35">
      <c r="B7784" t="s">
        <v>9982</v>
      </c>
      <c r="C7784" s="42"/>
      <c r="D7784" s="42"/>
      <c r="E7784" s="84"/>
      <c r="F7784" s="42"/>
    </row>
    <row r="7785" spans="2:6" x14ac:dyDescent="0.35">
      <c r="B7785" t="s">
        <v>9983</v>
      </c>
      <c r="C7785" s="42"/>
      <c r="D7785" s="42"/>
      <c r="E7785" s="84"/>
      <c r="F7785" s="42"/>
    </row>
    <row r="7786" spans="2:6" x14ac:dyDescent="0.35">
      <c r="B7786" t="s">
        <v>9984</v>
      </c>
      <c r="C7786" s="42"/>
      <c r="D7786" s="42"/>
      <c r="E7786" s="84"/>
      <c r="F7786" s="42"/>
    </row>
    <row r="7787" spans="2:6" x14ac:dyDescent="0.35">
      <c r="B7787" t="s">
        <v>9985</v>
      </c>
      <c r="C7787" s="42"/>
      <c r="D7787" s="42"/>
      <c r="E7787" s="84"/>
      <c r="F7787" s="42"/>
    </row>
    <row r="7788" spans="2:6" x14ac:dyDescent="0.35">
      <c r="B7788" t="s">
        <v>9986</v>
      </c>
      <c r="C7788" s="42"/>
      <c r="D7788" s="42"/>
      <c r="E7788" s="84"/>
      <c r="F7788" s="42"/>
    </row>
    <row r="7789" spans="2:6" x14ac:dyDescent="0.35">
      <c r="B7789" t="s">
        <v>9987</v>
      </c>
      <c r="C7789" s="42"/>
      <c r="D7789" s="42"/>
      <c r="E7789" s="84"/>
      <c r="F7789" s="42"/>
    </row>
    <row r="7790" spans="2:6" x14ac:dyDescent="0.35">
      <c r="B7790" t="s">
        <v>9988</v>
      </c>
      <c r="C7790" s="42"/>
      <c r="D7790" s="42"/>
      <c r="E7790" s="84"/>
      <c r="F7790" s="42"/>
    </row>
    <row r="7791" spans="2:6" x14ac:dyDescent="0.35">
      <c r="B7791" t="s">
        <v>9989</v>
      </c>
      <c r="C7791" s="42"/>
      <c r="D7791" s="42"/>
      <c r="E7791" s="84"/>
      <c r="F7791" s="42"/>
    </row>
    <row r="7792" spans="2:6" x14ac:dyDescent="0.35">
      <c r="B7792" t="s">
        <v>9990</v>
      </c>
      <c r="C7792" s="42"/>
      <c r="D7792" s="42"/>
      <c r="E7792" s="84"/>
      <c r="F7792" s="42"/>
    </row>
    <row r="7793" spans="2:6" x14ac:dyDescent="0.35">
      <c r="B7793" t="s">
        <v>9991</v>
      </c>
      <c r="C7793" s="42"/>
      <c r="D7793" s="42"/>
      <c r="E7793" s="84"/>
      <c r="F7793" s="42"/>
    </row>
    <row r="7794" spans="2:6" x14ac:dyDescent="0.35">
      <c r="B7794" t="s">
        <v>9992</v>
      </c>
      <c r="C7794" s="42"/>
      <c r="D7794" s="42"/>
      <c r="E7794" s="84"/>
      <c r="F7794" s="42"/>
    </row>
    <row r="7795" spans="2:6" x14ac:dyDescent="0.35">
      <c r="B7795" t="s">
        <v>9993</v>
      </c>
      <c r="C7795" s="42"/>
      <c r="D7795" s="42"/>
      <c r="E7795" s="84"/>
      <c r="F7795" s="42"/>
    </row>
    <row r="7796" spans="2:6" x14ac:dyDescent="0.35">
      <c r="B7796" t="s">
        <v>9994</v>
      </c>
      <c r="C7796" s="42"/>
      <c r="D7796" s="42"/>
      <c r="E7796" s="84"/>
      <c r="F7796" s="42"/>
    </row>
    <row r="7797" spans="2:6" x14ac:dyDescent="0.35">
      <c r="B7797" t="s">
        <v>9995</v>
      </c>
      <c r="C7797" s="42"/>
      <c r="D7797" s="42"/>
      <c r="E7797" s="84"/>
      <c r="F7797" s="42"/>
    </row>
    <row r="7798" spans="2:6" x14ac:dyDescent="0.35">
      <c r="B7798" t="s">
        <v>9996</v>
      </c>
      <c r="C7798" s="42"/>
      <c r="D7798" s="42"/>
      <c r="E7798" s="84"/>
      <c r="F7798" s="42"/>
    </row>
    <row r="7799" spans="2:6" x14ac:dyDescent="0.35">
      <c r="B7799" t="s">
        <v>9997</v>
      </c>
      <c r="C7799" s="42"/>
      <c r="D7799" s="42"/>
      <c r="E7799" s="84"/>
      <c r="F7799" s="42"/>
    </row>
    <row r="7800" spans="2:6" x14ac:dyDescent="0.35">
      <c r="B7800" t="s">
        <v>9998</v>
      </c>
      <c r="C7800" s="42"/>
      <c r="D7800" s="42"/>
      <c r="E7800" s="84"/>
      <c r="F7800" s="42"/>
    </row>
    <row r="7801" spans="2:6" x14ac:dyDescent="0.35">
      <c r="B7801" t="s">
        <v>9999</v>
      </c>
      <c r="C7801" s="42"/>
      <c r="D7801" s="42"/>
      <c r="E7801" s="84"/>
      <c r="F7801" s="42"/>
    </row>
    <row r="7802" spans="2:6" x14ac:dyDescent="0.35">
      <c r="B7802" t="s">
        <v>10000</v>
      </c>
      <c r="C7802" s="42"/>
      <c r="D7802" s="42"/>
      <c r="E7802" s="84"/>
      <c r="F7802" s="42"/>
    </row>
    <row r="7803" spans="2:6" x14ac:dyDescent="0.35">
      <c r="B7803" t="s">
        <v>10001</v>
      </c>
      <c r="C7803" s="42"/>
      <c r="D7803" s="42"/>
      <c r="E7803" s="84"/>
      <c r="F7803" s="42"/>
    </row>
    <row r="7804" spans="2:6" x14ac:dyDescent="0.35">
      <c r="B7804" t="s">
        <v>10002</v>
      </c>
      <c r="C7804" s="42"/>
      <c r="D7804" s="42"/>
      <c r="E7804" s="84">
        <v>0</v>
      </c>
      <c r="F7804" s="42"/>
    </row>
    <row r="7805" spans="2:6" x14ac:dyDescent="0.35">
      <c r="B7805" t="s">
        <v>10003</v>
      </c>
      <c r="C7805" s="42"/>
      <c r="D7805" s="42"/>
      <c r="E7805" s="84"/>
      <c r="F7805" s="42"/>
    </row>
    <row r="7806" spans="2:6" x14ac:dyDescent="0.35">
      <c r="B7806" t="s">
        <v>10004</v>
      </c>
      <c r="C7806" s="42"/>
      <c r="D7806" s="42"/>
      <c r="E7806" s="84"/>
      <c r="F7806" s="42"/>
    </row>
    <row r="7807" spans="2:6" x14ac:dyDescent="0.35">
      <c r="B7807" t="s">
        <v>10005</v>
      </c>
      <c r="C7807" s="42"/>
      <c r="D7807" s="42"/>
      <c r="E7807" s="84"/>
      <c r="F7807" s="42"/>
    </row>
    <row r="7808" spans="2:6" x14ac:dyDescent="0.35">
      <c r="B7808" t="s">
        <v>10006</v>
      </c>
      <c r="C7808" s="42">
        <v>1</v>
      </c>
      <c r="D7808" s="42"/>
      <c r="E7808" s="84">
        <v>1261.0999999999999</v>
      </c>
      <c r="F7808" s="42"/>
    </row>
    <row r="7809" spans="2:6" x14ac:dyDescent="0.35">
      <c r="B7809" t="s">
        <v>10007</v>
      </c>
      <c r="C7809" s="42"/>
      <c r="D7809" s="42"/>
      <c r="E7809" s="84"/>
      <c r="F7809" s="42"/>
    </row>
    <row r="7810" spans="2:6" x14ac:dyDescent="0.35">
      <c r="B7810" t="s">
        <v>10008</v>
      </c>
      <c r="C7810" s="42"/>
      <c r="D7810" s="42"/>
      <c r="E7810" s="84"/>
      <c r="F7810" s="42"/>
    </row>
    <row r="7811" spans="2:6" x14ac:dyDescent="0.35">
      <c r="B7811" t="s">
        <v>10009</v>
      </c>
      <c r="C7811" s="42"/>
      <c r="D7811" s="42"/>
      <c r="E7811" s="84"/>
      <c r="F7811" s="42"/>
    </row>
    <row r="7812" spans="2:6" x14ac:dyDescent="0.35">
      <c r="B7812" t="s">
        <v>10010</v>
      </c>
      <c r="C7812" s="42">
        <v>1</v>
      </c>
      <c r="D7812" s="42"/>
      <c r="E7812" s="84">
        <v>298.97000000000003</v>
      </c>
      <c r="F7812" s="42"/>
    </row>
    <row r="7813" spans="2:6" x14ac:dyDescent="0.35">
      <c r="B7813" t="s">
        <v>10011</v>
      </c>
      <c r="C7813" s="42">
        <v>1</v>
      </c>
      <c r="D7813" s="42"/>
      <c r="E7813" s="84">
        <v>30.99</v>
      </c>
      <c r="F7813" s="42"/>
    </row>
    <row r="7814" spans="2:6" x14ac:dyDescent="0.35">
      <c r="B7814" t="s">
        <v>10012</v>
      </c>
      <c r="C7814" s="42"/>
      <c r="D7814" s="42"/>
      <c r="E7814" s="84"/>
      <c r="F7814" s="42"/>
    </row>
    <row r="7815" spans="2:6" x14ac:dyDescent="0.35">
      <c r="B7815" t="s">
        <v>10013</v>
      </c>
      <c r="C7815" s="42">
        <v>1</v>
      </c>
      <c r="D7815" s="42"/>
      <c r="E7815" s="84">
        <v>113.88</v>
      </c>
      <c r="F7815" s="42"/>
    </row>
    <row r="7816" spans="2:6" x14ac:dyDescent="0.35">
      <c r="B7816" t="s">
        <v>10014</v>
      </c>
      <c r="C7816" s="42"/>
      <c r="D7816" s="42"/>
      <c r="E7816" s="84"/>
      <c r="F7816" s="42"/>
    </row>
    <row r="7817" spans="2:6" x14ac:dyDescent="0.35">
      <c r="B7817" t="s">
        <v>10015</v>
      </c>
      <c r="C7817" s="42"/>
      <c r="D7817" s="42"/>
      <c r="E7817" s="84"/>
      <c r="F7817" s="42"/>
    </row>
    <row r="7818" spans="2:6" x14ac:dyDescent="0.35">
      <c r="B7818" t="s">
        <v>10016</v>
      </c>
      <c r="C7818" s="42"/>
      <c r="D7818" s="42"/>
      <c r="E7818" s="84"/>
      <c r="F7818" s="42"/>
    </row>
    <row r="7819" spans="2:6" x14ac:dyDescent="0.35">
      <c r="B7819" t="s">
        <v>10017</v>
      </c>
      <c r="C7819" s="42"/>
      <c r="D7819" s="42"/>
      <c r="E7819" s="84"/>
      <c r="F7819" s="42"/>
    </row>
    <row r="7820" spans="2:6" x14ac:dyDescent="0.35">
      <c r="B7820" t="s">
        <v>10018</v>
      </c>
      <c r="C7820" s="42"/>
      <c r="D7820" s="42"/>
      <c r="E7820" s="84"/>
      <c r="F7820" s="42"/>
    </row>
    <row r="7821" spans="2:6" x14ac:dyDescent="0.35">
      <c r="B7821" t="s">
        <v>10019</v>
      </c>
      <c r="C7821" s="42"/>
      <c r="D7821" s="42"/>
      <c r="E7821" s="84"/>
      <c r="F7821" s="42"/>
    </row>
    <row r="7822" spans="2:6" x14ac:dyDescent="0.35">
      <c r="B7822" t="s">
        <v>10020</v>
      </c>
      <c r="C7822" s="42"/>
      <c r="D7822" s="42"/>
      <c r="E7822" s="84"/>
      <c r="F7822" s="42"/>
    </row>
    <row r="7823" spans="2:6" x14ac:dyDescent="0.35">
      <c r="B7823" t="s">
        <v>10021</v>
      </c>
      <c r="C7823" s="42"/>
      <c r="D7823" s="42"/>
      <c r="E7823" s="84"/>
      <c r="F7823" s="42"/>
    </row>
    <row r="7824" spans="2:6" x14ac:dyDescent="0.35">
      <c r="B7824" t="s">
        <v>10022</v>
      </c>
      <c r="C7824" s="42"/>
      <c r="D7824" s="42"/>
      <c r="E7824" s="84"/>
      <c r="F7824" s="42"/>
    </row>
    <row r="7825" spans="2:6" x14ac:dyDescent="0.35">
      <c r="B7825" t="s">
        <v>10023</v>
      </c>
      <c r="C7825" s="42">
        <v>1</v>
      </c>
      <c r="D7825" s="42">
        <v>1</v>
      </c>
      <c r="E7825" s="84">
        <v>738.15</v>
      </c>
      <c r="F7825" s="42">
        <v>5</v>
      </c>
    </row>
    <row r="7826" spans="2:6" x14ac:dyDescent="0.35">
      <c r="B7826" t="s">
        <v>10024</v>
      </c>
      <c r="C7826" s="42">
        <v>1</v>
      </c>
      <c r="D7826" s="42"/>
      <c r="E7826" s="84">
        <v>37.799999999999997</v>
      </c>
      <c r="F7826" s="42"/>
    </row>
    <row r="7827" spans="2:6" x14ac:dyDescent="0.35">
      <c r="B7827" t="s">
        <v>10025</v>
      </c>
      <c r="C7827" s="42"/>
      <c r="D7827" s="42"/>
      <c r="E7827" s="84"/>
      <c r="F7827" s="42"/>
    </row>
    <row r="7828" spans="2:6" x14ac:dyDescent="0.35">
      <c r="B7828" t="s">
        <v>10026</v>
      </c>
      <c r="C7828" s="42"/>
      <c r="D7828" s="42"/>
      <c r="E7828" s="84"/>
      <c r="F7828" s="42"/>
    </row>
    <row r="7829" spans="2:6" x14ac:dyDescent="0.35">
      <c r="B7829" t="s">
        <v>10027</v>
      </c>
      <c r="C7829" s="42"/>
      <c r="D7829" s="42"/>
      <c r="E7829" s="84"/>
      <c r="F7829" s="42"/>
    </row>
    <row r="7830" spans="2:6" x14ac:dyDescent="0.35">
      <c r="B7830" t="s">
        <v>10028</v>
      </c>
      <c r="C7830" s="42"/>
      <c r="D7830" s="42"/>
      <c r="E7830" s="84"/>
      <c r="F7830" s="42"/>
    </row>
    <row r="7831" spans="2:6" x14ac:dyDescent="0.35">
      <c r="B7831" t="s">
        <v>10029</v>
      </c>
      <c r="C7831" s="42"/>
      <c r="D7831" s="42"/>
      <c r="E7831" s="84"/>
      <c r="F7831" s="42"/>
    </row>
    <row r="7832" spans="2:6" x14ac:dyDescent="0.35">
      <c r="B7832" t="s">
        <v>10030</v>
      </c>
      <c r="C7832" s="42"/>
      <c r="D7832" s="42"/>
      <c r="E7832" s="84"/>
      <c r="F7832" s="42"/>
    </row>
    <row r="7833" spans="2:6" x14ac:dyDescent="0.35">
      <c r="B7833" t="s">
        <v>10031</v>
      </c>
      <c r="C7833" s="42"/>
      <c r="D7833" s="42"/>
      <c r="E7833" s="84"/>
      <c r="F7833" s="42"/>
    </row>
    <row r="7834" spans="2:6" x14ac:dyDescent="0.35">
      <c r="B7834" t="s">
        <v>10032</v>
      </c>
      <c r="C7834" s="42">
        <v>1</v>
      </c>
      <c r="D7834" s="42"/>
      <c r="E7834" s="84">
        <v>98.64</v>
      </c>
      <c r="F7834" s="42"/>
    </row>
    <row r="7835" spans="2:6" x14ac:dyDescent="0.35">
      <c r="B7835" t="s">
        <v>10033</v>
      </c>
      <c r="C7835" s="42"/>
      <c r="D7835" s="42"/>
      <c r="E7835" s="84"/>
      <c r="F7835" s="42"/>
    </row>
    <row r="7836" spans="2:6" x14ac:dyDescent="0.35">
      <c r="B7836" t="s">
        <v>10034</v>
      </c>
      <c r="C7836" s="42"/>
      <c r="D7836" s="42"/>
      <c r="E7836" s="84"/>
      <c r="F7836" s="42"/>
    </row>
    <row r="7837" spans="2:6" x14ac:dyDescent="0.35">
      <c r="B7837" t="s">
        <v>10035</v>
      </c>
      <c r="C7837" s="42"/>
      <c r="D7837" s="42"/>
      <c r="E7837" s="84"/>
      <c r="F7837" s="42"/>
    </row>
    <row r="7838" spans="2:6" x14ac:dyDescent="0.35">
      <c r="B7838" t="s">
        <v>10036</v>
      </c>
      <c r="C7838" s="42"/>
      <c r="D7838" s="42"/>
      <c r="E7838" s="84"/>
      <c r="F7838" s="42"/>
    </row>
    <row r="7839" spans="2:6" x14ac:dyDescent="0.35">
      <c r="B7839" t="s">
        <v>10037</v>
      </c>
      <c r="C7839" s="42"/>
      <c r="D7839" s="42"/>
      <c r="E7839" s="84"/>
      <c r="F7839" s="42"/>
    </row>
    <row r="7840" spans="2:6" x14ac:dyDescent="0.35">
      <c r="B7840" t="s">
        <v>10038</v>
      </c>
      <c r="C7840" s="42">
        <v>1</v>
      </c>
      <c r="D7840" s="42"/>
      <c r="E7840" s="84">
        <v>99.93</v>
      </c>
      <c r="F7840" s="42"/>
    </row>
    <row r="7841" spans="2:6" x14ac:dyDescent="0.35">
      <c r="B7841" t="s">
        <v>10039</v>
      </c>
      <c r="C7841" s="42"/>
      <c r="D7841" s="42"/>
      <c r="E7841" s="84"/>
      <c r="F7841" s="42"/>
    </row>
    <row r="7842" spans="2:6" x14ac:dyDescent="0.35">
      <c r="B7842" t="s">
        <v>10040</v>
      </c>
      <c r="C7842" s="42"/>
      <c r="D7842" s="42"/>
      <c r="E7842" s="84"/>
      <c r="F7842" s="42"/>
    </row>
    <row r="7843" spans="2:6" x14ac:dyDescent="0.35">
      <c r="B7843" t="s">
        <v>10041</v>
      </c>
      <c r="C7843" s="42">
        <v>1</v>
      </c>
      <c r="D7843" s="42"/>
      <c r="E7843" s="84">
        <v>18.64</v>
      </c>
      <c r="F7843" s="42"/>
    </row>
    <row r="7844" spans="2:6" x14ac:dyDescent="0.35">
      <c r="B7844" t="s">
        <v>10042</v>
      </c>
      <c r="C7844" s="42"/>
      <c r="D7844" s="42"/>
      <c r="E7844" s="84"/>
      <c r="F7844" s="42"/>
    </row>
    <row r="7845" spans="2:6" x14ac:dyDescent="0.35">
      <c r="B7845" t="s">
        <v>10043</v>
      </c>
      <c r="C7845" s="42">
        <v>1</v>
      </c>
      <c r="D7845" s="42"/>
      <c r="E7845" s="84">
        <v>48.02</v>
      </c>
      <c r="F7845" s="42"/>
    </row>
    <row r="7846" spans="2:6" x14ac:dyDescent="0.35">
      <c r="B7846" t="s">
        <v>10044</v>
      </c>
      <c r="C7846" s="42"/>
      <c r="D7846" s="42"/>
      <c r="E7846" s="84"/>
      <c r="F7846" s="42"/>
    </row>
    <row r="7847" spans="2:6" x14ac:dyDescent="0.35">
      <c r="B7847" t="s">
        <v>10045</v>
      </c>
      <c r="C7847" s="42"/>
      <c r="D7847" s="42"/>
      <c r="E7847" s="84"/>
      <c r="F7847" s="42"/>
    </row>
    <row r="7848" spans="2:6" x14ac:dyDescent="0.35">
      <c r="B7848" t="s">
        <v>10046</v>
      </c>
      <c r="C7848" s="42"/>
      <c r="D7848" s="42"/>
      <c r="E7848" s="84"/>
      <c r="F7848" s="42"/>
    </row>
    <row r="7849" spans="2:6" x14ac:dyDescent="0.35">
      <c r="B7849" t="s">
        <v>10047</v>
      </c>
      <c r="C7849" s="42"/>
      <c r="D7849" s="42"/>
      <c r="E7849" s="84"/>
      <c r="F7849" s="42"/>
    </row>
    <row r="7850" spans="2:6" x14ac:dyDescent="0.35">
      <c r="B7850" t="s">
        <v>10048</v>
      </c>
      <c r="C7850" s="42"/>
      <c r="D7850" s="42"/>
      <c r="E7850" s="84"/>
      <c r="F7850" s="42"/>
    </row>
    <row r="7851" spans="2:6" x14ac:dyDescent="0.35">
      <c r="B7851" t="s">
        <v>10049</v>
      </c>
      <c r="C7851" s="42"/>
      <c r="D7851" s="42"/>
      <c r="E7851" s="84"/>
      <c r="F7851" s="42"/>
    </row>
    <row r="7852" spans="2:6" x14ac:dyDescent="0.35">
      <c r="B7852" t="s">
        <v>10050</v>
      </c>
      <c r="C7852" s="42"/>
      <c r="D7852" s="42"/>
      <c r="E7852" s="84"/>
      <c r="F7852" s="42"/>
    </row>
    <row r="7853" spans="2:6" x14ac:dyDescent="0.35">
      <c r="B7853" t="s">
        <v>10051</v>
      </c>
      <c r="C7853" s="42"/>
      <c r="D7853" s="42"/>
      <c r="E7853" s="84"/>
      <c r="F7853" s="42"/>
    </row>
    <row r="7854" spans="2:6" x14ac:dyDescent="0.35">
      <c r="B7854" t="s">
        <v>10052</v>
      </c>
      <c r="C7854" s="42">
        <v>1</v>
      </c>
      <c r="D7854" s="42"/>
      <c r="E7854" s="84">
        <v>18.899999999999999</v>
      </c>
      <c r="F7854" s="42"/>
    </row>
    <row r="7855" spans="2:6" x14ac:dyDescent="0.35">
      <c r="B7855" t="s">
        <v>10053</v>
      </c>
      <c r="C7855" s="42"/>
      <c r="D7855" s="42"/>
      <c r="E7855" s="84"/>
      <c r="F7855" s="42"/>
    </row>
    <row r="7856" spans="2:6" x14ac:dyDescent="0.35">
      <c r="B7856" t="s">
        <v>10054</v>
      </c>
      <c r="C7856" s="42"/>
      <c r="D7856" s="42"/>
      <c r="E7856" s="84"/>
      <c r="F7856" s="42"/>
    </row>
    <row r="7857" spans="2:6" x14ac:dyDescent="0.35">
      <c r="B7857" t="s">
        <v>10055</v>
      </c>
      <c r="C7857" s="42"/>
      <c r="D7857" s="42"/>
      <c r="E7857" s="84"/>
      <c r="F7857" s="42"/>
    </row>
    <row r="7858" spans="2:6" x14ac:dyDescent="0.35">
      <c r="B7858" t="s">
        <v>10056</v>
      </c>
      <c r="C7858" s="42"/>
      <c r="D7858" s="42"/>
      <c r="E7858" s="84"/>
      <c r="F7858" s="42"/>
    </row>
    <row r="7859" spans="2:6" x14ac:dyDescent="0.35">
      <c r="B7859" t="s">
        <v>10057</v>
      </c>
      <c r="C7859" s="42"/>
      <c r="D7859" s="42"/>
      <c r="E7859" s="84"/>
      <c r="F7859" s="42"/>
    </row>
    <row r="7860" spans="2:6" x14ac:dyDescent="0.35">
      <c r="B7860" t="s">
        <v>10058</v>
      </c>
      <c r="C7860" s="42"/>
      <c r="D7860" s="42"/>
      <c r="E7860" s="84"/>
      <c r="F7860" s="42"/>
    </row>
    <row r="7861" spans="2:6" x14ac:dyDescent="0.35">
      <c r="B7861" t="s">
        <v>10059</v>
      </c>
      <c r="C7861" s="42">
        <v>1</v>
      </c>
      <c r="D7861" s="42">
        <v>1</v>
      </c>
      <c r="E7861" s="84">
        <v>565.35</v>
      </c>
      <c r="F7861" s="42">
        <v>2</v>
      </c>
    </row>
    <row r="7862" spans="2:6" x14ac:dyDescent="0.35">
      <c r="B7862" t="s">
        <v>10060</v>
      </c>
      <c r="C7862" s="42"/>
      <c r="D7862" s="42"/>
      <c r="E7862" s="84"/>
      <c r="F7862" s="42"/>
    </row>
    <row r="7863" spans="2:6" x14ac:dyDescent="0.35">
      <c r="B7863" t="s">
        <v>10061</v>
      </c>
      <c r="C7863" s="42"/>
      <c r="D7863" s="42"/>
      <c r="E7863" s="84"/>
      <c r="F7863" s="42"/>
    </row>
    <row r="7864" spans="2:6" x14ac:dyDescent="0.35">
      <c r="B7864" t="s">
        <v>10062</v>
      </c>
      <c r="C7864" s="42">
        <v>1</v>
      </c>
      <c r="D7864" s="42"/>
      <c r="E7864" s="84">
        <v>90.6</v>
      </c>
      <c r="F7864" s="42"/>
    </row>
    <row r="7865" spans="2:6" x14ac:dyDescent="0.35">
      <c r="B7865" t="s">
        <v>10063</v>
      </c>
      <c r="C7865" s="42"/>
      <c r="D7865" s="42"/>
      <c r="E7865" s="84"/>
      <c r="F7865" s="42"/>
    </row>
    <row r="7866" spans="2:6" x14ac:dyDescent="0.35">
      <c r="B7866" t="s">
        <v>10064</v>
      </c>
      <c r="C7866" s="42"/>
      <c r="D7866" s="42"/>
      <c r="E7866" s="84"/>
      <c r="F7866" s="42"/>
    </row>
    <row r="7867" spans="2:6" x14ac:dyDescent="0.35">
      <c r="B7867" t="s">
        <v>10065</v>
      </c>
      <c r="C7867" s="42"/>
      <c r="D7867" s="42"/>
      <c r="E7867" s="84"/>
      <c r="F7867" s="42"/>
    </row>
    <row r="7868" spans="2:6" x14ac:dyDescent="0.35">
      <c r="B7868" t="s">
        <v>10066</v>
      </c>
      <c r="C7868" s="42"/>
      <c r="D7868" s="42"/>
      <c r="E7868" s="84"/>
      <c r="F7868" s="42"/>
    </row>
    <row r="7869" spans="2:6" x14ac:dyDescent="0.35">
      <c r="B7869" t="s">
        <v>10067</v>
      </c>
      <c r="C7869" s="42">
        <v>1</v>
      </c>
      <c r="D7869" s="42"/>
      <c r="E7869" s="84">
        <v>37.28</v>
      </c>
      <c r="F7869" s="42"/>
    </row>
    <row r="7870" spans="2:6" x14ac:dyDescent="0.35">
      <c r="B7870" t="s">
        <v>10068</v>
      </c>
      <c r="C7870" s="42"/>
      <c r="D7870" s="42"/>
      <c r="E7870" s="84"/>
      <c r="F7870" s="42"/>
    </row>
    <row r="7871" spans="2:6" x14ac:dyDescent="0.35">
      <c r="B7871" t="s">
        <v>10069</v>
      </c>
      <c r="C7871" s="42"/>
      <c r="D7871" s="42"/>
      <c r="E7871" s="84"/>
      <c r="F7871" s="42"/>
    </row>
    <row r="7872" spans="2:6" x14ac:dyDescent="0.35">
      <c r="B7872" t="s">
        <v>10070</v>
      </c>
      <c r="C7872" s="42"/>
      <c r="D7872" s="42"/>
      <c r="E7872" s="84"/>
      <c r="F7872" s="42"/>
    </row>
    <row r="7873" spans="2:6" x14ac:dyDescent="0.35">
      <c r="B7873" t="s">
        <v>10071</v>
      </c>
      <c r="C7873" s="42"/>
      <c r="D7873" s="42"/>
      <c r="E7873" s="84"/>
      <c r="F7873" s="42"/>
    </row>
    <row r="7874" spans="2:6" x14ac:dyDescent="0.35">
      <c r="B7874" t="s">
        <v>10072</v>
      </c>
      <c r="C7874" s="42">
        <v>1</v>
      </c>
      <c r="D7874" s="42"/>
      <c r="E7874" s="84">
        <v>18.64</v>
      </c>
      <c r="F7874" s="42"/>
    </row>
    <row r="7875" spans="2:6" x14ac:dyDescent="0.35">
      <c r="B7875" t="s">
        <v>10073</v>
      </c>
      <c r="C7875" s="42"/>
      <c r="D7875" s="42"/>
      <c r="E7875" s="84"/>
      <c r="F7875" s="42"/>
    </row>
    <row r="7876" spans="2:6" x14ac:dyDescent="0.35">
      <c r="B7876" t="s">
        <v>10074</v>
      </c>
      <c r="C7876" s="42"/>
      <c r="D7876" s="42"/>
      <c r="E7876" s="84"/>
      <c r="F7876" s="42"/>
    </row>
    <row r="7877" spans="2:6" x14ac:dyDescent="0.35">
      <c r="B7877" t="s">
        <v>10075</v>
      </c>
      <c r="C7877" s="42"/>
      <c r="D7877" s="42"/>
      <c r="E7877" s="84"/>
      <c r="F7877" s="42"/>
    </row>
    <row r="7878" spans="2:6" x14ac:dyDescent="0.35">
      <c r="B7878" t="s">
        <v>10076</v>
      </c>
      <c r="C7878" s="42"/>
      <c r="D7878" s="42"/>
      <c r="E7878" s="84"/>
      <c r="F7878" s="42"/>
    </row>
    <row r="7879" spans="2:6" x14ac:dyDescent="0.35">
      <c r="B7879" t="s">
        <v>10077</v>
      </c>
      <c r="C7879" s="42"/>
      <c r="D7879" s="42"/>
      <c r="E7879" s="84"/>
      <c r="F7879" s="42"/>
    </row>
    <row r="7880" spans="2:6" x14ac:dyDescent="0.35">
      <c r="B7880" t="s">
        <v>10078</v>
      </c>
      <c r="C7880" s="42"/>
      <c r="D7880" s="42"/>
      <c r="E7880" s="84"/>
      <c r="F7880" s="42"/>
    </row>
    <row r="7881" spans="2:6" x14ac:dyDescent="0.35">
      <c r="B7881" t="s">
        <v>10079</v>
      </c>
      <c r="C7881" s="42"/>
      <c r="D7881" s="42"/>
      <c r="E7881" s="84"/>
      <c r="F7881" s="42"/>
    </row>
    <row r="7882" spans="2:6" x14ac:dyDescent="0.35">
      <c r="B7882" t="s">
        <v>10080</v>
      </c>
      <c r="C7882" s="42"/>
      <c r="D7882" s="42"/>
      <c r="E7882" s="84"/>
      <c r="F7882" s="42"/>
    </row>
    <row r="7883" spans="2:6" x14ac:dyDescent="0.35">
      <c r="B7883" t="s">
        <v>10081</v>
      </c>
      <c r="C7883" s="42"/>
      <c r="D7883" s="42"/>
      <c r="E7883" s="84"/>
      <c r="F7883" s="42"/>
    </row>
    <row r="7884" spans="2:6" x14ac:dyDescent="0.35">
      <c r="B7884" t="s">
        <v>10082</v>
      </c>
      <c r="C7884" s="42">
        <v>1</v>
      </c>
      <c r="D7884" s="42"/>
      <c r="E7884" s="84">
        <v>18.71</v>
      </c>
      <c r="F7884" s="42"/>
    </row>
    <row r="7885" spans="2:6" x14ac:dyDescent="0.35">
      <c r="B7885" t="s">
        <v>10083</v>
      </c>
      <c r="C7885" s="42"/>
      <c r="D7885" s="42"/>
      <c r="E7885" s="84"/>
      <c r="F7885" s="42"/>
    </row>
    <row r="7886" spans="2:6" x14ac:dyDescent="0.35">
      <c r="B7886" t="s">
        <v>10084</v>
      </c>
      <c r="C7886" s="42"/>
      <c r="D7886" s="42"/>
      <c r="E7886" s="84"/>
      <c r="F7886" s="42"/>
    </row>
    <row r="7887" spans="2:6" x14ac:dyDescent="0.35">
      <c r="B7887" t="s">
        <v>10085</v>
      </c>
      <c r="C7887" s="42"/>
      <c r="D7887" s="42"/>
      <c r="E7887" s="84"/>
      <c r="F7887" s="42"/>
    </row>
    <row r="7888" spans="2:6" x14ac:dyDescent="0.35">
      <c r="B7888" t="s">
        <v>10086</v>
      </c>
      <c r="C7888" s="42"/>
      <c r="D7888" s="42"/>
      <c r="E7888" s="84"/>
      <c r="F7888" s="42"/>
    </row>
    <row r="7889" spans="2:6" x14ac:dyDescent="0.35">
      <c r="B7889" t="s">
        <v>10087</v>
      </c>
      <c r="C7889" s="42"/>
      <c r="D7889" s="42"/>
      <c r="E7889" s="84"/>
      <c r="F7889" s="42"/>
    </row>
    <row r="7890" spans="2:6" x14ac:dyDescent="0.35">
      <c r="B7890" t="s">
        <v>10088</v>
      </c>
      <c r="C7890" s="42"/>
      <c r="D7890" s="42"/>
      <c r="E7890" s="84"/>
      <c r="F7890" s="42"/>
    </row>
    <row r="7891" spans="2:6" x14ac:dyDescent="0.35">
      <c r="B7891" t="s">
        <v>10089</v>
      </c>
      <c r="C7891" s="42">
        <v>1</v>
      </c>
      <c r="D7891" s="42"/>
      <c r="E7891" s="84">
        <v>166.12</v>
      </c>
      <c r="F7891" s="42"/>
    </row>
    <row r="7892" spans="2:6" x14ac:dyDescent="0.35">
      <c r="B7892" t="s">
        <v>10090</v>
      </c>
      <c r="C7892" s="42"/>
      <c r="D7892" s="42"/>
      <c r="E7892" s="84"/>
      <c r="F7892" s="42"/>
    </row>
    <row r="7893" spans="2:6" x14ac:dyDescent="0.35">
      <c r="B7893" t="s">
        <v>10091</v>
      </c>
      <c r="C7893" s="42">
        <v>1</v>
      </c>
      <c r="D7893" s="42"/>
      <c r="E7893" s="84">
        <v>50.07</v>
      </c>
      <c r="F7893" s="42"/>
    </row>
    <row r="7894" spans="2:6" x14ac:dyDescent="0.35">
      <c r="B7894" t="s">
        <v>10092</v>
      </c>
      <c r="C7894" s="42"/>
      <c r="D7894" s="42"/>
      <c r="E7894" s="84"/>
      <c r="F7894" s="42"/>
    </row>
    <row r="7895" spans="2:6" x14ac:dyDescent="0.35">
      <c r="B7895" t="s">
        <v>10093</v>
      </c>
      <c r="C7895" s="42">
        <v>1</v>
      </c>
      <c r="D7895" s="42"/>
      <c r="E7895" s="84">
        <v>282.88</v>
      </c>
      <c r="F7895" s="42"/>
    </row>
    <row r="7896" spans="2:6" x14ac:dyDescent="0.35">
      <c r="B7896" t="s">
        <v>10094</v>
      </c>
      <c r="C7896" s="42"/>
      <c r="D7896" s="42"/>
      <c r="E7896" s="84"/>
      <c r="F7896" s="42"/>
    </row>
    <row r="7897" spans="2:6" x14ac:dyDescent="0.35">
      <c r="B7897" t="s">
        <v>10095</v>
      </c>
      <c r="C7897" s="42"/>
      <c r="D7897" s="42"/>
      <c r="E7897" s="84"/>
      <c r="F7897" s="42"/>
    </row>
    <row r="7898" spans="2:6" x14ac:dyDescent="0.35">
      <c r="B7898" t="s">
        <v>10096</v>
      </c>
      <c r="C7898" s="42"/>
      <c r="D7898" s="42"/>
      <c r="E7898" s="84"/>
      <c r="F7898" s="42"/>
    </row>
    <row r="7899" spans="2:6" x14ac:dyDescent="0.35">
      <c r="B7899" t="s">
        <v>10097</v>
      </c>
      <c r="C7899" s="42"/>
      <c r="D7899" s="42"/>
      <c r="E7899" s="84"/>
      <c r="F7899" s="42"/>
    </row>
    <row r="7900" spans="2:6" x14ac:dyDescent="0.35">
      <c r="B7900" t="s">
        <v>10098</v>
      </c>
      <c r="C7900" s="42"/>
      <c r="D7900" s="42"/>
      <c r="E7900" s="84"/>
      <c r="F7900" s="42"/>
    </row>
    <row r="7901" spans="2:6" x14ac:dyDescent="0.35">
      <c r="B7901" t="s">
        <v>10099</v>
      </c>
      <c r="C7901" s="42">
        <v>1</v>
      </c>
      <c r="D7901" s="42"/>
      <c r="E7901" s="84">
        <v>61.36</v>
      </c>
      <c r="F7901" s="42"/>
    </row>
    <row r="7902" spans="2:6" x14ac:dyDescent="0.35">
      <c r="B7902" t="s">
        <v>10100</v>
      </c>
      <c r="C7902" s="42"/>
      <c r="D7902" s="42"/>
      <c r="E7902" s="84"/>
      <c r="F7902" s="42"/>
    </row>
    <row r="7903" spans="2:6" x14ac:dyDescent="0.35">
      <c r="B7903" t="s">
        <v>10101</v>
      </c>
      <c r="C7903" s="42"/>
      <c r="D7903" s="42"/>
      <c r="E7903" s="84"/>
      <c r="F7903" s="42"/>
    </row>
    <row r="7904" spans="2:6" x14ac:dyDescent="0.35">
      <c r="B7904" t="s">
        <v>10102</v>
      </c>
      <c r="C7904" s="42"/>
      <c r="D7904" s="42"/>
      <c r="E7904" s="84"/>
      <c r="F7904" s="42"/>
    </row>
    <row r="7905" spans="2:6" x14ac:dyDescent="0.35">
      <c r="B7905" t="s">
        <v>10103</v>
      </c>
      <c r="C7905" s="42"/>
      <c r="D7905" s="42"/>
      <c r="E7905" s="84"/>
      <c r="F7905" s="42"/>
    </row>
    <row r="7906" spans="2:6" x14ac:dyDescent="0.35">
      <c r="B7906" t="s">
        <v>10104</v>
      </c>
      <c r="C7906" s="42"/>
      <c r="D7906" s="42"/>
      <c r="E7906" s="84"/>
      <c r="F7906" s="42"/>
    </row>
    <row r="7907" spans="2:6" x14ac:dyDescent="0.35">
      <c r="B7907" t="s">
        <v>10105</v>
      </c>
      <c r="C7907" s="42"/>
      <c r="D7907" s="42"/>
      <c r="E7907" s="84"/>
      <c r="F7907" s="42"/>
    </row>
    <row r="7908" spans="2:6" x14ac:dyDescent="0.35">
      <c r="B7908" t="s">
        <v>10106</v>
      </c>
      <c r="C7908" s="42"/>
      <c r="D7908" s="42"/>
      <c r="E7908" s="84"/>
      <c r="F7908" s="42"/>
    </row>
    <row r="7909" spans="2:6" x14ac:dyDescent="0.35">
      <c r="B7909" t="s">
        <v>10107</v>
      </c>
      <c r="C7909" s="42"/>
      <c r="D7909" s="42"/>
      <c r="E7909" s="84"/>
      <c r="F7909" s="42"/>
    </row>
    <row r="7910" spans="2:6" x14ac:dyDescent="0.35">
      <c r="B7910" t="s">
        <v>10108</v>
      </c>
      <c r="C7910" s="42">
        <v>1</v>
      </c>
      <c r="D7910" s="42"/>
      <c r="E7910" s="84">
        <v>18.95</v>
      </c>
      <c r="F7910" s="42"/>
    </row>
    <row r="7911" spans="2:6" x14ac:dyDescent="0.35">
      <c r="B7911" t="s">
        <v>10109</v>
      </c>
      <c r="C7911" s="42"/>
      <c r="D7911" s="42"/>
      <c r="E7911" s="84"/>
      <c r="F7911" s="42"/>
    </row>
    <row r="7912" spans="2:6" x14ac:dyDescent="0.35">
      <c r="B7912" t="s">
        <v>10110</v>
      </c>
      <c r="C7912" s="42"/>
      <c r="D7912" s="42"/>
      <c r="E7912" s="84"/>
      <c r="F7912" s="42"/>
    </row>
    <row r="7913" spans="2:6" x14ac:dyDescent="0.35">
      <c r="B7913" t="s">
        <v>10111</v>
      </c>
      <c r="C7913" s="42"/>
      <c r="D7913" s="42"/>
      <c r="E7913" s="84"/>
      <c r="F7913" s="42"/>
    </row>
    <row r="7914" spans="2:6" x14ac:dyDescent="0.35">
      <c r="B7914" t="s">
        <v>10112</v>
      </c>
      <c r="C7914" s="42"/>
      <c r="D7914" s="42"/>
      <c r="E7914" s="84"/>
      <c r="F7914" s="42"/>
    </row>
    <row r="7915" spans="2:6" x14ac:dyDescent="0.35">
      <c r="B7915" t="s">
        <v>10113</v>
      </c>
      <c r="C7915" s="42">
        <v>1</v>
      </c>
      <c r="D7915" s="42"/>
      <c r="E7915" s="84">
        <v>56.13</v>
      </c>
      <c r="F7915" s="42"/>
    </row>
    <row r="7916" spans="2:6" x14ac:dyDescent="0.35">
      <c r="B7916" t="s">
        <v>10114</v>
      </c>
      <c r="C7916" s="42"/>
      <c r="D7916" s="42"/>
      <c r="E7916" s="84"/>
      <c r="F7916" s="42"/>
    </row>
    <row r="7917" spans="2:6" x14ac:dyDescent="0.35">
      <c r="B7917" t="s">
        <v>10115</v>
      </c>
      <c r="C7917" s="42"/>
      <c r="D7917" s="42"/>
      <c r="E7917" s="84"/>
      <c r="F7917" s="42"/>
    </row>
    <row r="7918" spans="2:6" x14ac:dyDescent="0.35">
      <c r="B7918" t="s">
        <v>10116</v>
      </c>
      <c r="C7918" s="42"/>
      <c r="D7918" s="42"/>
      <c r="E7918" s="84"/>
      <c r="F7918" s="42"/>
    </row>
    <row r="7919" spans="2:6" x14ac:dyDescent="0.35">
      <c r="B7919" t="s">
        <v>10117</v>
      </c>
      <c r="C7919" s="42"/>
      <c r="D7919" s="42"/>
      <c r="E7919" s="84"/>
      <c r="F7919" s="42"/>
    </row>
    <row r="7920" spans="2:6" x14ac:dyDescent="0.35">
      <c r="B7920" t="s">
        <v>10118</v>
      </c>
      <c r="C7920" s="42"/>
      <c r="D7920" s="42"/>
      <c r="E7920" s="84"/>
      <c r="F7920" s="42"/>
    </row>
    <row r="7921" spans="2:6" x14ac:dyDescent="0.35">
      <c r="B7921" t="s">
        <v>10119</v>
      </c>
      <c r="C7921" s="42"/>
      <c r="D7921" s="42"/>
      <c r="E7921" s="84"/>
      <c r="F7921" s="42"/>
    </row>
    <row r="7922" spans="2:6" x14ac:dyDescent="0.35">
      <c r="B7922" t="s">
        <v>10120</v>
      </c>
      <c r="C7922" s="42"/>
      <c r="D7922" s="42"/>
      <c r="E7922" s="84"/>
      <c r="F7922" s="42"/>
    </row>
    <row r="7923" spans="2:6" x14ac:dyDescent="0.35">
      <c r="B7923" t="s">
        <v>10121</v>
      </c>
      <c r="C7923" s="42"/>
      <c r="D7923" s="42"/>
      <c r="E7923" s="84"/>
      <c r="F7923" s="42"/>
    </row>
    <row r="7924" spans="2:6" x14ac:dyDescent="0.35">
      <c r="B7924" t="s">
        <v>10122</v>
      </c>
      <c r="C7924" s="42"/>
      <c r="D7924" s="42"/>
      <c r="E7924" s="84"/>
      <c r="F7924" s="42"/>
    </row>
    <row r="7925" spans="2:6" x14ac:dyDescent="0.35">
      <c r="B7925" t="s">
        <v>10123</v>
      </c>
      <c r="C7925" s="42">
        <v>1</v>
      </c>
      <c r="D7925" s="42"/>
      <c r="E7925" s="84">
        <v>74.56</v>
      </c>
      <c r="F7925" s="42"/>
    </row>
    <row r="7926" spans="2:6" x14ac:dyDescent="0.35">
      <c r="B7926" t="s">
        <v>10124</v>
      </c>
      <c r="C7926" s="42"/>
      <c r="D7926" s="42"/>
      <c r="E7926" s="84"/>
      <c r="F7926" s="42"/>
    </row>
    <row r="7927" spans="2:6" x14ac:dyDescent="0.35">
      <c r="B7927" t="s">
        <v>10125</v>
      </c>
      <c r="C7927" s="42"/>
      <c r="D7927" s="42"/>
      <c r="E7927" s="84"/>
      <c r="F7927" s="42"/>
    </row>
    <row r="7928" spans="2:6" x14ac:dyDescent="0.35">
      <c r="B7928" t="s">
        <v>10126</v>
      </c>
      <c r="C7928" s="42"/>
      <c r="D7928" s="42"/>
      <c r="E7928" s="84"/>
      <c r="F7928" s="42"/>
    </row>
    <row r="7929" spans="2:6" x14ac:dyDescent="0.35">
      <c r="B7929" t="s">
        <v>10127</v>
      </c>
      <c r="C7929" s="42"/>
      <c r="D7929" s="42"/>
      <c r="E7929" s="84"/>
      <c r="F7929" s="42"/>
    </row>
    <row r="7930" spans="2:6" x14ac:dyDescent="0.35">
      <c r="B7930" t="s">
        <v>10128</v>
      </c>
      <c r="C7930" s="42"/>
      <c r="D7930" s="42"/>
      <c r="E7930" s="84"/>
      <c r="F7930" s="42"/>
    </row>
    <row r="7931" spans="2:6" x14ac:dyDescent="0.35">
      <c r="B7931" t="s">
        <v>10129</v>
      </c>
      <c r="C7931" s="42"/>
      <c r="D7931" s="42"/>
      <c r="E7931" s="84"/>
      <c r="F7931" s="42"/>
    </row>
    <row r="7932" spans="2:6" x14ac:dyDescent="0.35">
      <c r="B7932" t="s">
        <v>10130</v>
      </c>
      <c r="C7932" s="42"/>
      <c r="D7932" s="42"/>
      <c r="E7932" s="84"/>
      <c r="F7932" s="42"/>
    </row>
    <row r="7933" spans="2:6" x14ac:dyDescent="0.35">
      <c r="B7933" t="s">
        <v>10131</v>
      </c>
      <c r="C7933" s="42">
        <v>1</v>
      </c>
      <c r="D7933" s="42"/>
      <c r="E7933" s="84">
        <v>18.920000000000002</v>
      </c>
      <c r="F7933" s="42"/>
    </row>
    <row r="7934" spans="2:6" x14ac:dyDescent="0.35">
      <c r="B7934" t="s">
        <v>10132</v>
      </c>
      <c r="C7934" s="42"/>
      <c r="D7934" s="42"/>
      <c r="E7934" s="84"/>
      <c r="F7934" s="42"/>
    </row>
    <row r="7935" spans="2:6" x14ac:dyDescent="0.35">
      <c r="B7935" t="s">
        <v>10133</v>
      </c>
      <c r="C7935" s="42"/>
      <c r="D7935" s="42"/>
      <c r="E7935" s="84"/>
      <c r="F7935" s="42"/>
    </row>
    <row r="7936" spans="2:6" x14ac:dyDescent="0.35">
      <c r="B7936" t="s">
        <v>10134</v>
      </c>
      <c r="C7936" s="42"/>
      <c r="D7936" s="42"/>
      <c r="E7936" s="84"/>
      <c r="F7936" s="42"/>
    </row>
    <row r="7937" spans="2:6" x14ac:dyDescent="0.35">
      <c r="B7937" t="s">
        <v>10135</v>
      </c>
      <c r="C7937" s="42"/>
      <c r="D7937" s="42"/>
      <c r="E7937" s="84"/>
      <c r="F7937" s="42"/>
    </row>
    <row r="7938" spans="2:6" x14ac:dyDescent="0.35">
      <c r="B7938" t="s">
        <v>10136</v>
      </c>
      <c r="C7938" s="42">
        <v>1</v>
      </c>
      <c r="D7938" s="42"/>
      <c r="E7938" s="84">
        <v>18.95</v>
      </c>
      <c r="F7938" s="42"/>
    </row>
    <row r="7939" spans="2:6" x14ac:dyDescent="0.35">
      <c r="B7939" t="s">
        <v>10137</v>
      </c>
      <c r="C7939" s="42"/>
      <c r="D7939" s="42"/>
      <c r="E7939" s="84"/>
      <c r="F7939" s="42"/>
    </row>
    <row r="7940" spans="2:6" x14ac:dyDescent="0.35">
      <c r="B7940" t="s">
        <v>10138</v>
      </c>
      <c r="C7940" s="42"/>
      <c r="D7940" s="42"/>
      <c r="E7940" s="84"/>
      <c r="F7940" s="42"/>
    </row>
    <row r="7941" spans="2:6" x14ac:dyDescent="0.35">
      <c r="B7941" t="s">
        <v>10139</v>
      </c>
      <c r="C7941" s="42"/>
      <c r="D7941" s="42"/>
      <c r="E7941" s="84"/>
      <c r="F7941" s="42"/>
    </row>
    <row r="7942" spans="2:6" x14ac:dyDescent="0.35">
      <c r="B7942" t="s">
        <v>10140</v>
      </c>
      <c r="C7942" s="42"/>
      <c r="D7942" s="42"/>
      <c r="E7942" s="84"/>
      <c r="F7942" s="42"/>
    </row>
    <row r="7943" spans="2:6" x14ac:dyDescent="0.35">
      <c r="B7943" t="s">
        <v>10141</v>
      </c>
      <c r="C7943" s="42"/>
      <c r="D7943" s="42"/>
      <c r="E7943" s="84"/>
      <c r="F7943" s="42"/>
    </row>
    <row r="7944" spans="2:6" x14ac:dyDescent="0.35">
      <c r="B7944" t="s">
        <v>10142</v>
      </c>
      <c r="C7944" s="42">
        <v>1</v>
      </c>
      <c r="D7944" s="42"/>
      <c r="E7944" s="84">
        <v>56.85</v>
      </c>
      <c r="F7944" s="42"/>
    </row>
    <row r="7945" spans="2:6" x14ac:dyDescent="0.35">
      <c r="B7945" t="s">
        <v>10143</v>
      </c>
      <c r="C7945" s="42">
        <v>1</v>
      </c>
      <c r="D7945" s="42"/>
      <c r="E7945" s="84">
        <v>18.64</v>
      </c>
      <c r="F7945" s="42"/>
    </row>
    <row r="7946" spans="2:6" x14ac:dyDescent="0.35">
      <c r="B7946" t="s">
        <v>10144</v>
      </c>
      <c r="C7946" s="42"/>
      <c r="D7946" s="42"/>
      <c r="E7946" s="84"/>
      <c r="F7946" s="42"/>
    </row>
    <row r="7947" spans="2:6" x14ac:dyDescent="0.35">
      <c r="B7947" t="s">
        <v>10145</v>
      </c>
      <c r="C7947" s="42">
        <v>1</v>
      </c>
      <c r="D7947" s="42"/>
      <c r="E7947" s="84">
        <v>43.02</v>
      </c>
      <c r="F7947" s="42"/>
    </row>
    <row r="7948" spans="2:6" x14ac:dyDescent="0.35">
      <c r="B7948" t="s">
        <v>10146</v>
      </c>
      <c r="C7948" s="42"/>
      <c r="D7948" s="42"/>
      <c r="E7948" s="84"/>
      <c r="F7948" s="42"/>
    </row>
    <row r="7949" spans="2:6" x14ac:dyDescent="0.35">
      <c r="B7949" t="s">
        <v>10147</v>
      </c>
      <c r="C7949" s="42"/>
      <c r="D7949" s="42"/>
      <c r="E7949" s="84"/>
      <c r="F7949" s="42"/>
    </row>
    <row r="7950" spans="2:6" x14ac:dyDescent="0.35">
      <c r="B7950" t="s">
        <v>10148</v>
      </c>
      <c r="C7950" s="42"/>
      <c r="D7950" s="42"/>
      <c r="E7950" s="84"/>
      <c r="F7950" s="42"/>
    </row>
    <row r="7951" spans="2:6" x14ac:dyDescent="0.35">
      <c r="B7951" t="s">
        <v>10149</v>
      </c>
      <c r="C7951" s="42"/>
      <c r="D7951" s="42"/>
      <c r="E7951" s="84"/>
      <c r="F7951" s="42"/>
    </row>
    <row r="7952" spans="2:6" x14ac:dyDescent="0.35">
      <c r="B7952" t="s">
        <v>10150</v>
      </c>
      <c r="C7952" s="42"/>
      <c r="D7952" s="42"/>
      <c r="E7952" s="84"/>
      <c r="F7952" s="42"/>
    </row>
    <row r="7953" spans="2:6" x14ac:dyDescent="0.35">
      <c r="B7953" t="s">
        <v>10151</v>
      </c>
      <c r="C7953" s="42"/>
      <c r="D7953" s="42"/>
      <c r="E7953" s="84"/>
      <c r="F7953" s="42"/>
    </row>
    <row r="7954" spans="2:6" x14ac:dyDescent="0.35">
      <c r="B7954" t="s">
        <v>10152</v>
      </c>
      <c r="C7954" s="42"/>
      <c r="D7954" s="42"/>
      <c r="E7954" s="84"/>
      <c r="F7954" s="42"/>
    </row>
    <row r="7955" spans="2:6" x14ac:dyDescent="0.35">
      <c r="B7955" t="s">
        <v>10153</v>
      </c>
      <c r="C7955" s="42"/>
      <c r="D7955" s="42"/>
      <c r="E7955" s="84"/>
      <c r="F7955" s="42"/>
    </row>
    <row r="7956" spans="2:6" x14ac:dyDescent="0.35">
      <c r="B7956" t="s">
        <v>10154</v>
      </c>
      <c r="C7956" s="42"/>
      <c r="D7956" s="42"/>
      <c r="E7956" s="84"/>
      <c r="F7956" s="42"/>
    </row>
    <row r="7957" spans="2:6" x14ac:dyDescent="0.35">
      <c r="B7957" t="s">
        <v>10155</v>
      </c>
      <c r="C7957" s="42"/>
      <c r="D7957" s="42"/>
      <c r="E7957" s="84"/>
      <c r="F7957" s="42"/>
    </row>
    <row r="7958" spans="2:6" x14ac:dyDescent="0.35">
      <c r="B7958" t="s">
        <v>10156</v>
      </c>
      <c r="C7958" s="42"/>
      <c r="D7958" s="42"/>
      <c r="E7958" s="84"/>
      <c r="F7958" s="42"/>
    </row>
    <row r="7959" spans="2:6" x14ac:dyDescent="0.35">
      <c r="B7959" t="s">
        <v>10157</v>
      </c>
      <c r="C7959" s="42">
        <v>1</v>
      </c>
      <c r="D7959" s="42"/>
      <c r="E7959" s="84">
        <v>37.42</v>
      </c>
      <c r="F7959" s="42"/>
    </row>
    <row r="7960" spans="2:6" x14ac:dyDescent="0.35">
      <c r="B7960" t="s">
        <v>10158</v>
      </c>
      <c r="C7960" s="42"/>
      <c r="D7960" s="42"/>
      <c r="E7960" s="84"/>
      <c r="F7960" s="42"/>
    </row>
    <row r="7961" spans="2:6" x14ac:dyDescent="0.35">
      <c r="B7961" t="s">
        <v>10159</v>
      </c>
      <c r="C7961" s="42"/>
      <c r="D7961" s="42"/>
      <c r="E7961" s="84"/>
      <c r="F7961" s="42"/>
    </row>
    <row r="7962" spans="2:6" x14ac:dyDescent="0.35">
      <c r="B7962" t="s">
        <v>10160</v>
      </c>
      <c r="C7962" s="42"/>
      <c r="D7962" s="42"/>
      <c r="E7962" s="84"/>
      <c r="F7962" s="42"/>
    </row>
    <row r="7963" spans="2:6" x14ac:dyDescent="0.35">
      <c r="B7963" t="s">
        <v>10161</v>
      </c>
      <c r="C7963" s="42"/>
      <c r="D7963" s="42"/>
      <c r="E7963" s="84"/>
      <c r="F7963" s="42"/>
    </row>
    <row r="7964" spans="2:6" x14ac:dyDescent="0.35">
      <c r="B7964" t="s">
        <v>10162</v>
      </c>
      <c r="C7964" s="42"/>
      <c r="D7964" s="42"/>
      <c r="E7964" s="84"/>
      <c r="F7964" s="42"/>
    </row>
    <row r="7965" spans="2:6" x14ac:dyDescent="0.35">
      <c r="B7965" t="s">
        <v>10163</v>
      </c>
      <c r="C7965" s="42"/>
      <c r="D7965" s="42"/>
      <c r="E7965" s="84"/>
      <c r="F7965" s="42"/>
    </row>
    <row r="7966" spans="2:6" x14ac:dyDescent="0.35">
      <c r="B7966" t="s">
        <v>10164</v>
      </c>
      <c r="C7966" s="42"/>
      <c r="D7966" s="42"/>
      <c r="E7966" s="84"/>
      <c r="F7966" s="42"/>
    </row>
    <row r="7967" spans="2:6" x14ac:dyDescent="0.35">
      <c r="B7967" t="s">
        <v>10165</v>
      </c>
      <c r="C7967" s="42"/>
      <c r="D7967" s="42"/>
      <c r="E7967" s="84"/>
      <c r="F7967" s="42"/>
    </row>
    <row r="7968" spans="2:6" x14ac:dyDescent="0.35">
      <c r="B7968" t="s">
        <v>10166</v>
      </c>
      <c r="C7968" s="42"/>
      <c r="D7968" s="42"/>
      <c r="E7968" s="84"/>
      <c r="F7968" s="42"/>
    </row>
    <row r="7969" spans="2:6" x14ac:dyDescent="0.35">
      <c r="B7969" t="s">
        <v>10167</v>
      </c>
      <c r="C7969" s="42"/>
      <c r="D7969" s="42"/>
      <c r="E7969" s="84"/>
      <c r="F7969" s="42"/>
    </row>
    <row r="7970" spans="2:6" x14ac:dyDescent="0.35">
      <c r="B7970" t="s">
        <v>10168</v>
      </c>
      <c r="C7970" s="42"/>
      <c r="D7970" s="42"/>
      <c r="E7970" s="84"/>
      <c r="F7970" s="42"/>
    </row>
    <row r="7971" spans="2:6" x14ac:dyDescent="0.35">
      <c r="B7971" t="s">
        <v>10169</v>
      </c>
      <c r="C7971" s="42">
        <v>1</v>
      </c>
      <c r="D7971" s="42"/>
      <c r="E7971" s="84">
        <v>151.6</v>
      </c>
      <c r="F7971" s="42"/>
    </row>
    <row r="7972" spans="2:6" x14ac:dyDescent="0.35">
      <c r="B7972" t="s">
        <v>10170</v>
      </c>
      <c r="C7972" s="42"/>
      <c r="D7972" s="42"/>
      <c r="E7972" s="84"/>
      <c r="F7972" s="42"/>
    </row>
    <row r="7973" spans="2:6" x14ac:dyDescent="0.35">
      <c r="B7973" t="s">
        <v>10171</v>
      </c>
      <c r="C7973" s="42"/>
      <c r="D7973" s="42"/>
      <c r="E7973" s="84"/>
      <c r="F7973" s="42"/>
    </row>
    <row r="7974" spans="2:6" x14ac:dyDescent="0.35">
      <c r="B7974" t="s">
        <v>10172</v>
      </c>
      <c r="C7974" s="42"/>
      <c r="D7974" s="42"/>
      <c r="E7974" s="84"/>
      <c r="F7974" s="42"/>
    </row>
    <row r="7975" spans="2:6" x14ac:dyDescent="0.35">
      <c r="B7975" t="s">
        <v>10173</v>
      </c>
      <c r="C7975" s="42"/>
      <c r="D7975" s="42"/>
      <c r="E7975" s="84"/>
      <c r="F7975" s="42"/>
    </row>
    <row r="7976" spans="2:6" x14ac:dyDescent="0.35">
      <c r="B7976" t="s">
        <v>10174</v>
      </c>
      <c r="C7976" s="42">
        <v>1</v>
      </c>
      <c r="D7976" s="42"/>
      <c r="E7976" s="84">
        <v>560.36</v>
      </c>
      <c r="F7976" s="42"/>
    </row>
    <row r="7977" spans="2:6" x14ac:dyDescent="0.35">
      <c r="B7977" t="s">
        <v>10175</v>
      </c>
      <c r="C7977" s="42"/>
      <c r="D7977" s="42"/>
      <c r="E7977" s="84"/>
      <c r="F7977" s="42"/>
    </row>
    <row r="7978" spans="2:6" x14ac:dyDescent="0.35">
      <c r="B7978" t="s">
        <v>10176</v>
      </c>
      <c r="C7978" s="42"/>
      <c r="D7978" s="42"/>
      <c r="E7978" s="84"/>
      <c r="F7978" s="42"/>
    </row>
    <row r="7979" spans="2:6" x14ac:dyDescent="0.35">
      <c r="B7979" t="s">
        <v>10177</v>
      </c>
      <c r="C7979" s="42"/>
      <c r="D7979" s="42"/>
      <c r="E7979" s="84"/>
      <c r="F7979" s="42"/>
    </row>
    <row r="7980" spans="2:6" x14ac:dyDescent="0.35">
      <c r="B7980" t="s">
        <v>10178</v>
      </c>
      <c r="C7980" s="42"/>
      <c r="D7980" s="42"/>
      <c r="E7980" s="84"/>
      <c r="F7980" s="42"/>
    </row>
    <row r="7981" spans="2:6" x14ac:dyDescent="0.35">
      <c r="B7981" t="s">
        <v>10179</v>
      </c>
      <c r="C7981" s="42">
        <v>1</v>
      </c>
      <c r="D7981" s="42"/>
      <c r="E7981" s="84">
        <v>18.71</v>
      </c>
      <c r="F7981" s="42"/>
    </row>
    <row r="7982" spans="2:6" x14ac:dyDescent="0.35">
      <c r="B7982" t="s">
        <v>10180</v>
      </c>
      <c r="C7982" s="42"/>
      <c r="D7982" s="42"/>
      <c r="E7982" s="84"/>
      <c r="F7982" s="42"/>
    </row>
    <row r="7983" spans="2:6" x14ac:dyDescent="0.35">
      <c r="B7983" t="s">
        <v>10181</v>
      </c>
      <c r="C7983" s="42"/>
      <c r="D7983" s="42"/>
      <c r="E7983" s="84"/>
      <c r="F7983" s="42"/>
    </row>
    <row r="7984" spans="2:6" x14ac:dyDescent="0.35">
      <c r="B7984" t="s">
        <v>10182</v>
      </c>
      <c r="C7984" s="42"/>
      <c r="D7984" s="42"/>
      <c r="E7984" s="84"/>
      <c r="F7984" s="42"/>
    </row>
    <row r="7985" spans="2:6" x14ac:dyDescent="0.35">
      <c r="B7985" t="s">
        <v>10183</v>
      </c>
      <c r="C7985" s="42"/>
      <c r="D7985" s="42"/>
      <c r="E7985" s="84"/>
      <c r="F7985" s="42"/>
    </row>
    <row r="7986" spans="2:6" x14ac:dyDescent="0.35">
      <c r="B7986" t="s">
        <v>10184</v>
      </c>
      <c r="C7986" s="42">
        <v>1</v>
      </c>
      <c r="D7986" s="42"/>
      <c r="E7986" s="84">
        <v>2105.42</v>
      </c>
      <c r="F7986" s="42"/>
    </row>
    <row r="7987" spans="2:6" x14ac:dyDescent="0.35">
      <c r="B7987" t="s">
        <v>10185</v>
      </c>
      <c r="C7987" s="42"/>
      <c r="D7987" s="42"/>
      <c r="E7987" s="84"/>
      <c r="F7987" s="42"/>
    </row>
    <row r="7988" spans="2:6" x14ac:dyDescent="0.35">
      <c r="B7988" t="s">
        <v>10186</v>
      </c>
      <c r="C7988" s="42"/>
      <c r="D7988" s="42"/>
      <c r="E7988" s="84"/>
      <c r="F7988" s="42"/>
    </row>
    <row r="7989" spans="2:6" x14ac:dyDescent="0.35">
      <c r="B7989" t="s">
        <v>10187</v>
      </c>
      <c r="C7989" s="42"/>
      <c r="D7989" s="42"/>
      <c r="E7989" s="84"/>
      <c r="F7989" s="42"/>
    </row>
    <row r="7990" spans="2:6" x14ac:dyDescent="0.35">
      <c r="B7990" t="s">
        <v>10188</v>
      </c>
      <c r="C7990" s="42">
        <v>1</v>
      </c>
      <c r="D7990" s="42"/>
      <c r="E7990" s="84">
        <v>37.96</v>
      </c>
      <c r="F7990" s="42"/>
    </row>
    <row r="7991" spans="2:6" x14ac:dyDescent="0.35">
      <c r="B7991" t="s">
        <v>10189</v>
      </c>
      <c r="C7991" s="42"/>
      <c r="D7991" s="42"/>
      <c r="E7991" s="84"/>
      <c r="F7991" s="42"/>
    </row>
    <row r="7992" spans="2:6" x14ac:dyDescent="0.35">
      <c r="B7992" t="s">
        <v>10190</v>
      </c>
      <c r="C7992" s="42"/>
      <c r="D7992" s="42"/>
      <c r="E7992" s="84"/>
      <c r="F7992" s="42"/>
    </row>
    <row r="7993" spans="2:6" x14ac:dyDescent="0.35">
      <c r="B7993" t="s">
        <v>10191</v>
      </c>
      <c r="C7993" s="42"/>
      <c r="D7993" s="42"/>
      <c r="E7993" s="84"/>
      <c r="F7993" s="42"/>
    </row>
    <row r="7994" spans="2:6" x14ac:dyDescent="0.35">
      <c r="B7994" t="s">
        <v>10192</v>
      </c>
      <c r="C7994" s="42"/>
      <c r="D7994" s="42"/>
      <c r="E7994" s="84"/>
      <c r="F7994" s="42"/>
    </row>
    <row r="7995" spans="2:6" x14ac:dyDescent="0.35">
      <c r="B7995" t="s">
        <v>10193</v>
      </c>
      <c r="C7995" s="42"/>
      <c r="D7995" s="42"/>
      <c r="E7995" s="84"/>
      <c r="F7995" s="42"/>
    </row>
    <row r="7996" spans="2:6" x14ac:dyDescent="0.35">
      <c r="B7996" t="s">
        <v>10194</v>
      </c>
      <c r="C7996" s="42">
        <v>1</v>
      </c>
      <c r="D7996" s="42"/>
      <c r="E7996" s="84">
        <v>130.32</v>
      </c>
      <c r="F7996" s="42"/>
    </row>
    <row r="7997" spans="2:6" x14ac:dyDescent="0.35">
      <c r="B7997" t="s">
        <v>10195</v>
      </c>
      <c r="C7997" s="42"/>
      <c r="D7997" s="42"/>
      <c r="E7997" s="84"/>
      <c r="F7997" s="42"/>
    </row>
    <row r="7998" spans="2:6" x14ac:dyDescent="0.35">
      <c r="B7998" t="s">
        <v>10196</v>
      </c>
      <c r="C7998" s="42"/>
      <c r="D7998" s="42"/>
      <c r="E7998" s="84"/>
      <c r="F7998" s="42"/>
    </row>
    <row r="7999" spans="2:6" x14ac:dyDescent="0.35">
      <c r="B7999" t="s">
        <v>10197</v>
      </c>
      <c r="C7999" s="42"/>
      <c r="D7999" s="42"/>
      <c r="E7999" s="84"/>
      <c r="F7999" s="42"/>
    </row>
    <row r="8000" spans="2:6" x14ac:dyDescent="0.35">
      <c r="B8000" t="s">
        <v>10198</v>
      </c>
      <c r="C8000" s="42"/>
      <c r="D8000" s="42"/>
      <c r="E8000" s="84"/>
      <c r="F8000" s="42"/>
    </row>
    <row r="8001" spans="2:6" x14ac:dyDescent="0.35">
      <c r="B8001" t="s">
        <v>10199</v>
      </c>
      <c r="C8001" s="42"/>
      <c r="D8001" s="42"/>
      <c r="E8001" s="84"/>
      <c r="F8001" s="42"/>
    </row>
    <row r="8002" spans="2:6" x14ac:dyDescent="0.35">
      <c r="B8002" t="s">
        <v>10200</v>
      </c>
      <c r="C8002" s="42">
        <v>1</v>
      </c>
      <c r="D8002" s="42"/>
      <c r="E8002" s="84">
        <v>18.95</v>
      </c>
      <c r="F8002" s="42"/>
    </row>
    <row r="8003" spans="2:6" x14ac:dyDescent="0.35">
      <c r="B8003" t="s">
        <v>10201</v>
      </c>
      <c r="C8003" s="42"/>
      <c r="D8003" s="42"/>
      <c r="E8003" s="84"/>
      <c r="F8003" s="42"/>
    </row>
    <row r="8004" spans="2:6" x14ac:dyDescent="0.35">
      <c r="B8004" t="s">
        <v>10202</v>
      </c>
      <c r="C8004" s="42"/>
      <c r="D8004" s="42"/>
      <c r="E8004" s="84"/>
      <c r="F8004" s="42"/>
    </row>
    <row r="8005" spans="2:6" x14ac:dyDescent="0.35">
      <c r="B8005" t="s">
        <v>10203</v>
      </c>
      <c r="C8005" s="42"/>
      <c r="D8005" s="42"/>
      <c r="E8005" s="84"/>
      <c r="F8005" s="42"/>
    </row>
    <row r="8006" spans="2:6" x14ac:dyDescent="0.35">
      <c r="B8006" t="s">
        <v>10204</v>
      </c>
      <c r="C8006" s="42"/>
      <c r="D8006" s="42"/>
      <c r="E8006" s="84"/>
      <c r="F8006" s="42"/>
    </row>
    <row r="8007" spans="2:6" x14ac:dyDescent="0.35">
      <c r="B8007" t="s">
        <v>10205</v>
      </c>
      <c r="C8007" s="42"/>
      <c r="D8007" s="42"/>
      <c r="E8007" s="84"/>
      <c r="F8007" s="42"/>
    </row>
    <row r="8008" spans="2:6" x14ac:dyDescent="0.35">
      <c r="B8008" t="s">
        <v>10206</v>
      </c>
      <c r="C8008" s="42"/>
      <c r="D8008" s="42"/>
      <c r="E8008" s="84"/>
      <c r="F8008" s="42"/>
    </row>
    <row r="8009" spans="2:6" x14ac:dyDescent="0.35">
      <c r="B8009" t="s">
        <v>10207</v>
      </c>
      <c r="C8009" s="42">
        <v>1</v>
      </c>
      <c r="D8009" s="42"/>
      <c r="E8009" s="84">
        <v>478.7</v>
      </c>
      <c r="F8009" s="42"/>
    </row>
    <row r="8010" spans="2:6" x14ac:dyDescent="0.35">
      <c r="B8010" t="s">
        <v>10208</v>
      </c>
      <c r="C8010" s="42"/>
      <c r="D8010" s="42"/>
      <c r="E8010" s="84"/>
      <c r="F8010" s="42"/>
    </row>
    <row r="8011" spans="2:6" x14ac:dyDescent="0.35">
      <c r="B8011" t="s">
        <v>10209</v>
      </c>
      <c r="C8011" s="42"/>
      <c r="D8011" s="42"/>
      <c r="E8011" s="84"/>
      <c r="F8011" s="42"/>
    </row>
    <row r="8012" spans="2:6" x14ac:dyDescent="0.35">
      <c r="B8012" t="s">
        <v>10210</v>
      </c>
      <c r="C8012" s="42"/>
      <c r="D8012" s="42"/>
      <c r="E8012" s="84"/>
      <c r="F8012" s="42"/>
    </row>
    <row r="8013" spans="2:6" x14ac:dyDescent="0.35">
      <c r="B8013" t="s">
        <v>10211</v>
      </c>
      <c r="C8013" s="42"/>
      <c r="D8013" s="42"/>
      <c r="E8013" s="84"/>
      <c r="F8013" s="42"/>
    </row>
    <row r="8014" spans="2:6" x14ac:dyDescent="0.35">
      <c r="B8014" t="s">
        <v>10212</v>
      </c>
      <c r="C8014" s="42"/>
      <c r="D8014" s="42"/>
      <c r="E8014" s="84"/>
      <c r="F8014" s="42"/>
    </row>
    <row r="8015" spans="2:6" x14ac:dyDescent="0.35">
      <c r="B8015" t="s">
        <v>10213</v>
      </c>
      <c r="C8015" s="42"/>
      <c r="D8015" s="42"/>
      <c r="E8015" s="84"/>
      <c r="F8015" s="42"/>
    </row>
    <row r="8016" spans="2:6" x14ac:dyDescent="0.35">
      <c r="B8016" t="s">
        <v>10214</v>
      </c>
      <c r="C8016" s="42"/>
      <c r="D8016" s="42"/>
      <c r="E8016" s="84"/>
      <c r="F8016" s="42"/>
    </row>
    <row r="8017" spans="2:6" x14ac:dyDescent="0.35">
      <c r="B8017" t="s">
        <v>10215</v>
      </c>
      <c r="C8017" s="42"/>
      <c r="D8017" s="42"/>
      <c r="E8017" s="84"/>
      <c r="F8017" s="42"/>
    </row>
    <row r="8018" spans="2:6" x14ac:dyDescent="0.35">
      <c r="B8018" t="s">
        <v>10216</v>
      </c>
      <c r="C8018" s="42"/>
      <c r="D8018" s="42"/>
      <c r="E8018" s="84"/>
      <c r="F8018" s="42"/>
    </row>
    <row r="8019" spans="2:6" x14ac:dyDescent="0.35">
      <c r="B8019" t="s">
        <v>10217</v>
      </c>
      <c r="C8019" s="42">
        <v>1</v>
      </c>
      <c r="D8019" s="42"/>
      <c r="E8019" s="84">
        <v>18.899999999999999</v>
      </c>
      <c r="F8019" s="42"/>
    </row>
    <row r="8020" spans="2:6" x14ac:dyDescent="0.35">
      <c r="B8020" t="s">
        <v>10218</v>
      </c>
      <c r="C8020" s="42"/>
      <c r="D8020" s="42"/>
      <c r="E8020" s="84"/>
      <c r="F8020" s="42"/>
    </row>
    <row r="8021" spans="2:6" x14ac:dyDescent="0.35">
      <c r="B8021" t="s">
        <v>10219</v>
      </c>
      <c r="C8021" s="42"/>
      <c r="D8021" s="42"/>
      <c r="E8021" s="84"/>
      <c r="F8021" s="42"/>
    </row>
    <row r="8022" spans="2:6" x14ac:dyDescent="0.35">
      <c r="B8022" t="s">
        <v>10220</v>
      </c>
      <c r="C8022" s="42"/>
      <c r="D8022" s="42"/>
      <c r="E8022" s="84"/>
      <c r="F8022" s="42"/>
    </row>
    <row r="8023" spans="2:6" x14ac:dyDescent="0.35">
      <c r="B8023" t="s">
        <v>10221</v>
      </c>
      <c r="C8023" s="42"/>
      <c r="D8023" s="42"/>
      <c r="E8023" s="84"/>
      <c r="F8023" s="42"/>
    </row>
    <row r="8024" spans="2:6" x14ac:dyDescent="0.35">
      <c r="B8024" t="s">
        <v>10222</v>
      </c>
      <c r="C8024" s="42"/>
      <c r="D8024" s="42"/>
      <c r="E8024" s="84"/>
      <c r="F8024" s="42"/>
    </row>
    <row r="8025" spans="2:6" x14ac:dyDescent="0.35">
      <c r="B8025" t="s">
        <v>10223</v>
      </c>
      <c r="C8025" s="42"/>
      <c r="D8025" s="42"/>
      <c r="E8025" s="84"/>
      <c r="F8025" s="42"/>
    </row>
    <row r="8026" spans="2:6" x14ac:dyDescent="0.35">
      <c r="B8026" t="s">
        <v>10224</v>
      </c>
      <c r="C8026" s="42"/>
      <c r="D8026" s="42"/>
      <c r="E8026" s="84"/>
      <c r="F8026" s="42"/>
    </row>
    <row r="8027" spans="2:6" x14ac:dyDescent="0.35">
      <c r="B8027" t="s">
        <v>10225</v>
      </c>
      <c r="C8027" s="42"/>
      <c r="D8027" s="42"/>
      <c r="E8027" s="84"/>
      <c r="F8027" s="42"/>
    </row>
    <row r="8028" spans="2:6" x14ac:dyDescent="0.35">
      <c r="B8028" t="s">
        <v>10226</v>
      </c>
      <c r="C8028" s="42"/>
      <c r="D8028" s="42"/>
      <c r="E8028" s="84"/>
      <c r="F8028" s="42"/>
    </row>
    <row r="8029" spans="2:6" x14ac:dyDescent="0.35">
      <c r="B8029" t="s">
        <v>10227</v>
      </c>
      <c r="C8029" s="42">
        <v>1</v>
      </c>
      <c r="D8029" s="42"/>
      <c r="E8029" s="84">
        <v>30.68</v>
      </c>
      <c r="F8029" s="42"/>
    </row>
    <row r="8030" spans="2:6" x14ac:dyDescent="0.35">
      <c r="B8030" t="s">
        <v>10228</v>
      </c>
      <c r="C8030" s="42"/>
      <c r="D8030" s="42"/>
      <c r="E8030" s="84"/>
      <c r="F8030" s="42"/>
    </row>
    <row r="8031" spans="2:6" x14ac:dyDescent="0.35">
      <c r="B8031" t="s">
        <v>10229</v>
      </c>
      <c r="C8031" s="42"/>
      <c r="D8031" s="42"/>
      <c r="E8031" s="84"/>
      <c r="F8031" s="42"/>
    </row>
    <row r="8032" spans="2:6" x14ac:dyDescent="0.35">
      <c r="B8032" t="s">
        <v>10230</v>
      </c>
      <c r="C8032" s="42"/>
      <c r="D8032" s="42"/>
      <c r="E8032" s="84"/>
      <c r="F8032" s="42"/>
    </row>
    <row r="8033" spans="2:6" x14ac:dyDescent="0.35">
      <c r="B8033" t="s">
        <v>10231</v>
      </c>
      <c r="C8033" s="42"/>
      <c r="D8033" s="42"/>
      <c r="E8033" s="84"/>
      <c r="F8033" s="42"/>
    </row>
    <row r="8034" spans="2:6" x14ac:dyDescent="0.35">
      <c r="B8034" t="s">
        <v>10232</v>
      </c>
      <c r="C8034" s="42">
        <v>1</v>
      </c>
      <c r="D8034" s="42"/>
      <c r="E8034" s="84">
        <v>353.98</v>
      </c>
      <c r="F8034" s="42"/>
    </row>
    <row r="8035" spans="2:6" x14ac:dyDescent="0.35">
      <c r="B8035" t="s">
        <v>10233</v>
      </c>
      <c r="C8035" s="42"/>
      <c r="D8035" s="42"/>
      <c r="E8035" s="84"/>
      <c r="F8035" s="42"/>
    </row>
    <row r="8036" spans="2:6" x14ac:dyDescent="0.35">
      <c r="B8036" t="s">
        <v>10234</v>
      </c>
      <c r="C8036" s="42">
        <v>1</v>
      </c>
      <c r="D8036" s="42"/>
      <c r="E8036" s="84">
        <v>18.64</v>
      </c>
      <c r="F8036" s="42"/>
    </row>
    <row r="8037" spans="2:6" x14ac:dyDescent="0.35">
      <c r="B8037" t="s">
        <v>10235</v>
      </c>
      <c r="C8037" s="42"/>
      <c r="D8037" s="42"/>
      <c r="E8037" s="84"/>
      <c r="F8037" s="42"/>
    </row>
    <row r="8038" spans="2:6" x14ac:dyDescent="0.35">
      <c r="B8038" t="s">
        <v>10236</v>
      </c>
      <c r="C8038" s="42"/>
      <c r="D8038" s="42"/>
      <c r="E8038" s="84"/>
      <c r="F8038" s="42"/>
    </row>
    <row r="8039" spans="2:6" x14ac:dyDescent="0.35">
      <c r="B8039" t="s">
        <v>10237</v>
      </c>
      <c r="C8039" s="42"/>
      <c r="D8039" s="42"/>
      <c r="E8039" s="84"/>
      <c r="F8039" s="42"/>
    </row>
    <row r="8040" spans="2:6" x14ac:dyDescent="0.35">
      <c r="B8040" t="s">
        <v>10238</v>
      </c>
      <c r="C8040" s="42"/>
      <c r="D8040" s="42"/>
      <c r="E8040" s="84"/>
      <c r="F8040" s="42"/>
    </row>
    <row r="8041" spans="2:6" x14ac:dyDescent="0.35">
      <c r="B8041" t="s">
        <v>10239</v>
      </c>
      <c r="C8041" s="42"/>
      <c r="D8041" s="42"/>
      <c r="E8041" s="84"/>
      <c r="F8041" s="42"/>
    </row>
    <row r="8042" spans="2:6" x14ac:dyDescent="0.35">
      <c r="B8042" t="s">
        <v>10240</v>
      </c>
      <c r="C8042" s="42"/>
      <c r="D8042" s="42"/>
      <c r="E8042" s="84"/>
      <c r="F8042" s="42"/>
    </row>
    <row r="8043" spans="2:6" x14ac:dyDescent="0.35">
      <c r="B8043" t="s">
        <v>10241</v>
      </c>
      <c r="C8043" s="42"/>
      <c r="D8043" s="42"/>
      <c r="E8043" s="84"/>
      <c r="F8043" s="42"/>
    </row>
    <row r="8044" spans="2:6" x14ac:dyDescent="0.35">
      <c r="B8044" t="s">
        <v>10242</v>
      </c>
      <c r="C8044" s="42"/>
      <c r="D8044" s="42"/>
      <c r="E8044" s="84"/>
      <c r="F8044" s="42"/>
    </row>
    <row r="8045" spans="2:6" x14ac:dyDescent="0.35">
      <c r="B8045" t="s">
        <v>10243</v>
      </c>
      <c r="C8045" s="42"/>
      <c r="D8045" s="42"/>
      <c r="E8045" s="84"/>
      <c r="F8045" s="42"/>
    </row>
    <row r="8046" spans="2:6" x14ac:dyDescent="0.35">
      <c r="B8046" t="s">
        <v>10244</v>
      </c>
      <c r="C8046" s="42"/>
      <c r="D8046" s="42"/>
      <c r="E8046" s="84"/>
      <c r="F8046" s="42"/>
    </row>
    <row r="8047" spans="2:6" x14ac:dyDescent="0.35">
      <c r="B8047" t="s">
        <v>10245</v>
      </c>
      <c r="C8047" s="42"/>
      <c r="D8047" s="42"/>
      <c r="E8047" s="84"/>
      <c r="F8047" s="42"/>
    </row>
    <row r="8048" spans="2:6" x14ac:dyDescent="0.35">
      <c r="B8048" t="s">
        <v>10246</v>
      </c>
      <c r="C8048" s="42">
        <v>1</v>
      </c>
      <c r="D8048" s="42"/>
      <c r="E8048" s="84">
        <v>121.78</v>
      </c>
      <c r="F8048" s="42"/>
    </row>
    <row r="8049" spans="2:6" x14ac:dyDescent="0.35">
      <c r="B8049" t="s">
        <v>10247</v>
      </c>
      <c r="C8049" s="42"/>
      <c r="D8049" s="42"/>
      <c r="E8049" s="84"/>
      <c r="F8049" s="42"/>
    </row>
    <row r="8050" spans="2:6" x14ac:dyDescent="0.35">
      <c r="B8050" t="s">
        <v>10248</v>
      </c>
      <c r="C8050" s="42"/>
      <c r="D8050" s="42"/>
      <c r="E8050" s="84"/>
      <c r="F8050" s="42"/>
    </row>
    <row r="8051" spans="2:6" x14ac:dyDescent="0.35">
      <c r="B8051" t="s">
        <v>10249</v>
      </c>
      <c r="C8051" s="42"/>
      <c r="D8051" s="42"/>
      <c r="E8051" s="84"/>
      <c r="F8051" s="42"/>
    </row>
    <row r="8052" spans="2:6" x14ac:dyDescent="0.35">
      <c r="B8052" t="s">
        <v>10250</v>
      </c>
      <c r="C8052" s="42">
        <v>1</v>
      </c>
      <c r="D8052" s="42"/>
      <c r="E8052" s="84">
        <v>31.2</v>
      </c>
      <c r="F8052" s="42"/>
    </row>
    <row r="8053" spans="2:6" x14ac:dyDescent="0.35">
      <c r="B8053" t="s">
        <v>10251</v>
      </c>
      <c r="C8053" s="42"/>
      <c r="D8053" s="42"/>
      <c r="E8053" s="84"/>
      <c r="F8053" s="42"/>
    </row>
    <row r="8054" spans="2:6" x14ac:dyDescent="0.35">
      <c r="B8054" t="s">
        <v>10252</v>
      </c>
      <c r="C8054" s="42">
        <v>1</v>
      </c>
      <c r="D8054" s="42"/>
      <c r="E8054" s="84">
        <v>37.200000000000003</v>
      </c>
      <c r="F8054" s="42"/>
    </row>
    <row r="8055" spans="2:6" x14ac:dyDescent="0.35">
      <c r="B8055" t="s">
        <v>10253</v>
      </c>
      <c r="C8055" s="42">
        <v>1</v>
      </c>
      <c r="D8055" s="42"/>
      <c r="E8055" s="84">
        <v>112.65</v>
      </c>
      <c r="F8055" s="42"/>
    </row>
    <row r="8056" spans="2:6" x14ac:dyDescent="0.35">
      <c r="B8056" t="s">
        <v>10254</v>
      </c>
      <c r="C8056" s="42">
        <v>1</v>
      </c>
      <c r="D8056" s="42"/>
      <c r="E8056" s="84">
        <v>56.94</v>
      </c>
      <c r="F8056" s="42"/>
    </row>
    <row r="8057" spans="2:6" x14ac:dyDescent="0.35">
      <c r="B8057" t="s">
        <v>10255</v>
      </c>
      <c r="C8057" s="42"/>
      <c r="D8057" s="42"/>
      <c r="E8057" s="84"/>
      <c r="F8057" s="42"/>
    </row>
    <row r="8058" spans="2:6" x14ac:dyDescent="0.35">
      <c r="B8058" t="s">
        <v>10256</v>
      </c>
      <c r="C8058" s="42"/>
      <c r="D8058" s="42"/>
      <c r="E8058" s="84"/>
      <c r="F8058" s="42"/>
    </row>
    <row r="8059" spans="2:6" x14ac:dyDescent="0.35">
      <c r="B8059" t="s">
        <v>10257</v>
      </c>
      <c r="C8059" s="42">
        <v>1</v>
      </c>
      <c r="D8059" s="42">
        <v>1</v>
      </c>
      <c r="E8059" s="84">
        <v>1668.1</v>
      </c>
      <c r="F8059" s="42">
        <v>10</v>
      </c>
    </row>
    <row r="8060" spans="2:6" x14ac:dyDescent="0.35">
      <c r="B8060" t="s">
        <v>10258</v>
      </c>
      <c r="C8060" s="42"/>
      <c r="D8060" s="42"/>
      <c r="E8060" s="84"/>
      <c r="F8060" s="42"/>
    </row>
    <row r="8061" spans="2:6" x14ac:dyDescent="0.35">
      <c r="B8061" t="s">
        <v>10259</v>
      </c>
      <c r="C8061" s="42"/>
      <c r="D8061" s="42"/>
      <c r="E8061" s="84"/>
      <c r="F8061" s="42"/>
    </row>
    <row r="8062" spans="2:6" x14ac:dyDescent="0.35">
      <c r="B8062" t="s">
        <v>10260</v>
      </c>
      <c r="C8062" s="42">
        <v>1</v>
      </c>
      <c r="D8062" s="42"/>
      <c r="E8062" s="84">
        <v>37.9</v>
      </c>
      <c r="F8062" s="42"/>
    </row>
    <row r="8063" spans="2:6" x14ac:dyDescent="0.35">
      <c r="B8063" t="s">
        <v>10261</v>
      </c>
      <c r="C8063" s="42">
        <v>1</v>
      </c>
      <c r="D8063" s="42"/>
      <c r="E8063" s="84">
        <v>62.35</v>
      </c>
      <c r="F8063" s="42"/>
    </row>
    <row r="8064" spans="2:6" x14ac:dyDescent="0.35">
      <c r="B8064" t="s">
        <v>10262</v>
      </c>
      <c r="C8064" s="42">
        <v>1</v>
      </c>
      <c r="D8064" s="42"/>
      <c r="E8064" s="84">
        <v>56.13</v>
      </c>
      <c r="F8064" s="42"/>
    </row>
    <row r="8065" spans="2:6" x14ac:dyDescent="0.35">
      <c r="B8065" t="s">
        <v>10263</v>
      </c>
      <c r="C8065" s="42"/>
      <c r="D8065" s="42"/>
      <c r="E8065" s="84"/>
      <c r="F8065" s="42"/>
    </row>
    <row r="8066" spans="2:6" x14ac:dyDescent="0.35">
      <c r="B8066" t="s">
        <v>10264</v>
      </c>
      <c r="C8066" s="42"/>
      <c r="D8066" s="42"/>
      <c r="E8066" s="84"/>
      <c r="F8066" s="42"/>
    </row>
    <row r="8067" spans="2:6" x14ac:dyDescent="0.35">
      <c r="B8067" t="s">
        <v>10265</v>
      </c>
      <c r="C8067" s="42"/>
      <c r="D8067" s="42"/>
      <c r="E8067" s="84"/>
      <c r="F8067" s="42"/>
    </row>
    <row r="8068" spans="2:6" x14ac:dyDescent="0.35">
      <c r="B8068" t="s">
        <v>10266</v>
      </c>
      <c r="C8068" s="42"/>
      <c r="D8068" s="42"/>
      <c r="E8068" s="84"/>
      <c r="F8068" s="42"/>
    </row>
    <row r="8069" spans="2:6" x14ac:dyDescent="0.35">
      <c r="B8069" t="s">
        <v>10267</v>
      </c>
      <c r="C8069" s="42"/>
      <c r="D8069" s="42"/>
      <c r="E8069" s="84"/>
      <c r="F8069" s="42"/>
    </row>
    <row r="8070" spans="2:6" x14ac:dyDescent="0.35">
      <c r="B8070" t="s">
        <v>10268</v>
      </c>
      <c r="C8070" s="42">
        <v>1</v>
      </c>
      <c r="D8070" s="42"/>
      <c r="E8070" s="84">
        <v>61.98</v>
      </c>
      <c r="F8070" s="42"/>
    </row>
    <row r="8071" spans="2:6" x14ac:dyDescent="0.35">
      <c r="B8071" t="s">
        <v>10269</v>
      </c>
      <c r="C8071" s="42"/>
      <c r="D8071" s="42"/>
      <c r="E8071" s="84"/>
      <c r="F8071" s="42"/>
    </row>
    <row r="8072" spans="2:6" x14ac:dyDescent="0.35">
      <c r="B8072" t="s">
        <v>10270</v>
      </c>
      <c r="C8072" s="42"/>
      <c r="D8072" s="42"/>
      <c r="E8072" s="84"/>
      <c r="F8072" s="42"/>
    </row>
    <row r="8073" spans="2:6" x14ac:dyDescent="0.35">
      <c r="B8073" t="s">
        <v>10271</v>
      </c>
      <c r="C8073" s="42"/>
      <c r="D8073" s="42"/>
      <c r="E8073" s="84"/>
      <c r="F8073" s="42"/>
    </row>
    <row r="8074" spans="2:6" x14ac:dyDescent="0.35">
      <c r="B8074" t="s">
        <v>10272</v>
      </c>
      <c r="C8074" s="42"/>
      <c r="D8074" s="42"/>
      <c r="E8074" s="84"/>
      <c r="F8074" s="42"/>
    </row>
    <row r="8075" spans="2:6" x14ac:dyDescent="0.35">
      <c r="B8075" t="s">
        <v>10273</v>
      </c>
      <c r="C8075" s="42"/>
      <c r="D8075" s="42"/>
      <c r="E8075" s="84"/>
      <c r="F8075" s="42"/>
    </row>
    <row r="8076" spans="2:6" x14ac:dyDescent="0.35">
      <c r="B8076" t="s">
        <v>10274</v>
      </c>
      <c r="C8076" s="42"/>
      <c r="D8076" s="42"/>
      <c r="E8076" s="84"/>
      <c r="F8076" s="42"/>
    </row>
    <row r="8077" spans="2:6" x14ac:dyDescent="0.35">
      <c r="B8077" t="s">
        <v>10275</v>
      </c>
      <c r="C8077" s="42"/>
      <c r="D8077" s="42"/>
      <c r="E8077" s="84"/>
      <c r="F8077" s="42"/>
    </row>
    <row r="8078" spans="2:6" x14ac:dyDescent="0.35">
      <c r="B8078" t="s">
        <v>10276</v>
      </c>
      <c r="C8078" s="42"/>
      <c r="D8078" s="42"/>
      <c r="E8078" s="84">
        <v>0</v>
      </c>
      <c r="F8078" s="42"/>
    </row>
    <row r="8079" spans="2:6" x14ac:dyDescent="0.35">
      <c r="B8079" t="s">
        <v>10277</v>
      </c>
      <c r="C8079" s="42"/>
      <c r="D8079" s="42"/>
      <c r="E8079" s="84"/>
      <c r="F8079" s="42"/>
    </row>
    <row r="8080" spans="2:6" x14ac:dyDescent="0.35">
      <c r="B8080" t="s">
        <v>10278</v>
      </c>
      <c r="C8080" s="42"/>
      <c r="D8080" s="42"/>
      <c r="E8080" s="84"/>
      <c r="F8080" s="42"/>
    </row>
    <row r="8081" spans="2:6" x14ac:dyDescent="0.35">
      <c r="B8081" t="s">
        <v>10279</v>
      </c>
      <c r="C8081" s="42"/>
      <c r="D8081" s="42"/>
      <c r="E8081" s="84"/>
      <c r="F8081" s="42"/>
    </row>
    <row r="8082" spans="2:6" x14ac:dyDescent="0.35">
      <c r="B8082" t="s">
        <v>10280</v>
      </c>
      <c r="C8082" s="42">
        <v>1</v>
      </c>
      <c r="D8082" s="42"/>
      <c r="E8082" s="84">
        <v>23.61</v>
      </c>
      <c r="F8082" s="42"/>
    </row>
    <row r="8083" spans="2:6" x14ac:dyDescent="0.35">
      <c r="B8083" t="s">
        <v>10281</v>
      </c>
      <c r="C8083" s="42"/>
      <c r="D8083" s="42"/>
      <c r="E8083" s="84"/>
      <c r="F8083" s="42"/>
    </row>
    <row r="8084" spans="2:6" x14ac:dyDescent="0.35">
      <c r="B8084" t="s">
        <v>10282</v>
      </c>
      <c r="C8084" s="42">
        <v>1</v>
      </c>
      <c r="D8084" s="42"/>
      <c r="E8084" s="84">
        <v>24.95</v>
      </c>
      <c r="F8084" s="42"/>
    </row>
    <row r="8085" spans="2:6" x14ac:dyDescent="0.35">
      <c r="B8085" t="s">
        <v>10283</v>
      </c>
      <c r="C8085" s="42"/>
      <c r="D8085" s="42"/>
      <c r="E8085" s="84"/>
      <c r="F8085" s="42"/>
    </row>
    <row r="8086" spans="2:6" x14ac:dyDescent="0.35">
      <c r="B8086" t="s">
        <v>10284</v>
      </c>
      <c r="C8086" s="42"/>
      <c r="D8086" s="42"/>
      <c r="E8086" s="84"/>
      <c r="F8086" s="42"/>
    </row>
    <row r="8087" spans="2:6" x14ac:dyDescent="0.35">
      <c r="B8087" t="s">
        <v>10285</v>
      </c>
      <c r="C8087" s="42"/>
      <c r="D8087" s="42"/>
      <c r="E8087" s="84"/>
      <c r="F8087" s="42"/>
    </row>
    <row r="8088" spans="2:6" x14ac:dyDescent="0.35">
      <c r="B8088" t="s">
        <v>10286</v>
      </c>
      <c r="C8088" s="42"/>
      <c r="D8088" s="42"/>
      <c r="E8088" s="84"/>
      <c r="F8088" s="42"/>
    </row>
    <row r="8089" spans="2:6" x14ac:dyDescent="0.35">
      <c r="B8089" t="s">
        <v>10287</v>
      </c>
      <c r="C8089" s="42"/>
      <c r="D8089" s="42"/>
      <c r="E8089" s="84"/>
      <c r="F8089" s="42"/>
    </row>
    <row r="8090" spans="2:6" x14ac:dyDescent="0.35">
      <c r="B8090" t="s">
        <v>10288</v>
      </c>
      <c r="C8090" s="42"/>
      <c r="D8090" s="42"/>
      <c r="E8090" s="84"/>
      <c r="F8090" s="42"/>
    </row>
    <row r="8091" spans="2:6" x14ac:dyDescent="0.35">
      <c r="B8091" t="s">
        <v>10289</v>
      </c>
      <c r="C8091" s="42"/>
      <c r="D8091" s="42"/>
      <c r="E8091" s="84"/>
      <c r="F8091" s="42"/>
    </row>
    <row r="8092" spans="2:6" x14ac:dyDescent="0.35">
      <c r="B8092" t="s">
        <v>10290</v>
      </c>
      <c r="C8092" s="42"/>
      <c r="D8092" s="42"/>
      <c r="E8092" s="84"/>
      <c r="F8092" s="42"/>
    </row>
    <row r="8093" spans="2:6" x14ac:dyDescent="0.35">
      <c r="B8093" t="s">
        <v>10291</v>
      </c>
      <c r="C8093" s="42">
        <v>1</v>
      </c>
      <c r="D8093" s="42"/>
      <c r="E8093" s="84">
        <v>18.82</v>
      </c>
      <c r="F8093" s="42"/>
    </row>
    <row r="8094" spans="2:6" x14ac:dyDescent="0.35">
      <c r="B8094" t="s">
        <v>10292</v>
      </c>
      <c r="C8094" s="42"/>
      <c r="D8094" s="42"/>
      <c r="E8094" s="84"/>
      <c r="F8094" s="42"/>
    </row>
    <row r="8095" spans="2:6" x14ac:dyDescent="0.35">
      <c r="B8095" t="s">
        <v>10293</v>
      </c>
      <c r="C8095" s="42"/>
      <c r="D8095" s="42"/>
      <c r="E8095" s="84"/>
      <c r="F8095" s="42"/>
    </row>
    <row r="8096" spans="2:6" x14ac:dyDescent="0.35">
      <c r="B8096" t="s">
        <v>10294</v>
      </c>
      <c r="C8096" s="42">
        <v>1</v>
      </c>
      <c r="D8096" s="42"/>
      <c r="E8096" s="84">
        <v>42.67</v>
      </c>
      <c r="F8096" s="42"/>
    </row>
    <row r="8097" spans="2:6" x14ac:dyDescent="0.35">
      <c r="B8097" t="s">
        <v>10295</v>
      </c>
      <c r="C8097" s="42"/>
      <c r="D8097" s="42"/>
      <c r="E8097" s="84"/>
      <c r="F8097" s="42"/>
    </row>
    <row r="8098" spans="2:6" x14ac:dyDescent="0.35">
      <c r="B8098" t="s">
        <v>10296</v>
      </c>
      <c r="C8098" s="42"/>
      <c r="D8098" s="42"/>
      <c r="E8098" s="84"/>
      <c r="F8098" s="42"/>
    </row>
    <row r="8099" spans="2:6" x14ac:dyDescent="0.35">
      <c r="B8099" t="s">
        <v>10297</v>
      </c>
      <c r="C8099" s="42"/>
      <c r="D8099" s="42"/>
      <c r="E8099" s="84"/>
      <c r="F8099" s="42"/>
    </row>
    <row r="8100" spans="2:6" x14ac:dyDescent="0.35">
      <c r="B8100" t="s">
        <v>10298</v>
      </c>
      <c r="C8100" s="42"/>
      <c r="D8100" s="42"/>
      <c r="E8100" s="84"/>
      <c r="F8100" s="42"/>
    </row>
    <row r="8101" spans="2:6" x14ac:dyDescent="0.35">
      <c r="B8101" t="s">
        <v>10299</v>
      </c>
      <c r="C8101" s="42">
        <v>1</v>
      </c>
      <c r="D8101" s="42"/>
      <c r="E8101" s="84">
        <v>18.95</v>
      </c>
      <c r="F8101" s="42"/>
    </row>
    <row r="8102" spans="2:6" x14ac:dyDescent="0.35">
      <c r="B8102" t="s">
        <v>10300</v>
      </c>
      <c r="C8102" s="42"/>
      <c r="D8102" s="42"/>
      <c r="E8102" s="84"/>
      <c r="F8102" s="42"/>
    </row>
    <row r="8103" spans="2:6" x14ac:dyDescent="0.35">
      <c r="B8103" t="s">
        <v>10301</v>
      </c>
      <c r="C8103" s="42"/>
      <c r="D8103" s="42"/>
      <c r="E8103" s="84"/>
      <c r="F8103" s="42"/>
    </row>
    <row r="8104" spans="2:6" x14ac:dyDescent="0.35">
      <c r="B8104" t="s">
        <v>10302</v>
      </c>
      <c r="C8104" s="42"/>
      <c r="D8104" s="42"/>
      <c r="E8104" s="84"/>
      <c r="F8104" s="42"/>
    </row>
    <row r="8105" spans="2:6" x14ac:dyDescent="0.35">
      <c r="B8105" t="s">
        <v>10303</v>
      </c>
      <c r="C8105" s="42">
        <v>1</v>
      </c>
      <c r="D8105" s="42"/>
      <c r="E8105" s="84">
        <v>132.77000000000001</v>
      </c>
      <c r="F8105" s="42"/>
    </row>
    <row r="8106" spans="2:6" x14ac:dyDescent="0.35">
      <c r="B8106" t="s">
        <v>10304</v>
      </c>
      <c r="C8106" s="42"/>
      <c r="D8106" s="42"/>
      <c r="E8106" s="84"/>
      <c r="F8106" s="42"/>
    </row>
    <row r="8107" spans="2:6" x14ac:dyDescent="0.35">
      <c r="B8107" t="s">
        <v>10305</v>
      </c>
      <c r="C8107" s="42"/>
      <c r="D8107" s="42"/>
      <c r="E8107" s="84"/>
      <c r="F8107" s="42"/>
    </row>
    <row r="8108" spans="2:6" x14ac:dyDescent="0.35">
      <c r="B8108" t="s">
        <v>10306</v>
      </c>
      <c r="C8108" s="42"/>
      <c r="D8108" s="42"/>
      <c r="E8108" s="84"/>
      <c r="F8108" s="42"/>
    </row>
    <row r="8109" spans="2:6" x14ac:dyDescent="0.35">
      <c r="B8109" t="s">
        <v>10307</v>
      </c>
      <c r="C8109" s="42">
        <v>1</v>
      </c>
      <c r="D8109" s="42"/>
      <c r="E8109" s="84">
        <v>18.64</v>
      </c>
      <c r="F8109" s="42"/>
    </row>
    <row r="8110" spans="2:6" x14ac:dyDescent="0.35">
      <c r="B8110" t="s">
        <v>10308</v>
      </c>
      <c r="C8110" s="42"/>
      <c r="D8110" s="42"/>
      <c r="E8110" s="84"/>
      <c r="F8110" s="42"/>
    </row>
    <row r="8111" spans="2:6" x14ac:dyDescent="0.35">
      <c r="B8111" t="s">
        <v>10309</v>
      </c>
      <c r="C8111" s="42">
        <v>1</v>
      </c>
      <c r="D8111" s="42"/>
      <c r="E8111" s="84">
        <v>56.62</v>
      </c>
      <c r="F8111" s="42"/>
    </row>
    <row r="8112" spans="2:6" x14ac:dyDescent="0.35">
      <c r="B8112" t="s">
        <v>10310</v>
      </c>
      <c r="C8112" s="42">
        <v>1</v>
      </c>
      <c r="D8112" s="42"/>
      <c r="E8112" s="84">
        <v>37.28</v>
      </c>
      <c r="F8112" s="42"/>
    </row>
    <row r="8113" spans="2:6" x14ac:dyDescent="0.35">
      <c r="B8113" t="s">
        <v>10311</v>
      </c>
      <c r="C8113" s="42"/>
      <c r="D8113" s="42"/>
      <c r="E8113" s="84"/>
      <c r="F8113" s="42"/>
    </row>
    <row r="8114" spans="2:6" x14ac:dyDescent="0.35">
      <c r="B8114" t="s">
        <v>10312</v>
      </c>
      <c r="C8114" s="42"/>
      <c r="D8114" s="42"/>
      <c r="E8114" s="84"/>
      <c r="F8114" s="42"/>
    </row>
    <row r="8115" spans="2:6" x14ac:dyDescent="0.35">
      <c r="B8115" t="s">
        <v>10313</v>
      </c>
      <c r="C8115" s="42">
        <v>1</v>
      </c>
      <c r="D8115" s="42"/>
      <c r="E8115" s="84">
        <v>129.43</v>
      </c>
      <c r="F8115" s="42"/>
    </row>
    <row r="8116" spans="2:6" x14ac:dyDescent="0.35">
      <c r="B8116" t="s">
        <v>10314</v>
      </c>
      <c r="C8116" s="42"/>
      <c r="D8116" s="42"/>
      <c r="E8116" s="84"/>
      <c r="F8116" s="42"/>
    </row>
    <row r="8117" spans="2:6" x14ac:dyDescent="0.35">
      <c r="B8117" t="s">
        <v>10315</v>
      </c>
      <c r="C8117" s="42">
        <v>1</v>
      </c>
      <c r="D8117" s="42"/>
      <c r="E8117" s="84">
        <v>62.48</v>
      </c>
      <c r="F8117" s="42"/>
    </row>
    <row r="8118" spans="2:6" x14ac:dyDescent="0.35">
      <c r="B8118" t="s">
        <v>10316</v>
      </c>
      <c r="C8118" s="42"/>
      <c r="D8118" s="42"/>
      <c r="E8118" s="84"/>
      <c r="F8118" s="42"/>
    </row>
    <row r="8119" spans="2:6" x14ac:dyDescent="0.35">
      <c r="B8119" t="s">
        <v>10317</v>
      </c>
      <c r="C8119" s="42"/>
      <c r="D8119" s="42"/>
      <c r="E8119" s="84"/>
      <c r="F8119" s="42"/>
    </row>
    <row r="8120" spans="2:6" x14ac:dyDescent="0.35">
      <c r="B8120" t="s">
        <v>10318</v>
      </c>
      <c r="C8120" s="42"/>
      <c r="D8120" s="42"/>
      <c r="E8120" s="84"/>
      <c r="F8120" s="42"/>
    </row>
    <row r="8121" spans="2:6" x14ac:dyDescent="0.35">
      <c r="B8121" t="s">
        <v>10319</v>
      </c>
      <c r="C8121" s="42"/>
      <c r="D8121" s="42"/>
      <c r="E8121" s="84"/>
      <c r="F8121" s="42"/>
    </row>
    <row r="8122" spans="2:6" x14ac:dyDescent="0.35">
      <c r="B8122" t="s">
        <v>10320</v>
      </c>
      <c r="C8122" s="42"/>
      <c r="D8122" s="42"/>
      <c r="E8122" s="84"/>
      <c r="F8122" s="42"/>
    </row>
    <row r="8123" spans="2:6" x14ac:dyDescent="0.35">
      <c r="B8123" t="s">
        <v>10321</v>
      </c>
      <c r="C8123" s="42"/>
      <c r="D8123" s="42"/>
      <c r="E8123" s="84"/>
      <c r="F8123" s="42"/>
    </row>
    <row r="8124" spans="2:6" x14ac:dyDescent="0.35">
      <c r="B8124" t="s">
        <v>10322</v>
      </c>
      <c r="C8124" s="42"/>
      <c r="D8124" s="42"/>
      <c r="E8124" s="84"/>
      <c r="F8124" s="42"/>
    </row>
    <row r="8125" spans="2:6" x14ac:dyDescent="0.35">
      <c r="B8125" t="s">
        <v>10323</v>
      </c>
      <c r="C8125" s="42"/>
      <c r="D8125" s="42"/>
      <c r="E8125" s="84"/>
      <c r="F8125" s="42"/>
    </row>
    <row r="8126" spans="2:6" x14ac:dyDescent="0.35">
      <c r="B8126" t="s">
        <v>10324</v>
      </c>
      <c r="C8126" s="42"/>
      <c r="D8126" s="42"/>
      <c r="E8126" s="84"/>
      <c r="F8126" s="42"/>
    </row>
    <row r="8127" spans="2:6" x14ac:dyDescent="0.35">
      <c r="B8127" t="s">
        <v>10325</v>
      </c>
      <c r="C8127" s="42">
        <v>1</v>
      </c>
      <c r="D8127" s="42"/>
      <c r="E8127" s="84">
        <v>18.899999999999999</v>
      </c>
      <c r="F8127" s="42"/>
    </row>
    <row r="8128" spans="2:6" x14ac:dyDescent="0.35">
      <c r="B8128" t="s">
        <v>10326</v>
      </c>
      <c r="C8128" s="42">
        <v>1</v>
      </c>
      <c r="D8128" s="42"/>
      <c r="E8128" s="84">
        <v>55.92</v>
      </c>
      <c r="F8128" s="42"/>
    </row>
    <row r="8129" spans="2:6" x14ac:dyDescent="0.35">
      <c r="B8129" t="s">
        <v>10327</v>
      </c>
      <c r="C8129" s="42">
        <v>1</v>
      </c>
      <c r="D8129" s="42"/>
      <c r="E8129" s="84">
        <v>37.64</v>
      </c>
      <c r="F8129" s="42"/>
    </row>
    <row r="8130" spans="2:6" x14ac:dyDescent="0.35">
      <c r="B8130" t="s">
        <v>10328</v>
      </c>
      <c r="C8130" s="42"/>
      <c r="D8130" s="42"/>
      <c r="E8130" s="84"/>
      <c r="F8130" s="42"/>
    </row>
    <row r="8131" spans="2:6" x14ac:dyDescent="0.35">
      <c r="B8131" t="s">
        <v>10329</v>
      </c>
      <c r="C8131" s="42">
        <v>1</v>
      </c>
      <c r="D8131" s="42">
        <v>1</v>
      </c>
      <c r="E8131" s="84">
        <v>1518.5</v>
      </c>
      <c r="F8131" s="42">
        <v>5</v>
      </c>
    </row>
    <row r="8132" spans="2:6" x14ac:dyDescent="0.35">
      <c r="B8132" t="s">
        <v>10330</v>
      </c>
      <c r="C8132" s="42">
        <v>1</v>
      </c>
      <c r="D8132" s="42"/>
      <c r="E8132" s="84">
        <v>94.75</v>
      </c>
      <c r="F8132" s="42"/>
    </row>
    <row r="8133" spans="2:6" x14ac:dyDescent="0.35">
      <c r="B8133" t="s">
        <v>10331</v>
      </c>
      <c r="C8133" s="42">
        <v>1</v>
      </c>
      <c r="D8133" s="42"/>
      <c r="E8133" s="84">
        <v>18.95</v>
      </c>
      <c r="F8133" s="42"/>
    </row>
    <row r="8134" spans="2:6" x14ac:dyDescent="0.35">
      <c r="B8134" t="s">
        <v>10332</v>
      </c>
      <c r="C8134" s="42"/>
      <c r="D8134" s="42"/>
      <c r="E8134" s="84"/>
      <c r="F8134" s="42"/>
    </row>
    <row r="8135" spans="2:6" x14ac:dyDescent="0.35">
      <c r="B8135" t="s">
        <v>10333</v>
      </c>
      <c r="C8135" s="42"/>
      <c r="D8135" s="42"/>
      <c r="E8135" s="84"/>
      <c r="F8135" s="42"/>
    </row>
    <row r="8136" spans="2:6" x14ac:dyDescent="0.35">
      <c r="B8136" t="s">
        <v>10334</v>
      </c>
      <c r="C8136" s="42"/>
      <c r="D8136" s="42"/>
      <c r="E8136" s="84"/>
      <c r="F8136" s="42"/>
    </row>
    <row r="8137" spans="2:6" x14ac:dyDescent="0.35">
      <c r="B8137" t="s">
        <v>10335</v>
      </c>
      <c r="C8137" s="42"/>
      <c r="D8137" s="42"/>
      <c r="E8137" s="84"/>
      <c r="F8137" s="42"/>
    </row>
    <row r="8138" spans="2:6" x14ac:dyDescent="0.35">
      <c r="B8138" t="s">
        <v>10336</v>
      </c>
      <c r="C8138" s="42"/>
      <c r="D8138" s="42"/>
      <c r="E8138" s="84"/>
      <c r="F8138" s="42"/>
    </row>
    <row r="8139" spans="2:6" x14ac:dyDescent="0.35">
      <c r="B8139" t="s">
        <v>10337</v>
      </c>
      <c r="C8139" s="42"/>
      <c r="D8139" s="42"/>
      <c r="E8139" s="84"/>
      <c r="F8139" s="42"/>
    </row>
    <row r="8140" spans="2:6" x14ac:dyDescent="0.35">
      <c r="B8140" t="s">
        <v>10338</v>
      </c>
      <c r="C8140" s="42"/>
      <c r="D8140" s="42"/>
      <c r="E8140" s="84"/>
      <c r="F8140" s="42"/>
    </row>
    <row r="8141" spans="2:6" x14ac:dyDescent="0.35">
      <c r="B8141" t="s">
        <v>10339</v>
      </c>
      <c r="C8141" s="42">
        <v>1</v>
      </c>
      <c r="D8141" s="42"/>
      <c r="E8141" s="84">
        <v>50.15</v>
      </c>
      <c r="F8141" s="42"/>
    </row>
    <row r="8142" spans="2:6" x14ac:dyDescent="0.35">
      <c r="B8142" t="s">
        <v>10340</v>
      </c>
      <c r="C8142" s="42"/>
      <c r="D8142" s="42"/>
      <c r="E8142" s="84"/>
      <c r="F8142" s="42"/>
    </row>
    <row r="8143" spans="2:6" x14ac:dyDescent="0.35">
      <c r="B8143" t="s">
        <v>10341</v>
      </c>
      <c r="C8143" s="42"/>
      <c r="D8143" s="42"/>
      <c r="E8143" s="84"/>
      <c r="F8143" s="42"/>
    </row>
    <row r="8144" spans="2:6" x14ac:dyDescent="0.35">
      <c r="B8144" t="s">
        <v>10342</v>
      </c>
      <c r="C8144" s="42"/>
      <c r="D8144" s="42"/>
      <c r="E8144" s="84"/>
      <c r="F8144" s="42"/>
    </row>
    <row r="8145" spans="2:6" x14ac:dyDescent="0.35">
      <c r="B8145" t="s">
        <v>10343</v>
      </c>
      <c r="C8145" s="42"/>
      <c r="D8145" s="42"/>
      <c r="E8145" s="84"/>
      <c r="F8145" s="42"/>
    </row>
    <row r="8146" spans="2:6" x14ac:dyDescent="0.35">
      <c r="B8146" t="s">
        <v>10344</v>
      </c>
      <c r="C8146" s="42"/>
      <c r="D8146" s="42"/>
      <c r="E8146" s="84"/>
      <c r="F8146" s="42"/>
    </row>
    <row r="8147" spans="2:6" x14ac:dyDescent="0.35">
      <c r="B8147" t="s">
        <v>10345</v>
      </c>
      <c r="C8147" s="42"/>
      <c r="D8147" s="42"/>
      <c r="E8147" s="84"/>
      <c r="F8147" s="42"/>
    </row>
    <row r="8148" spans="2:6" x14ac:dyDescent="0.35">
      <c r="B8148" t="s">
        <v>10346</v>
      </c>
      <c r="C8148" s="42"/>
      <c r="D8148" s="42"/>
      <c r="E8148" s="84"/>
      <c r="F8148" s="42"/>
    </row>
    <row r="8149" spans="2:6" x14ac:dyDescent="0.35">
      <c r="B8149" t="s">
        <v>10347</v>
      </c>
      <c r="C8149" s="42"/>
      <c r="D8149" s="42"/>
      <c r="E8149" s="84"/>
      <c r="F8149" s="42"/>
    </row>
    <row r="8150" spans="2:6" x14ac:dyDescent="0.35">
      <c r="B8150" t="s">
        <v>10348</v>
      </c>
      <c r="C8150" s="42"/>
      <c r="D8150" s="42"/>
      <c r="E8150" s="84"/>
      <c r="F8150" s="42"/>
    </row>
    <row r="8151" spans="2:6" x14ac:dyDescent="0.35">
      <c r="B8151" t="s">
        <v>10349</v>
      </c>
      <c r="C8151" s="42"/>
      <c r="D8151" s="42"/>
      <c r="E8151" s="84"/>
      <c r="F8151" s="42"/>
    </row>
    <row r="8152" spans="2:6" x14ac:dyDescent="0.35">
      <c r="B8152" t="s">
        <v>10350</v>
      </c>
      <c r="C8152" s="42"/>
      <c r="D8152" s="42"/>
      <c r="E8152" s="84"/>
      <c r="F8152" s="42"/>
    </row>
    <row r="8153" spans="2:6" x14ac:dyDescent="0.35">
      <c r="B8153" t="s">
        <v>10351</v>
      </c>
      <c r="C8153" s="42"/>
      <c r="D8153" s="42"/>
      <c r="E8153" s="84"/>
      <c r="F8153" s="42"/>
    </row>
    <row r="8154" spans="2:6" x14ac:dyDescent="0.35">
      <c r="B8154" t="s">
        <v>10352</v>
      </c>
      <c r="C8154" s="42"/>
      <c r="D8154" s="42"/>
      <c r="E8154" s="84"/>
      <c r="F8154" s="42"/>
    </row>
    <row r="8155" spans="2:6" x14ac:dyDescent="0.35">
      <c r="B8155" t="s">
        <v>10353</v>
      </c>
      <c r="C8155" s="42"/>
      <c r="D8155" s="42"/>
      <c r="E8155" s="84"/>
      <c r="F8155" s="42"/>
    </row>
    <row r="8156" spans="2:6" x14ac:dyDescent="0.35">
      <c r="B8156" t="s">
        <v>10354</v>
      </c>
      <c r="C8156" s="42"/>
      <c r="D8156" s="42"/>
      <c r="E8156" s="84"/>
      <c r="F8156" s="42"/>
    </row>
    <row r="8157" spans="2:6" x14ac:dyDescent="0.35">
      <c r="B8157" t="s">
        <v>10355</v>
      </c>
      <c r="C8157" s="42"/>
      <c r="D8157" s="42"/>
      <c r="E8157" s="84"/>
      <c r="F8157" s="42"/>
    </row>
    <row r="8158" spans="2:6" x14ac:dyDescent="0.35">
      <c r="B8158" t="s">
        <v>10356</v>
      </c>
      <c r="C8158" s="42"/>
      <c r="D8158" s="42"/>
      <c r="E8158" s="84"/>
      <c r="F8158" s="42"/>
    </row>
    <row r="8159" spans="2:6" x14ac:dyDescent="0.35">
      <c r="B8159" t="s">
        <v>10357</v>
      </c>
      <c r="C8159" s="42">
        <v>1</v>
      </c>
      <c r="D8159" s="42"/>
      <c r="E8159" s="84">
        <v>18.64</v>
      </c>
      <c r="F8159" s="42"/>
    </row>
    <row r="8160" spans="2:6" x14ac:dyDescent="0.35">
      <c r="B8160" t="s">
        <v>10358</v>
      </c>
      <c r="C8160" s="42"/>
      <c r="D8160" s="42"/>
      <c r="E8160" s="84"/>
      <c r="F8160" s="42"/>
    </row>
    <row r="8161" spans="2:6" x14ac:dyDescent="0.35">
      <c r="B8161" t="s">
        <v>10359</v>
      </c>
      <c r="C8161" s="42"/>
      <c r="D8161" s="42"/>
      <c r="E8161" s="84"/>
      <c r="F8161" s="42"/>
    </row>
    <row r="8162" spans="2:6" x14ac:dyDescent="0.35">
      <c r="B8162" t="s">
        <v>10360</v>
      </c>
      <c r="C8162" s="42">
        <v>1</v>
      </c>
      <c r="D8162" s="42"/>
      <c r="E8162" s="84">
        <v>123.89</v>
      </c>
      <c r="F8162" s="42"/>
    </row>
    <row r="8163" spans="2:6" x14ac:dyDescent="0.35">
      <c r="B8163" t="s">
        <v>10361</v>
      </c>
      <c r="C8163" s="42"/>
      <c r="D8163" s="42"/>
      <c r="E8163" s="84"/>
      <c r="F8163" s="42"/>
    </row>
    <row r="8164" spans="2:6" x14ac:dyDescent="0.35">
      <c r="B8164" t="s">
        <v>10362</v>
      </c>
      <c r="C8164" s="42">
        <v>1</v>
      </c>
      <c r="D8164" s="42"/>
      <c r="E8164" s="84">
        <v>18.95</v>
      </c>
      <c r="F8164" s="42"/>
    </row>
    <row r="8165" spans="2:6" x14ac:dyDescent="0.35">
      <c r="B8165" t="s">
        <v>10363</v>
      </c>
      <c r="C8165" s="42"/>
      <c r="D8165" s="42"/>
      <c r="E8165" s="84"/>
      <c r="F8165" s="42"/>
    </row>
    <row r="8166" spans="2:6" x14ac:dyDescent="0.35">
      <c r="B8166" t="s">
        <v>10364</v>
      </c>
      <c r="C8166" s="42"/>
      <c r="D8166" s="42"/>
      <c r="E8166" s="84"/>
      <c r="F8166" s="42"/>
    </row>
    <row r="8167" spans="2:6" x14ac:dyDescent="0.35">
      <c r="B8167" t="s">
        <v>10365</v>
      </c>
      <c r="C8167" s="42">
        <v>1</v>
      </c>
      <c r="D8167" s="42"/>
      <c r="E8167" s="84">
        <v>62.22</v>
      </c>
      <c r="F8167" s="42"/>
    </row>
    <row r="8168" spans="2:6" x14ac:dyDescent="0.35">
      <c r="B8168" t="s">
        <v>10366</v>
      </c>
      <c r="C8168" s="42"/>
      <c r="D8168" s="42"/>
      <c r="E8168" s="84"/>
      <c r="F8168" s="42"/>
    </row>
    <row r="8169" spans="2:6" x14ac:dyDescent="0.35">
      <c r="B8169" t="s">
        <v>10367</v>
      </c>
      <c r="C8169" s="42"/>
      <c r="D8169" s="42"/>
      <c r="E8169" s="84"/>
      <c r="F8169" s="42"/>
    </row>
    <row r="8170" spans="2:6" x14ac:dyDescent="0.35">
      <c r="B8170" t="s">
        <v>10368</v>
      </c>
      <c r="C8170" s="42"/>
      <c r="D8170" s="42"/>
      <c r="E8170" s="84"/>
      <c r="F8170" s="42"/>
    </row>
    <row r="8171" spans="2:6" x14ac:dyDescent="0.35">
      <c r="B8171" t="s">
        <v>10369</v>
      </c>
      <c r="C8171" s="42"/>
      <c r="D8171" s="42"/>
      <c r="E8171" s="84"/>
      <c r="F8171" s="42"/>
    </row>
    <row r="8172" spans="2:6" x14ac:dyDescent="0.35">
      <c r="B8172" t="s">
        <v>10370</v>
      </c>
      <c r="C8172" s="42"/>
      <c r="D8172" s="42"/>
      <c r="E8172" s="84"/>
      <c r="F8172" s="42"/>
    </row>
    <row r="8173" spans="2:6" x14ac:dyDescent="0.35">
      <c r="B8173" t="s">
        <v>10371</v>
      </c>
      <c r="C8173" s="42">
        <v>1</v>
      </c>
      <c r="D8173" s="42"/>
      <c r="E8173" s="84">
        <v>122.76</v>
      </c>
      <c r="F8173" s="42"/>
    </row>
    <row r="8174" spans="2:6" x14ac:dyDescent="0.35">
      <c r="B8174" t="s">
        <v>10372</v>
      </c>
      <c r="C8174" s="42">
        <v>1</v>
      </c>
      <c r="D8174" s="42">
        <v>1</v>
      </c>
      <c r="E8174" s="84">
        <v>3635.76</v>
      </c>
      <c r="F8174" s="42">
        <v>11</v>
      </c>
    </row>
    <row r="8175" spans="2:6" x14ac:dyDescent="0.35">
      <c r="B8175" t="s">
        <v>10373</v>
      </c>
      <c r="C8175" s="42"/>
      <c r="D8175" s="42"/>
      <c r="E8175" s="84"/>
      <c r="F8175" s="42"/>
    </row>
    <row r="8176" spans="2:6" x14ac:dyDescent="0.35">
      <c r="B8176" t="s">
        <v>10374</v>
      </c>
      <c r="C8176" s="42"/>
      <c r="D8176" s="42"/>
      <c r="E8176" s="84"/>
      <c r="F8176" s="42"/>
    </row>
    <row r="8177" spans="2:6" x14ac:dyDescent="0.35">
      <c r="B8177" t="s">
        <v>10375</v>
      </c>
      <c r="C8177" s="42"/>
      <c r="D8177" s="42"/>
      <c r="E8177" s="84"/>
      <c r="F8177" s="42"/>
    </row>
    <row r="8178" spans="2:6" x14ac:dyDescent="0.35">
      <c r="B8178" t="s">
        <v>10376</v>
      </c>
      <c r="C8178" s="42"/>
      <c r="D8178" s="42"/>
      <c r="E8178" s="84"/>
      <c r="F8178" s="42"/>
    </row>
    <row r="8179" spans="2:6" x14ac:dyDescent="0.35">
      <c r="B8179" t="s">
        <v>10377</v>
      </c>
      <c r="C8179" s="42"/>
      <c r="D8179" s="42"/>
      <c r="E8179" s="84"/>
      <c r="F8179" s="42"/>
    </row>
    <row r="8180" spans="2:6" x14ac:dyDescent="0.35">
      <c r="B8180" t="s">
        <v>10378</v>
      </c>
      <c r="C8180" s="42"/>
      <c r="D8180" s="42"/>
      <c r="E8180" s="84"/>
      <c r="F8180" s="42"/>
    </row>
    <row r="8181" spans="2:6" x14ac:dyDescent="0.35">
      <c r="B8181" t="s">
        <v>10379</v>
      </c>
      <c r="C8181" s="42">
        <v>1</v>
      </c>
      <c r="D8181" s="42"/>
      <c r="E8181" s="84">
        <v>23.71</v>
      </c>
      <c r="F8181" s="42"/>
    </row>
    <row r="8182" spans="2:6" x14ac:dyDescent="0.35">
      <c r="B8182" t="s">
        <v>10380</v>
      </c>
      <c r="C8182" s="42">
        <v>1</v>
      </c>
      <c r="D8182" s="42"/>
      <c r="E8182" s="84">
        <v>30.69</v>
      </c>
      <c r="F8182" s="42"/>
    </row>
    <row r="8183" spans="2:6" x14ac:dyDescent="0.35">
      <c r="B8183" t="s">
        <v>10381</v>
      </c>
      <c r="C8183" s="42"/>
      <c r="D8183" s="42"/>
      <c r="E8183" s="84"/>
      <c r="F8183" s="42"/>
    </row>
    <row r="8184" spans="2:6" x14ac:dyDescent="0.35">
      <c r="B8184" t="s">
        <v>10382</v>
      </c>
      <c r="C8184" s="42"/>
      <c r="D8184" s="42"/>
      <c r="E8184" s="84"/>
      <c r="F8184" s="42"/>
    </row>
    <row r="8185" spans="2:6" x14ac:dyDescent="0.35">
      <c r="B8185" t="s">
        <v>10383</v>
      </c>
      <c r="C8185" s="42">
        <v>1</v>
      </c>
      <c r="D8185" s="42"/>
      <c r="E8185" s="84">
        <v>128.01</v>
      </c>
      <c r="F8185" s="42"/>
    </row>
    <row r="8186" spans="2:6" x14ac:dyDescent="0.35">
      <c r="B8186" t="s">
        <v>10384</v>
      </c>
      <c r="C8186" s="42"/>
      <c r="D8186" s="42"/>
      <c r="E8186" s="84"/>
      <c r="F8186" s="42"/>
    </row>
    <row r="8187" spans="2:6" x14ac:dyDescent="0.35">
      <c r="B8187" t="s">
        <v>10385</v>
      </c>
      <c r="C8187" s="42"/>
      <c r="D8187" s="42"/>
      <c r="E8187" s="84"/>
      <c r="F8187" s="42"/>
    </row>
    <row r="8188" spans="2:6" x14ac:dyDescent="0.35">
      <c r="B8188" t="s">
        <v>10386</v>
      </c>
      <c r="C8188" s="42"/>
      <c r="D8188" s="42"/>
      <c r="E8188" s="84"/>
      <c r="F8188" s="42"/>
    </row>
    <row r="8189" spans="2:6" x14ac:dyDescent="0.35">
      <c r="B8189" t="s">
        <v>10387</v>
      </c>
      <c r="C8189" s="42"/>
      <c r="D8189" s="42"/>
      <c r="E8189" s="84"/>
      <c r="F8189" s="42"/>
    </row>
    <row r="8190" spans="2:6" x14ac:dyDescent="0.35">
      <c r="B8190" t="s">
        <v>10388</v>
      </c>
      <c r="C8190" s="42"/>
      <c r="D8190" s="42"/>
      <c r="E8190" s="84"/>
      <c r="F8190" s="42"/>
    </row>
    <row r="8191" spans="2:6" x14ac:dyDescent="0.35">
      <c r="B8191" t="s">
        <v>10389</v>
      </c>
      <c r="C8191" s="42"/>
      <c r="D8191" s="42"/>
      <c r="E8191" s="84"/>
      <c r="F8191" s="42"/>
    </row>
    <row r="8192" spans="2:6" x14ac:dyDescent="0.35">
      <c r="B8192" t="s">
        <v>10390</v>
      </c>
      <c r="C8192" s="42">
        <v>1</v>
      </c>
      <c r="D8192" s="42"/>
      <c r="E8192" s="84">
        <v>1831.94</v>
      </c>
      <c r="F8192" s="42"/>
    </row>
    <row r="8193" spans="2:6" x14ac:dyDescent="0.35">
      <c r="B8193" t="s">
        <v>10391</v>
      </c>
      <c r="C8193" s="42"/>
      <c r="D8193" s="42"/>
      <c r="E8193" s="84"/>
      <c r="F8193" s="42"/>
    </row>
    <row r="8194" spans="2:6" x14ac:dyDescent="0.35">
      <c r="B8194" t="s">
        <v>10392</v>
      </c>
      <c r="C8194" s="42"/>
      <c r="D8194" s="42"/>
      <c r="E8194" s="84"/>
      <c r="F8194" s="42"/>
    </row>
    <row r="8195" spans="2:6" x14ac:dyDescent="0.35">
      <c r="B8195" t="s">
        <v>10393</v>
      </c>
      <c r="C8195" s="42"/>
      <c r="D8195" s="42"/>
      <c r="E8195" s="84"/>
      <c r="F8195" s="42"/>
    </row>
    <row r="8196" spans="2:6" x14ac:dyDescent="0.35">
      <c r="B8196" t="s">
        <v>10394</v>
      </c>
      <c r="C8196" s="42">
        <v>1</v>
      </c>
      <c r="D8196" s="42"/>
      <c r="E8196" s="84">
        <v>154.94999999999999</v>
      </c>
      <c r="F8196" s="42"/>
    </row>
    <row r="8197" spans="2:6" x14ac:dyDescent="0.35">
      <c r="B8197" t="s">
        <v>10395</v>
      </c>
      <c r="C8197" s="42"/>
      <c r="D8197" s="42"/>
      <c r="E8197" s="84"/>
      <c r="F8197" s="42"/>
    </row>
    <row r="8198" spans="2:6" x14ac:dyDescent="0.35">
      <c r="B8198" t="s">
        <v>10396</v>
      </c>
      <c r="C8198" s="42"/>
      <c r="D8198" s="42"/>
      <c r="E8198" s="84"/>
      <c r="F8198" s="42"/>
    </row>
    <row r="8199" spans="2:6" x14ac:dyDescent="0.35">
      <c r="B8199" t="s">
        <v>10397</v>
      </c>
      <c r="C8199" s="42">
        <v>1</v>
      </c>
      <c r="D8199" s="42"/>
      <c r="E8199" s="84">
        <v>93.33</v>
      </c>
      <c r="F8199" s="42"/>
    </row>
    <row r="8200" spans="2:6" x14ac:dyDescent="0.35">
      <c r="B8200" t="s">
        <v>10398</v>
      </c>
      <c r="C8200" s="42"/>
      <c r="D8200" s="42"/>
      <c r="E8200" s="84"/>
      <c r="F8200" s="42"/>
    </row>
    <row r="8201" spans="2:6" x14ac:dyDescent="0.35">
      <c r="B8201" t="s">
        <v>10399</v>
      </c>
      <c r="C8201" s="42"/>
      <c r="D8201" s="42"/>
      <c r="E8201" s="84"/>
      <c r="F8201" s="42"/>
    </row>
    <row r="8202" spans="2:6" x14ac:dyDescent="0.35">
      <c r="B8202" t="s">
        <v>10400</v>
      </c>
      <c r="C8202" s="42"/>
      <c r="D8202" s="42"/>
      <c r="E8202" s="84"/>
      <c r="F8202" s="42"/>
    </row>
    <row r="8203" spans="2:6" x14ac:dyDescent="0.35">
      <c r="B8203" t="s">
        <v>10401</v>
      </c>
      <c r="C8203" s="42"/>
      <c r="D8203" s="42"/>
      <c r="E8203" s="84"/>
      <c r="F8203" s="42"/>
    </row>
    <row r="8204" spans="2:6" x14ac:dyDescent="0.35">
      <c r="B8204" t="s">
        <v>10402</v>
      </c>
      <c r="C8204" s="42"/>
      <c r="D8204" s="42"/>
      <c r="E8204" s="84"/>
      <c r="F8204" s="42"/>
    </row>
    <row r="8205" spans="2:6" x14ac:dyDescent="0.35">
      <c r="B8205" t="s">
        <v>10403</v>
      </c>
      <c r="C8205" s="42">
        <v>1</v>
      </c>
      <c r="D8205" s="42"/>
      <c r="E8205" s="84">
        <v>30.68</v>
      </c>
      <c r="F8205" s="42"/>
    </row>
    <row r="8206" spans="2:6" x14ac:dyDescent="0.35">
      <c r="B8206" t="s">
        <v>10404</v>
      </c>
      <c r="C8206" s="42">
        <v>1</v>
      </c>
      <c r="D8206" s="42"/>
      <c r="E8206" s="84">
        <v>244.5</v>
      </c>
      <c r="F8206" s="42"/>
    </row>
    <row r="8207" spans="2:6" x14ac:dyDescent="0.35">
      <c r="B8207" t="s">
        <v>10405</v>
      </c>
      <c r="C8207" s="42"/>
      <c r="D8207" s="42"/>
      <c r="E8207" s="84"/>
      <c r="F8207" s="42"/>
    </row>
    <row r="8208" spans="2:6" x14ac:dyDescent="0.35">
      <c r="B8208" t="s">
        <v>10406</v>
      </c>
      <c r="C8208" s="42">
        <v>1</v>
      </c>
      <c r="D8208" s="42"/>
      <c r="E8208" s="84">
        <v>68.91</v>
      </c>
      <c r="F8208" s="42"/>
    </row>
    <row r="8209" spans="2:6" x14ac:dyDescent="0.35">
      <c r="B8209" t="s">
        <v>10407</v>
      </c>
      <c r="C8209" s="42"/>
      <c r="D8209" s="42"/>
      <c r="E8209" s="84"/>
      <c r="F8209" s="42"/>
    </row>
    <row r="8210" spans="2:6" x14ac:dyDescent="0.35">
      <c r="B8210" t="s">
        <v>10408</v>
      </c>
      <c r="C8210" s="42">
        <v>1</v>
      </c>
      <c r="D8210" s="42"/>
      <c r="E8210" s="84">
        <v>31.24</v>
      </c>
      <c r="F8210" s="42"/>
    </row>
    <row r="8211" spans="2:6" x14ac:dyDescent="0.35">
      <c r="B8211" t="s">
        <v>10409</v>
      </c>
      <c r="C8211" s="42"/>
      <c r="D8211" s="42"/>
      <c r="E8211" s="84"/>
      <c r="F8211" s="42"/>
    </row>
    <row r="8212" spans="2:6" x14ac:dyDescent="0.35">
      <c r="B8212" t="s">
        <v>10410</v>
      </c>
      <c r="C8212" s="42"/>
      <c r="D8212" s="42"/>
      <c r="E8212" s="84"/>
      <c r="F8212" s="42"/>
    </row>
    <row r="8213" spans="2:6" x14ac:dyDescent="0.35">
      <c r="B8213" t="s">
        <v>10411</v>
      </c>
      <c r="C8213" s="42"/>
      <c r="D8213" s="42"/>
      <c r="E8213" s="84"/>
      <c r="F8213" s="42"/>
    </row>
    <row r="8214" spans="2:6" x14ac:dyDescent="0.35">
      <c r="B8214" t="s">
        <v>10412</v>
      </c>
      <c r="C8214" s="42"/>
      <c r="D8214" s="42"/>
      <c r="E8214" s="84"/>
      <c r="F8214" s="42"/>
    </row>
    <row r="8215" spans="2:6" x14ac:dyDescent="0.35">
      <c r="B8215" t="s">
        <v>10413</v>
      </c>
      <c r="C8215" s="42">
        <v>1</v>
      </c>
      <c r="D8215" s="42"/>
      <c r="E8215" s="84">
        <v>18.64</v>
      </c>
      <c r="F8215" s="42"/>
    </row>
    <row r="8216" spans="2:6" x14ac:dyDescent="0.35">
      <c r="B8216" t="s">
        <v>10414</v>
      </c>
      <c r="C8216" s="42"/>
      <c r="D8216" s="42"/>
      <c r="E8216" s="84"/>
      <c r="F8216" s="42"/>
    </row>
    <row r="8217" spans="2:6" x14ac:dyDescent="0.35">
      <c r="B8217" t="s">
        <v>10415</v>
      </c>
      <c r="C8217" s="42"/>
      <c r="D8217" s="42"/>
      <c r="E8217" s="84"/>
      <c r="F8217" s="42"/>
    </row>
    <row r="8218" spans="2:6" x14ac:dyDescent="0.35">
      <c r="B8218" t="s">
        <v>10416</v>
      </c>
      <c r="C8218" s="42"/>
      <c r="D8218" s="42"/>
      <c r="E8218" s="84"/>
      <c r="F8218" s="42"/>
    </row>
    <row r="8219" spans="2:6" x14ac:dyDescent="0.35">
      <c r="B8219" t="s">
        <v>10417</v>
      </c>
      <c r="C8219" s="42"/>
      <c r="D8219" s="42"/>
      <c r="E8219" s="84"/>
      <c r="F8219" s="42"/>
    </row>
    <row r="8220" spans="2:6" x14ac:dyDescent="0.35">
      <c r="B8220" t="s">
        <v>10418</v>
      </c>
      <c r="C8220" s="42"/>
      <c r="D8220" s="42"/>
      <c r="E8220" s="84"/>
      <c r="F8220" s="42"/>
    </row>
    <row r="8221" spans="2:6" x14ac:dyDescent="0.35">
      <c r="B8221" t="s">
        <v>10419</v>
      </c>
      <c r="C8221" s="42">
        <v>1</v>
      </c>
      <c r="D8221" s="42">
        <v>1</v>
      </c>
      <c r="E8221" s="84">
        <v>13064.59</v>
      </c>
      <c r="F8221" s="42">
        <v>40</v>
      </c>
    </row>
    <row r="8222" spans="2:6" x14ac:dyDescent="0.35">
      <c r="B8222" t="s">
        <v>10420</v>
      </c>
      <c r="C8222" s="42">
        <v>1</v>
      </c>
      <c r="D8222" s="42"/>
      <c r="E8222" s="84">
        <v>18.899999999999999</v>
      </c>
      <c r="F8222" s="42"/>
    </row>
    <row r="8223" spans="2:6" x14ac:dyDescent="0.35">
      <c r="B8223" t="s">
        <v>10421</v>
      </c>
      <c r="C8223" s="42">
        <v>1</v>
      </c>
      <c r="D8223" s="42"/>
      <c r="E8223" s="84">
        <v>18.71</v>
      </c>
      <c r="F8223" s="42"/>
    </row>
    <row r="8224" spans="2:6" x14ac:dyDescent="0.35">
      <c r="B8224" t="s">
        <v>12046</v>
      </c>
      <c r="C8224" s="42"/>
      <c r="D8224" s="42"/>
      <c r="E8224" s="84"/>
      <c r="F8224" s="42"/>
    </row>
    <row r="8225" spans="2:6" x14ac:dyDescent="0.35">
      <c r="B8225" t="s">
        <v>10422</v>
      </c>
      <c r="C8225" s="42"/>
      <c r="D8225" s="42"/>
      <c r="E8225" s="84"/>
      <c r="F8225" s="42"/>
    </row>
    <row r="8226" spans="2:6" x14ac:dyDescent="0.35">
      <c r="B8226" t="s">
        <v>10423</v>
      </c>
      <c r="C8226" s="42">
        <v>1</v>
      </c>
      <c r="D8226" s="42"/>
      <c r="E8226" s="84">
        <v>31.15</v>
      </c>
      <c r="F8226" s="42"/>
    </row>
    <row r="8227" spans="2:6" x14ac:dyDescent="0.35">
      <c r="B8227" t="s">
        <v>10424</v>
      </c>
      <c r="C8227" s="42">
        <v>1</v>
      </c>
      <c r="D8227" s="42"/>
      <c r="E8227" s="84">
        <v>75.8</v>
      </c>
      <c r="F8227" s="42"/>
    </row>
    <row r="8228" spans="2:6" x14ac:dyDescent="0.35">
      <c r="B8228" t="s">
        <v>10425</v>
      </c>
      <c r="C8228" s="42"/>
      <c r="D8228" s="42"/>
      <c r="E8228" s="84"/>
      <c r="F8228" s="42"/>
    </row>
    <row r="8229" spans="2:6" x14ac:dyDescent="0.35">
      <c r="B8229" t="s">
        <v>10426</v>
      </c>
      <c r="C8229" s="42">
        <v>1</v>
      </c>
      <c r="D8229" s="42">
        <v>1</v>
      </c>
      <c r="E8229" s="84">
        <v>3167.08</v>
      </c>
      <c r="F8229" s="42">
        <v>8</v>
      </c>
    </row>
    <row r="8230" spans="2:6" x14ac:dyDescent="0.35">
      <c r="B8230" t="s">
        <v>10427</v>
      </c>
      <c r="C8230" s="42">
        <v>1</v>
      </c>
      <c r="D8230" s="42"/>
      <c r="E8230" s="84">
        <v>56.85</v>
      </c>
      <c r="F8230" s="42"/>
    </row>
    <row r="8231" spans="2:6" x14ac:dyDescent="0.35">
      <c r="B8231" t="s">
        <v>10428</v>
      </c>
      <c r="C8231" s="42"/>
      <c r="D8231" s="42"/>
      <c r="E8231" s="84"/>
      <c r="F8231" s="42"/>
    </row>
    <row r="8232" spans="2:6" x14ac:dyDescent="0.35">
      <c r="B8232" t="s">
        <v>10429</v>
      </c>
      <c r="C8232" s="42"/>
      <c r="D8232" s="42"/>
      <c r="E8232" s="84"/>
      <c r="F8232" s="42"/>
    </row>
    <row r="8233" spans="2:6" x14ac:dyDescent="0.35">
      <c r="B8233" t="s">
        <v>10430</v>
      </c>
      <c r="C8233" s="42"/>
      <c r="D8233" s="42"/>
      <c r="E8233" s="84"/>
      <c r="F8233" s="42"/>
    </row>
    <row r="8234" spans="2:6" x14ac:dyDescent="0.35">
      <c r="B8234" t="s">
        <v>10431</v>
      </c>
      <c r="C8234" s="42"/>
      <c r="D8234" s="42"/>
      <c r="E8234" s="84"/>
      <c r="F8234" s="42"/>
    </row>
    <row r="8235" spans="2:6" x14ac:dyDescent="0.35">
      <c r="B8235" t="s">
        <v>10432</v>
      </c>
      <c r="C8235" s="42"/>
      <c r="D8235" s="42"/>
      <c r="E8235" s="84"/>
      <c r="F8235" s="42"/>
    </row>
    <row r="8236" spans="2:6" x14ac:dyDescent="0.35">
      <c r="B8236" t="s">
        <v>10433</v>
      </c>
      <c r="C8236" s="42">
        <v>1</v>
      </c>
      <c r="D8236" s="42"/>
      <c r="E8236" s="84">
        <v>37.93</v>
      </c>
      <c r="F8236" s="42"/>
    </row>
    <row r="8237" spans="2:6" x14ac:dyDescent="0.35">
      <c r="B8237" t="s">
        <v>10434</v>
      </c>
      <c r="C8237" s="42"/>
      <c r="D8237" s="42"/>
      <c r="E8237" s="84"/>
      <c r="F8237" s="42"/>
    </row>
    <row r="8238" spans="2:6" x14ac:dyDescent="0.35">
      <c r="B8238" t="s">
        <v>10435</v>
      </c>
      <c r="C8238" s="42"/>
      <c r="D8238" s="42"/>
      <c r="E8238" s="84"/>
      <c r="F8238" s="42"/>
    </row>
    <row r="8239" spans="2:6" x14ac:dyDescent="0.35">
      <c r="B8239" t="s">
        <v>10436</v>
      </c>
      <c r="C8239" s="42"/>
      <c r="D8239" s="42"/>
      <c r="E8239" s="84"/>
      <c r="F8239" s="42"/>
    </row>
    <row r="8240" spans="2:6" x14ac:dyDescent="0.35">
      <c r="B8240" t="s">
        <v>10437</v>
      </c>
      <c r="C8240" s="42"/>
      <c r="D8240" s="42"/>
      <c r="E8240" s="84"/>
      <c r="F8240" s="42"/>
    </row>
    <row r="8241" spans="2:6" x14ac:dyDescent="0.35">
      <c r="B8241" t="s">
        <v>10438</v>
      </c>
      <c r="C8241" s="42"/>
      <c r="D8241" s="42"/>
      <c r="E8241" s="84"/>
      <c r="F8241" s="42"/>
    </row>
    <row r="8242" spans="2:6" x14ac:dyDescent="0.35">
      <c r="B8242" t="s">
        <v>10439</v>
      </c>
      <c r="C8242" s="42"/>
      <c r="D8242" s="42"/>
      <c r="E8242" s="84"/>
      <c r="F8242" s="42"/>
    </row>
    <row r="8243" spans="2:6" x14ac:dyDescent="0.35">
      <c r="B8243" t="s">
        <v>10440</v>
      </c>
      <c r="C8243" s="42"/>
      <c r="D8243" s="42"/>
      <c r="E8243" s="84"/>
      <c r="F8243" s="42"/>
    </row>
    <row r="8244" spans="2:6" x14ac:dyDescent="0.35">
      <c r="B8244" t="s">
        <v>10441</v>
      </c>
      <c r="C8244" s="42"/>
      <c r="D8244" s="42"/>
      <c r="E8244" s="84"/>
      <c r="F8244" s="42"/>
    </row>
    <row r="8245" spans="2:6" x14ac:dyDescent="0.35">
      <c r="B8245" t="s">
        <v>10442</v>
      </c>
      <c r="C8245" s="42"/>
      <c r="D8245" s="42"/>
      <c r="E8245" s="84"/>
      <c r="F8245" s="42"/>
    </row>
    <row r="8246" spans="2:6" x14ac:dyDescent="0.35">
      <c r="B8246" t="s">
        <v>10443</v>
      </c>
      <c r="C8246" s="42">
        <v>1</v>
      </c>
      <c r="D8246" s="42"/>
      <c r="E8246" s="84">
        <v>128.85</v>
      </c>
      <c r="F8246" s="42"/>
    </row>
    <row r="8247" spans="2:6" x14ac:dyDescent="0.35">
      <c r="B8247" t="s">
        <v>10444</v>
      </c>
      <c r="C8247" s="42"/>
      <c r="D8247" s="42"/>
      <c r="E8247" s="84"/>
      <c r="F8247" s="42"/>
    </row>
    <row r="8248" spans="2:6" x14ac:dyDescent="0.35">
      <c r="B8248" t="s">
        <v>10445</v>
      </c>
      <c r="C8248" s="42"/>
      <c r="D8248" s="42"/>
      <c r="E8248" s="84"/>
      <c r="F8248" s="42"/>
    </row>
    <row r="8249" spans="2:6" x14ac:dyDescent="0.35">
      <c r="B8249" t="s">
        <v>10446</v>
      </c>
      <c r="C8249" s="42"/>
      <c r="D8249" s="42"/>
      <c r="E8249" s="84"/>
      <c r="F8249" s="42"/>
    </row>
    <row r="8250" spans="2:6" x14ac:dyDescent="0.35">
      <c r="B8250" t="s">
        <v>10447</v>
      </c>
      <c r="C8250" s="42">
        <v>1</v>
      </c>
      <c r="D8250" s="42"/>
      <c r="E8250" s="84">
        <v>18.64</v>
      </c>
      <c r="F8250" s="42"/>
    </row>
    <row r="8251" spans="2:6" x14ac:dyDescent="0.35">
      <c r="B8251" t="s">
        <v>10448</v>
      </c>
      <c r="C8251" s="42"/>
      <c r="D8251" s="42"/>
      <c r="E8251" s="84"/>
      <c r="F8251" s="42"/>
    </row>
    <row r="8252" spans="2:6" x14ac:dyDescent="0.35">
      <c r="B8252" t="s">
        <v>10449</v>
      </c>
      <c r="C8252" s="42"/>
      <c r="D8252" s="42"/>
      <c r="E8252" s="84"/>
      <c r="F8252" s="42"/>
    </row>
    <row r="8253" spans="2:6" x14ac:dyDescent="0.35">
      <c r="B8253" t="s">
        <v>10450</v>
      </c>
      <c r="C8253" s="42"/>
      <c r="D8253" s="42"/>
      <c r="E8253" s="84"/>
      <c r="F8253" s="42"/>
    </row>
    <row r="8254" spans="2:6" x14ac:dyDescent="0.35">
      <c r="B8254" t="s">
        <v>10451</v>
      </c>
      <c r="C8254" s="42"/>
      <c r="D8254" s="42"/>
      <c r="E8254" s="84"/>
      <c r="F8254" s="42"/>
    </row>
    <row r="8255" spans="2:6" x14ac:dyDescent="0.35">
      <c r="B8255" t="s">
        <v>10452</v>
      </c>
      <c r="C8255" s="42"/>
      <c r="D8255" s="42"/>
      <c r="E8255" s="84"/>
      <c r="F8255" s="42"/>
    </row>
    <row r="8256" spans="2:6" x14ac:dyDescent="0.35">
      <c r="B8256" t="s">
        <v>10453</v>
      </c>
      <c r="C8256" s="42"/>
      <c r="D8256" s="42"/>
      <c r="E8256" s="84"/>
      <c r="F8256" s="42"/>
    </row>
    <row r="8257" spans="2:6" x14ac:dyDescent="0.35">
      <c r="B8257" t="s">
        <v>10454</v>
      </c>
      <c r="C8257" s="42"/>
      <c r="D8257" s="42"/>
      <c r="E8257" s="84"/>
      <c r="F8257" s="42"/>
    </row>
    <row r="8258" spans="2:6" x14ac:dyDescent="0.35">
      <c r="B8258" t="s">
        <v>10455</v>
      </c>
      <c r="C8258" s="42"/>
      <c r="D8258" s="42"/>
      <c r="E8258" s="84"/>
      <c r="F8258" s="42"/>
    </row>
    <row r="8259" spans="2:6" x14ac:dyDescent="0.35">
      <c r="B8259" t="s">
        <v>10456</v>
      </c>
      <c r="C8259" s="42"/>
      <c r="D8259" s="42"/>
      <c r="E8259" s="84"/>
      <c r="F8259" s="42"/>
    </row>
    <row r="8260" spans="2:6" x14ac:dyDescent="0.35">
      <c r="B8260" t="s">
        <v>10457</v>
      </c>
      <c r="C8260" s="42"/>
      <c r="D8260" s="42"/>
      <c r="E8260" s="84"/>
      <c r="F8260" s="42"/>
    </row>
    <row r="8261" spans="2:6" x14ac:dyDescent="0.35">
      <c r="B8261" t="s">
        <v>10458</v>
      </c>
      <c r="C8261" s="42"/>
      <c r="D8261" s="42"/>
      <c r="E8261" s="84"/>
      <c r="F8261" s="42"/>
    </row>
    <row r="8262" spans="2:6" x14ac:dyDescent="0.35">
      <c r="B8262" t="s">
        <v>10459</v>
      </c>
      <c r="C8262" s="42"/>
      <c r="D8262" s="42"/>
      <c r="E8262" s="84"/>
      <c r="F8262" s="42"/>
    </row>
    <row r="8263" spans="2:6" x14ac:dyDescent="0.35">
      <c r="B8263" t="s">
        <v>10460</v>
      </c>
      <c r="C8263" s="42"/>
      <c r="D8263" s="42"/>
      <c r="E8263" s="84"/>
      <c r="F8263" s="42"/>
    </row>
    <row r="8264" spans="2:6" x14ac:dyDescent="0.35">
      <c r="B8264" t="s">
        <v>10461</v>
      </c>
      <c r="C8264" s="42"/>
      <c r="D8264" s="42"/>
      <c r="E8264" s="84"/>
      <c r="F8264" s="42"/>
    </row>
    <row r="8265" spans="2:6" x14ac:dyDescent="0.35">
      <c r="B8265" t="s">
        <v>10462</v>
      </c>
      <c r="C8265" s="42"/>
      <c r="D8265" s="42"/>
      <c r="E8265" s="84"/>
      <c r="F8265" s="42"/>
    </row>
    <row r="8266" spans="2:6" x14ac:dyDescent="0.35">
      <c r="B8266" t="s">
        <v>10463</v>
      </c>
      <c r="C8266" s="42"/>
      <c r="D8266" s="42"/>
      <c r="E8266" s="84"/>
      <c r="F8266" s="42"/>
    </row>
    <row r="8267" spans="2:6" x14ac:dyDescent="0.35">
      <c r="B8267" t="s">
        <v>10464</v>
      </c>
      <c r="C8267" s="42"/>
      <c r="D8267" s="42"/>
      <c r="E8267" s="84"/>
      <c r="F8267" s="42"/>
    </row>
    <row r="8268" spans="2:6" x14ac:dyDescent="0.35">
      <c r="B8268" t="s">
        <v>10465</v>
      </c>
      <c r="C8268" s="42">
        <v>1</v>
      </c>
      <c r="D8268" s="42"/>
      <c r="E8268" s="84">
        <v>18.82</v>
      </c>
      <c r="F8268" s="42"/>
    </row>
    <row r="8269" spans="2:6" x14ac:dyDescent="0.35">
      <c r="B8269" t="s">
        <v>10466</v>
      </c>
      <c r="C8269" s="42"/>
      <c r="D8269" s="42"/>
      <c r="E8269" s="84"/>
      <c r="F8269" s="42"/>
    </row>
    <row r="8270" spans="2:6" x14ac:dyDescent="0.35">
      <c r="B8270" t="s">
        <v>10467</v>
      </c>
      <c r="C8270" s="42">
        <v>1</v>
      </c>
      <c r="D8270" s="42">
        <v>1</v>
      </c>
      <c r="E8270" s="84">
        <v>2813.28</v>
      </c>
      <c r="F8270" s="42">
        <v>8</v>
      </c>
    </row>
    <row r="8271" spans="2:6" x14ac:dyDescent="0.35">
      <c r="B8271" t="s">
        <v>10468</v>
      </c>
      <c r="C8271" s="42"/>
      <c r="D8271" s="42"/>
      <c r="E8271" s="84"/>
      <c r="F8271" s="42"/>
    </row>
    <row r="8272" spans="2:6" x14ac:dyDescent="0.35">
      <c r="B8272" t="s">
        <v>10469</v>
      </c>
      <c r="C8272" s="42"/>
      <c r="D8272" s="42"/>
      <c r="E8272" s="84"/>
      <c r="F8272" s="42"/>
    </row>
    <row r="8273" spans="2:6" x14ac:dyDescent="0.35">
      <c r="B8273" t="s">
        <v>10470</v>
      </c>
      <c r="C8273" s="42"/>
      <c r="D8273" s="42"/>
      <c r="E8273" s="84"/>
      <c r="F8273" s="42"/>
    </row>
    <row r="8274" spans="2:6" x14ac:dyDescent="0.35">
      <c r="B8274" t="s">
        <v>10471</v>
      </c>
      <c r="C8274" s="42"/>
      <c r="D8274" s="42"/>
      <c r="E8274" s="84"/>
      <c r="F8274" s="42"/>
    </row>
    <row r="8275" spans="2:6" x14ac:dyDescent="0.35">
      <c r="B8275" t="s">
        <v>10472</v>
      </c>
      <c r="C8275" s="42"/>
      <c r="D8275" s="42"/>
      <c r="E8275" s="84"/>
      <c r="F8275" s="42"/>
    </row>
    <row r="8276" spans="2:6" x14ac:dyDescent="0.35">
      <c r="B8276" t="s">
        <v>10473</v>
      </c>
      <c r="C8276" s="42"/>
      <c r="D8276" s="42"/>
      <c r="E8276" s="84"/>
      <c r="F8276" s="42"/>
    </row>
    <row r="8277" spans="2:6" x14ac:dyDescent="0.35">
      <c r="B8277" t="s">
        <v>10474</v>
      </c>
      <c r="C8277" s="42"/>
      <c r="D8277" s="42"/>
      <c r="E8277" s="84"/>
      <c r="F8277" s="42"/>
    </row>
    <row r="8278" spans="2:6" x14ac:dyDescent="0.35">
      <c r="B8278" t="s">
        <v>10475</v>
      </c>
      <c r="C8278" s="42"/>
      <c r="D8278" s="42"/>
      <c r="E8278" s="84"/>
      <c r="F8278" s="42"/>
    </row>
    <row r="8279" spans="2:6" x14ac:dyDescent="0.35">
      <c r="B8279" t="s">
        <v>10476</v>
      </c>
      <c r="C8279" s="42">
        <v>1</v>
      </c>
      <c r="D8279" s="42"/>
      <c r="E8279" s="84">
        <v>112.7</v>
      </c>
      <c r="F8279" s="42"/>
    </row>
    <row r="8280" spans="2:6" x14ac:dyDescent="0.35">
      <c r="B8280" t="s">
        <v>10477</v>
      </c>
      <c r="C8280" s="42"/>
      <c r="D8280" s="42"/>
      <c r="E8280" s="84"/>
      <c r="F8280" s="42"/>
    </row>
    <row r="8281" spans="2:6" x14ac:dyDescent="0.35">
      <c r="B8281" t="s">
        <v>10478</v>
      </c>
      <c r="C8281" s="42"/>
      <c r="D8281" s="42"/>
      <c r="E8281" s="84"/>
      <c r="F8281" s="42"/>
    </row>
    <row r="8282" spans="2:6" x14ac:dyDescent="0.35">
      <c r="B8282" t="s">
        <v>10479</v>
      </c>
      <c r="C8282" s="42"/>
      <c r="D8282" s="42"/>
      <c r="E8282" s="84"/>
      <c r="F8282" s="42"/>
    </row>
    <row r="8283" spans="2:6" x14ac:dyDescent="0.35">
      <c r="B8283" t="s">
        <v>10480</v>
      </c>
      <c r="C8283" s="42"/>
      <c r="D8283" s="42"/>
      <c r="E8283" s="84"/>
      <c r="F8283" s="42"/>
    </row>
    <row r="8284" spans="2:6" x14ac:dyDescent="0.35">
      <c r="B8284" t="s">
        <v>10481</v>
      </c>
      <c r="C8284" s="42"/>
      <c r="D8284" s="42"/>
      <c r="E8284" s="84"/>
      <c r="F8284" s="42"/>
    </row>
    <row r="8285" spans="2:6" x14ac:dyDescent="0.35">
      <c r="B8285" t="s">
        <v>10482</v>
      </c>
      <c r="C8285" s="42"/>
      <c r="D8285" s="42"/>
      <c r="E8285" s="84"/>
      <c r="F8285" s="42"/>
    </row>
    <row r="8286" spans="2:6" x14ac:dyDescent="0.35">
      <c r="B8286" t="s">
        <v>10483</v>
      </c>
      <c r="C8286" s="42"/>
      <c r="D8286" s="42"/>
      <c r="E8286" s="84"/>
      <c r="F8286" s="42"/>
    </row>
    <row r="8287" spans="2:6" x14ac:dyDescent="0.35">
      <c r="B8287" t="s">
        <v>10484</v>
      </c>
      <c r="C8287" s="42"/>
      <c r="D8287" s="42"/>
      <c r="E8287" s="84"/>
      <c r="F8287" s="42"/>
    </row>
    <row r="8288" spans="2:6" x14ac:dyDescent="0.35">
      <c r="B8288" t="s">
        <v>10485</v>
      </c>
      <c r="C8288" s="42"/>
      <c r="D8288" s="42"/>
      <c r="E8288" s="84"/>
      <c r="F8288" s="42"/>
    </row>
    <row r="8289" spans="2:6" x14ac:dyDescent="0.35">
      <c r="B8289" t="s">
        <v>10486</v>
      </c>
      <c r="C8289" s="42"/>
      <c r="D8289" s="42"/>
      <c r="E8289" s="84"/>
      <c r="F8289" s="42"/>
    </row>
    <row r="8290" spans="2:6" x14ac:dyDescent="0.35">
      <c r="B8290" t="s">
        <v>10487</v>
      </c>
      <c r="C8290" s="42"/>
      <c r="D8290" s="42"/>
      <c r="E8290" s="84"/>
      <c r="F8290" s="42"/>
    </row>
    <row r="8291" spans="2:6" x14ac:dyDescent="0.35">
      <c r="B8291" t="s">
        <v>10488</v>
      </c>
      <c r="C8291" s="42"/>
      <c r="D8291" s="42"/>
      <c r="E8291" s="84"/>
      <c r="F8291" s="42"/>
    </row>
    <row r="8292" spans="2:6" x14ac:dyDescent="0.35">
      <c r="B8292" t="s">
        <v>10489</v>
      </c>
      <c r="C8292" s="42">
        <v>1</v>
      </c>
      <c r="D8292" s="42"/>
      <c r="E8292" s="84">
        <v>18.95</v>
      </c>
      <c r="F8292" s="42"/>
    </row>
    <row r="8293" spans="2:6" x14ac:dyDescent="0.35">
      <c r="B8293" t="s">
        <v>10490</v>
      </c>
      <c r="C8293" s="42">
        <v>1</v>
      </c>
      <c r="D8293" s="42"/>
      <c r="E8293" s="84">
        <v>31.2</v>
      </c>
      <c r="F8293" s="42"/>
    </row>
    <row r="8294" spans="2:6" x14ac:dyDescent="0.35">
      <c r="B8294" t="s">
        <v>10491</v>
      </c>
      <c r="C8294" s="42"/>
      <c r="D8294" s="42"/>
      <c r="E8294" s="84"/>
      <c r="F8294" s="42"/>
    </row>
    <row r="8295" spans="2:6" x14ac:dyDescent="0.35">
      <c r="B8295" t="s">
        <v>10492</v>
      </c>
      <c r="C8295" s="42"/>
      <c r="D8295" s="42"/>
      <c r="E8295" s="84"/>
      <c r="F8295" s="42"/>
    </row>
    <row r="8296" spans="2:6" x14ac:dyDescent="0.35">
      <c r="B8296" t="s">
        <v>10493</v>
      </c>
      <c r="C8296" s="42"/>
      <c r="D8296" s="42"/>
      <c r="E8296" s="84"/>
      <c r="F8296" s="42"/>
    </row>
    <row r="8297" spans="2:6" x14ac:dyDescent="0.35">
      <c r="B8297" t="s">
        <v>10494</v>
      </c>
      <c r="C8297" s="42"/>
      <c r="D8297" s="42"/>
      <c r="E8297" s="84"/>
      <c r="F8297" s="42"/>
    </row>
    <row r="8298" spans="2:6" x14ac:dyDescent="0.35">
      <c r="B8298" t="s">
        <v>10495</v>
      </c>
      <c r="C8298" s="42"/>
      <c r="D8298" s="42"/>
      <c r="E8298" s="84"/>
      <c r="F8298" s="42"/>
    </row>
    <row r="8299" spans="2:6" x14ac:dyDescent="0.35">
      <c r="B8299" t="s">
        <v>10496</v>
      </c>
      <c r="C8299" s="42"/>
      <c r="D8299" s="42"/>
      <c r="E8299" s="84"/>
      <c r="F8299" s="42"/>
    </row>
    <row r="8300" spans="2:6" x14ac:dyDescent="0.35">
      <c r="B8300" t="s">
        <v>10497</v>
      </c>
      <c r="C8300" s="42"/>
      <c r="D8300" s="42"/>
      <c r="E8300" s="84"/>
      <c r="F8300" s="42"/>
    </row>
    <row r="8301" spans="2:6" x14ac:dyDescent="0.35">
      <c r="B8301" t="s">
        <v>10498</v>
      </c>
      <c r="C8301" s="42">
        <v>1</v>
      </c>
      <c r="D8301" s="42"/>
      <c r="E8301" s="84">
        <v>39.89</v>
      </c>
      <c r="F8301" s="42"/>
    </row>
    <row r="8302" spans="2:6" x14ac:dyDescent="0.35">
      <c r="B8302" t="s">
        <v>10499</v>
      </c>
      <c r="C8302" s="42">
        <v>1</v>
      </c>
      <c r="D8302" s="42"/>
      <c r="E8302" s="84">
        <v>18.64</v>
      </c>
      <c r="F8302" s="42"/>
    </row>
    <row r="8303" spans="2:6" x14ac:dyDescent="0.35">
      <c r="B8303" t="s">
        <v>10500</v>
      </c>
      <c r="C8303" s="42"/>
      <c r="D8303" s="42"/>
      <c r="E8303" s="84"/>
      <c r="F8303" s="42"/>
    </row>
    <row r="8304" spans="2:6" x14ac:dyDescent="0.35">
      <c r="B8304" t="s">
        <v>10501</v>
      </c>
      <c r="C8304" s="42"/>
      <c r="D8304" s="42"/>
      <c r="E8304" s="84"/>
      <c r="F8304" s="42"/>
    </row>
    <row r="8305" spans="2:6" x14ac:dyDescent="0.35">
      <c r="B8305" t="s">
        <v>10502</v>
      </c>
      <c r="C8305" s="42"/>
      <c r="D8305" s="42"/>
      <c r="E8305" s="84"/>
      <c r="F8305" s="42"/>
    </row>
    <row r="8306" spans="2:6" x14ac:dyDescent="0.35">
      <c r="B8306" t="s">
        <v>10503</v>
      </c>
      <c r="C8306" s="42"/>
      <c r="D8306" s="42"/>
      <c r="E8306" s="84"/>
      <c r="F8306" s="42"/>
    </row>
    <row r="8307" spans="2:6" x14ac:dyDescent="0.35">
      <c r="B8307" t="s">
        <v>10504</v>
      </c>
      <c r="C8307" s="42"/>
      <c r="D8307" s="42"/>
      <c r="E8307" s="84"/>
      <c r="F8307" s="42"/>
    </row>
    <row r="8308" spans="2:6" x14ac:dyDescent="0.35">
      <c r="B8308" t="s">
        <v>10505</v>
      </c>
      <c r="C8308" s="42"/>
      <c r="D8308" s="42"/>
      <c r="E8308" s="84"/>
      <c r="F8308" s="42"/>
    </row>
    <row r="8309" spans="2:6" x14ac:dyDescent="0.35">
      <c r="B8309" t="s">
        <v>10506</v>
      </c>
      <c r="C8309" s="42"/>
      <c r="D8309" s="42"/>
      <c r="E8309" s="84"/>
      <c r="F8309" s="42"/>
    </row>
    <row r="8310" spans="2:6" x14ac:dyDescent="0.35">
      <c r="B8310" t="s">
        <v>10507</v>
      </c>
      <c r="C8310" s="42"/>
      <c r="D8310" s="42"/>
      <c r="E8310" s="84"/>
      <c r="F8310" s="42"/>
    </row>
    <row r="8311" spans="2:6" x14ac:dyDescent="0.35">
      <c r="B8311" t="s">
        <v>10508</v>
      </c>
      <c r="C8311" s="42">
        <v>1</v>
      </c>
      <c r="D8311" s="42"/>
      <c r="E8311" s="84">
        <v>18.95</v>
      </c>
      <c r="F8311" s="42"/>
    </row>
    <row r="8312" spans="2:6" x14ac:dyDescent="0.35">
      <c r="B8312" t="s">
        <v>10509</v>
      </c>
      <c r="C8312" s="42"/>
      <c r="D8312" s="42"/>
      <c r="E8312" s="84"/>
      <c r="F8312" s="42"/>
    </row>
    <row r="8313" spans="2:6" x14ac:dyDescent="0.35">
      <c r="B8313" t="s">
        <v>10510</v>
      </c>
      <c r="C8313" s="42"/>
      <c r="D8313" s="42"/>
      <c r="E8313" s="84"/>
      <c r="F8313" s="42"/>
    </row>
    <row r="8314" spans="2:6" x14ac:dyDescent="0.35">
      <c r="B8314" t="s">
        <v>10511</v>
      </c>
      <c r="C8314" s="42"/>
      <c r="D8314" s="42"/>
      <c r="E8314" s="84"/>
      <c r="F8314" s="42"/>
    </row>
    <row r="8315" spans="2:6" x14ac:dyDescent="0.35">
      <c r="B8315" t="s">
        <v>10512</v>
      </c>
      <c r="C8315" s="42"/>
      <c r="D8315" s="42"/>
      <c r="E8315" s="84"/>
      <c r="F8315" s="42"/>
    </row>
    <row r="8316" spans="2:6" x14ac:dyDescent="0.35">
      <c r="B8316" t="s">
        <v>10513</v>
      </c>
      <c r="C8316" s="42"/>
      <c r="D8316" s="42"/>
      <c r="E8316" s="84">
        <v>0</v>
      </c>
      <c r="F8316" s="42"/>
    </row>
    <row r="8317" spans="2:6" x14ac:dyDescent="0.35">
      <c r="B8317" t="s">
        <v>10514</v>
      </c>
      <c r="C8317" s="42"/>
      <c r="D8317" s="42"/>
      <c r="E8317" s="84"/>
      <c r="F8317" s="42"/>
    </row>
    <row r="8318" spans="2:6" x14ac:dyDescent="0.35">
      <c r="B8318" t="s">
        <v>10515</v>
      </c>
      <c r="C8318" s="42"/>
      <c r="D8318" s="42"/>
      <c r="E8318" s="84">
        <v>97.71</v>
      </c>
      <c r="F8318" s="42">
        <v>1</v>
      </c>
    </row>
    <row r="8319" spans="2:6" x14ac:dyDescent="0.35">
      <c r="B8319" t="s">
        <v>10516</v>
      </c>
      <c r="C8319" s="42"/>
      <c r="D8319" s="42"/>
      <c r="E8319" s="84"/>
      <c r="F8319" s="42"/>
    </row>
    <row r="8320" spans="2:6" x14ac:dyDescent="0.35">
      <c r="B8320" t="s">
        <v>10517</v>
      </c>
      <c r="C8320" s="42"/>
      <c r="D8320" s="42"/>
      <c r="E8320" s="84"/>
      <c r="F8320" s="42"/>
    </row>
    <row r="8321" spans="2:6" x14ac:dyDescent="0.35">
      <c r="B8321" t="s">
        <v>10518</v>
      </c>
      <c r="C8321" s="42">
        <v>1</v>
      </c>
      <c r="D8321" s="42"/>
      <c r="E8321" s="84">
        <v>30.99</v>
      </c>
      <c r="F8321" s="42"/>
    </row>
    <row r="8322" spans="2:6" x14ac:dyDescent="0.35">
      <c r="B8322" t="s">
        <v>10519</v>
      </c>
      <c r="C8322" s="42"/>
      <c r="D8322" s="42"/>
      <c r="E8322" s="84"/>
      <c r="F8322" s="42"/>
    </row>
    <row r="8323" spans="2:6" x14ac:dyDescent="0.35">
      <c r="B8323" t="s">
        <v>10520</v>
      </c>
      <c r="C8323" s="42"/>
      <c r="D8323" s="42"/>
      <c r="E8323" s="84"/>
      <c r="F8323" s="42"/>
    </row>
    <row r="8324" spans="2:6" x14ac:dyDescent="0.35">
      <c r="B8324" t="s">
        <v>10521</v>
      </c>
      <c r="C8324" s="42">
        <v>1</v>
      </c>
      <c r="D8324" s="42"/>
      <c r="E8324" s="84">
        <v>18.71</v>
      </c>
      <c r="F8324" s="42"/>
    </row>
    <row r="8325" spans="2:6" x14ac:dyDescent="0.35">
      <c r="B8325" t="s">
        <v>10522</v>
      </c>
      <c r="C8325" s="42"/>
      <c r="D8325" s="42"/>
      <c r="E8325" s="84"/>
      <c r="F8325" s="42"/>
    </row>
    <row r="8326" spans="2:6" x14ac:dyDescent="0.35">
      <c r="B8326" t="s">
        <v>10523</v>
      </c>
      <c r="C8326" s="42">
        <v>1</v>
      </c>
      <c r="D8326" s="42"/>
      <c r="E8326" s="84">
        <v>18.71</v>
      </c>
      <c r="F8326" s="42"/>
    </row>
    <row r="8327" spans="2:6" x14ac:dyDescent="0.35">
      <c r="B8327" t="s">
        <v>10524</v>
      </c>
      <c r="C8327" s="42"/>
      <c r="D8327" s="42"/>
      <c r="E8327" s="84"/>
      <c r="F8327" s="42"/>
    </row>
    <row r="8328" spans="2:6" x14ac:dyDescent="0.35">
      <c r="B8328" t="s">
        <v>10525</v>
      </c>
      <c r="C8328" s="42"/>
      <c r="D8328" s="42"/>
      <c r="E8328" s="84"/>
      <c r="F8328" s="42"/>
    </row>
    <row r="8329" spans="2:6" x14ac:dyDescent="0.35">
      <c r="B8329" t="s">
        <v>10526</v>
      </c>
      <c r="C8329" s="42"/>
      <c r="D8329" s="42"/>
      <c r="E8329" s="84"/>
      <c r="F8329" s="42"/>
    </row>
    <row r="8330" spans="2:6" x14ac:dyDescent="0.35">
      <c r="B8330" t="s">
        <v>10527</v>
      </c>
      <c r="C8330" s="42">
        <v>1</v>
      </c>
      <c r="D8330" s="42"/>
      <c r="E8330" s="84">
        <v>315.76</v>
      </c>
      <c r="F8330" s="42"/>
    </row>
    <row r="8331" spans="2:6" x14ac:dyDescent="0.35">
      <c r="B8331" t="s">
        <v>10528</v>
      </c>
      <c r="C8331" s="42"/>
      <c r="D8331" s="42"/>
      <c r="E8331" s="84"/>
      <c r="F8331" s="42"/>
    </row>
    <row r="8332" spans="2:6" x14ac:dyDescent="0.35">
      <c r="B8332" t="s">
        <v>10529</v>
      </c>
      <c r="C8332" s="42"/>
      <c r="D8332" s="42"/>
      <c r="E8332" s="84"/>
      <c r="F8332" s="42"/>
    </row>
    <row r="8333" spans="2:6" x14ac:dyDescent="0.35">
      <c r="B8333" t="s">
        <v>10530</v>
      </c>
      <c r="C8333" s="42"/>
      <c r="D8333" s="42"/>
      <c r="E8333" s="84"/>
      <c r="F8333" s="42"/>
    </row>
    <row r="8334" spans="2:6" x14ac:dyDescent="0.35">
      <c r="B8334" t="s">
        <v>10531</v>
      </c>
      <c r="C8334" s="42"/>
      <c r="D8334" s="42"/>
      <c r="E8334" s="84"/>
      <c r="F8334" s="42"/>
    </row>
    <row r="8335" spans="2:6" x14ac:dyDescent="0.35">
      <c r="B8335" t="s">
        <v>10532</v>
      </c>
      <c r="C8335" s="42"/>
      <c r="D8335" s="42"/>
      <c r="E8335" s="84"/>
      <c r="F8335" s="42"/>
    </row>
    <row r="8336" spans="2:6" x14ac:dyDescent="0.35">
      <c r="B8336" t="s">
        <v>10533</v>
      </c>
      <c r="C8336" s="42">
        <v>1</v>
      </c>
      <c r="D8336" s="42">
        <v>1</v>
      </c>
      <c r="E8336" s="84">
        <v>4474.75</v>
      </c>
      <c r="F8336" s="42">
        <v>6</v>
      </c>
    </row>
    <row r="8337" spans="2:6" x14ac:dyDescent="0.35">
      <c r="B8337" t="s">
        <v>10534</v>
      </c>
      <c r="C8337" s="42"/>
      <c r="D8337" s="42"/>
      <c r="E8337" s="84"/>
      <c r="F8337" s="42"/>
    </row>
    <row r="8338" spans="2:6" x14ac:dyDescent="0.35">
      <c r="B8338" t="s">
        <v>10535</v>
      </c>
      <c r="C8338" s="42">
        <v>1</v>
      </c>
      <c r="D8338" s="42"/>
      <c r="E8338" s="84">
        <v>18.82</v>
      </c>
      <c r="F8338" s="42"/>
    </row>
    <row r="8339" spans="2:6" x14ac:dyDescent="0.35">
      <c r="B8339" t="s">
        <v>10536</v>
      </c>
      <c r="C8339" s="42"/>
      <c r="D8339" s="42"/>
      <c r="E8339" s="84"/>
      <c r="F8339" s="42"/>
    </row>
    <row r="8340" spans="2:6" x14ac:dyDescent="0.35">
      <c r="B8340" t="s">
        <v>10537</v>
      </c>
      <c r="C8340" s="42"/>
      <c r="D8340" s="42"/>
      <c r="E8340" s="84"/>
      <c r="F8340" s="42"/>
    </row>
    <row r="8341" spans="2:6" x14ac:dyDescent="0.35">
      <c r="B8341" t="s">
        <v>10538</v>
      </c>
      <c r="C8341" s="42"/>
      <c r="D8341" s="42"/>
      <c r="E8341" s="84"/>
      <c r="F8341" s="42"/>
    </row>
    <row r="8342" spans="2:6" x14ac:dyDescent="0.35">
      <c r="B8342" t="s">
        <v>10539</v>
      </c>
      <c r="C8342" s="42"/>
      <c r="D8342" s="42"/>
      <c r="E8342" s="84"/>
      <c r="F8342" s="42"/>
    </row>
    <row r="8343" spans="2:6" x14ac:dyDescent="0.35">
      <c r="B8343" t="s">
        <v>10540</v>
      </c>
      <c r="C8343" s="42"/>
      <c r="D8343" s="42"/>
      <c r="E8343" s="84"/>
      <c r="F8343" s="42"/>
    </row>
    <row r="8344" spans="2:6" x14ac:dyDescent="0.35">
      <c r="B8344" t="s">
        <v>10541</v>
      </c>
      <c r="C8344" s="42">
        <v>1</v>
      </c>
      <c r="D8344" s="42"/>
      <c r="E8344" s="84">
        <v>42.89</v>
      </c>
      <c r="F8344" s="42"/>
    </row>
    <row r="8345" spans="2:6" x14ac:dyDescent="0.35">
      <c r="B8345" t="s">
        <v>10542</v>
      </c>
      <c r="C8345" s="42"/>
      <c r="D8345" s="42"/>
      <c r="E8345" s="84"/>
      <c r="F8345" s="42"/>
    </row>
    <row r="8346" spans="2:6" x14ac:dyDescent="0.35">
      <c r="B8346" t="s">
        <v>10543</v>
      </c>
      <c r="C8346" s="42"/>
      <c r="D8346" s="42"/>
      <c r="E8346" s="84"/>
      <c r="F8346" s="42"/>
    </row>
    <row r="8347" spans="2:6" x14ac:dyDescent="0.35">
      <c r="B8347" t="s">
        <v>10544</v>
      </c>
      <c r="C8347" s="42">
        <v>1</v>
      </c>
      <c r="D8347" s="42"/>
      <c r="E8347" s="84">
        <v>37.9</v>
      </c>
      <c r="F8347" s="42"/>
    </row>
    <row r="8348" spans="2:6" x14ac:dyDescent="0.35">
      <c r="B8348" t="s">
        <v>10545</v>
      </c>
      <c r="C8348" s="42"/>
      <c r="D8348" s="42"/>
      <c r="E8348" s="84"/>
      <c r="F8348" s="42"/>
    </row>
    <row r="8349" spans="2:6" x14ac:dyDescent="0.35">
      <c r="B8349" t="s">
        <v>10546</v>
      </c>
      <c r="C8349" s="42"/>
      <c r="D8349" s="42"/>
      <c r="E8349" s="84"/>
      <c r="F8349" s="42"/>
    </row>
    <row r="8350" spans="2:6" x14ac:dyDescent="0.35">
      <c r="B8350" t="s">
        <v>10547</v>
      </c>
      <c r="C8350" s="42"/>
      <c r="D8350" s="42"/>
      <c r="E8350" s="84"/>
      <c r="F8350" s="42"/>
    </row>
    <row r="8351" spans="2:6" x14ac:dyDescent="0.35">
      <c r="B8351" t="s">
        <v>10548</v>
      </c>
      <c r="C8351" s="42"/>
      <c r="D8351" s="42"/>
      <c r="E8351" s="84"/>
      <c r="F8351" s="42"/>
    </row>
    <row r="8352" spans="2:6" x14ac:dyDescent="0.35">
      <c r="B8352" t="s">
        <v>10549</v>
      </c>
      <c r="C8352" s="42"/>
      <c r="D8352" s="42"/>
      <c r="E8352" s="84"/>
      <c r="F8352" s="42"/>
    </row>
    <row r="8353" spans="2:6" x14ac:dyDescent="0.35">
      <c r="B8353" t="s">
        <v>10550</v>
      </c>
      <c r="C8353" s="42"/>
      <c r="D8353" s="42"/>
      <c r="E8353" s="84"/>
      <c r="F8353" s="42"/>
    </row>
    <row r="8354" spans="2:6" x14ac:dyDescent="0.35">
      <c r="B8354" t="s">
        <v>10551</v>
      </c>
      <c r="C8354" s="42">
        <v>1</v>
      </c>
      <c r="D8354" s="42"/>
      <c r="E8354" s="84">
        <v>75.8</v>
      </c>
      <c r="F8354" s="42"/>
    </row>
    <row r="8355" spans="2:6" x14ac:dyDescent="0.35">
      <c r="B8355" t="s">
        <v>10552</v>
      </c>
      <c r="C8355" s="42"/>
      <c r="D8355" s="42"/>
      <c r="E8355" s="84"/>
      <c r="F8355" s="42"/>
    </row>
    <row r="8356" spans="2:6" x14ac:dyDescent="0.35">
      <c r="B8356" t="s">
        <v>10553</v>
      </c>
      <c r="C8356" s="42"/>
      <c r="D8356" s="42"/>
      <c r="E8356" s="84"/>
      <c r="F8356" s="42"/>
    </row>
    <row r="8357" spans="2:6" x14ac:dyDescent="0.35">
      <c r="B8357" t="s">
        <v>10554</v>
      </c>
      <c r="C8357" s="42"/>
      <c r="D8357" s="42"/>
      <c r="E8357" s="84"/>
      <c r="F8357" s="42"/>
    </row>
    <row r="8358" spans="2:6" x14ac:dyDescent="0.35">
      <c r="B8358" t="s">
        <v>10555</v>
      </c>
      <c r="C8358" s="42">
        <v>1</v>
      </c>
      <c r="D8358" s="42"/>
      <c r="E8358" s="84">
        <v>656.85</v>
      </c>
      <c r="F8358" s="42"/>
    </row>
    <row r="8359" spans="2:6" x14ac:dyDescent="0.35">
      <c r="B8359" t="s">
        <v>10556</v>
      </c>
      <c r="C8359" s="42"/>
      <c r="D8359" s="42"/>
      <c r="E8359" s="84"/>
      <c r="F8359" s="42"/>
    </row>
    <row r="8360" spans="2:6" x14ac:dyDescent="0.35">
      <c r="B8360" t="s">
        <v>10557</v>
      </c>
      <c r="C8360" s="42">
        <v>1</v>
      </c>
      <c r="D8360" s="42"/>
      <c r="E8360" s="84">
        <v>38.159999999999997</v>
      </c>
      <c r="F8360" s="42"/>
    </row>
    <row r="8361" spans="2:6" x14ac:dyDescent="0.35">
      <c r="B8361" t="s">
        <v>10558</v>
      </c>
      <c r="C8361" s="42">
        <v>1</v>
      </c>
      <c r="D8361" s="42"/>
      <c r="E8361" s="84">
        <v>37.799999999999997</v>
      </c>
      <c r="F8361" s="42"/>
    </row>
    <row r="8362" spans="2:6" x14ac:dyDescent="0.35">
      <c r="B8362" t="s">
        <v>10559</v>
      </c>
      <c r="C8362" s="42"/>
      <c r="D8362" s="42"/>
      <c r="E8362" s="84"/>
      <c r="F8362" s="42"/>
    </row>
    <row r="8363" spans="2:6" x14ac:dyDescent="0.35">
      <c r="B8363" t="s">
        <v>10560</v>
      </c>
      <c r="C8363" s="42"/>
      <c r="D8363" s="42"/>
      <c r="E8363" s="84"/>
      <c r="F8363" s="42"/>
    </row>
    <row r="8364" spans="2:6" x14ac:dyDescent="0.35">
      <c r="B8364" t="s">
        <v>10561</v>
      </c>
      <c r="C8364" s="42"/>
      <c r="D8364" s="42"/>
      <c r="E8364" s="84"/>
      <c r="F8364" s="42"/>
    </row>
    <row r="8365" spans="2:6" x14ac:dyDescent="0.35">
      <c r="B8365" t="s">
        <v>10562</v>
      </c>
      <c r="C8365" s="42"/>
      <c r="D8365" s="42"/>
      <c r="E8365" s="84"/>
      <c r="F8365" s="42"/>
    </row>
    <row r="8366" spans="2:6" x14ac:dyDescent="0.35">
      <c r="B8366" t="s">
        <v>10563</v>
      </c>
      <c r="C8366" s="42"/>
      <c r="D8366" s="42"/>
      <c r="E8366" s="84"/>
      <c r="F8366" s="42"/>
    </row>
    <row r="8367" spans="2:6" x14ac:dyDescent="0.35">
      <c r="B8367" t="s">
        <v>10564</v>
      </c>
      <c r="C8367" s="42"/>
      <c r="D8367" s="42"/>
      <c r="E8367" s="84"/>
      <c r="F8367" s="42"/>
    </row>
    <row r="8368" spans="2:6" x14ac:dyDescent="0.35">
      <c r="B8368" t="s">
        <v>10565</v>
      </c>
      <c r="C8368" s="42">
        <v>1</v>
      </c>
      <c r="D8368" s="42">
        <v>1</v>
      </c>
      <c r="E8368" s="84">
        <v>1309.3800000000001</v>
      </c>
      <c r="F8368" s="42">
        <v>3</v>
      </c>
    </row>
    <row r="8369" spans="2:6" x14ac:dyDescent="0.35">
      <c r="B8369" t="s">
        <v>10566</v>
      </c>
      <c r="C8369" s="42"/>
      <c r="D8369" s="42"/>
      <c r="E8369" s="84"/>
      <c r="F8369" s="42"/>
    </row>
    <row r="8370" spans="2:6" x14ac:dyDescent="0.35">
      <c r="B8370" t="s">
        <v>10567</v>
      </c>
      <c r="C8370" s="42"/>
      <c r="D8370" s="42"/>
      <c r="E8370" s="84"/>
      <c r="F8370" s="42"/>
    </row>
    <row r="8371" spans="2:6" x14ac:dyDescent="0.35">
      <c r="B8371" t="s">
        <v>10568</v>
      </c>
      <c r="C8371" s="42"/>
      <c r="D8371" s="42"/>
      <c r="E8371" s="84"/>
      <c r="F8371" s="42"/>
    </row>
    <row r="8372" spans="2:6" x14ac:dyDescent="0.35">
      <c r="B8372" t="s">
        <v>10569</v>
      </c>
      <c r="C8372" s="42"/>
      <c r="D8372" s="42"/>
      <c r="E8372" s="84"/>
      <c r="F8372" s="42"/>
    </row>
    <row r="8373" spans="2:6" x14ac:dyDescent="0.35">
      <c r="B8373" t="s">
        <v>10570</v>
      </c>
      <c r="C8373" s="42">
        <v>1</v>
      </c>
      <c r="D8373" s="42"/>
      <c r="E8373" s="84">
        <v>435</v>
      </c>
      <c r="F8373" s="42"/>
    </row>
    <row r="8374" spans="2:6" x14ac:dyDescent="0.35">
      <c r="B8374" t="s">
        <v>10571</v>
      </c>
      <c r="C8374" s="42">
        <v>1</v>
      </c>
      <c r="D8374" s="42"/>
      <c r="E8374" s="84">
        <v>18.82</v>
      </c>
      <c r="F8374" s="42"/>
    </row>
    <row r="8375" spans="2:6" x14ac:dyDescent="0.35">
      <c r="B8375" t="s">
        <v>10572</v>
      </c>
      <c r="C8375" s="42"/>
      <c r="D8375" s="42"/>
      <c r="E8375" s="84"/>
      <c r="F8375" s="42"/>
    </row>
    <row r="8376" spans="2:6" x14ac:dyDescent="0.35">
      <c r="B8376" t="s">
        <v>10573</v>
      </c>
      <c r="C8376" s="42"/>
      <c r="D8376" s="42"/>
      <c r="E8376" s="84"/>
      <c r="F8376" s="42"/>
    </row>
    <row r="8377" spans="2:6" x14ac:dyDescent="0.35">
      <c r="B8377" t="s">
        <v>10574</v>
      </c>
      <c r="C8377" s="42"/>
      <c r="D8377" s="42"/>
      <c r="E8377" s="84"/>
      <c r="F8377" s="42"/>
    </row>
    <row r="8378" spans="2:6" x14ac:dyDescent="0.35">
      <c r="B8378" t="s">
        <v>10575</v>
      </c>
      <c r="C8378" s="42"/>
      <c r="D8378" s="42"/>
      <c r="E8378" s="84"/>
      <c r="F8378" s="42"/>
    </row>
    <row r="8379" spans="2:6" x14ac:dyDescent="0.35">
      <c r="B8379" t="s">
        <v>10576</v>
      </c>
      <c r="C8379" s="42"/>
      <c r="D8379" s="42"/>
      <c r="E8379" s="84"/>
      <c r="F8379" s="42"/>
    </row>
    <row r="8380" spans="2:6" x14ac:dyDescent="0.35">
      <c r="B8380" t="s">
        <v>10577</v>
      </c>
      <c r="C8380" s="42">
        <v>1</v>
      </c>
      <c r="D8380" s="42"/>
      <c r="E8380" s="84">
        <v>90.98</v>
      </c>
      <c r="F8380" s="42"/>
    </row>
    <row r="8381" spans="2:6" x14ac:dyDescent="0.35">
      <c r="B8381" t="s">
        <v>10578</v>
      </c>
      <c r="C8381" s="42"/>
      <c r="D8381" s="42"/>
      <c r="E8381" s="84"/>
      <c r="F8381" s="42"/>
    </row>
    <row r="8382" spans="2:6" x14ac:dyDescent="0.35">
      <c r="B8382" t="s">
        <v>10579</v>
      </c>
      <c r="C8382" s="42"/>
      <c r="D8382" s="42"/>
      <c r="E8382" s="84"/>
      <c r="F8382" s="42"/>
    </row>
    <row r="8383" spans="2:6" x14ac:dyDescent="0.35">
      <c r="B8383" t="s">
        <v>10580</v>
      </c>
      <c r="C8383" s="42">
        <v>1</v>
      </c>
      <c r="D8383" s="42"/>
      <c r="E8383" s="84">
        <v>18.899999999999999</v>
      </c>
      <c r="F8383" s="42"/>
    </row>
    <row r="8384" spans="2:6" x14ac:dyDescent="0.35">
      <c r="B8384" t="s">
        <v>10581</v>
      </c>
      <c r="C8384" s="42">
        <v>1</v>
      </c>
      <c r="D8384" s="42"/>
      <c r="E8384" s="84">
        <v>75.599999999999994</v>
      </c>
      <c r="F8384" s="42"/>
    </row>
    <row r="8385" spans="2:6" x14ac:dyDescent="0.35">
      <c r="B8385" t="s">
        <v>10582</v>
      </c>
      <c r="C8385" s="42"/>
      <c r="D8385" s="42"/>
      <c r="E8385" s="84"/>
      <c r="F8385" s="42"/>
    </row>
    <row r="8386" spans="2:6" x14ac:dyDescent="0.35">
      <c r="B8386" t="s">
        <v>10583</v>
      </c>
      <c r="C8386" s="42"/>
      <c r="D8386" s="42"/>
      <c r="E8386" s="84"/>
      <c r="F8386" s="42"/>
    </row>
    <row r="8387" spans="2:6" x14ac:dyDescent="0.35">
      <c r="B8387" t="s">
        <v>10584</v>
      </c>
      <c r="C8387" s="42"/>
      <c r="D8387" s="42"/>
      <c r="E8387" s="84"/>
      <c r="F8387" s="42"/>
    </row>
    <row r="8388" spans="2:6" x14ac:dyDescent="0.35">
      <c r="B8388" t="s">
        <v>10585</v>
      </c>
      <c r="C8388" s="42"/>
      <c r="D8388" s="42"/>
      <c r="E8388" s="84"/>
      <c r="F8388" s="42"/>
    </row>
    <row r="8389" spans="2:6" x14ac:dyDescent="0.35">
      <c r="B8389" t="s">
        <v>10586</v>
      </c>
      <c r="C8389" s="42"/>
      <c r="D8389" s="42"/>
      <c r="E8389" s="84">
        <v>97.71</v>
      </c>
      <c r="F8389" s="42">
        <v>1</v>
      </c>
    </row>
    <row r="8390" spans="2:6" x14ac:dyDescent="0.35">
      <c r="B8390" t="s">
        <v>10587</v>
      </c>
      <c r="C8390" s="42"/>
      <c r="D8390" s="42"/>
      <c r="E8390" s="84"/>
      <c r="F8390" s="42"/>
    </row>
    <row r="8391" spans="2:6" x14ac:dyDescent="0.35">
      <c r="B8391" t="s">
        <v>10588</v>
      </c>
      <c r="C8391" s="42"/>
      <c r="D8391" s="42"/>
      <c r="E8391" s="84"/>
      <c r="F8391" s="42"/>
    </row>
    <row r="8392" spans="2:6" x14ac:dyDescent="0.35">
      <c r="B8392" t="s">
        <v>10589</v>
      </c>
      <c r="C8392" s="42">
        <v>1</v>
      </c>
      <c r="D8392" s="42"/>
      <c r="E8392" s="84">
        <v>523.1</v>
      </c>
      <c r="F8392" s="42"/>
    </row>
    <row r="8393" spans="2:6" x14ac:dyDescent="0.35">
      <c r="B8393" t="s">
        <v>10590</v>
      </c>
      <c r="C8393" s="42"/>
      <c r="D8393" s="42"/>
      <c r="E8393" s="84"/>
      <c r="F8393" s="42"/>
    </row>
    <row r="8394" spans="2:6" x14ac:dyDescent="0.35">
      <c r="B8394" t="s">
        <v>10591</v>
      </c>
      <c r="C8394" s="42">
        <v>1</v>
      </c>
      <c r="D8394" s="42"/>
      <c r="E8394" s="84">
        <v>113.64</v>
      </c>
      <c r="F8394" s="42"/>
    </row>
    <row r="8395" spans="2:6" x14ac:dyDescent="0.35">
      <c r="B8395" t="s">
        <v>10592</v>
      </c>
      <c r="C8395" s="42"/>
      <c r="D8395" s="42"/>
      <c r="E8395" s="84"/>
      <c r="F8395" s="42"/>
    </row>
    <row r="8396" spans="2:6" x14ac:dyDescent="0.35">
      <c r="B8396" t="s">
        <v>10593</v>
      </c>
      <c r="C8396" s="42"/>
      <c r="D8396" s="42"/>
      <c r="E8396" s="84"/>
      <c r="F8396" s="42"/>
    </row>
    <row r="8397" spans="2:6" x14ac:dyDescent="0.35">
      <c r="B8397" t="s">
        <v>10594</v>
      </c>
      <c r="C8397" s="42"/>
      <c r="D8397" s="42"/>
      <c r="E8397" s="84"/>
      <c r="F8397" s="42"/>
    </row>
    <row r="8398" spans="2:6" x14ac:dyDescent="0.35">
      <c r="B8398" t="s">
        <v>10595</v>
      </c>
      <c r="C8398" s="42"/>
      <c r="D8398" s="42"/>
      <c r="E8398" s="84"/>
      <c r="F8398" s="42"/>
    </row>
    <row r="8399" spans="2:6" x14ac:dyDescent="0.35">
      <c r="B8399" t="s">
        <v>10596</v>
      </c>
      <c r="C8399" s="42"/>
      <c r="D8399" s="42"/>
      <c r="E8399" s="84"/>
      <c r="F8399" s="42"/>
    </row>
    <row r="8400" spans="2:6" x14ac:dyDescent="0.35">
      <c r="B8400" t="s">
        <v>10597</v>
      </c>
      <c r="C8400" s="42"/>
      <c r="D8400" s="42"/>
      <c r="E8400" s="84"/>
      <c r="F8400" s="42"/>
    </row>
    <row r="8401" spans="2:6" x14ac:dyDescent="0.35">
      <c r="B8401" t="s">
        <v>10598</v>
      </c>
      <c r="C8401" s="42"/>
      <c r="D8401" s="42"/>
      <c r="E8401" s="84"/>
      <c r="F8401" s="42"/>
    </row>
    <row r="8402" spans="2:6" x14ac:dyDescent="0.35">
      <c r="B8402" t="s">
        <v>10599</v>
      </c>
      <c r="C8402" s="42"/>
      <c r="D8402" s="42"/>
      <c r="E8402" s="84"/>
      <c r="F8402" s="42"/>
    </row>
    <row r="8403" spans="2:6" x14ac:dyDescent="0.35">
      <c r="B8403" t="s">
        <v>10600</v>
      </c>
      <c r="C8403" s="42"/>
      <c r="D8403" s="42"/>
      <c r="E8403" s="84"/>
      <c r="F8403" s="42"/>
    </row>
    <row r="8404" spans="2:6" x14ac:dyDescent="0.35">
      <c r="B8404" t="s">
        <v>10601</v>
      </c>
      <c r="C8404" s="42"/>
      <c r="D8404" s="42"/>
      <c r="E8404" s="84"/>
      <c r="F8404" s="42"/>
    </row>
    <row r="8405" spans="2:6" x14ac:dyDescent="0.35">
      <c r="B8405" t="s">
        <v>10602</v>
      </c>
      <c r="C8405" s="42"/>
      <c r="D8405" s="42"/>
      <c r="E8405" s="84"/>
      <c r="F8405" s="42"/>
    </row>
    <row r="8406" spans="2:6" x14ac:dyDescent="0.35">
      <c r="B8406" t="s">
        <v>10603</v>
      </c>
      <c r="C8406" s="42"/>
      <c r="D8406" s="42"/>
      <c r="E8406" s="84"/>
      <c r="F8406" s="42"/>
    </row>
    <row r="8407" spans="2:6" x14ac:dyDescent="0.35">
      <c r="B8407" t="s">
        <v>10604</v>
      </c>
      <c r="C8407" s="42"/>
      <c r="D8407" s="42"/>
      <c r="E8407" s="84"/>
      <c r="F8407" s="42"/>
    </row>
    <row r="8408" spans="2:6" x14ac:dyDescent="0.35">
      <c r="B8408" t="s">
        <v>10605</v>
      </c>
      <c r="C8408" s="42"/>
      <c r="D8408" s="42"/>
      <c r="E8408" s="84"/>
      <c r="F8408" s="42"/>
    </row>
    <row r="8409" spans="2:6" x14ac:dyDescent="0.35">
      <c r="B8409" t="s">
        <v>10606</v>
      </c>
      <c r="C8409" s="42"/>
      <c r="D8409" s="42"/>
      <c r="E8409" s="84"/>
      <c r="F8409" s="42"/>
    </row>
    <row r="8410" spans="2:6" x14ac:dyDescent="0.35">
      <c r="B8410" t="s">
        <v>10607</v>
      </c>
      <c r="C8410" s="42"/>
      <c r="D8410" s="42"/>
      <c r="E8410" s="84"/>
      <c r="F8410" s="42"/>
    </row>
    <row r="8411" spans="2:6" x14ac:dyDescent="0.35">
      <c r="B8411" t="s">
        <v>10608</v>
      </c>
      <c r="C8411" s="42"/>
      <c r="D8411" s="42"/>
      <c r="E8411" s="84"/>
      <c r="F8411" s="42"/>
    </row>
    <row r="8412" spans="2:6" x14ac:dyDescent="0.35">
      <c r="B8412" t="s">
        <v>10609</v>
      </c>
      <c r="C8412" s="42"/>
      <c r="D8412" s="42"/>
      <c r="E8412" s="84"/>
      <c r="F8412" s="42"/>
    </row>
    <row r="8413" spans="2:6" x14ac:dyDescent="0.35">
      <c r="B8413" t="s">
        <v>10610</v>
      </c>
      <c r="C8413" s="42"/>
      <c r="D8413" s="42"/>
      <c r="E8413" s="84"/>
      <c r="F8413" s="42"/>
    </row>
    <row r="8414" spans="2:6" x14ac:dyDescent="0.35">
      <c r="B8414" t="s">
        <v>10611</v>
      </c>
      <c r="C8414" s="42">
        <v>1</v>
      </c>
      <c r="D8414" s="42"/>
      <c r="E8414" s="84">
        <v>37.42</v>
      </c>
      <c r="F8414" s="42"/>
    </row>
    <row r="8415" spans="2:6" x14ac:dyDescent="0.35">
      <c r="B8415" t="s">
        <v>10612</v>
      </c>
      <c r="C8415" s="42">
        <v>1</v>
      </c>
      <c r="D8415" s="42"/>
      <c r="E8415" s="84">
        <v>113.76</v>
      </c>
      <c r="F8415" s="42"/>
    </row>
    <row r="8416" spans="2:6" x14ac:dyDescent="0.35">
      <c r="B8416" t="s">
        <v>10613</v>
      </c>
      <c r="C8416" s="42"/>
      <c r="D8416" s="42"/>
      <c r="E8416" s="84"/>
      <c r="F8416" s="42"/>
    </row>
    <row r="8417" spans="2:6" x14ac:dyDescent="0.35">
      <c r="B8417" t="s">
        <v>10614</v>
      </c>
      <c r="C8417" s="42"/>
      <c r="D8417" s="42"/>
      <c r="E8417" s="84"/>
      <c r="F8417" s="42"/>
    </row>
    <row r="8418" spans="2:6" x14ac:dyDescent="0.35">
      <c r="B8418" t="s">
        <v>10615</v>
      </c>
      <c r="C8418" s="42"/>
      <c r="D8418" s="42"/>
      <c r="E8418" s="84"/>
      <c r="F8418" s="42"/>
    </row>
    <row r="8419" spans="2:6" x14ac:dyDescent="0.35">
      <c r="B8419" t="s">
        <v>10616</v>
      </c>
      <c r="C8419" s="42">
        <v>1</v>
      </c>
      <c r="D8419" s="42"/>
      <c r="E8419" s="84">
        <v>75.8</v>
      </c>
      <c r="F8419" s="42"/>
    </row>
    <row r="8420" spans="2:6" x14ac:dyDescent="0.35">
      <c r="B8420" t="s">
        <v>10617</v>
      </c>
      <c r="C8420" s="42">
        <v>1</v>
      </c>
      <c r="D8420" s="42"/>
      <c r="E8420" s="84">
        <v>18.64</v>
      </c>
      <c r="F8420" s="42"/>
    </row>
    <row r="8421" spans="2:6" x14ac:dyDescent="0.35">
      <c r="B8421" t="s">
        <v>10618</v>
      </c>
      <c r="C8421" s="42"/>
      <c r="D8421" s="42"/>
      <c r="E8421" s="84"/>
      <c r="F8421" s="42"/>
    </row>
    <row r="8422" spans="2:6" x14ac:dyDescent="0.35">
      <c r="B8422" t="s">
        <v>10619</v>
      </c>
      <c r="C8422" s="42"/>
      <c r="D8422" s="42"/>
      <c r="E8422" s="84"/>
      <c r="F8422" s="42"/>
    </row>
    <row r="8423" spans="2:6" x14ac:dyDescent="0.35">
      <c r="B8423" t="s">
        <v>10620</v>
      </c>
      <c r="C8423" s="42"/>
      <c r="D8423" s="42"/>
      <c r="E8423" s="84"/>
      <c r="F8423" s="42"/>
    </row>
    <row r="8424" spans="2:6" x14ac:dyDescent="0.35">
      <c r="B8424" t="s">
        <v>10621</v>
      </c>
      <c r="C8424" s="42"/>
      <c r="D8424" s="42"/>
      <c r="E8424" s="84"/>
      <c r="F8424" s="42"/>
    </row>
    <row r="8425" spans="2:6" x14ac:dyDescent="0.35">
      <c r="B8425" t="s">
        <v>10622</v>
      </c>
      <c r="C8425" s="42"/>
      <c r="D8425" s="42"/>
      <c r="E8425" s="84"/>
      <c r="F8425" s="42"/>
    </row>
    <row r="8426" spans="2:6" x14ac:dyDescent="0.35">
      <c r="B8426" t="s">
        <v>10623</v>
      </c>
      <c r="C8426" s="42"/>
      <c r="D8426" s="42"/>
      <c r="E8426" s="84"/>
      <c r="F8426" s="42"/>
    </row>
    <row r="8427" spans="2:6" x14ac:dyDescent="0.35">
      <c r="B8427" t="s">
        <v>10624</v>
      </c>
      <c r="C8427" s="42"/>
      <c r="D8427" s="42"/>
      <c r="E8427" s="84"/>
      <c r="F8427" s="42"/>
    </row>
    <row r="8428" spans="2:6" x14ac:dyDescent="0.35">
      <c r="B8428" t="s">
        <v>10625</v>
      </c>
      <c r="C8428" s="42"/>
      <c r="D8428" s="42"/>
      <c r="E8428" s="84"/>
      <c r="F8428" s="42"/>
    </row>
    <row r="8429" spans="2:6" x14ac:dyDescent="0.35">
      <c r="B8429" t="s">
        <v>10626</v>
      </c>
      <c r="C8429" s="42"/>
      <c r="D8429" s="42"/>
      <c r="E8429" s="84"/>
      <c r="F8429" s="42"/>
    </row>
    <row r="8430" spans="2:6" x14ac:dyDescent="0.35">
      <c r="B8430" t="s">
        <v>10627</v>
      </c>
      <c r="C8430" s="42"/>
      <c r="D8430" s="42"/>
      <c r="E8430" s="84"/>
      <c r="F8430" s="42"/>
    </row>
    <row r="8431" spans="2:6" x14ac:dyDescent="0.35">
      <c r="B8431" t="s">
        <v>10628</v>
      </c>
      <c r="C8431" s="42"/>
      <c r="D8431" s="42"/>
      <c r="E8431" s="84"/>
      <c r="F8431" s="42"/>
    </row>
    <row r="8432" spans="2:6" x14ac:dyDescent="0.35">
      <c r="B8432" t="s">
        <v>10629</v>
      </c>
      <c r="C8432" s="42"/>
      <c r="D8432" s="42"/>
      <c r="E8432" s="84"/>
      <c r="F8432" s="42"/>
    </row>
    <row r="8433" spans="2:6" x14ac:dyDescent="0.35">
      <c r="B8433" t="s">
        <v>10630</v>
      </c>
      <c r="C8433" s="42">
        <v>1</v>
      </c>
      <c r="D8433" s="42"/>
      <c r="E8433" s="84">
        <v>24.01</v>
      </c>
      <c r="F8433" s="42"/>
    </row>
    <row r="8434" spans="2:6" x14ac:dyDescent="0.35">
      <c r="B8434" t="s">
        <v>10631</v>
      </c>
      <c r="C8434" s="42"/>
      <c r="D8434" s="42"/>
      <c r="E8434" s="84"/>
      <c r="F8434" s="42"/>
    </row>
    <row r="8435" spans="2:6" x14ac:dyDescent="0.35">
      <c r="B8435" t="s">
        <v>10632</v>
      </c>
      <c r="C8435" s="42"/>
      <c r="D8435" s="42"/>
      <c r="E8435" s="84"/>
      <c r="F8435" s="42"/>
    </row>
    <row r="8436" spans="2:6" x14ac:dyDescent="0.35">
      <c r="B8436" t="s">
        <v>10633</v>
      </c>
      <c r="C8436" s="42">
        <v>1</v>
      </c>
      <c r="D8436" s="42">
        <v>1</v>
      </c>
      <c r="E8436" s="84">
        <v>2239.2199999999998</v>
      </c>
      <c r="F8436" s="42">
        <v>4</v>
      </c>
    </row>
    <row r="8437" spans="2:6" x14ac:dyDescent="0.35">
      <c r="B8437" t="s">
        <v>10634</v>
      </c>
      <c r="C8437" s="42"/>
      <c r="D8437" s="42"/>
      <c r="E8437" s="84"/>
      <c r="F8437" s="42"/>
    </row>
    <row r="8438" spans="2:6" x14ac:dyDescent="0.35">
      <c r="B8438" t="s">
        <v>10635</v>
      </c>
      <c r="C8438" s="42"/>
      <c r="D8438" s="42"/>
      <c r="E8438" s="84"/>
      <c r="F8438" s="42"/>
    </row>
    <row r="8439" spans="2:6" x14ac:dyDescent="0.35">
      <c r="B8439" t="s">
        <v>10636</v>
      </c>
      <c r="C8439" s="42">
        <v>1</v>
      </c>
      <c r="D8439" s="42"/>
      <c r="E8439" s="84">
        <v>24.01</v>
      </c>
      <c r="F8439" s="42"/>
    </row>
    <row r="8440" spans="2:6" x14ac:dyDescent="0.35">
      <c r="B8440" t="s">
        <v>10637</v>
      </c>
      <c r="C8440" s="42"/>
      <c r="D8440" s="42"/>
      <c r="E8440" s="84"/>
      <c r="F8440" s="42"/>
    </row>
    <row r="8441" spans="2:6" x14ac:dyDescent="0.35">
      <c r="B8441" t="s">
        <v>10638</v>
      </c>
      <c r="C8441" s="42"/>
      <c r="D8441" s="42"/>
      <c r="E8441" s="84"/>
      <c r="F8441" s="42"/>
    </row>
    <row r="8442" spans="2:6" x14ac:dyDescent="0.35">
      <c r="B8442" t="s">
        <v>10639</v>
      </c>
      <c r="C8442" s="42"/>
      <c r="D8442" s="42"/>
      <c r="E8442" s="84"/>
      <c r="F8442" s="42"/>
    </row>
    <row r="8443" spans="2:6" x14ac:dyDescent="0.35">
      <c r="B8443" t="s">
        <v>10640</v>
      </c>
      <c r="C8443" s="42"/>
      <c r="D8443" s="42"/>
      <c r="E8443" s="84"/>
      <c r="F8443" s="42"/>
    </row>
    <row r="8444" spans="2:6" x14ac:dyDescent="0.35">
      <c r="B8444" t="s">
        <v>10641</v>
      </c>
      <c r="C8444" s="42">
        <v>1</v>
      </c>
      <c r="D8444" s="42"/>
      <c r="E8444" s="84">
        <v>18.71</v>
      </c>
      <c r="F8444" s="42"/>
    </row>
    <row r="8445" spans="2:6" x14ac:dyDescent="0.35">
      <c r="B8445" t="s">
        <v>10642</v>
      </c>
      <c r="C8445" s="42"/>
      <c r="D8445" s="42"/>
      <c r="E8445" s="84"/>
      <c r="F8445" s="42"/>
    </row>
    <row r="8446" spans="2:6" x14ac:dyDescent="0.35">
      <c r="B8446" t="s">
        <v>10643</v>
      </c>
      <c r="C8446" s="42"/>
      <c r="D8446" s="42"/>
      <c r="E8446" s="84"/>
      <c r="F8446" s="42"/>
    </row>
    <row r="8447" spans="2:6" x14ac:dyDescent="0.35">
      <c r="B8447" t="s">
        <v>10644</v>
      </c>
      <c r="C8447" s="42">
        <v>1</v>
      </c>
      <c r="D8447" s="42"/>
      <c r="E8447" s="84">
        <v>30.99</v>
      </c>
      <c r="F8447" s="42"/>
    </row>
    <row r="8448" spans="2:6" x14ac:dyDescent="0.35">
      <c r="B8448" t="s">
        <v>10645</v>
      </c>
      <c r="C8448" s="42"/>
      <c r="D8448" s="42"/>
      <c r="E8448" s="84"/>
      <c r="F8448" s="42"/>
    </row>
    <row r="8449" spans="2:6" x14ac:dyDescent="0.35">
      <c r="B8449" t="s">
        <v>10646</v>
      </c>
      <c r="C8449" s="42"/>
      <c r="D8449" s="42"/>
      <c r="E8449" s="84"/>
      <c r="F8449" s="42"/>
    </row>
    <row r="8450" spans="2:6" x14ac:dyDescent="0.35">
      <c r="B8450" t="s">
        <v>10647</v>
      </c>
      <c r="C8450" s="42"/>
      <c r="D8450" s="42"/>
      <c r="E8450" s="84"/>
      <c r="F8450" s="42"/>
    </row>
    <row r="8451" spans="2:6" x14ac:dyDescent="0.35">
      <c r="B8451" t="s">
        <v>10648</v>
      </c>
      <c r="C8451" s="42"/>
      <c r="D8451" s="42"/>
      <c r="E8451" s="84"/>
      <c r="F8451" s="42"/>
    </row>
    <row r="8452" spans="2:6" x14ac:dyDescent="0.35">
      <c r="B8452" t="s">
        <v>10649</v>
      </c>
      <c r="C8452" s="42"/>
      <c r="D8452" s="42"/>
      <c r="E8452" s="84"/>
      <c r="F8452" s="42"/>
    </row>
    <row r="8453" spans="2:6" x14ac:dyDescent="0.35">
      <c r="B8453" t="s">
        <v>10650</v>
      </c>
      <c r="C8453" s="42">
        <v>1</v>
      </c>
      <c r="D8453" s="42"/>
      <c r="E8453" s="84">
        <v>18.899999999999999</v>
      </c>
      <c r="F8453" s="42"/>
    </row>
    <row r="8454" spans="2:6" x14ac:dyDescent="0.35">
      <c r="B8454" t="s">
        <v>10651</v>
      </c>
      <c r="C8454" s="42"/>
      <c r="D8454" s="42"/>
      <c r="E8454" s="84"/>
      <c r="F8454" s="42"/>
    </row>
    <row r="8455" spans="2:6" x14ac:dyDescent="0.35">
      <c r="B8455" t="s">
        <v>10652</v>
      </c>
      <c r="C8455" s="42"/>
      <c r="D8455" s="42"/>
      <c r="E8455" s="84"/>
      <c r="F8455" s="42"/>
    </row>
    <row r="8456" spans="2:6" x14ac:dyDescent="0.35">
      <c r="B8456" t="s">
        <v>10653</v>
      </c>
      <c r="C8456" s="42"/>
      <c r="D8456" s="42"/>
      <c r="E8456" s="84"/>
      <c r="F8456" s="42"/>
    </row>
    <row r="8457" spans="2:6" x14ac:dyDescent="0.35">
      <c r="B8457" t="s">
        <v>10654</v>
      </c>
      <c r="C8457" s="42"/>
      <c r="D8457" s="42"/>
      <c r="E8457" s="84"/>
      <c r="F8457" s="42"/>
    </row>
    <row r="8458" spans="2:6" x14ac:dyDescent="0.35">
      <c r="B8458" t="s">
        <v>10655</v>
      </c>
      <c r="C8458" s="42"/>
      <c r="D8458" s="42"/>
      <c r="E8458" s="84"/>
      <c r="F8458" s="42"/>
    </row>
    <row r="8459" spans="2:6" x14ac:dyDescent="0.35">
      <c r="B8459" t="s">
        <v>10656</v>
      </c>
      <c r="C8459" s="42">
        <v>1</v>
      </c>
      <c r="D8459" s="42"/>
      <c r="E8459" s="84">
        <v>18.82</v>
      </c>
      <c r="F8459" s="42"/>
    </row>
    <row r="8460" spans="2:6" x14ac:dyDescent="0.35">
      <c r="B8460" t="s">
        <v>10657</v>
      </c>
      <c r="C8460" s="42"/>
      <c r="D8460" s="42"/>
      <c r="E8460" s="84">
        <v>0</v>
      </c>
      <c r="F8460" s="42"/>
    </row>
    <row r="8461" spans="2:6" x14ac:dyDescent="0.35">
      <c r="B8461" t="s">
        <v>10658</v>
      </c>
      <c r="C8461" s="42"/>
      <c r="D8461" s="42"/>
      <c r="E8461" s="84"/>
      <c r="F8461" s="42"/>
    </row>
    <row r="8462" spans="2:6" x14ac:dyDescent="0.35">
      <c r="B8462" t="s">
        <v>10659</v>
      </c>
      <c r="C8462" s="42"/>
      <c r="D8462" s="42"/>
      <c r="E8462" s="84"/>
      <c r="F8462" s="42"/>
    </row>
    <row r="8463" spans="2:6" x14ac:dyDescent="0.35">
      <c r="B8463" t="s">
        <v>10660</v>
      </c>
      <c r="C8463" s="42"/>
      <c r="D8463" s="42"/>
      <c r="E8463" s="84"/>
      <c r="F8463" s="42"/>
    </row>
    <row r="8464" spans="2:6" x14ac:dyDescent="0.35">
      <c r="B8464" t="s">
        <v>10661</v>
      </c>
      <c r="C8464" s="42"/>
      <c r="D8464" s="42"/>
      <c r="E8464" s="84"/>
      <c r="F8464" s="42"/>
    </row>
    <row r="8465" spans="2:6" x14ac:dyDescent="0.35">
      <c r="B8465" t="s">
        <v>10662</v>
      </c>
      <c r="C8465" s="42"/>
      <c r="D8465" s="42"/>
      <c r="E8465" s="84"/>
      <c r="F8465" s="42"/>
    </row>
    <row r="8466" spans="2:6" x14ac:dyDescent="0.35">
      <c r="B8466" t="s">
        <v>10663</v>
      </c>
      <c r="C8466" s="42"/>
      <c r="D8466" s="42"/>
      <c r="E8466" s="84"/>
      <c r="F8466" s="42"/>
    </row>
    <row r="8467" spans="2:6" x14ac:dyDescent="0.35">
      <c r="B8467" t="s">
        <v>10664</v>
      </c>
      <c r="C8467" s="42"/>
      <c r="D8467" s="42"/>
      <c r="E8467" s="84"/>
      <c r="F8467" s="42"/>
    </row>
    <row r="8468" spans="2:6" x14ac:dyDescent="0.35">
      <c r="B8468" t="s">
        <v>10665</v>
      </c>
      <c r="C8468" s="42"/>
      <c r="D8468" s="42"/>
      <c r="E8468" s="84"/>
      <c r="F8468" s="42"/>
    </row>
    <row r="8469" spans="2:6" x14ac:dyDescent="0.35">
      <c r="B8469" t="s">
        <v>10666</v>
      </c>
      <c r="C8469" s="42">
        <v>1</v>
      </c>
      <c r="D8469" s="42"/>
      <c r="E8469" s="84">
        <v>170.24</v>
      </c>
      <c r="F8469" s="42"/>
    </row>
    <row r="8470" spans="2:6" x14ac:dyDescent="0.35">
      <c r="B8470" t="s">
        <v>10667</v>
      </c>
      <c r="C8470" s="42"/>
      <c r="D8470" s="42"/>
      <c r="E8470" s="84"/>
      <c r="F8470" s="42"/>
    </row>
    <row r="8471" spans="2:6" x14ac:dyDescent="0.35">
      <c r="B8471" t="s">
        <v>10668</v>
      </c>
      <c r="C8471" s="42">
        <v>1</v>
      </c>
      <c r="D8471" s="42"/>
      <c r="E8471" s="84">
        <v>37.64</v>
      </c>
      <c r="F8471" s="42"/>
    </row>
    <row r="8472" spans="2:6" x14ac:dyDescent="0.35">
      <c r="B8472" t="s">
        <v>10669</v>
      </c>
      <c r="C8472" s="42"/>
      <c r="D8472" s="42"/>
      <c r="E8472" s="84"/>
      <c r="F8472" s="42"/>
    </row>
    <row r="8473" spans="2:6" x14ac:dyDescent="0.35">
      <c r="B8473" t="s">
        <v>10670</v>
      </c>
      <c r="C8473" s="42"/>
      <c r="D8473" s="42"/>
      <c r="E8473" s="84"/>
      <c r="F8473" s="42"/>
    </row>
    <row r="8474" spans="2:6" x14ac:dyDescent="0.35">
      <c r="B8474" t="s">
        <v>10671</v>
      </c>
      <c r="C8474" s="42"/>
      <c r="D8474" s="42"/>
      <c r="E8474" s="84"/>
      <c r="F8474" s="42"/>
    </row>
    <row r="8475" spans="2:6" x14ac:dyDescent="0.35">
      <c r="B8475" t="s">
        <v>10672</v>
      </c>
      <c r="C8475" s="42"/>
      <c r="D8475" s="42"/>
      <c r="E8475" s="84"/>
      <c r="F8475" s="42"/>
    </row>
    <row r="8476" spans="2:6" x14ac:dyDescent="0.35">
      <c r="B8476" t="s">
        <v>10673</v>
      </c>
      <c r="C8476" s="42"/>
      <c r="D8476" s="42"/>
      <c r="E8476" s="84"/>
      <c r="F8476" s="42"/>
    </row>
    <row r="8477" spans="2:6" x14ac:dyDescent="0.35">
      <c r="B8477" t="s">
        <v>10674</v>
      </c>
      <c r="C8477" s="42"/>
      <c r="D8477" s="42"/>
      <c r="E8477" s="84"/>
      <c r="F8477" s="42"/>
    </row>
    <row r="8478" spans="2:6" x14ac:dyDescent="0.35">
      <c r="B8478" t="s">
        <v>10675</v>
      </c>
      <c r="C8478" s="42"/>
      <c r="D8478" s="42"/>
      <c r="E8478" s="84"/>
      <c r="F8478" s="42"/>
    </row>
    <row r="8479" spans="2:6" x14ac:dyDescent="0.35">
      <c r="B8479" t="s">
        <v>10676</v>
      </c>
      <c r="C8479" s="42"/>
      <c r="D8479" s="42"/>
      <c r="E8479" s="84"/>
      <c r="F8479" s="42"/>
    </row>
    <row r="8480" spans="2:6" x14ac:dyDescent="0.35">
      <c r="B8480" t="s">
        <v>10677</v>
      </c>
      <c r="C8480" s="42"/>
      <c r="D8480" s="42"/>
      <c r="E8480" s="84"/>
      <c r="F8480" s="42"/>
    </row>
    <row r="8481" spans="2:6" x14ac:dyDescent="0.35">
      <c r="B8481" t="s">
        <v>10678</v>
      </c>
      <c r="C8481" s="42"/>
      <c r="D8481" s="42"/>
      <c r="E8481" s="84"/>
      <c r="F8481" s="42"/>
    </row>
    <row r="8482" spans="2:6" x14ac:dyDescent="0.35">
      <c r="B8482" t="s">
        <v>10679</v>
      </c>
      <c r="C8482" s="42"/>
      <c r="D8482" s="42"/>
      <c r="E8482" s="84"/>
      <c r="F8482" s="42"/>
    </row>
    <row r="8483" spans="2:6" x14ac:dyDescent="0.35">
      <c r="B8483" t="s">
        <v>10680</v>
      </c>
      <c r="C8483" s="42"/>
      <c r="D8483" s="42"/>
      <c r="E8483" s="84"/>
      <c r="F8483" s="42"/>
    </row>
    <row r="8484" spans="2:6" x14ac:dyDescent="0.35">
      <c r="B8484" t="s">
        <v>10681</v>
      </c>
      <c r="C8484" s="42"/>
      <c r="D8484" s="42"/>
      <c r="E8484" s="84"/>
      <c r="F8484" s="42"/>
    </row>
    <row r="8485" spans="2:6" x14ac:dyDescent="0.35">
      <c r="B8485" t="s">
        <v>10682</v>
      </c>
      <c r="C8485" s="42"/>
      <c r="D8485" s="42"/>
      <c r="E8485" s="84"/>
      <c r="F8485" s="42"/>
    </row>
    <row r="8486" spans="2:6" x14ac:dyDescent="0.35">
      <c r="B8486" t="s">
        <v>10683</v>
      </c>
      <c r="C8486" s="42">
        <v>1</v>
      </c>
      <c r="D8486" s="42"/>
      <c r="E8486" s="84">
        <v>37.9</v>
      </c>
      <c r="F8486" s="42"/>
    </row>
    <row r="8487" spans="2:6" x14ac:dyDescent="0.35">
      <c r="B8487" t="s">
        <v>10684</v>
      </c>
      <c r="C8487" s="42"/>
      <c r="D8487" s="42"/>
      <c r="E8487" s="84"/>
      <c r="F8487" s="42"/>
    </row>
    <row r="8488" spans="2:6" x14ac:dyDescent="0.35">
      <c r="B8488" t="s">
        <v>10685</v>
      </c>
      <c r="C8488" s="42">
        <v>1</v>
      </c>
      <c r="D8488" s="42"/>
      <c r="E8488" s="84">
        <v>37.28</v>
      </c>
      <c r="F8488" s="42"/>
    </row>
    <row r="8489" spans="2:6" x14ac:dyDescent="0.35">
      <c r="B8489" t="s">
        <v>10686</v>
      </c>
      <c r="C8489" s="42">
        <v>1</v>
      </c>
      <c r="D8489" s="42"/>
      <c r="E8489" s="84">
        <v>74.56</v>
      </c>
      <c r="F8489" s="42"/>
    </row>
    <row r="8490" spans="2:6" x14ac:dyDescent="0.35">
      <c r="B8490" t="s">
        <v>10687</v>
      </c>
      <c r="C8490" s="42"/>
      <c r="D8490" s="42"/>
      <c r="E8490" s="84"/>
      <c r="F8490" s="42"/>
    </row>
    <row r="8491" spans="2:6" x14ac:dyDescent="0.35">
      <c r="B8491" t="s">
        <v>10688</v>
      </c>
      <c r="C8491" s="42">
        <v>1</v>
      </c>
      <c r="D8491" s="42"/>
      <c r="E8491" s="84">
        <v>18.64</v>
      </c>
      <c r="F8491" s="42"/>
    </row>
    <row r="8492" spans="2:6" x14ac:dyDescent="0.35">
      <c r="B8492" t="s">
        <v>10689</v>
      </c>
      <c r="C8492" s="42"/>
      <c r="D8492" s="42"/>
      <c r="E8492" s="84"/>
      <c r="F8492" s="42"/>
    </row>
    <row r="8493" spans="2:6" x14ac:dyDescent="0.35">
      <c r="B8493" t="s">
        <v>10690</v>
      </c>
      <c r="C8493" s="42"/>
      <c r="D8493" s="42"/>
      <c r="E8493" s="84"/>
      <c r="F8493" s="42"/>
    </row>
    <row r="8494" spans="2:6" x14ac:dyDescent="0.35">
      <c r="B8494" t="s">
        <v>10691</v>
      </c>
      <c r="C8494" s="42"/>
      <c r="D8494" s="42"/>
      <c r="E8494" s="84"/>
      <c r="F8494" s="42"/>
    </row>
    <row r="8495" spans="2:6" x14ac:dyDescent="0.35">
      <c r="B8495" t="s">
        <v>10692</v>
      </c>
      <c r="C8495" s="42"/>
      <c r="D8495" s="42"/>
      <c r="E8495" s="84"/>
      <c r="F8495" s="42"/>
    </row>
    <row r="8496" spans="2:6" x14ac:dyDescent="0.35">
      <c r="B8496" t="s">
        <v>10693</v>
      </c>
      <c r="C8496" s="42"/>
      <c r="D8496" s="42"/>
      <c r="E8496" s="84"/>
      <c r="F8496" s="42"/>
    </row>
    <row r="8497" spans="2:6" x14ac:dyDescent="0.35">
      <c r="B8497" t="s">
        <v>10694</v>
      </c>
      <c r="C8497" s="42">
        <v>1</v>
      </c>
      <c r="D8497" s="42"/>
      <c r="E8497" s="84">
        <v>156</v>
      </c>
      <c r="F8497" s="42"/>
    </row>
    <row r="8498" spans="2:6" x14ac:dyDescent="0.35">
      <c r="B8498" t="s">
        <v>10695</v>
      </c>
      <c r="C8498" s="42"/>
      <c r="D8498" s="42"/>
      <c r="E8498" s="84"/>
      <c r="F8498" s="42"/>
    </row>
    <row r="8499" spans="2:6" x14ac:dyDescent="0.35">
      <c r="B8499" t="s">
        <v>10696</v>
      </c>
      <c r="C8499" s="42"/>
      <c r="D8499" s="42"/>
      <c r="E8499" s="84"/>
      <c r="F8499" s="42"/>
    </row>
    <row r="8500" spans="2:6" x14ac:dyDescent="0.35">
      <c r="B8500" t="s">
        <v>10697</v>
      </c>
      <c r="C8500" s="42"/>
      <c r="D8500" s="42"/>
      <c r="E8500" s="84"/>
      <c r="F8500" s="42"/>
    </row>
    <row r="8501" spans="2:6" x14ac:dyDescent="0.35">
      <c r="B8501" t="s">
        <v>10698</v>
      </c>
      <c r="C8501" s="42"/>
      <c r="D8501" s="42"/>
      <c r="E8501" s="84"/>
      <c r="F8501" s="42"/>
    </row>
    <row r="8502" spans="2:6" x14ac:dyDescent="0.35">
      <c r="B8502" t="s">
        <v>10699</v>
      </c>
      <c r="C8502" s="42"/>
      <c r="D8502" s="42"/>
      <c r="E8502" s="84"/>
      <c r="F8502" s="42"/>
    </row>
    <row r="8503" spans="2:6" x14ac:dyDescent="0.35">
      <c r="B8503" t="s">
        <v>10700</v>
      </c>
      <c r="C8503" s="42"/>
      <c r="D8503" s="42"/>
      <c r="E8503" s="84"/>
      <c r="F8503" s="42"/>
    </row>
    <row r="8504" spans="2:6" x14ac:dyDescent="0.35">
      <c r="B8504" t="s">
        <v>10701</v>
      </c>
      <c r="C8504" s="42"/>
      <c r="D8504" s="42"/>
      <c r="E8504" s="84"/>
      <c r="F8504" s="42"/>
    </row>
    <row r="8505" spans="2:6" x14ac:dyDescent="0.35">
      <c r="B8505" t="s">
        <v>10702</v>
      </c>
      <c r="C8505" s="42"/>
      <c r="D8505" s="42"/>
      <c r="E8505" s="84"/>
      <c r="F8505" s="42"/>
    </row>
    <row r="8506" spans="2:6" x14ac:dyDescent="0.35">
      <c r="B8506" t="s">
        <v>10703</v>
      </c>
      <c r="C8506" s="42"/>
      <c r="D8506" s="42"/>
      <c r="E8506" s="84"/>
      <c r="F8506" s="42"/>
    </row>
    <row r="8507" spans="2:6" x14ac:dyDescent="0.35">
      <c r="B8507" t="s">
        <v>10704</v>
      </c>
      <c r="C8507" s="42"/>
      <c r="D8507" s="42"/>
      <c r="E8507" s="84"/>
      <c r="F8507" s="42"/>
    </row>
    <row r="8508" spans="2:6" x14ac:dyDescent="0.35">
      <c r="B8508" t="s">
        <v>10705</v>
      </c>
      <c r="C8508" s="42"/>
      <c r="D8508" s="42"/>
      <c r="E8508" s="84"/>
      <c r="F8508" s="42"/>
    </row>
    <row r="8509" spans="2:6" x14ac:dyDescent="0.35">
      <c r="B8509" t="s">
        <v>10706</v>
      </c>
      <c r="C8509" s="42"/>
      <c r="D8509" s="42"/>
      <c r="E8509" s="84"/>
      <c r="F8509" s="42"/>
    </row>
    <row r="8510" spans="2:6" x14ac:dyDescent="0.35">
      <c r="B8510" t="s">
        <v>10707</v>
      </c>
      <c r="C8510" s="42"/>
      <c r="D8510" s="42"/>
      <c r="E8510" s="84"/>
      <c r="F8510" s="42"/>
    </row>
    <row r="8511" spans="2:6" x14ac:dyDescent="0.35">
      <c r="B8511" t="s">
        <v>10708</v>
      </c>
      <c r="C8511" s="42"/>
      <c r="D8511" s="42"/>
      <c r="E8511" s="84"/>
      <c r="F8511" s="42"/>
    </row>
    <row r="8512" spans="2:6" x14ac:dyDescent="0.35">
      <c r="B8512" t="s">
        <v>10709</v>
      </c>
      <c r="C8512" s="42"/>
      <c r="D8512" s="42"/>
      <c r="E8512" s="84"/>
      <c r="F8512" s="42"/>
    </row>
    <row r="8513" spans="2:6" x14ac:dyDescent="0.35">
      <c r="B8513" t="s">
        <v>10710</v>
      </c>
      <c r="C8513" s="42"/>
      <c r="D8513" s="42"/>
      <c r="E8513" s="84"/>
      <c r="F8513" s="42"/>
    </row>
    <row r="8514" spans="2:6" x14ac:dyDescent="0.35">
      <c r="B8514" t="s">
        <v>10711</v>
      </c>
      <c r="C8514" s="42"/>
      <c r="D8514" s="42"/>
      <c r="E8514" s="84"/>
      <c r="F8514" s="42"/>
    </row>
    <row r="8515" spans="2:6" x14ac:dyDescent="0.35">
      <c r="B8515" t="s">
        <v>10712</v>
      </c>
      <c r="C8515" s="42"/>
      <c r="D8515" s="42"/>
      <c r="E8515" s="84"/>
      <c r="F8515" s="42"/>
    </row>
    <row r="8516" spans="2:6" x14ac:dyDescent="0.35">
      <c r="B8516" t="s">
        <v>10713</v>
      </c>
      <c r="C8516" s="42">
        <v>1</v>
      </c>
      <c r="D8516" s="42"/>
      <c r="E8516" s="84">
        <v>706.6</v>
      </c>
      <c r="F8516" s="42"/>
    </row>
    <row r="8517" spans="2:6" x14ac:dyDescent="0.35">
      <c r="B8517" t="s">
        <v>10714</v>
      </c>
      <c r="C8517" s="42"/>
      <c r="D8517" s="42"/>
      <c r="E8517" s="84"/>
      <c r="F8517" s="42"/>
    </row>
    <row r="8518" spans="2:6" x14ac:dyDescent="0.35">
      <c r="B8518" t="s">
        <v>10715</v>
      </c>
      <c r="C8518" s="42"/>
      <c r="D8518" s="42"/>
      <c r="E8518" s="84"/>
      <c r="F8518" s="42"/>
    </row>
    <row r="8519" spans="2:6" x14ac:dyDescent="0.35">
      <c r="B8519" t="s">
        <v>10716</v>
      </c>
      <c r="C8519" s="42"/>
      <c r="D8519" s="42"/>
      <c r="E8519" s="84"/>
      <c r="F8519" s="42"/>
    </row>
    <row r="8520" spans="2:6" x14ac:dyDescent="0.35">
      <c r="B8520" t="s">
        <v>10717</v>
      </c>
      <c r="C8520" s="42"/>
      <c r="D8520" s="42"/>
      <c r="E8520" s="84"/>
      <c r="F8520" s="42"/>
    </row>
    <row r="8521" spans="2:6" x14ac:dyDescent="0.35">
      <c r="B8521" t="s">
        <v>10718</v>
      </c>
      <c r="C8521" s="42">
        <v>1</v>
      </c>
      <c r="D8521" s="42"/>
      <c r="E8521" s="84">
        <v>1657.32</v>
      </c>
      <c r="F8521" s="42"/>
    </row>
    <row r="8522" spans="2:6" x14ac:dyDescent="0.35">
      <c r="B8522" t="s">
        <v>10719</v>
      </c>
      <c r="C8522" s="42"/>
      <c r="D8522" s="42"/>
      <c r="E8522" s="84"/>
      <c r="F8522" s="42"/>
    </row>
    <row r="8523" spans="2:6" x14ac:dyDescent="0.35">
      <c r="B8523" t="s">
        <v>10720</v>
      </c>
      <c r="C8523" s="42"/>
      <c r="D8523" s="42"/>
      <c r="E8523" s="84"/>
      <c r="F8523" s="42"/>
    </row>
    <row r="8524" spans="2:6" x14ac:dyDescent="0.35">
      <c r="B8524" t="s">
        <v>10721</v>
      </c>
      <c r="C8524" s="42"/>
      <c r="D8524" s="42"/>
      <c r="E8524" s="84"/>
      <c r="F8524" s="42"/>
    </row>
    <row r="8525" spans="2:6" x14ac:dyDescent="0.35">
      <c r="B8525" t="s">
        <v>10722</v>
      </c>
      <c r="C8525" s="42">
        <v>1</v>
      </c>
      <c r="D8525" s="42"/>
      <c r="E8525" s="84">
        <v>18.95</v>
      </c>
      <c r="F8525" s="42"/>
    </row>
    <row r="8526" spans="2:6" x14ac:dyDescent="0.35">
      <c r="B8526" t="s">
        <v>10723</v>
      </c>
      <c r="C8526" s="42"/>
      <c r="D8526" s="42"/>
      <c r="E8526" s="84"/>
      <c r="F8526" s="42"/>
    </row>
    <row r="8527" spans="2:6" x14ac:dyDescent="0.35">
      <c r="B8527" t="s">
        <v>10724</v>
      </c>
      <c r="C8527" s="42"/>
      <c r="D8527" s="42"/>
      <c r="E8527" s="84"/>
      <c r="F8527" s="42"/>
    </row>
    <row r="8528" spans="2:6" x14ac:dyDescent="0.35">
      <c r="B8528" t="s">
        <v>10725</v>
      </c>
      <c r="C8528" s="42"/>
      <c r="D8528" s="42"/>
      <c r="E8528" s="84"/>
      <c r="F8528" s="42"/>
    </row>
    <row r="8529" spans="2:6" x14ac:dyDescent="0.35">
      <c r="B8529" t="s">
        <v>10726</v>
      </c>
      <c r="C8529" s="42"/>
      <c r="D8529" s="42"/>
      <c r="E8529" s="84"/>
      <c r="F8529" s="42"/>
    </row>
    <row r="8530" spans="2:6" x14ac:dyDescent="0.35">
      <c r="B8530" t="s">
        <v>10727</v>
      </c>
      <c r="C8530" s="42">
        <v>1</v>
      </c>
      <c r="D8530" s="42"/>
      <c r="E8530" s="84">
        <v>119.25</v>
      </c>
      <c r="F8530" s="42"/>
    </row>
    <row r="8531" spans="2:6" x14ac:dyDescent="0.35">
      <c r="B8531" t="s">
        <v>10728</v>
      </c>
      <c r="C8531" s="42"/>
      <c r="D8531" s="42"/>
      <c r="E8531" s="84"/>
      <c r="F8531" s="42"/>
    </row>
    <row r="8532" spans="2:6" x14ac:dyDescent="0.35">
      <c r="B8532" t="s">
        <v>10729</v>
      </c>
      <c r="C8532" s="42"/>
      <c r="D8532" s="42"/>
      <c r="E8532" s="84"/>
      <c r="F8532" s="42"/>
    </row>
    <row r="8533" spans="2:6" x14ac:dyDescent="0.35">
      <c r="B8533" t="s">
        <v>10730</v>
      </c>
      <c r="C8533" s="42"/>
      <c r="D8533" s="42"/>
      <c r="E8533" s="84"/>
      <c r="F8533" s="42"/>
    </row>
    <row r="8534" spans="2:6" x14ac:dyDescent="0.35">
      <c r="B8534" t="s">
        <v>10731</v>
      </c>
      <c r="C8534" s="42">
        <v>1</v>
      </c>
      <c r="D8534" s="42"/>
      <c r="E8534" s="84">
        <v>93.72</v>
      </c>
      <c r="F8534" s="42"/>
    </row>
    <row r="8535" spans="2:6" x14ac:dyDescent="0.35">
      <c r="B8535" t="s">
        <v>10732</v>
      </c>
      <c r="C8535" s="42"/>
      <c r="D8535" s="42"/>
      <c r="E8535" s="84"/>
      <c r="F8535" s="42"/>
    </row>
    <row r="8536" spans="2:6" x14ac:dyDescent="0.35">
      <c r="B8536" t="s">
        <v>10733</v>
      </c>
      <c r="C8536" s="42"/>
      <c r="D8536" s="42"/>
      <c r="E8536" s="84"/>
      <c r="F8536" s="42"/>
    </row>
    <row r="8537" spans="2:6" x14ac:dyDescent="0.35">
      <c r="B8537" t="s">
        <v>10734</v>
      </c>
      <c r="C8537" s="42"/>
      <c r="D8537" s="42"/>
      <c r="E8537" s="84"/>
      <c r="F8537" s="42"/>
    </row>
    <row r="8538" spans="2:6" x14ac:dyDescent="0.35">
      <c r="B8538" t="s">
        <v>10735</v>
      </c>
      <c r="C8538" s="42">
        <v>1</v>
      </c>
      <c r="D8538" s="42"/>
      <c r="E8538" s="84">
        <v>37.9</v>
      </c>
      <c r="F8538" s="42"/>
    </row>
    <row r="8539" spans="2:6" x14ac:dyDescent="0.35">
      <c r="B8539" t="s">
        <v>10736</v>
      </c>
      <c r="C8539" s="42"/>
      <c r="D8539" s="42"/>
      <c r="E8539" s="84"/>
      <c r="F8539" s="42"/>
    </row>
    <row r="8540" spans="2:6" x14ac:dyDescent="0.35">
      <c r="B8540" t="s">
        <v>10737</v>
      </c>
      <c r="C8540" s="42"/>
      <c r="D8540" s="42"/>
      <c r="E8540" s="84"/>
      <c r="F8540" s="42"/>
    </row>
    <row r="8541" spans="2:6" x14ac:dyDescent="0.35">
      <c r="B8541" t="s">
        <v>10738</v>
      </c>
      <c r="C8541" s="42"/>
      <c r="D8541" s="42"/>
      <c r="E8541" s="84"/>
      <c r="F8541" s="42"/>
    </row>
    <row r="8542" spans="2:6" x14ac:dyDescent="0.35">
      <c r="B8542" t="s">
        <v>10739</v>
      </c>
      <c r="C8542" s="42"/>
      <c r="D8542" s="42"/>
      <c r="E8542" s="84"/>
      <c r="F8542" s="42"/>
    </row>
    <row r="8543" spans="2:6" x14ac:dyDescent="0.35">
      <c r="B8543" t="s">
        <v>10740</v>
      </c>
      <c r="C8543" s="42"/>
      <c r="D8543" s="42"/>
      <c r="E8543" s="84"/>
      <c r="F8543" s="42"/>
    </row>
    <row r="8544" spans="2:6" x14ac:dyDescent="0.35">
      <c r="B8544" t="s">
        <v>10741</v>
      </c>
      <c r="C8544" s="42"/>
      <c r="D8544" s="42"/>
      <c r="E8544" s="84"/>
      <c r="F8544" s="42"/>
    </row>
    <row r="8545" spans="2:6" x14ac:dyDescent="0.35">
      <c r="B8545" t="s">
        <v>10742</v>
      </c>
      <c r="C8545" s="42"/>
      <c r="D8545" s="42"/>
      <c r="E8545" s="84"/>
      <c r="F8545" s="42"/>
    </row>
    <row r="8546" spans="2:6" x14ac:dyDescent="0.35">
      <c r="B8546" t="s">
        <v>10743</v>
      </c>
      <c r="C8546" s="42"/>
      <c r="D8546" s="42"/>
      <c r="E8546" s="84"/>
      <c r="F8546" s="42"/>
    </row>
    <row r="8547" spans="2:6" x14ac:dyDescent="0.35">
      <c r="B8547" t="s">
        <v>10744</v>
      </c>
      <c r="C8547" s="42"/>
      <c r="D8547" s="42"/>
      <c r="E8547" s="84"/>
      <c r="F8547" s="42"/>
    </row>
    <row r="8548" spans="2:6" x14ac:dyDescent="0.35">
      <c r="B8548" t="s">
        <v>10745</v>
      </c>
      <c r="C8548" s="42"/>
      <c r="D8548" s="42"/>
      <c r="E8548" s="84"/>
      <c r="F8548" s="42"/>
    </row>
    <row r="8549" spans="2:6" x14ac:dyDescent="0.35">
      <c r="B8549" t="s">
        <v>10746</v>
      </c>
      <c r="C8549" s="42"/>
      <c r="D8549" s="42"/>
      <c r="E8549" s="84"/>
      <c r="F8549" s="42"/>
    </row>
    <row r="8550" spans="2:6" x14ac:dyDescent="0.35">
      <c r="B8550" t="s">
        <v>10747</v>
      </c>
      <c r="C8550" s="42"/>
      <c r="D8550" s="42"/>
      <c r="E8550" s="84"/>
      <c r="F8550" s="42"/>
    </row>
    <row r="8551" spans="2:6" x14ac:dyDescent="0.35">
      <c r="B8551" t="s">
        <v>10748</v>
      </c>
      <c r="C8551" s="42"/>
      <c r="D8551" s="42"/>
      <c r="E8551" s="84"/>
      <c r="F8551" s="42"/>
    </row>
    <row r="8552" spans="2:6" x14ac:dyDescent="0.35">
      <c r="B8552" t="s">
        <v>10749</v>
      </c>
      <c r="C8552" s="42"/>
      <c r="D8552" s="42"/>
      <c r="E8552" s="84"/>
      <c r="F8552" s="42"/>
    </row>
    <row r="8553" spans="2:6" x14ac:dyDescent="0.35">
      <c r="B8553" t="s">
        <v>10750</v>
      </c>
      <c r="C8553" s="42"/>
      <c r="D8553" s="42"/>
      <c r="E8553" s="84"/>
      <c r="F8553" s="42"/>
    </row>
    <row r="8554" spans="2:6" x14ac:dyDescent="0.35">
      <c r="B8554" t="s">
        <v>10751</v>
      </c>
      <c r="C8554" s="42"/>
      <c r="D8554" s="42"/>
      <c r="E8554" s="84"/>
      <c r="F8554" s="42"/>
    </row>
    <row r="8555" spans="2:6" x14ac:dyDescent="0.35">
      <c r="B8555" t="s">
        <v>10752</v>
      </c>
      <c r="C8555" s="42"/>
      <c r="D8555" s="42"/>
      <c r="E8555" s="84"/>
      <c r="F8555" s="42"/>
    </row>
    <row r="8556" spans="2:6" x14ac:dyDescent="0.35">
      <c r="B8556" t="s">
        <v>10753</v>
      </c>
      <c r="C8556" s="42"/>
      <c r="D8556" s="42"/>
      <c r="E8556" s="84"/>
      <c r="F8556" s="42"/>
    </row>
    <row r="8557" spans="2:6" x14ac:dyDescent="0.35">
      <c r="B8557" t="s">
        <v>10754</v>
      </c>
      <c r="C8557" s="42"/>
      <c r="D8557" s="42"/>
      <c r="E8557" s="84"/>
      <c r="F8557" s="42"/>
    </row>
    <row r="8558" spans="2:6" x14ac:dyDescent="0.35">
      <c r="B8558" t="s">
        <v>10755</v>
      </c>
      <c r="C8558" s="42"/>
      <c r="D8558" s="42"/>
      <c r="E8558" s="84"/>
      <c r="F8558" s="42"/>
    </row>
    <row r="8559" spans="2:6" x14ac:dyDescent="0.35">
      <c r="B8559" t="s">
        <v>10756</v>
      </c>
      <c r="C8559" s="42">
        <v>1</v>
      </c>
      <c r="D8559" s="42"/>
      <c r="E8559" s="84">
        <v>18.71</v>
      </c>
      <c r="F8559" s="42"/>
    </row>
    <row r="8560" spans="2:6" x14ac:dyDescent="0.35">
      <c r="B8560" t="s">
        <v>10757</v>
      </c>
      <c r="C8560" s="42">
        <v>1</v>
      </c>
      <c r="D8560" s="42"/>
      <c r="E8560" s="84">
        <v>30.8</v>
      </c>
      <c r="F8560" s="42"/>
    </row>
    <row r="8561" spans="2:6" x14ac:dyDescent="0.35">
      <c r="B8561" t="s">
        <v>10758</v>
      </c>
      <c r="C8561" s="42"/>
      <c r="D8561" s="42"/>
      <c r="E8561" s="84"/>
      <c r="F8561" s="42"/>
    </row>
    <row r="8562" spans="2:6" x14ac:dyDescent="0.35">
      <c r="B8562" t="s">
        <v>10759</v>
      </c>
      <c r="C8562" s="42"/>
      <c r="D8562" s="42"/>
      <c r="E8562" s="84"/>
      <c r="F8562" s="42"/>
    </row>
    <row r="8563" spans="2:6" x14ac:dyDescent="0.35">
      <c r="B8563" t="s">
        <v>10760</v>
      </c>
      <c r="C8563" s="42"/>
      <c r="D8563" s="42"/>
      <c r="E8563" s="84"/>
      <c r="F8563" s="42"/>
    </row>
    <row r="8564" spans="2:6" x14ac:dyDescent="0.35">
      <c r="B8564" t="s">
        <v>10761</v>
      </c>
      <c r="C8564" s="42">
        <v>1</v>
      </c>
      <c r="D8564" s="42"/>
      <c r="E8564" s="84">
        <v>981.67</v>
      </c>
      <c r="F8564" s="42"/>
    </row>
    <row r="8565" spans="2:6" x14ac:dyDescent="0.35">
      <c r="B8565" t="s">
        <v>10762</v>
      </c>
      <c r="C8565" s="42"/>
      <c r="D8565" s="42"/>
      <c r="E8565" s="84"/>
      <c r="F8565" s="42"/>
    </row>
    <row r="8566" spans="2:6" x14ac:dyDescent="0.35">
      <c r="B8566" t="s">
        <v>10763</v>
      </c>
      <c r="C8566" s="42"/>
      <c r="D8566" s="42"/>
      <c r="E8566" s="84"/>
      <c r="F8566" s="42"/>
    </row>
    <row r="8567" spans="2:6" x14ac:dyDescent="0.35">
      <c r="B8567" t="s">
        <v>10764</v>
      </c>
      <c r="C8567" s="42"/>
      <c r="D8567" s="42"/>
      <c r="E8567" s="84"/>
      <c r="F8567" s="42"/>
    </row>
    <row r="8568" spans="2:6" x14ac:dyDescent="0.35">
      <c r="B8568" t="s">
        <v>10765</v>
      </c>
      <c r="C8568" s="42"/>
      <c r="D8568" s="42"/>
      <c r="E8568" s="84"/>
      <c r="F8568" s="42"/>
    </row>
    <row r="8569" spans="2:6" x14ac:dyDescent="0.35">
      <c r="B8569" t="s">
        <v>10766</v>
      </c>
      <c r="C8569" s="42"/>
      <c r="D8569" s="42"/>
      <c r="E8569" s="84"/>
      <c r="F8569" s="42"/>
    </row>
    <row r="8570" spans="2:6" x14ac:dyDescent="0.35">
      <c r="B8570" t="s">
        <v>10767</v>
      </c>
      <c r="C8570" s="42"/>
      <c r="D8570" s="42"/>
      <c r="E8570" s="84"/>
      <c r="F8570" s="42"/>
    </row>
    <row r="8571" spans="2:6" x14ac:dyDescent="0.35">
      <c r="B8571" t="s">
        <v>10768</v>
      </c>
      <c r="C8571" s="42"/>
      <c r="D8571" s="42"/>
      <c r="E8571" s="84"/>
      <c r="F8571" s="42"/>
    </row>
    <row r="8572" spans="2:6" x14ac:dyDescent="0.35">
      <c r="B8572" t="s">
        <v>10769</v>
      </c>
      <c r="C8572" s="42">
        <v>1</v>
      </c>
      <c r="D8572" s="42"/>
      <c r="E8572" s="84">
        <v>93.6</v>
      </c>
      <c r="F8572" s="42"/>
    </row>
    <row r="8573" spans="2:6" x14ac:dyDescent="0.35">
      <c r="B8573" t="s">
        <v>10770</v>
      </c>
      <c r="C8573" s="42"/>
      <c r="D8573" s="42"/>
      <c r="E8573" s="84"/>
      <c r="F8573" s="42"/>
    </row>
    <row r="8574" spans="2:6" x14ac:dyDescent="0.35">
      <c r="B8574" t="s">
        <v>10771</v>
      </c>
      <c r="C8574" s="42"/>
      <c r="D8574" s="42"/>
      <c r="E8574" s="84"/>
      <c r="F8574" s="42"/>
    </row>
    <row r="8575" spans="2:6" x14ac:dyDescent="0.35">
      <c r="B8575" t="s">
        <v>10772</v>
      </c>
      <c r="C8575" s="42">
        <v>1</v>
      </c>
      <c r="D8575" s="42"/>
      <c r="E8575" s="84">
        <v>62.22</v>
      </c>
      <c r="F8575" s="42"/>
    </row>
    <row r="8576" spans="2:6" x14ac:dyDescent="0.35">
      <c r="B8576" t="s">
        <v>10773</v>
      </c>
      <c r="C8576" s="42"/>
      <c r="D8576" s="42"/>
      <c r="E8576" s="84"/>
      <c r="F8576" s="42"/>
    </row>
    <row r="8577" spans="2:6" x14ac:dyDescent="0.35">
      <c r="B8577" t="s">
        <v>10774</v>
      </c>
      <c r="C8577" s="42">
        <v>1</v>
      </c>
      <c r="D8577" s="42">
        <v>1</v>
      </c>
      <c r="E8577" s="84">
        <v>2182.3000000000002</v>
      </c>
      <c r="F8577" s="42">
        <v>5</v>
      </c>
    </row>
    <row r="8578" spans="2:6" x14ac:dyDescent="0.35">
      <c r="B8578" t="s">
        <v>10775</v>
      </c>
      <c r="C8578" s="42"/>
      <c r="D8578" s="42"/>
      <c r="E8578" s="84"/>
      <c r="F8578" s="42"/>
    </row>
    <row r="8579" spans="2:6" x14ac:dyDescent="0.35">
      <c r="B8579" t="s">
        <v>10776</v>
      </c>
      <c r="C8579" s="42">
        <v>1</v>
      </c>
      <c r="D8579" s="42"/>
      <c r="E8579" s="84">
        <v>123.82</v>
      </c>
      <c r="F8579" s="42"/>
    </row>
    <row r="8580" spans="2:6" x14ac:dyDescent="0.35">
      <c r="B8580" t="s">
        <v>10777</v>
      </c>
      <c r="C8580" s="42">
        <v>1</v>
      </c>
      <c r="D8580" s="42"/>
      <c r="E8580" s="84">
        <v>18.899999999999999</v>
      </c>
      <c r="F8580" s="42"/>
    </row>
    <row r="8581" spans="2:6" x14ac:dyDescent="0.35">
      <c r="B8581" t="s">
        <v>10778</v>
      </c>
      <c r="C8581" s="42"/>
      <c r="D8581" s="42"/>
      <c r="E8581" s="84"/>
      <c r="F8581" s="42"/>
    </row>
    <row r="8582" spans="2:6" x14ac:dyDescent="0.35">
      <c r="B8582" t="s">
        <v>10779</v>
      </c>
      <c r="C8582" s="42"/>
      <c r="D8582" s="42"/>
      <c r="E8582" s="84"/>
      <c r="F8582" s="42"/>
    </row>
    <row r="8583" spans="2:6" x14ac:dyDescent="0.35">
      <c r="B8583" t="s">
        <v>10780</v>
      </c>
      <c r="C8583" s="42"/>
      <c r="D8583" s="42"/>
      <c r="E8583" s="84"/>
      <c r="F8583" s="42"/>
    </row>
    <row r="8584" spans="2:6" x14ac:dyDescent="0.35">
      <c r="B8584" t="s">
        <v>10781</v>
      </c>
      <c r="C8584" s="42"/>
      <c r="D8584" s="42"/>
      <c r="E8584" s="84"/>
      <c r="F8584" s="42"/>
    </row>
    <row r="8585" spans="2:6" x14ac:dyDescent="0.35">
      <c r="B8585" t="s">
        <v>10782</v>
      </c>
      <c r="C8585" s="42"/>
      <c r="D8585" s="42"/>
      <c r="E8585" s="84"/>
      <c r="F8585" s="42"/>
    </row>
    <row r="8586" spans="2:6" x14ac:dyDescent="0.35">
      <c r="B8586" t="s">
        <v>10783</v>
      </c>
      <c r="C8586" s="42">
        <v>1</v>
      </c>
      <c r="D8586" s="42"/>
      <c r="E8586" s="84">
        <v>18.95</v>
      </c>
      <c r="F8586" s="42"/>
    </row>
    <row r="8587" spans="2:6" x14ac:dyDescent="0.35">
      <c r="B8587" t="s">
        <v>10784</v>
      </c>
      <c r="C8587" s="42"/>
      <c r="D8587" s="42"/>
      <c r="E8587" s="84"/>
      <c r="F8587" s="42"/>
    </row>
    <row r="8588" spans="2:6" x14ac:dyDescent="0.35">
      <c r="B8588" t="s">
        <v>10785</v>
      </c>
      <c r="C8588" s="42"/>
      <c r="D8588" s="42"/>
      <c r="E8588" s="84"/>
      <c r="F8588" s="42"/>
    </row>
    <row r="8589" spans="2:6" x14ac:dyDescent="0.35">
      <c r="B8589" t="s">
        <v>10786</v>
      </c>
      <c r="C8589" s="42"/>
      <c r="D8589" s="42"/>
      <c r="E8589" s="84"/>
      <c r="F8589" s="42"/>
    </row>
    <row r="8590" spans="2:6" x14ac:dyDescent="0.35">
      <c r="B8590" t="s">
        <v>10787</v>
      </c>
      <c r="C8590" s="42"/>
      <c r="D8590" s="42"/>
      <c r="E8590" s="84"/>
      <c r="F8590" s="42"/>
    </row>
    <row r="8591" spans="2:6" x14ac:dyDescent="0.35">
      <c r="B8591" t="s">
        <v>10788</v>
      </c>
      <c r="C8591" s="42"/>
      <c r="D8591" s="42"/>
      <c r="E8591" s="84"/>
      <c r="F8591" s="42"/>
    </row>
    <row r="8592" spans="2:6" x14ac:dyDescent="0.35">
      <c r="B8592" t="s">
        <v>10789</v>
      </c>
      <c r="C8592" s="42"/>
      <c r="D8592" s="42"/>
      <c r="E8592" s="84"/>
      <c r="F8592" s="42"/>
    </row>
    <row r="8593" spans="2:6" x14ac:dyDescent="0.35">
      <c r="B8593" t="s">
        <v>10790</v>
      </c>
      <c r="C8593" s="42"/>
      <c r="D8593" s="42"/>
      <c r="E8593" s="84"/>
      <c r="F8593" s="42"/>
    </row>
    <row r="8594" spans="2:6" x14ac:dyDescent="0.35">
      <c r="B8594" t="s">
        <v>10791</v>
      </c>
      <c r="C8594" s="42"/>
      <c r="D8594" s="42"/>
      <c r="E8594" s="84"/>
      <c r="F8594" s="42"/>
    </row>
    <row r="8595" spans="2:6" x14ac:dyDescent="0.35">
      <c r="B8595" t="s">
        <v>10792</v>
      </c>
      <c r="C8595" s="42">
        <v>1</v>
      </c>
      <c r="D8595" s="42"/>
      <c r="E8595" s="84">
        <v>47.7</v>
      </c>
      <c r="F8595" s="42"/>
    </row>
    <row r="8596" spans="2:6" x14ac:dyDescent="0.35">
      <c r="B8596" t="s">
        <v>10793</v>
      </c>
      <c r="C8596" s="42"/>
      <c r="D8596" s="42"/>
      <c r="E8596" s="84"/>
      <c r="F8596" s="42"/>
    </row>
    <row r="8597" spans="2:6" x14ac:dyDescent="0.35">
      <c r="B8597" t="s">
        <v>10794</v>
      </c>
      <c r="C8597" s="42"/>
      <c r="D8597" s="42"/>
      <c r="E8597" s="84"/>
      <c r="F8597" s="42"/>
    </row>
    <row r="8598" spans="2:6" x14ac:dyDescent="0.35">
      <c r="B8598" t="s">
        <v>10795</v>
      </c>
      <c r="C8598" s="42">
        <v>1</v>
      </c>
      <c r="D8598" s="42"/>
      <c r="E8598" s="84">
        <v>179.76</v>
      </c>
      <c r="F8598" s="42"/>
    </row>
    <row r="8599" spans="2:6" x14ac:dyDescent="0.35">
      <c r="B8599" t="s">
        <v>10796</v>
      </c>
      <c r="C8599" s="42"/>
      <c r="D8599" s="42"/>
      <c r="E8599" s="84"/>
      <c r="F8599" s="42"/>
    </row>
    <row r="8600" spans="2:6" x14ac:dyDescent="0.35">
      <c r="B8600" t="s">
        <v>10797</v>
      </c>
      <c r="C8600" s="42"/>
      <c r="D8600" s="42"/>
      <c r="E8600" s="84"/>
      <c r="F8600" s="42"/>
    </row>
    <row r="8601" spans="2:6" x14ac:dyDescent="0.35">
      <c r="B8601" t="s">
        <v>10798</v>
      </c>
      <c r="C8601" s="42"/>
      <c r="D8601" s="42"/>
      <c r="E8601" s="84"/>
      <c r="F8601" s="42"/>
    </row>
    <row r="8602" spans="2:6" x14ac:dyDescent="0.35">
      <c r="B8602" t="s">
        <v>10799</v>
      </c>
      <c r="C8602" s="42"/>
      <c r="D8602" s="42"/>
      <c r="E8602" s="84"/>
      <c r="F8602" s="42"/>
    </row>
    <row r="8603" spans="2:6" x14ac:dyDescent="0.35">
      <c r="B8603" t="s">
        <v>10800</v>
      </c>
      <c r="C8603" s="42"/>
      <c r="D8603" s="42"/>
      <c r="E8603" s="84"/>
      <c r="F8603" s="42"/>
    </row>
    <row r="8604" spans="2:6" x14ac:dyDescent="0.35">
      <c r="B8604" t="s">
        <v>10801</v>
      </c>
      <c r="C8604" s="42">
        <v>1</v>
      </c>
      <c r="D8604" s="42"/>
      <c r="E8604" s="84">
        <v>18.71</v>
      </c>
      <c r="F8604" s="42"/>
    </row>
    <row r="8605" spans="2:6" x14ac:dyDescent="0.35">
      <c r="B8605" t="s">
        <v>10802</v>
      </c>
      <c r="C8605" s="42"/>
      <c r="D8605" s="42"/>
      <c r="E8605" s="84"/>
      <c r="F8605" s="42"/>
    </row>
    <row r="8606" spans="2:6" x14ac:dyDescent="0.35">
      <c r="B8606" t="s">
        <v>10803</v>
      </c>
      <c r="C8606" s="42"/>
      <c r="D8606" s="42"/>
      <c r="E8606" s="84"/>
      <c r="F8606" s="42"/>
    </row>
    <row r="8607" spans="2:6" x14ac:dyDescent="0.35">
      <c r="B8607" t="s">
        <v>10804</v>
      </c>
      <c r="C8607" s="42"/>
      <c r="D8607" s="42"/>
      <c r="E8607" s="84"/>
      <c r="F8607" s="42"/>
    </row>
    <row r="8608" spans="2:6" x14ac:dyDescent="0.35">
      <c r="B8608" t="s">
        <v>10805</v>
      </c>
      <c r="C8608" s="42"/>
      <c r="D8608" s="42"/>
      <c r="E8608" s="84"/>
      <c r="F8608" s="42"/>
    </row>
    <row r="8609" spans="2:6" x14ac:dyDescent="0.35">
      <c r="B8609" t="s">
        <v>10806</v>
      </c>
      <c r="C8609" s="42"/>
      <c r="D8609" s="42"/>
      <c r="E8609" s="84"/>
      <c r="F8609" s="42"/>
    </row>
    <row r="8610" spans="2:6" x14ac:dyDescent="0.35">
      <c r="B8610" t="s">
        <v>10807</v>
      </c>
      <c r="C8610" s="42">
        <v>1</v>
      </c>
      <c r="D8610" s="42"/>
      <c r="E8610" s="84">
        <v>188.49</v>
      </c>
      <c r="F8610" s="42"/>
    </row>
    <row r="8611" spans="2:6" x14ac:dyDescent="0.35">
      <c r="B8611" t="s">
        <v>10808</v>
      </c>
      <c r="C8611" s="42"/>
      <c r="D8611" s="42"/>
      <c r="E8611" s="84"/>
      <c r="F8611" s="42"/>
    </row>
    <row r="8612" spans="2:6" x14ac:dyDescent="0.35">
      <c r="B8612" t="s">
        <v>10809</v>
      </c>
      <c r="C8612" s="42"/>
      <c r="D8612" s="42"/>
      <c r="E8612" s="84"/>
      <c r="F8612" s="42"/>
    </row>
    <row r="8613" spans="2:6" x14ac:dyDescent="0.35">
      <c r="B8613" t="s">
        <v>10810</v>
      </c>
      <c r="C8613" s="42"/>
      <c r="D8613" s="42"/>
      <c r="E8613" s="84"/>
      <c r="F8613" s="42"/>
    </row>
    <row r="8614" spans="2:6" x14ac:dyDescent="0.35">
      <c r="B8614" t="s">
        <v>10811</v>
      </c>
      <c r="C8614" s="42"/>
      <c r="D8614" s="42"/>
      <c r="E8614" s="84"/>
      <c r="F8614" s="42"/>
    </row>
    <row r="8615" spans="2:6" x14ac:dyDescent="0.35">
      <c r="B8615" t="s">
        <v>10812</v>
      </c>
      <c r="C8615" s="42"/>
      <c r="D8615" s="42"/>
      <c r="E8615" s="84"/>
      <c r="F8615" s="42"/>
    </row>
    <row r="8616" spans="2:6" x14ac:dyDescent="0.35">
      <c r="B8616" t="s">
        <v>10813</v>
      </c>
      <c r="C8616" s="42"/>
      <c r="D8616" s="42"/>
      <c r="E8616" s="84"/>
      <c r="F8616" s="42"/>
    </row>
    <row r="8617" spans="2:6" x14ac:dyDescent="0.35">
      <c r="B8617" t="s">
        <v>10814</v>
      </c>
      <c r="C8617" s="42"/>
      <c r="D8617" s="42"/>
      <c r="E8617" s="84"/>
      <c r="F8617" s="42"/>
    </row>
    <row r="8618" spans="2:6" x14ac:dyDescent="0.35">
      <c r="B8618" t="s">
        <v>10815</v>
      </c>
      <c r="C8618" s="42"/>
      <c r="D8618" s="42"/>
      <c r="E8618" s="84"/>
      <c r="F8618" s="42"/>
    </row>
    <row r="8619" spans="2:6" x14ac:dyDescent="0.35">
      <c r="B8619" t="s">
        <v>10816</v>
      </c>
      <c r="C8619" s="42"/>
      <c r="D8619" s="42"/>
      <c r="E8619" s="84"/>
      <c r="F8619" s="42"/>
    </row>
    <row r="8620" spans="2:6" x14ac:dyDescent="0.35">
      <c r="B8620" t="s">
        <v>10817</v>
      </c>
      <c r="C8620" s="42"/>
      <c r="D8620" s="42"/>
      <c r="E8620" s="84"/>
      <c r="F8620" s="42"/>
    </row>
    <row r="8621" spans="2:6" x14ac:dyDescent="0.35">
      <c r="B8621" t="s">
        <v>10818</v>
      </c>
      <c r="C8621" s="42"/>
      <c r="D8621" s="42"/>
      <c r="E8621" s="84"/>
      <c r="F8621" s="42"/>
    </row>
    <row r="8622" spans="2:6" x14ac:dyDescent="0.35">
      <c r="B8622" t="s">
        <v>10819</v>
      </c>
      <c r="C8622" s="42">
        <v>1</v>
      </c>
      <c r="D8622" s="42"/>
      <c r="E8622" s="84">
        <v>93.72</v>
      </c>
      <c r="F8622" s="42"/>
    </row>
    <row r="8623" spans="2:6" x14ac:dyDescent="0.35">
      <c r="B8623" t="s">
        <v>10820</v>
      </c>
      <c r="C8623" s="42"/>
      <c r="D8623" s="42"/>
      <c r="E8623" s="84"/>
      <c r="F8623" s="42"/>
    </row>
    <row r="8624" spans="2:6" x14ac:dyDescent="0.35">
      <c r="B8624" t="s">
        <v>10821</v>
      </c>
      <c r="C8624" s="42"/>
      <c r="D8624" s="42"/>
      <c r="E8624" s="84"/>
      <c r="F8624" s="42"/>
    </row>
    <row r="8625" spans="2:6" x14ac:dyDescent="0.35">
      <c r="B8625" t="s">
        <v>10822</v>
      </c>
      <c r="C8625" s="42"/>
      <c r="D8625" s="42"/>
      <c r="E8625" s="84"/>
      <c r="F8625" s="42"/>
    </row>
    <row r="8626" spans="2:6" x14ac:dyDescent="0.35">
      <c r="B8626" t="s">
        <v>10823</v>
      </c>
      <c r="C8626" s="42">
        <v>1</v>
      </c>
      <c r="D8626" s="42"/>
      <c r="E8626" s="84">
        <v>23.85</v>
      </c>
      <c r="F8626" s="42"/>
    </row>
    <row r="8627" spans="2:6" x14ac:dyDescent="0.35">
      <c r="B8627" t="s">
        <v>10824</v>
      </c>
      <c r="C8627" s="42"/>
      <c r="D8627" s="42"/>
      <c r="E8627" s="84"/>
      <c r="F8627" s="42"/>
    </row>
    <row r="8628" spans="2:6" x14ac:dyDescent="0.35">
      <c r="B8628" t="s">
        <v>10825</v>
      </c>
      <c r="C8628" s="42"/>
      <c r="D8628" s="42"/>
      <c r="E8628" s="84"/>
      <c r="F8628" s="42"/>
    </row>
    <row r="8629" spans="2:6" x14ac:dyDescent="0.35">
      <c r="B8629" t="s">
        <v>10826</v>
      </c>
      <c r="C8629" s="42"/>
      <c r="D8629" s="42"/>
      <c r="E8629" s="84"/>
      <c r="F8629" s="42"/>
    </row>
    <row r="8630" spans="2:6" x14ac:dyDescent="0.35">
      <c r="B8630" t="s">
        <v>10827</v>
      </c>
      <c r="C8630" s="42"/>
      <c r="D8630" s="42"/>
      <c r="E8630" s="84"/>
      <c r="F8630" s="42"/>
    </row>
    <row r="8631" spans="2:6" x14ac:dyDescent="0.35">
      <c r="B8631" t="s">
        <v>10828</v>
      </c>
      <c r="C8631" s="42">
        <v>1</v>
      </c>
      <c r="D8631" s="42"/>
      <c r="E8631" s="84">
        <v>18.71</v>
      </c>
      <c r="F8631" s="42"/>
    </row>
    <row r="8632" spans="2:6" x14ac:dyDescent="0.35">
      <c r="B8632" t="s">
        <v>10829</v>
      </c>
      <c r="C8632" s="42"/>
      <c r="D8632" s="42"/>
      <c r="E8632" s="84"/>
      <c r="F8632" s="42"/>
    </row>
    <row r="8633" spans="2:6" x14ac:dyDescent="0.35">
      <c r="B8633" t="s">
        <v>10830</v>
      </c>
      <c r="C8633" s="42"/>
      <c r="D8633" s="42"/>
      <c r="E8633" s="84"/>
      <c r="F8633" s="42"/>
    </row>
    <row r="8634" spans="2:6" x14ac:dyDescent="0.35">
      <c r="B8634" t="s">
        <v>10831</v>
      </c>
      <c r="C8634" s="42">
        <v>1</v>
      </c>
      <c r="D8634" s="42">
        <v>1</v>
      </c>
      <c r="E8634" s="84">
        <v>1455.98</v>
      </c>
      <c r="F8634" s="42">
        <v>0</v>
      </c>
    </row>
    <row r="8635" spans="2:6" x14ac:dyDescent="0.35">
      <c r="B8635" t="s">
        <v>10832</v>
      </c>
      <c r="C8635" s="42"/>
      <c r="D8635" s="42"/>
      <c r="E8635" s="84"/>
      <c r="F8635" s="42"/>
    </row>
    <row r="8636" spans="2:6" x14ac:dyDescent="0.35">
      <c r="B8636" t="s">
        <v>10833</v>
      </c>
      <c r="C8636" s="42">
        <v>1</v>
      </c>
      <c r="D8636" s="42"/>
      <c r="E8636" s="84">
        <v>167.24</v>
      </c>
      <c r="F8636" s="42"/>
    </row>
    <row r="8637" spans="2:6" x14ac:dyDescent="0.35">
      <c r="B8637" t="s">
        <v>10834</v>
      </c>
      <c r="C8637" s="42"/>
      <c r="D8637" s="42"/>
      <c r="E8637" s="84"/>
      <c r="F8637" s="42"/>
    </row>
    <row r="8638" spans="2:6" x14ac:dyDescent="0.35">
      <c r="B8638" t="s">
        <v>10835</v>
      </c>
      <c r="C8638" s="42">
        <v>1</v>
      </c>
      <c r="D8638" s="42"/>
      <c r="E8638" s="84">
        <v>336.5</v>
      </c>
      <c r="F8638" s="42"/>
    </row>
    <row r="8639" spans="2:6" x14ac:dyDescent="0.35">
      <c r="B8639" t="s">
        <v>10836</v>
      </c>
      <c r="C8639" s="42">
        <v>1</v>
      </c>
      <c r="D8639" s="42"/>
      <c r="E8639" s="84">
        <v>31.2</v>
      </c>
      <c r="F8639" s="42"/>
    </row>
    <row r="8640" spans="2:6" x14ac:dyDescent="0.35">
      <c r="B8640" t="s">
        <v>10837</v>
      </c>
      <c r="C8640" s="42"/>
      <c r="D8640" s="42"/>
      <c r="E8640" s="84"/>
      <c r="F8640" s="42"/>
    </row>
    <row r="8641" spans="2:6" x14ac:dyDescent="0.35">
      <c r="B8641" t="s">
        <v>10838</v>
      </c>
      <c r="C8641" s="42">
        <v>1</v>
      </c>
      <c r="D8641" s="42"/>
      <c r="E8641" s="84">
        <v>93.33</v>
      </c>
      <c r="F8641" s="42"/>
    </row>
    <row r="8642" spans="2:6" x14ac:dyDescent="0.35">
      <c r="B8642" t="s">
        <v>10839</v>
      </c>
      <c r="C8642" s="42">
        <v>1</v>
      </c>
      <c r="D8642" s="42"/>
      <c r="E8642" s="84">
        <v>18.899999999999999</v>
      </c>
      <c r="F8642" s="42"/>
    </row>
    <row r="8643" spans="2:6" x14ac:dyDescent="0.35">
      <c r="B8643" t="s">
        <v>10840</v>
      </c>
      <c r="C8643" s="42">
        <v>1</v>
      </c>
      <c r="D8643" s="42"/>
      <c r="E8643" s="84">
        <v>154.94999999999999</v>
      </c>
      <c r="F8643" s="42"/>
    </row>
    <row r="8644" spans="2:6" x14ac:dyDescent="0.35">
      <c r="B8644" t="s">
        <v>10841</v>
      </c>
      <c r="C8644" s="42"/>
      <c r="D8644" s="42"/>
      <c r="E8644" s="84"/>
      <c r="F8644" s="42"/>
    </row>
    <row r="8645" spans="2:6" x14ac:dyDescent="0.35">
      <c r="B8645" t="s">
        <v>10842</v>
      </c>
      <c r="C8645" s="42">
        <v>1</v>
      </c>
      <c r="D8645" s="42"/>
      <c r="E8645" s="84">
        <v>112.55</v>
      </c>
      <c r="F8645" s="42"/>
    </row>
    <row r="8646" spans="2:6" x14ac:dyDescent="0.35">
      <c r="B8646" t="s">
        <v>10843</v>
      </c>
      <c r="C8646" s="42"/>
      <c r="D8646" s="42"/>
      <c r="E8646" s="84"/>
      <c r="F8646" s="42"/>
    </row>
    <row r="8647" spans="2:6" x14ac:dyDescent="0.35">
      <c r="B8647" t="s">
        <v>10844</v>
      </c>
      <c r="C8647" s="42"/>
      <c r="D8647" s="42"/>
      <c r="E8647" s="84"/>
      <c r="F8647" s="42"/>
    </row>
    <row r="8648" spans="2:6" x14ac:dyDescent="0.35">
      <c r="B8648" t="s">
        <v>10845</v>
      </c>
      <c r="C8648" s="42"/>
      <c r="D8648" s="42"/>
      <c r="E8648" s="84"/>
      <c r="F8648" s="42"/>
    </row>
    <row r="8649" spans="2:6" x14ac:dyDescent="0.35">
      <c r="B8649" t="s">
        <v>10846</v>
      </c>
      <c r="C8649" s="42"/>
      <c r="D8649" s="42"/>
      <c r="E8649" s="84"/>
      <c r="F8649" s="42"/>
    </row>
    <row r="8650" spans="2:6" x14ac:dyDescent="0.35">
      <c r="B8650" t="s">
        <v>10847</v>
      </c>
      <c r="C8650" s="42"/>
      <c r="D8650" s="42"/>
      <c r="E8650" s="84"/>
      <c r="F8650" s="42"/>
    </row>
    <row r="8651" spans="2:6" x14ac:dyDescent="0.35">
      <c r="B8651" t="s">
        <v>10848</v>
      </c>
      <c r="C8651" s="42"/>
      <c r="D8651" s="42"/>
      <c r="E8651" s="84"/>
      <c r="F8651" s="42"/>
    </row>
    <row r="8652" spans="2:6" x14ac:dyDescent="0.35">
      <c r="B8652" t="s">
        <v>10849</v>
      </c>
      <c r="C8652" s="42"/>
      <c r="D8652" s="42"/>
      <c r="E8652" s="84"/>
      <c r="F8652" s="42"/>
    </row>
    <row r="8653" spans="2:6" x14ac:dyDescent="0.35">
      <c r="B8653" t="s">
        <v>10850</v>
      </c>
      <c r="C8653" s="42"/>
      <c r="D8653" s="42"/>
      <c r="E8653" s="84"/>
      <c r="F8653" s="42"/>
    </row>
    <row r="8654" spans="2:6" x14ac:dyDescent="0.35">
      <c r="B8654" t="s">
        <v>10851</v>
      </c>
      <c r="C8654" s="42"/>
      <c r="D8654" s="42"/>
      <c r="E8654" s="84"/>
      <c r="F8654" s="42"/>
    </row>
    <row r="8655" spans="2:6" x14ac:dyDescent="0.35">
      <c r="B8655" t="s">
        <v>10852</v>
      </c>
      <c r="C8655" s="42"/>
      <c r="D8655" s="42"/>
      <c r="E8655" s="84"/>
      <c r="F8655" s="42"/>
    </row>
    <row r="8656" spans="2:6" x14ac:dyDescent="0.35">
      <c r="B8656" t="s">
        <v>10853</v>
      </c>
      <c r="C8656" s="42">
        <v>1</v>
      </c>
      <c r="D8656" s="42"/>
      <c r="E8656" s="84">
        <v>198.04</v>
      </c>
      <c r="F8656" s="42"/>
    </row>
    <row r="8657" spans="2:6" x14ac:dyDescent="0.35">
      <c r="B8657" t="s">
        <v>10854</v>
      </c>
      <c r="C8657" s="42"/>
      <c r="D8657" s="42"/>
      <c r="E8657" s="84"/>
      <c r="F8657" s="42"/>
    </row>
    <row r="8658" spans="2:6" x14ac:dyDescent="0.35">
      <c r="B8658" t="s">
        <v>10855</v>
      </c>
      <c r="C8658" s="42"/>
      <c r="D8658" s="42"/>
      <c r="E8658" s="84"/>
      <c r="F8658" s="42"/>
    </row>
    <row r="8659" spans="2:6" x14ac:dyDescent="0.35">
      <c r="B8659" t="s">
        <v>10856</v>
      </c>
      <c r="C8659" s="42"/>
      <c r="D8659" s="42"/>
      <c r="E8659" s="84"/>
      <c r="F8659" s="42"/>
    </row>
    <row r="8660" spans="2:6" x14ac:dyDescent="0.35">
      <c r="B8660" t="s">
        <v>10857</v>
      </c>
      <c r="C8660" s="42"/>
      <c r="D8660" s="42"/>
      <c r="E8660" s="84"/>
      <c r="F8660" s="42"/>
    </row>
    <row r="8661" spans="2:6" x14ac:dyDescent="0.35">
      <c r="B8661" t="s">
        <v>10858</v>
      </c>
      <c r="C8661" s="42"/>
      <c r="D8661" s="42"/>
      <c r="E8661" s="84"/>
      <c r="F8661" s="42"/>
    </row>
    <row r="8662" spans="2:6" x14ac:dyDescent="0.35">
      <c r="B8662" t="s">
        <v>10859</v>
      </c>
      <c r="C8662" s="42"/>
      <c r="D8662" s="42"/>
      <c r="E8662" s="84"/>
      <c r="F8662" s="42"/>
    </row>
    <row r="8663" spans="2:6" x14ac:dyDescent="0.35">
      <c r="B8663" t="s">
        <v>10860</v>
      </c>
      <c r="C8663" s="42"/>
      <c r="D8663" s="42"/>
      <c r="E8663" s="84"/>
      <c r="F8663" s="42"/>
    </row>
    <row r="8664" spans="2:6" x14ac:dyDescent="0.35">
      <c r="B8664" t="s">
        <v>10861</v>
      </c>
      <c r="C8664" s="42">
        <v>1</v>
      </c>
      <c r="D8664" s="42"/>
      <c r="E8664" s="84">
        <v>37.42</v>
      </c>
      <c r="F8664" s="42"/>
    </row>
    <row r="8665" spans="2:6" x14ac:dyDescent="0.35">
      <c r="B8665" t="s">
        <v>10862</v>
      </c>
      <c r="C8665" s="42"/>
      <c r="D8665" s="42"/>
      <c r="E8665" s="84"/>
      <c r="F8665" s="42"/>
    </row>
    <row r="8666" spans="2:6" x14ac:dyDescent="0.35">
      <c r="B8666" t="s">
        <v>10863</v>
      </c>
      <c r="C8666" s="42"/>
      <c r="D8666" s="42"/>
      <c r="E8666" s="84"/>
      <c r="F8666" s="42"/>
    </row>
    <row r="8667" spans="2:6" x14ac:dyDescent="0.35">
      <c r="B8667" t="s">
        <v>10864</v>
      </c>
      <c r="C8667" s="42"/>
      <c r="D8667" s="42"/>
      <c r="E8667" s="84"/>
      <c r="F8667" s="42"/>
    </row>
    <row r="8668" spans="2:6" x14ac:dyDescent="0.35">
      <c r="B8668" t="s">
        <v>10865</v>
      </c>
      <c r="C8668" s="42"/>
      <c r="D8668" s="42"/>
      <c r="E8668" s="84"/>
      <c r="F8668" s="42"/>
    </row>
    <row r="8669" spans="2:6" x14ac:dyDescent="0.35">
      <c r="B8669" t="s">
        <v>10866</v>
      </c>
      <c r="C8669" s="42">
        <v>1</v>
      </c>
      <c r="D8669" s="42"/>
      <c r="E8669" s="84">
        <v>61.36</v>
      </c>
      <c r="F8669" s="42"/>
    </row>
    <row r="8670" spans="2:6" x14ac:dyDescent="0.35">
      <c r="B8670" t="s">
        <v>10867</v>
      </c>
      <c r="C8670" s="42"/>
      <c r="D8670" s="42"/>
      <c r="E8670" s="84"/>
      <c r="F8670" s="42"/>
    </row>
    <row r="8671" spans="2:6" x14ac:dyDescent="0.35">
      <c r="B8671" t="s">
        <v>10868</v>
      </c>
      <c r="C8671" s="42">
        <v>1</v>
      </c>
      <c r="D8671" s="42"/>
      <c r="E8671" s="84">
        <v>75.599999999999994</v>
      </c>
      <c r="F8671" s="42"/>
    </row>
    <row r="8672" spans="2:6" x14ac:dyDescent="0.35">
      <c r="B8672" t="s">
        <v>10869</v>
      </c>
      <c r="C8672" s="42"/>
      <c r="D8672" s="42"/>
      <c r="E8672" s="84"/>
      <c r="F8672" s="42"/>
    </row>
    <row r="8673" spans="2:6" x14ac:dyDescent="0.35">
      <c r="B8673" t="s">
        <v>10870</v>
      </c>
      <c r="C8673" s="42"/>
      <c r="D8673" s="42"/>
      <c r="E8673" s="84"/>
      <c r="F8673" s="42"/>
    </row>
    <row r="8674" spans="2:6" x14ac:dyDescent="0.35">
      <c r="B8674" t="s">
        <v>10871</v>
      </c>
      <c r="C8674" s="42"/>
      <c r="D8674" s="42"/>
      <c r="E8674" s="84"/>
      <c r="F8674" s="42"/>
    </row>
    <row r="8675" spans="2:6" x14ac:dyDescent="0.35">
      <c r="B8675" t="s">
        <v>10872</v>
      </c>
      <c r="C8675" s="42"/>
      <c r="D8675" s="42"/>
      <c r="E8675" s="84"/>
      <c r="F8675" s="42"/>
    </row>
    <row r="8676" spans="2:6" x14ac:dyDescent="0.35">
      <c r="B8676" t="s">
        <v>10873</v>
      </c>
      <c r="C8676" s="42"/>
      <c r="D8676" s="42"/>
      <c r="E8676" s="84"/>
      <c r="F8676" s="42"/>
    </row>
    <row r="8677" spans="2:6" x14ac:dyDescent="0.35">
      <c r="B8677" t="s">
        <v>10874</v>
      </c>
      <c r="C8677" s="42"/>
      <c r="D8677" s="42"/>
      <c r="E8677" s="84"/>
      <c r="F8677" s="42"/>
    </row>
    <row r="8678" spans="2:6" x14ac:dyDescent="0.35">
      <c r="B8678" t="s">
        <v>10875</v>
      </c>
      <c r="C8678" s="42"/>
      <c r="D8678" s="42"/>
      <c r="E8678" s="84"/>
      <c r="F8678" s="42"/>
    </row>
    <row r="8679" spans="2:6" x14ac:dyDescent="0.35">
      <c r="B8679" t="s">
        <v>10876</v>
      </c>
      <c r="C8679" s="42"/>
      <c r="D8679" s="42"/>
      <c r="E8679" s="84">
        <v>0</v>
      </c>
      <c r="F8679" s="42">
        <v>0</v>
      </c>
    </row>
    <row r="8680" spans="2:6" x14ac:dyDescent="0.35">
      <c r="B8680" t="s">
        <v>10877</v>
      </c>
      <c r="C8680" s="42">
        <v>1</v>
      </c>
      <c r="D8680" s="42">
        <v>1</v>
      </c>
      <c r="E8680" s="84">
        <v>1383.74</v>
      </c>
      <c r="F8680" s="42">
        <v>2</v>
      </c>
    </row>
    <row r="8681" spans="2:6" x14ac:dyDescent="0.35">
      <c r="B8681" t="s">
        <v>10878</v>
      </c>
      <c r="C8681" s="42">
        <v>1</v>
      </c>
      <c r="D8681" s="42"/>
      <c r="E8681" s="84">
        <v>92.4</v>
      </c>
      <c r="F8681" s="42"/>
    </row>
    <row r="8682" spans="2:6" x14ac:dyDescent="0.35">
      <c r="B8682" t="s">
        <v>10879</v>
      </c>
      <c r="C8682" s="42">
        <v>1</v>
      </c>
      <c r="D8682" s="42"/>
      <c r="E8682" s="84">
        <v>56.95</v>
      </c>
      <c r="F8682" s="42"/>
    </row>
    <row r="8683" spans="2:6" x14ac:dyDescent="0.35">
      <c r="B8683" t="s">
        <v>10880</v>
      </c>
      <c r="C8683" s="42">
        <v>1</v>
      </c>
      <c r="D8683" s="42"/>
      <c r="E8683" s="84">
        <v>18.95</v>
      </c>
      <c r="F8683" s="42"/>
    </row>
    <row r="8684" spans="2:6" x14ac:dyDescent="0.35">
      <c r="B8684" t="s">
        <v>10881</v>
      </c>
      <c r="C8684" s="42"/>
      <c r="D8684" s="42"/>
      <c r="E8684" s="84"/>
      <c r="F8684" s="42"/>
    </row>
    <row r="8685" spans="2:6" x14ac:dyDescent="0.35">
      <c r="B8685" t="s">
        <v>10882</v>
      </c>
      <c r="C8685" s="42"/>
      <c r="D8685" s="42"/>
      <c r="E8685" s="84"/>
      <c r="F8685" s="42"/>
    </row>
    <row r="8686" spans="2:6" x14ac:dyDescent="0.35">
      <c r="B8686" t="s">
        <v>10883</v>
      </c>
      <c r="C8686" s="42"/>
      <c r="D8686" s="42"/>
      <c r="E8686" s="84"/>
      <c r="F8686" s="42"/>
    </row>
    <row r="8687" spans="2:6" x14ac:dyDescent="0.35">
      <c r="B8687" t="s">
        <v>10884</v>
      </c>
      <c r="C8687" s="42"/>
      <c r="D8687" s="42"/>
      <c r="E8687" s="84"/>
      <c r="F8687" s="42"/>
    </row>
    <row r="8688" spans="2:6" x14ac:dyDescent="0.35">
      <c r="B8688" t="s">
        <v>10885</v>
      </c>
      <c r="C8688" s="42">
        <v>1</v>
      </c>
      <c r="D8688" s="42"/>
      <c r="E8688" s="84">
        <v>180.1</v>
      </c>
      <c r="F8688" s="42"/>
    </row>
    <row r="8689" spans="2:6" x14ac:dyDescent="0.35">
      <c r="B8689" t="s">
        <v>10886</v>
      </c>
      <c r="C8689" s="42"/>
      <c r="D8689" s="42"/>
      <c r="E8689" s="84"/>
      <c r="F8689" s="42"/>
    </row>
    <row r="8690" spans="2:6" x14ac:dyDescent="0.35">
      <c r="B8690" t="s">
        <v>10887</v>
      </c>
      <c r="C8690" s="42"/>
      <c r="D8690" s="42"/>
      <c r="E8690" s="84"/>
      <c r="F8690" s="42"/>
    </row>
    <row r="8691" spans="2:6" x14ac:dyDescent="0.35">
      <c r="B8691" t="s">
        <v>10888</v>
      </c>
      <c r="C8691" s="42"/>
      <c r="D8691" s="42"/>
      <c r="E8691" s="84"/>
      <c r="F8691" s="42"/>
    </row>
    <row r="8692" spans="2:6" x14ac:dyDescent="0.35">
      <c r="B8692" t="s">
        <v>10889</v>
      </c>
      <c r="C8692" s="42">
        <v>1</v>
      </c>
      <c r="D8692" s="42"/>
      <c r="E8692" s="84">
        <v>30.68</v>
      </c>
      <c r="F8692" s="42"/>
    </row>
    <row r="8693" spans="2:6" x14ac:dyDescent="0.35">
      <c r="B8693" t="s">
        <v>10890</v>
      </c>
      <c r="C8693" s="42"/>
      <c r="D8693" s="42"/>
      <c r="E8693" s="84"/>
      <c r="F8693" s="42"/>
    </row>
    <row r="8694" spans="2:6" x14ac:dyDescent="0.35">
      <c r="B8694" t="s">
        <v>10891</v>
      </c>
      <c r="C8694" s="42"/>
      <c r="D8694" s="42"/>
      <c r="E8694" s="84"/>
      <c r="F8694" s="42"/>
    </row>
    <row r="8695" spans="2:6" x14ac:dyDescent="0.35">
      <c r="B8695" t="s">
        <v>10892</v>
      </c>
      <c r="C8695" s="42"/>
      <c r="D8695" s="42"/>
      <c r="E8695" s="84"/>
      <c r="F8695" s="42"/>
    </row>
    <row r="8696" spans="2:6" x14ac:dyDescent="0.35">
      <c r="B8696" t="s">
        <v>10893</v>
      </c>
      <c r="C8696" s="42">
        <v>1</v>
      </c>
      <c r="D8696" s="42">
        <v>1</v>
      </c>
      <c r="E8696" s="84">
        <v>1810.28</v>
      </c>
      <c r="F8696" s="42">
        <v>8</v>
      </c>
    </row>
    <row r="8697" spans="2:6" x14ac:dyDescent="0.35">
      <c r="B8697" t="s">
        <v>10894</v>
      </c>
      <c r="C8697" s="42"/>
      <c r="D8697" s="42"/>
      <c r="E8697" s="84"/>
      <c r="F8697" s="42"/>
    </row>
    <row r="8698" spans="2:6" x14ac:dyDescent="0.35">
      <c r="B8698" t="s">
        <v>10895</v>
      </c>
      <c r="C8698" s="42"/>
      <c r="D8698" s="42"/>
      <c r="E8698" s="84"/>
      <c r="F8698" s="42"/>
    </row>
    <row r="8699" spans="2:6" x14ac:dyDescent="0.35">
      <c r="B8699" t="s">
        <v>10896</v>
      </c>
      <c r="C8699" s="42"/>
      <c r="D8699" s="42"/>
      <c r="E8699" s="84"/>
      <c r="F8699" s="42"/>
    </row>
    <row r="8700" spans="2:6" x14ac:dyDescent="0.35">
      <c r="B8700" t="s">
        <v>10897</v>
      </c>
      <c r="C8700" s="42">
        <v>1</v>
      </c>
      <c r="D8700" s="42"/>
      <c r="E8700" s="84">
        <v>18.920000000000002</v>
      </c>
      <c r="F8700" s="42"/>
    </row>
    <row r="8701" spans="2:6" x14ac:dyDescent="0.35">
      <c r="B8701" t="s">
        <v>10898</v>
      </c>
      <c r="C8701" s="42"/>
      <c r="D8701" s="42"/>
      <c r="E8701" s="84"/>
      <c r="F8701" s="42"/>
    </row>
    <row r="8702" spans="2:6" x14ac:dyDescent="0.35">
      <c r="B8702" t="s">
        <v>10899</v>
      </c>
      <c r="C8702" s="42"/>
      <c r="D8702" s="42"/>
      <c r="E8702" s="84"/>
      <c r="F8702" s="42"/>
    </row>
    <row r="8703" spans="2:6" x14ac:dyDescent="0.35">
      <c r="B8703" t="s">
        <v>10900</v>
      </c>
      <c r="C8703" s="42"/>
      <c r="D8703" s="42"/>
      <c r="E8703" s="84"/>
      <c r="F8703" s="42"/>
    </row>
    <row r="8704" spans="2:6" x14ac:dyDescent="0.35">
      <c r="B8704" t="s">
        <v>10901</v>
      </c>
      <c r="C8704" s="42"/>
      <c r="D8704" s="42"/>
      <c r="E8704" s="84"/>
      <c r="F8704" s="42"/>
    </row>
    <row r="8705" spans="2:6" x14ac:dyDescent="0.35">
      <c r="B8705" t="s">
        <v>10902</v>
      </c>
      <c r="C8705" s="42">
        <v>1</v>
      </c>
      <c r="D8705" s="42"/>
      <c r="E8705" s="84">
        <v>37.42</v>
      </c>
      <c r="F8705" s="42"/>
    </row>
    <row r="8706" spans="2:6" x14ac:dyDescent="0.35">
      <c r="B8706" t="s">
        <v>10903</v>
      </c>
      <c r="C8706" s="42"/>
      <c r="D8706" s="42"/>
      <c r="E8706" s="84"/>
      <c r="F8706" s="42"/>
    </row>
    <row r="8707" spans="2:6" x14ac:dyDescent="0.35">
      <c r="B8707" t="s">
        <v>10904</v>
      </c>
      <c r="C8707" s="42"/>
      <c r="D8707" s="42"/>
      <c r="E8707" s="84"/>
      <c r="F8707" s="42"/>
    </row>
    <row r="8708" spans="2:6" x14ac:dyDescent="0.35">
      <c r="B8708" t="s">
        <v>10905</v>
      </c>
      <c r="C8708" s="42">
        <v>1</v>
      </c>
      <c r="D8708" s="42"/>
      <c r="E8708" s="84">
        <v>902.91</v>
      </c>
      <c r="F8708" s="42"/>
    </row>
    <row r="8709" spans="2:6" x14ac:dyDescent="0.35">
      <c r="B8709" t="s">
        <v>10906</v>
      </c>
      <c r="C8709" s="42"/>
      <c r="D8709" s="42"/>
      <c r="E8709" s="84"/>
      <c r="F8709" s="42"/>
    </row>
    <row r="8710" spans="2:6" x14ac:dyDescent="0.35">
      <c r="B8710" t="s">
        <v>10907</v>
      </c>
      <c r="C8710" s="42"/>
      <c r="D8710" s="42"/>
      <c r="E8710" s="84"/>
      <c r="F8710" s="42"/>
    </row>
    <row r="8711" spans="2:6" x14ac:dyDescent="0.35">
      <c r="B8711" t="s">
        <v>10908</v>
      </c>
      <c r="C8711" s="42"/>
      <c r="D8711" s="42"/>
      <c r="E8711" s="84"/>
      <c r="F8711" s="42"/>
    </row>
    <row r="8712" spans="2:6" x14ac:dyDescent="0.35">
      <c r="B8712" t="s">
        <v>10909</v>
      </c>
      <c r="C8712" s="42"/>
      <c r="D8712" s="42"/>
      <c r="E8712" s="84"/>
      <c r="F8712" s="42"/>
    </row>
    <row r="8713" spans="2:6" x14ac:dyDescent="0.35">
      <c r="B8713" t="s">
        <v>10910</v>
      </c>
      <c r="C8713" s="42"/>
      <c r="D8713" s="42"/>
      <c r="E8713" s="84"/>
      <c r="F8713" s="42"/>
    </row>
    <row r="8714" spans="2:6" x14ac:dyDescent="0.35">
      <c r="B8714" t="s">
        <v>10911</v>
      </c>
      <c r="C8714" s="42"/>
      <c r="D8714" s="42"/>
      <c r="E8714" s="84"/>
      <c r="F8714" s="42"/>
    </row>
    <row r="8715" spans="2:6" x14ac:dyDescent="0.35">
      <c r="B8715" t="s">
        <v>10912</v>
      </c>
      <c r="C8715" s="42"/>
      <c r="D8715" s="42"/>
      <c r="E8715" s="84"/>
      <c r="F8715" s="42"/>
    </row>
    <row r="8716" spans="2:6" x14ac:dyDescent="0.35">
      <c r="B8716" t="s">
        <v>10913</v>
      </c>
      <c r="C8716" s="42"/>
      <c r="D8716" s="42"/>
      <c r="E8716" s="84"/>
      <c r="F8716" s="42"/>
    </row>
    <row r="8717" spans="2:6" x14ac:dyDescent="0.35">
      <c r="B8717" t="s">
        <v>10914</v>
      </c>
      <c r="C8717" s="42"/>
      <c r="D8717" s="42"/>
      <c r="E8717" s="84"/>
      <c r="F8717" s="42"/>
    </row>
    <row r="8718" spans="2:6" x14ac:dyDescent="0.35">
      <c r="B8718" t="s">
        <v>10915</v>
      </c>
      <c r="C8718" s="42">
        <v>1</v>
      </c>
      <c r="D8718" s="42"/>
      <c r="E8718" s="84">
        <v>18.95</v>
      </c>
      <c r="F8718" s="42"/>
    </row>
    <row r="8719" spans="2:6" x14ac:dyDescent="0.35">
      <c r="B8719" t="s">
        <v>10916</v>
      </c>
      <c r="C8719" s="42"/>
      <c r="D8719" s="42"/>
      <c r="E8719" s="84"/>
      <c r="F8719" s="42"/>
    </row>
    <row r="8720" spans="2:6" x14ac:dyDescent="0.35">
      <c r="B8720" t="s">
        <v>10917</v>
      </c>
      <c r="C8720" s="42"/>
      <c r="D8720" s="42"/>
      <c r="E8720" s="84"/>
      <c r="F8720" s="42"/>
    </row>
    <row r="8721" spans="2:6" x14ac:dyDescent="0.35">
      <c r="B8721" t="s">
        <v>10918</v>
      </c>
      <c r="C8721" s="42"/>
      <c r="D8721" s="42"/>
      <c r="E8721" s="84"/>
      <c r="F8721" s="42"/>
    </row>
    <row r="8722" spans="2:6" x14ac:dyDescent="0.35">
      <c r="B8722" t="s">
        <v>10919</v>
      </c>
      <c r="C8722" s="42">
        <v>1</v>
      </c>
      <c r="D8722" s="42"/>
      <c r="E8722" s="84">
        <v>80.819999999999993</v>
      </c>
      <c r="F8722" s="42"/>
    </row>
    <row r="8723" spans="2:6" x14ac:dyDescent="0.35">
      <c r="B8723" t="s">
        <v>10920</v>
      </c>
      <c r="C8723" s="42"/>
      <c r="D8723" s="42"/>
      <c r="E8723" s="84"/>
      <c r="F8723" s="42"/>
    </row>
    <row r="8724" spans="2:6" x14ac:dyDescent="0.35">
      <c r="B8724" t="s">
        <v>10921</v>
      </c>
      <c r="C8724" s="42"/>
      <c r="D8724" s="42"/>
      <c r="E8724" s="84"/>
      <c r="F8724" s="42"/>
    </row>
    <row r="8725" spans="2:6" x14ac:dyDescent="0.35">
      <c r="B8725" t="s">
        <v>10922</v>
      </c>
      <c r="C8725" s="42"/>
      <c r="D8725" s="42"/>
      <c r="E8725" s="84"/>
      <c r="F8725" s="42"/>
    </row>
    <row r="8726" spans="2:6" x14ac:dyDescent="0.35">
      <c r="B8726" t="s">
        <v>10923</v>
      </c>
      <c r="C8726" s="42">
        <v>1</v>
      </c>
      <c r="D8726" s="42"/>
      <c r="E8726" s="84">
        <v>18.71</v>
      </c>
      <c r="F8726" s="42"/>
    </row>
    <row r="8727" spans="2:6" x14ac:dyDescent="0.35">
      <c r="B8727" t="s">
        <v>10924</v>
      </c>
      <c r="C8727" s="42"/>
      <c r="D8727" s="42"/>
      <c r="E8727" s="84"/>
      <c r="F8727" s="42"/>
    </row>
    <row r="8728" spans="2:6" x14ac:dyDescent="0.35">
      <c r="B8728" t="s">
        <v>10925</v>
      </c>
      <c r="C8728" s="42"/>
      <c r="D8728" s="42"/>
      <c r="E8728" s="84"/>
      <c r="F8728" s="42"/>
    </row>
    <row r="8729" spans="2:6" x14ac:dyDescent="0.35">
      <c r="B8729" t="s">
        <v>10926</v>
      </c>
      <c r="C8729" s="42"/>
      <c r="D8729" s="42"/>
      <c r="E8729" s="84"/>
      <c r="F8729" s="42"/>
    </row>
    <row r="8730" spans="2:6" x14ac:dyDescent="0.35">
      <c r="B8730" t="s">
        <v>10927</v>
      </c>
      <c r="C8730" s="42"/>
      <c r="D8730" s="42"/>
      <c r="E8730" s="84"/>
      <c r="F8730" s="42"/>
    </row>
    <row r="8731" spans="2:6" x14ac:dyDescent="0.35">
      <c r="B8731" t="s">
        <v>10928</v>
      </c>
      <c r="C8731" s="42"/>
      <c r="D8731" s="42"/>
      <c r="E8731" s="84"/>
      <c r="F8731" s="42"/>
    </row>
    <row r="8732" spans="2:6" x14ac:dyDescent="0.35">
      <c r="B8732" t="s">
        <v>10929</v>
      </c>
      <c r="C8732" s="42">
        <v>1</v>
      </c>
      <c r="D8732" s="42"/>
      <c r="E8732" s="84">
        <v>132.65</v>
      </c>
      <c r="F8732" s="42"/>
    </row>
    <row r="8733" spans="2:6" x14ac:dyDescent="0.35">
      <c r="B8733" t="s">
        <v>10930</v>
      </c>
      <c r="C8733" s="42"/>
      <c r="D8733" s="42"/>
      <c r="E8733" s="84"/>
      <c r="F8733" s="42"/>
    </row>
    <row r="8734" spans="2:6" x14ac:dyDescent="0.35">
      <c r="B8734" t="s">
        <v>10931</v>
      </c>
      <c r="C8734" s="42"/>
      <c r="D8734" s="42"/>
      <c r="E8734" s="84"/>
      <c r="F8734" s="42"/>
    </row>
    <row r="8735" spans="2:6" x14ac:dyDescent="0.35">
      <c r="B8735" t="s">
        <v>10932</v>
      </c>
      <c r="C8735" s="42"/>
      <c r="D8735" s="42"/>
      <c r="E8735" s="84"/>
      <c r="F8735" s="42"/>
    </row>
    <row r="8736" spans="2:6" x14ac:dyDescent="0.35">
      <c r="B8736" t="s">
        <v>10933</v>
      </c>
      <c r="C8736" s="42"/>
      <c r="D8736" s="42"/>
      <c r="E8736" s="84"/>
      <c r="F8736" s="42"/>
    </row>
    <row r="8737" spans="2:6" x14ac:dyDescent="0.35">
      <c r="B8737" t="s">
        <v>10934</v>
      </c>
      <c r="C8737" s="42"/>
      <c r="D8737" s="42"/>
      <c r="E8737" s="84"/>
      <c r="F8737" s="42"/>
    </row>
    <row r="8738" spans="2:6" x14ac:dyDescent="0.35">
      <c r="B8738" t="s">
        <v>10935</v>
      </c>
      <c r="C8738" s="42"/>
      <c r="D8738" s="42"/>
      <c r="E8738" s="84"/>
      <c r="F8738" s="42"/>
    </row>
    <row r="8739" spans="2:6" x14ac:dyDescent="0.35">
      <c r="B8739" t="s">
        <v>10936</v>
      </c>
      <c r="C8739" s="42"/>
      <c r="D8739" s="42"/>
      <c r="E8739" s="84"/>
      <c r="F8739" s="42"/>
    </row>
    <row r="8740" spans="2:6" x14ac:dyDescent="0.35">
      <c r="B8740" t="s">
        <v>10937</v>
      </c>
      <c r="C8740" s="42"/>
      <c r="D8740" s="42"/>
      <c r="E8740" s="84"/>
      <c r="F8740" s="42"/>
    </row>
    <row r="8741" spans="2:6" x14ac:dyDescent="0.35">
      <c r="B8741" t="s">
        <v>10938</v>
      </c>
      <c r="C8741" s="42">
        <v>1</v>
      </c>
      <c r="D8741" s="42"/>
      <c r="E8741" s="84">
        <v>18.95</v>
      </c>
      <c r="F8741" s="42"/>
    </row>
    <row r="8742" spans="2:6" x14ac:dyDescent="0.35">
      <c r="B8742" t="s">
        <v>10939</v>
      </c>
      <c r="C8742" s="42"/>
      <c r="D8742" s="42"/>
      <c r="E8742" s="84"/>
      <c r="F8742" s="42"/>
    </row>
    <row r="8743" spans="2:6" x14ac:dyDescent="0.35">
      <c r="B8743" t="s">
        <v>10940</v>
      </c>
      <c r="C8743" s="42">
        <v>1</v>
      </c>
      <c r="D8743" s="42"/>
      <c r="E8743" s="84">
        <v>56.85</v>
      </c>
      <c r="F8743" s="42"/>
    </row>
    <row r="8744" spans="2:6" x14ac:dyDescent="0.35">
      <c r="B8744" t="s">
        <v>10941</v>
      </c>
      <c r="C8744" s="42"/>
      <c r="D8744" s="42"/>
      <c r="E8744" s="84"/>
      <c r="F8744" s="42"/>
    </row>
    <row r="8745" spans="2:6" x14ac:dyDescent="0.35">
      <c r="B8745" t="s">
        <v>10942</v>
      </c>
      <c r="C8745" s="42"/>
      <c r="D8745" s="42"/>
      <c r="E8745" s="84"/>
      <c r="F8745" s="42"/>
    </row>
    <row r="8746" spans="2:6" x14ac:dyDescent="0.35">
      <c r="B8746" t="s">
        <v>10943</v>
      </c>
      <c r="C8746" s="42"/>
      <c r="D8746" s="42"/>
      <c r="E8746" s="84"/>
      <c r="F8746" s="42"/>
    </row>
    <row r="8747" spans="2:6" x14ac:dyDescent="0.35">
      <c r="B8747" t="s">
        <v>10944</v>
      </c>
      <c r="C8747" s="42"/>
      <c r="D8747" s="42"/>
      <c r="E8747" s="84"/>
      <c r="F8747" s="42"/>
    </row>
    <row r="8748" spans="2:6" x14ac:dyDescent="0.35">
      <c r="B8748" t="s">
        <v>10945</v>
      </c>
      <c r="C8748" s="42">
        <v>1</v>
      </c>
      <c r="D8748" s="42"/>
      <c r="E8748" s="84">
        <v>1564.2</v>
      </c>
      <c r="F8748" s="42"/>
    </row>
    <row r="8749" spans="2:6" x14ac:dyDescent="0.35">
      <c r="B8749" t="s">
        <v>10946</v>
      </c>
      <c r="C8749" s="42"/>
      <c r="D8749" s="42"/>
      <c r="E8749" s="84"/>
      <c r="F8749" s="42"/>
    </row>
    <row r="8750" spans="2:6" x14ac:dyDescent="0.35">
      <c r="B8750" t="s">
        <v>10947</v>
      </c>
      <c r="C8750" s="42">
        <v>1</v>
      </c>
      <c r="D8750" s="42"/>
      <c r="E8750" s="84">
        <v>42.84</v>
      </c>
      <c r="F8750" s="42"/>
    </row>
    <row r="8751" spans="2:6" x14ac:dyDescent="0.35">
      <c r="B8751" t="s">
        <v>10948</v>
      </c>
      <c r="C8751" s="42"/>
      <c r="D8751" s="42"/>
      <c r="E8751" s="84"/>
      <c r="F8751" s="42"/>
    </row>
    <row r="8752" spans="2:6" x14ac:dyDescent="0.35">
      <c r="B8752" t="s">
        <v>10949</v>
      </c>
      <c r="C8752" s="42">
        <v>1</v>
      </c>
      <c r="D8752" s="42">
        <v>1</v>
      </c>
      <c r="E8752" s="84">
        <v>1583.54</v>
      </c>
      <c r="F8752" s="42">
        <v>4</v>
      </c>
    </row>
    <row r="8753" spans="2:6" x14ac:dyDescent="0.35">
      <c r="B8753" t="s">
        <v>10950</v>
      </c>
      <c r="C8753" s="42"/>
      <c r="D8753" s="42"/>
      <c r="E8753" s="84"/>
      <c r="F8753" s="42"/>
    </row>
    <row r="8754" spans="2:6" x14ac:dyDescent="0.35">
      <c r="B8754" t="s">
        <v>10951</v>
      </c>
      <c r="C8754" s="42">
        <v>1</v>
      </c>
      <c r="D8754" s="42"/>
      <c r="E8754" s="84">
        <v>18.98</v>
      </c>
      <c r="F8754" s="42"/>
    </row>
    <row r="8755" spans="2:6" x14ac:dyDescent="0.35">
      <c r="B8755" t="s">
        <v>10952</v>
      </c>
      <c r="C8755" s="42"/>
      <c r="D8755" s="42"/>
      <c r="E8755" s="84"/>
      <c r="F8755" s="42"/>
    </row>
    <row r="8756" spans="2:6" x14ac:dyDescent="0.35">
      <c r="B8756" t="s">
        <v>10953</v>
      </c>
      <c r="C8756" s="42"/>
      <c r="D8756" s="42"/>
      <c r="E8756" s="84"/>
      <c r="F8756" s="42"/>
    </row>
    <row r="8757" spans="2:6" x14ac:dyDescent="0.35">
      <c r="B8757" t="s">
        <v>10954</v>
      </c>
      <c r="C8757" s="42"/>
      <c r="D8757" s="42"/>
      <c r="E8757" s="84"/>
      <c r="F8757" s="42"/>
    </row>
    <row r="8758" spans="2:6" x14ac:dyDescent="0.35">
      <c r="B8758" t="s">
        <v>10955</v>
      </c>
      <c r="C8758" s="42"/>
      <c r="D8758" s="42"/>
      <c r="E8758" s="84"/>
      <c r="F8758" s="42"/>
    </row>
    <row r="8759" spans="2:6" x14ac:dyDescent="0.35">
      <c r="B8759" t="s">
        <v>10956</v>
      </c>
      <c r="C8759" s="42"/>
      <c r="D8759" s="42"/>
      <c r="E8759" s="84"/>
      <c r="F8759" s="42"/>
    </row>
    <row r="8760" spans="2:6" x14ac:dyDescent="0.35">
      <c r="B8760" t="s">
        <v>10957</v>
      </c>
      <c r="C8760" s="42"/>
      <c r="D8760" s="42"/>
      <c r="E8760" s="84"/>
      <c r="F8760" s="42"/>
    </row>
    <row r="8761" spans="2:6" x14ac:dyDescent="0.35">
      <c r="B8761" t="s">
        <v>10958</v>
      </c>
      <c r="C8761" s="42"/>
      <c r="D8761" s="42"/>
      <c r="E8761" s="84"/>
      <c r="F8761" s="42"/>
    </row>
    <row r="8762" spans="2:6" x14ac:dyDescent="0.35">
      <c r="B8762" t="s">
        <v>10959</v>
      </c>
      <c r="C8762" s="42"/>
      <c r="D8762" s="42"/>
      <c r="E8762" s="84"/>
      <c r="F8762" s="42"/>
    </row>
    <row r="8763" spans="2:6" x14ac:dyDescent="0.35">
      <c r="B8763" t="s">
        <v>10960</v>
      </c>
      <c r="C8763" s="42"/>
      <c r="D8763" s="42"/>
      <c r="E8763" s="84"/>
      <c r="F8763" s="42"/>
    </row>
    <row r="8764" spans="2:6" x14ac:dyDescent="0.35">
      <c r="B8764" t="s">
        <v>10961</v>
      </c>
      <c r="C8764" s="42"/>
      <c r="D8764" s="42"/>
      <c r="E8764" s="84"/>
      <c r="F8764" s="42"/>
    </row>
    <row r="8765" spans="2:6" x14ac:dyDescent="0.35">
      <c r="B8765" t="s">
        <v>10962</v>
      </c>
      <c r="C8765" s="42"/>
      <c r="D8765" s="42"/>
      <c r="E8765" s="84"/>
      <c r="F8765" s="42"/>
    </row>
    <row r="8766" spans="2:6" x14ac:dyDescent="0.35">
      <c r="B8766" t="s">
        <v>10963</v>
      </c>
      <c r="C8766" s="42"/>
      <c r="D8766" s="42"/>
      <c r="E8766" s="84"/>
      <c r="F8766" s="42"/>
    </row>
    <row r="8767" spans="2:6" x14ac:dyDescent="0.35">
      <c r="B8767" t="s">
        <v>10964</v>
      </c>
      <c r="C8767" s="42"/>
      <c r="D8767" s="42"/>
      <c r="E8767" s="84"/>
      <c r="F8767" s="42"/>
    </row>
    <row r="8768" spans="2:6" x14ac:dyDescent="0.35">
      <c r="B8768" t="s">
        <v>10965</v>
      </c>
      <c r="C8768" s="42"/>
      <c r="D8768" s="42"/>
      <c r="E8768" s="84"/>
      <c r="F8768" s="42"/>
    </row>
    <row r="8769" spans="2:6" x14ac:dyDescent="0.35">
      <c r="B8769" t="s">
        <v>10966</v>
      </c>
      <c r="C8769" s="42"/>
      <c r="D8769" s="42"/>
      <c r="E8769" s="84"/>
      <c r="F8769" s="42"/>
    </row>
    <row r="8770" spans="2:6" x14ac:dyDescent="0.35">
      <c r="B8770" t="s">
        <v>10967</v>
      </c>
      <c r="C8770" s="42"/>
      <c r="D8770" s="42"/>
      <c r="E8770" s="84"/>
      <c r="F8770" s="42"/>
    </row>
    <row r="8771" spans="2:6" x14ac:dyDescent="0.35">
      <c r="B8771" t="s">
        <v>10968</v>
      </c>
      <c r="C8771" s="42"/>
      <c r="D8771" s="42"/>
      <c r="E8771" s="84"/>
      <c r="F8771" s="42"/>
    </row>
    <row r="8772" spans="2:6" x14ac:dyDescent="0.35">
      <c r="B8772" t="s">
        <v>10969</v>
      </c>
      <c r="C8772" s="42"/>
      <c r="D8772" s="42"/>
      <c r="E8772" s="84"/>
      <c r="F8772" s="42"/>
    </row>
    <row r="8773" spans="2:6" x14ac:dyDescent="0.35">
      <c r="B8773" t="s">
        <v>10970</v>
      </c>
      <c r="C8773" s="42"/>
      <c r="D8773" s="42"/>
      <c r="E8773" s="84"/>
      <c r="F8773" s="42"/>
    </row>
    <row r="8774" spans="2:6" x14ac:dyDescent="0.35">
      <c r="B8774" t="s">
        <v>10971</v>
      </c>
      <c r="C8774" s="42"/>
      <c r="D8774" s="42"/>
      <c r="E8774" s="84"/>
      <c r="F8774" s="42"/>
    </row>
    <row r="8775" spans="2:6" x14ac:dyDescent="0.35">
      <c r="B8775" t="s">
        <v>10972</v>
      </c>
      <c r="C8775" s="42"/>
      <c r="D8775" s="42"/>
      <c r="E8775" s="84"/>
      <c r="F8775" s="42"/>
    </row>
    <row r="8776" spans="2:6" x14ac:dyDescent="0.35">
      <c r="B8776" t="s">
        <v>10973</v>
      </c>
      <c r="C8776" s="42"/>
      <c r="D8776" s="42"/>
      <c r="E8776" s="84"/>
      <c r="F8776" s="42"/>
    </row>
    <row r="8777" spans="2:6" x14ac:dyDescent="0.35">
      <c r="B8777" t="s">
        <v>10974</v>
      </c>
      <c r="C8777" s="42">
        <v>1</v>
      </c>
      <c r="D8777" s="42"/>
      <c r="E8777" s="84">
        <v>30.8</v>
      </c>
      <c r="F8777" s="42"/>
    </row>
    <row r="8778" spans="2:6" x14ac:dyDescent="0.35">
      <c r="B8778" t="s">
        <v>10975</v>
      </c>
      <c r="C8778" s="42"/>
      <c r="D8778" s="42"/>
      <c r="E8778" s="84"/>
      <c r="F8778" s="42"/>
    </row>
    <row r="8779" spans="2:6" x14ac:dyDescent="0.35">
      <c r="B8779" t="s">
        <v>10976</v>
      </c>
      <c r="C8779" s="42"/>
      <c r="D8779" s="42"/>
      <c r="E8779" s="84"/>
      <c r="F8779" s="42"/>
    </row>
    <row r="8780" spans="2:6" x14ac:dyDescent="0.35">
      <c r="B8780" t="s">
        <v>10977</v>
      </c>
      <c r="C8780" s="42"/>
      <c r="D8780" s="42"/>
      <c r="E8780" s="84"/>
      <c r="F8780" s="42"/>
    </row>
    <row r="8781" spans="2:6" x14ac:dyDescent="0.35">
      <c r="B8781" t="s">
        <v>10978</v>
      </c>
      <c r="C8781" s="42"/>
      <c r="D8781" s="42"/>
      <c r="E8781" s="84"/>
      <c r="F8781" s="42"/>
    </row>
    <row r="8782" spans="2:6" x14ac:dyDescent="0.35">
      <c r="B8782" t="s">
        <v>10979</v>
      </c>
      <c r="C8782" s="42">
        <v>1</v>
      </c>
      <c r="D8782" s="42"/>
      <c r="E8782" s="84">
        <v>32.200000000000003</v>
      </c>
      <c r="F8782" s="42"/>
    </row>
    <row r="8783" spans="2:6" x14ac:dyDescent="0.35">
      <c r="B8783" t="s">
        <v>10980</v>
      </c>
      <c r="C8783" s="42"/>
      <c r="D8783" s="42"/>
      <c r="E8783" s="84"/>
      <c r="F8783" s="42"/>
    </row>
    <row r="8784" spans="2:6" x14ac:dyDescent="0.35">
      <c r="B8784" t="s">
        <v>10981</v>
      </c>
      <c r="C8784" s="42"/>
      <c r="D8784" s="42"/>
      <c r="E8784" s="84"/>
      <c r="F8784" s="42"/>
    </row>
    <row r="8785" spans="2:6" x14ac:dyDescent="0.35">
      <c r="B8785" t="s">
        <v>10982</v>
      </c>
      <c r="C8785" s="42"/>
      <c r="D8785" s="42"/>
      <c r="E8785" s="84"/>
      <c r="F8785" s="42"/>
    </row>
    <row r="8786" spans="2:6" x14ac:dyDescent="0.35">
      <c r="B8786" t="s">
        <v>10983</v>
      </c>
      <c r="C8786" s="42"/>
      <c r="D8786" s="42"/>
      <c r="E8786" s="84"/>
      <c r="F8786" s="42"/>
    </row>
    <row r="8787" spans="2:6" x14ac:dyDescent="0.35">
      <c r="B8787" t="s">
        <v>10984</v>
      </c>
      <c r="C8787" s="42"/>
      <c r="D8787" s="42"/>
      <c r="E8787" s="84"/>
      <c r="F8787" s="42"/>
    </row>
    <row r="8788" spans="2:6" x14ac:dyDescent="0.35">
      <c r="B8788" t="s">
        <v>10985</v>
      </c>
      <c r="C8788" s="42">
        <v>1</v>
      </c>
      <c r="D8788" s="42"/>
      <c r="E8788" s="84">
        <v>112.48</v>
      </c>
      <c r="F8788" s="42"/>
    </row>
    <row r="8789" spans="2:6" x14ac:dyDescent="0.35">
      <c r="B8789" t="s">
        <v>10986</v>
      </c>
      <c r="C8789" s="42"/>
      <c r="D8789" s="42"/>
      <c r="E8789" s="84"/>
      <c r="F8789" s="42"/>
    </row>
    <row r="8790" spans="2:6" x14ac:dyDescent="0.35">
      <c r="B8790" t="s">
        <v>10987</v>
      </c>
      <c r="C8790" s="42"/>
      <c r="D8790" s="42"/>
      <c r="E8790" s="84"/>
      <c r="F8790" s="42"/>
    </row>
    <row r="8791" spans="2:6" x14ac:dyDescent="0.35">
      <c r="B8791" t="s">
        <v>10988</v>
      </c>
      <c r="C8791" s="42"/>
      <c r="D8791" s="42"/>
      <c r="E8791" s="84"/>
      <c r="F8791" s="42"/>
    </row>
    <row r="8792" spans="2:6" x14ac:dyDescent="0.35">
      <c r="B8792" t="s">
        <v>10989</v>
      </c>
      <c r="C8792" s="42">
        <v>1</v>
      </c>
      <c r="D8792" s="42"/>
      <c r="E8792" s="84">
        <v>37.28</v>
      </c>
      <c r="F8792" s="42"/>
    </row>
    <row r="8793" spans="2:6" x14ac:dyDescent="0.35">
      <c r="B8793" t="s">
        <v>10990</v>
      </c>
      <c r="C8793" s="42"/>
      <c r="D8793" s="42"/>
      <c r="E8793" s="84"/>
      <c r="F8793" s="42"/>
    </row>
    <row r="8794" spans="2:6" x14ac:dyDescent="0.35">
      <c r="B8794" t="s">
        <v>10991</v>
      </c>
      <c r="C8794" s="42"/>
      <c r="D8794" s="42"/>
      <c r="E8794" s="84"/>
      <c r="F8794" s="42"/>
    </row>
    <row r="8795" spans="2:6" x14ac:dyDescent="0.35">
      <c r="B8795" t="s">
        <v>10992</v>
      </c>
      <c r="C8795" s="42"/>
      <c r="D8795" s="42"/>
      <c r="E8795" s="84"/>
      <c r="F8795" s="42"/>
    </row>
    <row r="8796" spans="2:6" x14ac:dyDescent="0.35">
      <c r="B8796" t="s">
        <v>10993</v>
      </c>
      <c r="C8796" s="42">
        <v>1</v>
      </c>
      <c r="D8796" s="42"/>
      <c r="E8796" s="84">
        <v>37.9</v>
      </c>
      <c r="F8796" s="42"/>
    </row>
    <row r="8797" spans="2:6" x14ac:dyDescent="0.35">
      <c r="B8797" t="s">
        <v>10994</v>
      </c>
      <c r="C8797" s="42">
        <v>1</v>
      </c>
      <c r="D8797" s="42"/>
      <c r="E8797" s="84">
        <v>56.85</v>
      </c>
      <c r="F8797" s="42"/>
    </row>
    <row r="8798" spans="2:6" x14ac:dyDescent="0.35">
      <c r="B8798" t="s">
        <v>10995</v>
      </c>
      <c r="C8798" s="42">
        <v>1</v>
      </c>
      <c r="D8798" s="42"/>
      <c r="E8798" s="84">
        <v>49.91</v>
      </c>
      <c r="F8798" s="42"/>
    </row>
    <row r="8799" spans="2:6" x14ac:dyDescent="0.35">
      <c r="B8799" t="s">
        <v>10996</v>
      </c>
      <c r="C8799" s="42">
        <v>1</v>
      </c>
      <c r="D8799" s="42">
        <v>1</v>
      </c>
      <c r="E8799" s="84">
        <v>1374.42</v>
      </c>
      <c r="F8799" s="42">
        <v>2</v>
      </c>
    </row>
    <row r="8800" spans="2:6" x14ac:dyDescent="0.35">
      <c r="B8800" t="s">
        <v>10997</v>
      </c>
      <c r="C8800" s="42">
        <v>1</v>
      </c>
      <c r="D8800" s="42"/>
      <c r="E8800" s="84">
        <v>486.69</v>
      </c>
      <c r="F8800" s="42"/>
    </row>
    <row r="8801" spans="2:6" x14ac:dyDescent="0.35">
      <c r="B8801" t="s">
        <v>10998</v>
      </c>
      <c r="C8801" s="42"/>
      <c r="D8801" s="42"/>
      <c r="E8801" s="84"/>
      <c r="F8801" s="42"/>
    </row>
    <row r="8802" spans="2:6" x14ac:dyDescent="0.35">
      <c r="B8802" t="s">
        <v>10999</v>
      </c>
      <c r="C8802" s="42"/>
      <c r="D8802" s="42"/>
      <c r="E8802" s="84"/>
      <c r="F8802" s="42"/>
    </row>
    <row r="8803" spans="2:6" x14ac:dyDescent="0.35">
      <c r="B8803" t="s">
        <v>11000</v>
      </c>
      <c r="C8803" s="42"/>
      <c r="D8803" s="42"/>
      <c r="E8803" s="84"/>
      <c r="F8803" s="42"/>
    </row>
    <row r="8804" spans="2:6" x14ac:dyDescent="0.35">
      <c r="B8804" t="s">
        <v>11001</v>
      </c>
      <c r="C8804" s="42"/>
      <c r="D8804" s="42"/>
      <c r="E8804" s="84"/>
      <c r="F8804" s="42"/>
    </row>
    <row r="8805" spans="2:6" x14ac:dyDescent="0.35">
      <c r="B8805" t="s">
        <v>11002</v>
      </c>
      <c r="C8805" s="42"/>
      <c r="D8805" s="42"/>
      <c r="E8805" s="84"/>
      <c r="F8805" s="42"/>
    </row>
    <row r="8806" spans="2:6" x14ac:dyDescent="0.35">
      <c r="B8806" t="s">
        <v>11003</v>
      </c>
      <c r="C8806" s="42"/>
      <c r="D8806" s="42"/>
      <c r="E8806" s="84"/>
      <c r="F8806" s="42"/>
    </row>
    <row r="8807" spans="2:6" x14ac:dyDescent="0.35">
      <c r="B8807" t="s">
        <v>11004</v>
      </c>
      <c r="C8807" s="42"/>
      <c r="D8807" s="42"/>
      <c r="E8807" s="84"/>
      <c r="F8807" s="42"/>
    </row>
    <row r="8808" spans="2:6" x14ac:dyDescent="0.35">
      <c r="B8808" t="s">
        <v>11005</v>
      </c>
      <c r="C8808" s="42"/>
      <c r="D8808" s="42"/>
      <c r="E8808" s="84"/>
      <c r="F8808" s="42"/>
    </row>
    <row r="8809" spans="2:6" x14ac:dyDescent="0.35">
      <c r="B8809" t="s">
        <v>11006</v>
      </c>
      <c r="C8809" s="42"/>
      <c r="D8809" s="42"/>
      <c r="E8809" s="84"/>
      <c r="F8809" s="42"/>
    </row>
    <row r="8810" spans="2:6" x14ac:dyDescent="0.35">
      <c r="B8810" t="s">
        <v>11007</v>
      </c>
      <c r="C8810" s="42"/>
      <c r="D8810" s="42"/>
      <c r="E8810" s="84"/>
      <c r="F8810" s="42"/>
    </row>
    <row r="8811" spans="2:6" x14ac:dyDescent="0.35">
      <c r="B8811" t="s">
        <v>11008</v>
      </c>
      <c r="C8811" s="42"/>
      <c r="D8811" s="42"/>
      <c r="E8811" s="84"/>
      <c r="F8811" s="42"/>
    </row>
    <row r="8812" spans="2:6" x14ac:dyDescent="0.35">
      <c r="B8812" t="s">
        <v>11009</v>
      </c>
      <c r="C8812" s="42">
        <v>1</v>
      </c>
      <c r="D8812" s="42"/>
      <c r="E8812" s="84">
        <v>37.56</v>
      </c>
      <c r="F8812" s="42"/>
    </row>
    <row r="8813" spans="2:6" x14ac:dyDescent="0.35">
      <c r="B8813" t="s">
        <v>11010</v>
      </c>
      <c r="C8813" s="42"/>
      <c r="D8813" s="42"/>
      <c r="E8813" s="84"/>
      <c r="F8813" s="42"/>
    </row>
    <row r="8814" spans="2:6" x14ac:dyDescent="0.35">
      <c r="B8814" t="s">
        <v>11011</v>
      </c>
      <c r="C8814" s="42">
        <v>1</v>
      </c>
      <c r="D8814" s="42"/>
      <c r="E8814" s="84">
        <v>3868.8</v>
      </c>
      <c r="F8814" s="42"/>
    </row>
    <row r="8815" spans="2:6" x14ac:dyDescent="0.35">
      <c r="B8815" t="s">
        <v>11012</v>
      </c>
      <c r="C8815" s="42"/>
      <c r="D8815" s="42"/>
      <c r="E8815" s="84"/>
      <c r="F8815" s="42"/>
    </row>
    <row r="8816" spans="2:6" x14ac:dyDescent="0.35">
      <c r="B8816" t="s">
        <v>11013</v>
      </c>
      <c r="C8816" s="42"/>
      <c r="D8816" s="42"/>
      <c r="E8816" s="84"/>
      <c r="F8816" s="42"/>
    </row>
    <row r="8817" spans="2:6" x14ac:dyDescent="0.35">
      <c r="B8817" t="s">
        <v>11014</v>
      </c>
      <c r="C8817" s="42"/>
      <c r="D8817" s="42"/>
      <c r="E8817" s="84"/>
      <c r="F8817" s="42"/>
    </row>
    <row r="8818" spans="2:6" x14ac:dyDescent="0.35">
      <c r="B8818" t="s">
        <v>11015</v>
      </c>
      <c r="C8818" s="42"/>
      <c r="D8818" s="42"/>
      <c r="E8818" s="84"/>
      <c r="F8818" s="42"/>
    </row>
    <row r="8819" spans="2:6" x14ac:dyDescent="0.35">
      <c r="B8819" t="s">
        <v>11016</v>
      </c>
      <c r="C8819" s="42"/>
      <c r="D8819" s="42"/>
      <c r="E8819" s="84"/>
      <c r="F8819" s="42"/>
    </row>
    <row r="8820" spans="2:6" x14ac:dyDescent="0.35">
      <c r="B8820" t="s">
        <v>11017</v>
      </c>
      <c r="C8820" s="42"/>
      <c r="D8820" s="42"/>
      <c r="E8820" s="84"/>
      <c r="F8820" s="42"/>
    </row>
    <row r="8821" spans="2:6" x14ac:dyDescent="0.35">
      <c r="B8821" t="s">
        <v>11018</v>
      </c>
      <c r="C8821" s="42">
        <v>1</v>
      </c>
      <c r="D8821" s="42"/>
      <c r="E8821" s="84">
        <v>18.899999999999999</v>
      </c>
      <c r="F8821" s="42"/>
    </row>
    <row r="8822" spans="2:6" x14ac:dyDescent="0.35">
      <c r="B8822" t="s">
        <v>11019</v>
      </c>
      <c r="C8822" s="42"/>
      <c r="D8822" s="42"/>
      <c r="E8822" s="84"/>
      <c r="F8822" s="42"/>
    </row>
    <row r="8823" spans="2:6" x14ac:dyDescent="0.35">
      <c r="B8823" t="s">
        <v>11020</v>
      </c>
      <c r="C8823" s="42"/>
      <c r="D8823" s="42"/>
      <c r="E8823" s="84"/>
      <c r="F8823" s="42"/>
    </row>
    <row r="8824" spans="2:6" x14ac:dyDescent="0.35">
      <c r="B8824" t="s">
        <v>11021</v>
      </c>
      <c r="C8824" s="42"/>
      <c r="D8824" s="42"/>
      <c r="E8824" s="84"/>
      <c r="F8824" s="42"/>
    </row>
    <row r="8825" spans="2:6" x14ac:dyDescent="0.35">
      <c r="B8825" t="s">
        <v>11022</v>
      </c>
      <c r="C8825" s="42"/>
      <c r="D8825" s="42"/>
      <c r="E8825" s="84"/>
      <c r="F8825" s="42"/>
    </row>
    <row r="8826" spans="2:6" x14ac:dyDescent="0.35">
      <c r="B8826" t="s">
        <v>11023</v>
      </c>
      <c r="C8826" s="42"/>
      <c r="D8826" s="42"/>
      <c r="E8826" s="84"/>
      <c r="F8826" s="42"/>
    </row>
    <row r="8827" spans="2:6" x14ac:dyDescent="0.35">
      <c r="B8827" t="s">
        <v>11024</v>
      </c>
      <c r="C8827" s="42"/>
      <c r="D8827" s="42"/>
      <c r="E8827" s="84"/>
      <c r="F8827" s="42"/>
    </row>
    <row r="8828" spans="2:6" x14ac:dyDescent="0.35">
      <c r="B8828" t="s">
        <v>11025</v>
      </c>
      <c r="C8828" s="42">
        <v>1</v>
      </c>
      <c r="D8828" s="42"/>
      <c r="E8828" s="84">
        <v>93.72</v>
      </c>
      <c r="F8828" s="42"/>
    </row>
    <row r="8829" spans="2:6" x14ac:dyDescent="0.35">
      <c r="B8829" t="s">
        <v>11026</v>
      </c>
      <c r="C8829" s="42"/>
      <c r="D8829" s="42"/>
      <c r="E8829" s="84"/>
      <c r="F8829" s="42"/>
    </row>
    <row r="8830" spans="2:6" x14ac:dyDescent="0.35">
      <c r="B8830" t="s">
        <v>11027</v>
      </c>
      <c r="C8830" s="42"/>
      <c r="D8830" s="42"/>
      <c r="E8830" s="84"/>
      <c r="F8830" s="42"/>
    </row>
    <row r="8831" spans="2:6" x14ac:dyDescent="0.35">
      <c r="B8831" t="s">
        <v>11028</v>
      </c>
      <c r="C8831" s="42"/>
      <c r="D8831" s="42"/>
      <c r="E8831" s="84"/>
      <c r="F8831" s="42"/>
    </row>
    <row r="8832" spans="2:6" x14ac:dyDescent="0.35">
      <c r="B8832" t="s">
        <v>11029</v>
      </c>
      <c r="C8832" s="42"/>
      <c r="D8832" s="42"/>
      <c r="E8832" s="84"/>
      <c r="F8832" s="42"/>
    </row>
    <row r="8833" spans="2:6" x14ac:dyDescent="0.35">
      <c r="B8833" t="s">
        <v>11030</v>
      </c>
      <c r="C8833" s="42">
        <v>1</v>
      </c>
      <c r="D8833" s="42">
        <v>1</v>
      </c>
      <c r="E8833" s="84">
        <v>2982.4</v>
      </c>
      <c r="F8833" s="42">
        <v>10</v>
      </c>
    </row>
    <row r="8834" spans="2:6" x14ac:dyDescent="0.35">
      <c r="B8834" t="s">
        <v>11031</v>
      </c>
      <c r="C8834" s="42"/>
      <c r="D8834" s="42"/>
      <c r="E8834" s="84"/>
      <c r="F8834" s="42"/>
    </row>
    <row r="8835" spans="2:6" x14ac:dyDescent="0.35">
      <c r="B8835" t="s">
        <v>11032</v>
      </c>
      <c r="C8835" s="42"/>
      <c r="D8835" s="42"/>
      <c r="E8835" s="84"/>
      <c r="F8835" s="42"/>
    </row>
    <row r="8836" spans="2:6" x14ac:dyDescent="0.35">
      <c r="B8836" t="s">
        <v>11033</v>
      </c>
      <c r="C8836" s="42">
        <v>1</v>
      </c>
      <c r="D8836" s="42"/>
      <c r="E8836" s="84">
        <v>42.25</v>
      </c>
      <c r="F8836" s="42"/>
    </row>
    <row r="8837" spans="2:6" x14ac:dyDescent="0.35">
      <c r="B8837" t="s">
        <v>11034</v>
      </c>
      <c r="C8837" s="42"/>
      <c r="D8837" s="42"/>
      <c r="E8837" s="84"/>
      <c r="F8837" s="42"/>
    </row>
    <row r="8838" spans="2:6" x14ac:dyDescent="0.35">
      <c r="B8838" t="s">
        <v>11035</v>
      </c>
      <c r="C8838" s="42"/>
      <c r="D8838" s="42"/>
      <c r="E8838" s="84"/>
      <c r="F8838" s="42"/>
    </row>
    <row r="8839" spans="2:6" x14ac:dyDescent="0.35">
      <c r="B8839" t="s">
        <v>11036</v>
      </c>
      <c r="C8839" s="42"/>
      <c r="D8839" s="42"/>
      <c r="E8839" s="84"/>
      <c r="F8839" s="42"/>
    </row>
    <row r="8840" spans="2:6" x14ac:dyDescent="0.35">
      <c r="B8840" t="s">
        <v>11037</v>
      </c>
      <c r="C8840" s="42">
        <v>1</v>
      </c>
      <c r="D8840" s="42"/>
      <c r="E8840" s="84">
        <v>18.98</v>
      </c>
      <c r="F8840" s="42"/>
    </row>
    <row r="8841" spans="2:6" x14ac:dyDescent="0.35">
      <c r="B8841" t="s">
        <v>11038</v>
      </c>
      <c r="C8841" s="42"/>
      <c r="D8841" s="42"/>
      <c r="E8841" s="84"/>
      <c r="F8841" s="42"/>
    </row>
    <row r="8842" spans="2:6" x14ac:dyDescent="0.35">
      <c r="B8842" t="s">
        <v>11039</v>
      </c>
      <c r="C8842" s="42"/>
      <c r="D8842" s="42"/>
      <c r="E8842" s="84"/>
      <c r="F8842" s="42"/>
    </row>
    <row r="8843" spans="2:6" x14ac:dyDescent="0.35">
      <c r="B8843" t="s">
        <v>11040</v>
      </c>
      <c r="C8843" s="42"/>
      <c r="D8843" s="42"/>
      <c r="E8843" s="84"/>
      <c r="F8843" s="42"/>
    </row>
    <row r="8844" spans="2:6" x14ac:dyDescent="0.35">
      <c r="B8844" t="s">
        <v>11041</v>
      </c>
      <c r="C8844" s="42"/>
      <c r="D8844" s="42"/>
      <c r="E8844" s="84"/>
      <c r="F8844" s="42"/>
    </row>
    <row r="8845" spans="2:6" x14ac:dyDescent="0.35">
      <c r="B8845" t="s">
        <v>11042</v>
      </c>
      <c r="C8845" s="42"/>
      <c r="D8845" s="42"/>
      <c r="E8845" s="84"/>
      <c r="F8845" s="42"/>
    </row>
    <row r="8846" spans="2:6" x14ac:dyDescent="0.35">
      <c r="B8846" t="s">
        <v>11043</v>
      </c>
      <c r="C8846" s="42"/>
      <c r="D8846" s="42"/>
      <c r="E8846" s="84"/>
      <c r="F8846" s="42"/>
    </row>
    <row r="8847" spans="2:6" x14ac:dyDescent="0.35">
      <c r="B8847" t="s">
        <v>11044</v>
      </c>
      <c r="C8847" s="42"/>
      <c r="D8847" s="42"/>
      <c r="E8847" s="84"/>
      <c r="F8847" s="42"/>
    </row>
    <row r="8848" spans="2:6" x14ac:dyDescent="0.35">
      <c r="B8848" t="s">
        <v>11045</v>
      </c>
      <c r="C8848" s="42"/>
      <c r="D8848" s="42"/>
      <c r="E8848" s="84"/>
      <c r="F8848" s="42"/>
    </row>
    <row r="8849" spans="2:6" x14ac:dyDescent="0.35">
      <c r="B8849" t="s">
        <v>11046</v>
      </c>
      <c r="C8849" s="42"/>
      <c r="D8849" s="42"/>
      <c r="E8849" s="84"/>
      <c r="F8849" s="42"/>
    </row>
    <row r="8850" spans="2:6" x14ac:dyDescent="0.35">
      <c r="B8850" t="s">
        <v>11047</v>
      </c>
      <c r="C8850" s="42"/>
      <c r="D8850" s="42"/>
      <c r="E8850" s="84"/>
      <c r="F8850" s="42"/>
    </row>
    <row r="8851" spans="2:6" x14ac:dyDescent="0.35">
      <c r="B8851" t="s">
        <v>11048</v>
      </c>
      <c r="C8851" s="42"/>
      <c r="D8851" s="42"/>
      <c r="E8851" s="84"/>
      <c r="F8851" s="42"/>
    </row>
    <row r="8852" spans="2:6" x14ac:dyDescent="0.35">
      <c r="B8852" t="s">
        <v>11049</v>
      </c>
      <c r="C8852" s="42"/>
      <c r="D8852" s="42"/>
      <c r="E8852" s="84"/>
      <c r="F8852" s="42"/>
    </row>
    <row r="8853" spans="2:6" x14ac:dyDescent="0.35">
      <c r="B8853" t="s">
        <v>11050</v>
      </c>
      <c r="C8853" s="42"/>
      <c r="D8853" s="42"/>
      <c r="E8853" s="84"/>
      <c r="F8853" s="42"/>
    </row>
    <row r="8854" spans="2:6" x14ac:dyDescent="0.35">
      <c r="B8854" t="s">
        <v>11051</v>
      </c>
      <c r="C8854" s="42"/>
      <c r="D8854" s="42"/>
      <c r="E8854" s="84"/>
      <c r="F8854" s="42"/>
    </row>
    <row r="8855" spans="2:6" x14ac:dyDescent="0.35">
      <c r="B8855" t="s">
        <v>11052</v>
      </c>
      <c r="C8855" s="42"/>
      <c r="D8855" s="42"/>
      <c r="E8855" s="84"/>
      <c r="F8855" s="42"/>
    </row>
    <row r="8856" spans="2:6" x14ac:dyDescent="0.35">
      <c r="B8856" t="s">
        <v>11053</v>
      </c>
      <c r="C8856" s="42">
        <v>1</v>
      </c>
      <c r="D8856" s="42"/>
      <c r="E8856" s="84">
        <v>150.55000000000001</v>
      </c>
      <c r="F8856" s="42"/>
    </row>
    <row r="8857" spans="2:6" x14ac:dyDescent="0.35">
      <c r="B8857" t="s">
        <v>11054</v>
      </c>
      <c r="C8857" s="42"/>
      <c r="D8857" s="42"/>
      <c r="E8857" s="84"/>
      <c r="F8857" s="42"/>
    </row>
    <row r="8858" spans="2:6" x14ac:dyDescent="0.35">
      <c r="B8858" t="s">
        <v>11055</v>
      </c>
      <c r="C8858" s="42"/>
      <c r="D8858" s="42"/>
      <c r="E8858" s="84"/>
      <c r="F8858" s="42"/>
    </row>
    <row r="8859" spans="2:6" x14ac:dyDescent="0.35">
      <c r="B8859" t="s">
        <v>11056</v>
      </c>
      <c r="C8859" s="42"/>
      <c r="D8859" s="42"/>
      <c r="E8859" s="84"/>
      <c r="F8859" s="42"/>
    </row>
    <row r="8860" spans="2:6" x14ac:dyDescent="0.35">
      <c r="B8860" t="s">
        <v>11057</v>
      </c>
      <c r="C8860" s="42"/>
      <c r="D8860" s="42"/>
      <c r="E8860" s="84"/>
      <c r="F8860" s="42"/>
    </row>
    <row r="8861" spans="2:6" x14ac:dyDescent="0.35">
      <c r="B8861" t="s">
        <v>11058</v>
      </c>
      <c r="C8861" s="42"/>
      <c r="D8861" s="42"/>
      <c r="E8861" s="84"/>
      <c r="F8861" s="42"/>
    </row>
    <row r="8862" spans="2:6" x14ac:dyDescent="0.35">
      <c r="B8862" t="s">
        <v>11059</v>
      </c>
      <c r="C8862" s="42"/>
      <c r="D8862" s="42"/>
      <c r="E8862" s="84"/>
      <c r="F8862" s="42"/>
    </row>
    <row r="8863" spans="2:6" x14ac:dyDescent="0.35">
      <c r="B8863" t="s">
        <v>11060</v>
      </c>
      <c r="C8863" s="42"/>
      <c r="D8863" s="42"/>
      <c r="E8863" s="84"/>
      <c r="F8863" s="42"/>
    </row>
    <row r="8864" spans="2:6" x14ac:dyDescent="0.35">
      <c r="B8864" t="s">
        <v>11061</v>
      </c>
      <c r="C8864" s="42"/>
      <c r="D8864" s="42"/>
      <c r="E8864" s="84"/>
      <c r="F8864" s="42"/>
    </row>
    <row r="8865" spans="2:6" x14ac:dyDescent="0.35">
      <c r="B8865" t="s">
        <v>11062</v>
      </c>
      <c r="C8865" s="42"/>
      <c r="D8865" s="42"/>
      <c r="E8865" s="84"/>
      <c r="F8865" s="42"/>
    </row>
    <row r="8866" spans="2:6" x14ac:dyDescent="0.35">
      <c r="B8866" t="s">
        <v>11063</v>
      </c>
      <c r="C8866" s="42"/>
      <c r="D8866" s="42"/>
      <c r="E8866" s="84"/>
      <c r="F8866" s="42"/>
    </row>
    <row r="8867" spans="2:6" x14ac:dyDescent="0.35">
      <c r="B8867" t="s">
        <v>11064</v>
      </c>
      <c r="C8867" s="42"/>
      <c r="D8867" s="42"/>
      <c r="E8867" s="84"/>
      <c r="F8867" s="42"/>
    </row>
    <row r="8868" spans="2:6" x14ac:dyDescent="0.35">
      <c r="B8868" t="s">
        <v>11065</v>
      </c>
      <c r="C8868" s="42"/>
      <c r="D8868" s="42"/>
      <c r="E8868" s="84"/>
      <c r="F8868" s="42"/>
    </row>
    <row r="8869" spans="2:6" x14ac:dyDescent="0.35">
      <c r="B8869" t="s">
        <v>11066</v>
      </c>
      <c r="C8869" s="42"/>
      <c r="D8869" s="42"/>
      <c r="E8869" s="84"/>
      <c r="F8869" s="42"/>
    </row>
    <row r="8870" spans="2:6" x14ac:dyDescent="0.35">
      <c r="B8870" t="s">
        <v>11067</v>
      </c>
      <c r="C8870" s="42"/>
      <c r="D8870" s="42"/>
      <c r="E8870" s="84"/>
      <c r="F8870" s="42"/>
    </row>
    <row r="8871" spans="2:6" x14ac:dyDescent="0.35">
      <c r="B8871" t="s">
        <v>11068</v>
      </c>
      <c r="C8871" s="42"/>
      <c r="D8871" s="42"/>
      <c r="E8871" s="84"/>
      <c r="F8871" s="42"/>
    </row>
    <row r="8872" spans="2:6" x14ac:dyDescent="0.35">
      <c r="B8872" t="s">
        <v>11069</v>
      </c>
      <c r="C8872" s="42">
        <v>1</v>
      </c>
      <c r="D8872" s="42"/>
      <c r="E8872" s="84">
        <v>200.88</v>
      </c>
      <c r="F8872" s="42"/>
    </row>
    <row r="8873" spans="2:6" x14ac:dyDescent="0.35">
      <c r="B8873" t="s">
        <v>11070</v>
      </c>
      <c r="C8873" s="42"/>
      <c r="D8873" s="42"/>
      <c r="E8873" s="84"/>
      <c r="F8873" s="42"/>
    </row>
    <row r="8874" spans="2:6" x14ac:dyDescent="0.35">
      <c r="B8874" t="s">
        <v>11071</v>
      </c>
      <c r="C8874" s="42"/>
      <c r="D8874" s="42"/>
      <c r="E8874" s="84"/>
      <c r="F8874" s="42"/>
    </row>
    <row r="8875" spans="2:6" x14ac:dyDescent="0.35">
      <c r="B8875" t="s">
        <v>11072</v>
      </c>
      <c r="C8875" s="42"/>
      <c r="D8875" s="42"/>
      <c r="E8875" s="84"/>
      <c r="F8875" s="42"/>
    </row>
    <row r="8876" spans="2:6" x14ac:dyDescent="0.35">
      <c r="B8876" t="s">
        <v>11073</v>
      </c>
      <c r="C8876" s="42">
        <v>1</v>
      </c>
      <c r="D8876" s="42"/>
      <c r="E8876" s="84">
        <v>178.88</v>
      </c>
      <c r="F8876" s="42"/>
    </row>
    <row r="8877" spans="2:6" x14ac:dyDescent="0.35">
      <c r="B8877" t="s">
        <v>11074</v>
      </c>
      <c r="C8877" s="42"/>
      <c r="D8877" s="42"/>
      <c r="E8877" s="84"/>
      <c r="F8877" s="42"/>
    </row>
    <row r="8878" spans="2:6" x14ac:dyDescent="0.35">
      <c r="B8878" t="s">
        <v>11075</v>
      </c>
      <c r="C8878" s="42"/>
      <c r="D8878" s="42"/>
      <c r="E8878" s="84"/>
      <c r="F8878" s="42"/>
    </row>
    <row r="8879" spans="2:6" x14ac:dyDescent="0.35">
      <c r="B8879" t="s">
        <v>11076</v>
      </c>
      <c r="C8879" s="42">
        <v>1</v>
      </c>
      <c r="D8879" s="42"/>
      <c r="E8879" s="84">
        <v>37.53</v>
      </c>
      <c r="F8879" s="42"/>
    </row>
    <row r="8880" spans="2:6" x14ac:dyDescent="0.35">
      <c r="B8880" t="s">
        <v>11077</v>
      </c>
      <c r="C8880" s="42"/>
      <c r="D8880" s="42"/>
      <c r="E8880" s="84"/>
      <c r="F8880" s="42"/>
    </row>
    <row r="8881" spans="2:6" x14ac:dyDescent="0.35">
      <c r="B8881" t="s">
        <v>11078</v>
      </c>
      <c r="C8881" s="42"/>
      <c r="D8881" s="42"/>
      <c r="E8881" s="84"/>
      <c r="F8881" s="42"/>
    </row>
    <row r="8882" spans="2:6" x14ac:dyDescent="0.35">
      <c r="B8882" t="s">
        <v>11079</v>
      </c>
      <c r="C8882" s="42"/>
      <c r="D8882" s="42"/>
      <c r="E8882" s="84"/>
      <c r="F8882" s="42"/>
    </row>
    <row r="8883" spans="2:6" x14ac:dyDescent="0.35">
      <c r="B8883" t="s">
        <v>11080</v>
      </c>
      <c r="C8883" s="42"/>
      <c r="D8883" s="42"/>
      <c r="E8883" s="84"/>
      <c r="F8883" s="42"/>
    </row>
    <row r="8884" spans="2:6" x14ac:dyDescent="0.35">
      <c r="B8884" t="s">
        <v>11081</v>
      </c>
      <c r="C8884" s="42"/>
      <c r="D8884" s="42"/>
      <c r="E8884" s="84"/>
      <c r="F8884" s="42"/>
    </row>
    <row r="8885" spans="2:6" x14ac:dyDescent="0.35">
      <c r="B8885" t="s">
        <v>11082</v>
      </c>
      <c r="C8885" s="42"/>
      <c r="D8885" s="42"/>
      <c r="E8885" s="84"/>
      <c r="F8885" s="42"/>
    </row>
    <row r="8886" spans="2:6" x14ac:dyDescent="0.35">
      <c r="B8886" t="s">
        <v>11083</v>
      </c>
      <c r="C8886" s="42"/>
      <c r="D8886" s="42"/>
      <c r="E8886" s="84"/>
      <c r="F8886" s="42"/>
    </row>
    <row r="8887" spans="2:6" x14ac:dyDescent="0.35">
      <c r="B8887" t="s">
        <v>11084</v>
      </c>
      <c r="C8887" s="42"/>
      <c r="D8887" s="42"/>
      <c r="E8887" s="84"/>
      <c r="F8887" s="42"/>
    </row>
    <row r="8888" spans="2:6" x14ac:dyDescent="0.35">
      <c r="B8888" t="s">
        <v>11085</v>
      </c>
      <c r="C8888" s="42"/>
      <c r="D8888" s="42"/>
      <c r="E8888" s="84"/>
      <c r="F8888" s="42"/>
    </row>
    <row r="8889" spans="2:6" x14ac:dyDescent="0.35">
      <c r="B8889" t="s">
        <v>11086</v>
      </c>
      <c r="C8889" s="42"/>
      <c r="D8889" s="42"/>
      <c r="E8889" s="84"/>
      <c r="F8889" s="42"/>
    </row>
    <row r="8890" spans="2:6" x14ac:dyDescent="0.35">
      <c r="B8890" t="s">
        <v>11087</v>
      </c>
      <c r="C8890" s="42"/>
      <c r="D8890" s="42"/>
      <c r="E8890" s="84"/>
      <c r="F8890" s="42"/>
    </row>
    <row r="8891" spans="2:6" x14ac:dyDescent="0.35">
      <c r="B8891" t="s">
        <v>11088</v>
      </c>
      <c r="C8891" s="42"/>
      <c r="D8891" s="42"/>
      <c r="E8891" s="84"/>
      <c r="F8891" s="42"/>
    </row>
    <row r="8892" spans="2:6" x14ac:dyDescent="0.35">
      <c r="B8892" t="s">
        <v>11089</v>
      </c>
      <c r="C8892" s="42"/>
      <c r="D8892" s="42"/>
      <c r="E8892" s="84"/>
      <c r="F8892" s="42"/>
    </row>
    <row r="8893" spans="2:6" x14ac:dyDescent="0.35">
      <c r="B8893" t="s">
        <v>12047</v>
      </c>
      <c r="C8893" s="42"/>
      <c r="D8893" s="42"/>
      <c r="E8893" s="84"/>
      <c r="F8893" s="42"/>
    </row>
    <row r="8894" spans="2:6" x14ac:dyDescent="0.35">
      <c r="B8894" t="s">
        <v>11090</v>
      </c>
      <c r="C8894" s="42">
        <v>1</v>
      </c>
      <c r="D8894" s="42"/>
      <c r="E8894" s="84">
        <v>240.93</v>
      </c>
      <c r="F8894" s="42"/>
    </row>
    <row r="8895" spans="2:6" x14ac:dyDescent="0.35">
      <c r="B8895" t="s">
        <v>11091</v>
      </c>
      <c r="C8895" s="42"/>
      <c r="D8895" s="42"/>
      <c r="E8895" s="84"/>
      <c r="F8895" s="42"/>
    </row>
    <row r="8896" spans="2:6" x14ac:dyDescent="0.35">
      <c r="B8896" t="s">
        <v>11092</v>
      </c>
      <c r="C8896" s="42"/>
      <c r="D8896" s="42"/>
      <c r="E8896" s="84"/>
      <c r="F8896" s="42"/>
    </row>
    <row r="8897" spans="2:6" x14ac:dyDescent="0.35">
      <c r="B8897" t="s">
        <v>11093</v>
      </c>
      <c r="C8897" s="42"/>
      <c r="D8897" s="42"/>
      <c r="E8897" s="84"/>
      <c r="F8897" s="42"/>
    </row>
    <row r="8898" spans="2:6" x14ac:dyDescent="0.35">
      <c r="B8898" t="s">
        <v>11094</v>
      </c>
      <c r="C8898" s="42"/>
      <c r="D8898" s="42"/>
      <c r="E8898" s="84"/>
      <c r="F8898" s="42"/>
    </row>
    <row r="8899" spans="2:6" x14ac:dyDescent="0.35">
      <c r="B8899" t="s">
        <v>11095</v>
      </c>
      <c r="C8899" s="42"/>
      <c r="D8899" s="42"/>
      <c r="E8899" s="84"/>
      <c r="F8899" s="42"/>
    </row>
    <row r="8900" spans="2:6" x14ac:dyDescent="0.35">
      <c r="B8900" t="s">
        <v>11096</v>
      </c>
      <c r="C8900" s="42"/>
      <c r="D8900" s="42"/>
      <c r="E8900" s="84"/>
      <c r="F8900" s="42"/>
    </row>
    <row r="8901" spans="2:6" x14ac:dyDescent="0.35">
      <c r="B8901" t="s">
        <v>11097</v>
      </c>
      <c r="C8901" s="42"/>
      <c r="D8901" s="42"/>
      <c r="E8901" s="84"/>
      <c r="F8901" s="42"/>
    </row>
    <row r="8902" spans="2:6" x14ac:dyDescent="0.35">
      <c r="B8902" t="s">
        <v>11098</v>
      </c>
      <c r="C8902" s="42"/>
      <c r="D8902" s="42"/>
      <c r="E8902" s="84"/>
      <c r="F8902" s="42"/>
    </row>
    <row r="8903" spans="2:6" x14ac:dyDescent="0.35">
      <c r="B8903" t="s">
        <v>11099</v>
      </c>
      <c r="C8903" s="42"/>
      <c r="D8903" s="42"/>
      <c r="E8903" s="84"/>
      <c r="F8903" s="42"/>
    </row>
    <row r="8904" spans="2:6" x14ac:dyDescent="0.35">
      <c r="B8904" t="s">
        <v>11100</v>
      </c>
      <c r="C8904" s="42"/>
      <c r="D8904" s="42"/>
      <c r="E8904" s="84"/>
      <c r="F8904" s="42"/>
    </row>
    <row r="8905" spans="2:6" x14ac:dyDescent="0.35">
      <c r="B8905" t="s">
        <v>11101</v>
      </c>
      <c r="C8905" s="42"/>
      <c r="D8905" s="42"/>
      <c r="E8905" s="84"/>
      <c r="F8905" s="42"/>
    </row>
    <row r="8906" spans="2:6" x14ac:dyDescent="0.35">
      <c r="B8906" t="s">
        <v>11102</v>
      </c>
      <c r="C8906" s="42"/>
      <c r="D8906" s="42"/>
      <c r="E8906" s="84"/>
      <c r="F8906" s="42"/>
    </row>
    <row r="8907" spans="2:6" x14ac:dyDescent="0.35">
      <c r="B8907" t="s">
        <v>11103</v>
      </c>
      <c r="C8907" s="42"/>
      <c r="D8907" s="42"/>
      <c r="E8907" s="84"/>
      <c r="F8907" s="42"/>
    </row>
    <row r="8908" spans="2:6" x14ac:dyDescent="0.35">
      <c r="B8908" t="s">
        <v>11104</v>
      </c>
      <c r="C8908" s="42"/>
      <c r="D8908" s="42"/>
      <c r="E8908" s="84"/>
      <c r="F8908" s="42"/>
    </row>
    <row r="8909" spans="2:6" x14ac:dyDescent="0.35">
      <c r="B8909" t="s">
        <v>11105</v>
      </c>
      <c r="C8909" s="42"/>
      <c r="D8909" s="42"/>
      <c r="E8909" s="84"/>
      <c r="F8909" s="42"/>
    </row>
    <row r="8910" spans="2:6" x14ac:dyDescent="0.35">
      <c r="B8910" t="s">
        <v>11106</v>
      </c>
      <c r="C8910" s="42"/>
      <c r="D8910" s="42"/>
      <c r="E8910" s="84"/>
      <c r="F8910" s="42"/>
    </row>
    <row r="8911" spans="2:6" x14ac:dyDescent="0.35">
      <c r="B8911" t="s">
        <v>11107</v>
      </c>
      <c r="C8911" s="42"/>
      <c r="D8911" s="42"/>
      <c r="E8911" s="84"/>
      <c r="F8911" s="42"/>
    </row>
    <row r="8912" spans="2:6" x14ac:dyDescent="0.35">
      <c r="B8912" t="s">
        <v>11108</v>
      </c>
      <c r="C8912" s="42"/>
      <c r="D8912" s="42"/>
      <c r="E8912" s="84"/>
      <c r="F8912" s="42"/>
    </row>
    <row r="8913" spans="2:6" x14ac:dyDescent="0.35">
      <c r="B8913" t="s">
        <v>11109</v>
      </c>
      <c r="C8913" s="42"/>
      <c r="D8913" s="42"/>
      <c r="E8913" s="84"/>
      <c r="F8913" s="42"/>
    </row>
    <row r="8914" spans="2:6" x14ac:dyDescent="0.35">
      <c r="B8914" t="s">
        <v>11110</v>
      </c>
      <c r="C8914" s="42"/>
      <c r="D8914" s="42"/>
      <c r="E8914" s="84"/>
      <c r="F8914" s="42"/>
    </row>
    <row r="8915" spans="2:6" x14ac:dyDescent="0.35">
      <c r="B8915" t="s">
        <v>11111</v>
      </c>
      <c r="C8915" s="42"/>
      <c r="D8915" s="42"/>
      <c r="E8915" s="84"/>
      <c r="F8915" s="42"/>
    </row>
    <row r="8916" spans="2:6" x14ac:dyDescent="0.35">
      <c r="B8916" t="s">
        <v>11112</v>
      </c>
      <c r="C8916" s="42"/>
      <c r="D8916" s="42"/>
      <c r="E8916" s="84"/>
      <c r="F8916" s="42"/>
    </row>
    <row r="8917" spans="2:6" x14ac:dyDescent="0.35">
      <c r="B8917" t="s">
        <v>11113</v>
      </c>
      <c r="C8917" s="42"/>
      <c r="D8917" s="42"/>
      <c r="E8917" s="84"/>
      <c r="F8917" s="42"/>
    </row>
    <row r="8918" spans="2:6" x14ac:dyDescent="0.35">
      <c r="B8918" t="s">
        <v>11114</v>
      </c>
      <c r="C8918" s="42"/>
      <c r="D8918" s="42"/>
      <c r="E8918" s="84"/>
      <c r="F8918" s="42"/>
    </row>
    <row r="8919" spans="2:6" x14ac:dyDescent="0.35">
      <c r="B8919" t="s">
        <v>11115</v>
      </c>
      <c r="C8919" s="42"/>
      <c r="D8919" s="42"/>
      <c r="E8919" s="84"/>
      <c r="F8919" s="42"/>
    </row>
    <row r="8920" spans="2:6" x14ac:dyDescent="0.35">
      <c r="B8920" t="s">
        <v>11116</v>
      </c>
      <c r="C8920" s="42"/>
      <c r="D8920" s="42"/>
      <c r="E8920" s="84"/>
      <c r="F8920" s="42"/>
    </row>
    <row r="8921" spans="2:6" x14ac:dyDescent="0.35">
      <c r="B8921" t="s">
        <v>11117</v>
      </c>
      <c r="C8921" s="42"/>
      <c r="D8921" s="42"/>
      <c r="E8921" s="84"/>
      <c r="F8921" s="42"/>
    </row>
    <row r="8922" spans="2:6" x14ac:dyDescent="0.35">
      <c r="B8922" t="s">
        <v>11118</v>
      </c>
      <c r="C8922" s="42">
        <v>1</v>
      </c>
      <c r="D8922" s="42"/>
      <c r="E8922" s="84">
        <v>348.6</v>
      </c>
      <c r="F8922" s="42"/>
    </row>
    <row r="8923" spans="2:6" x14ac:dyDescent="0.35">
      <c r="B8923" t="s">
        <v>11119</v>
      </c>
      <c r="C8923" s="42"/>
      <c r="D8923" s="42"/>
      <c r="E8923" s="84"/>
      <c r="F8923" s="42"/>
    </row>
    <row r="8924" spans="2:6" x14ac:dyDescent="0.35">
      <c r="B8924" t="s">
        <v>11120</v>
      </c>
      <c r="C8924" s="42"/>
      <c r="D8924" s="42"/>
      <c r="E8924" s="84"/>
      <c r="F8924" s="42"/>
    </row>
    <row r="8925" spans="2:6" x14ac:dyDescent="0.35">
      <c r="B8925" t="s">
        <v>11121</v>
      </c>
      <c r="C8925" s="42"/>
      <c r="D8925" s="42"/>
      <c r="E8925" s="84"/>
      <c r="F8925" s="42"/>
    </row>
    <row r="8926" spans="2:6" x14ac:dyDescent="0.35">
      <c r="B8926" t="s">
        <v>11122</v>
      </c>
      <c r="C8926" s="42"/>
      <c r="D8926" s="42"/>
      <c r="E8926" s="84"/>
      <c r="F8926" s="42"/>
    </row>
    <row r="8927" spans="2:6" x14ac:dyDescent="0.35">
      <c r="B8927" t="s">
        <v>11123</v>
      </c>
      <c r="C8927" s="42"/>
      <c r="D8927" s="42"/>
      <c r="E8927" s="84"/>
      <c r="F8927" s="42"/>
    </row>
    <row r="8928" spans="2:6" x14ac:dyDescent="0.35">
      <c r="B8928" t="s">
        <v>11124</v>
      </c>
      <c r="C8928" s="42"/>
      <c r="D8928" s="42"/>
      <c r="E8928" s="84"/>
      <c r="F8928" s="42"/>
    </row>
    <row r="8929" spans="2:6" x14ac:dyDescent="0.35">
      <c r="B8929" t="s">
        <v>11125</v>
      </c>
      <c r="C8929" s="42">
        <v>1</v>
      </c>
      <c r="D8929" s="42">
        <v>1</v>
      </c>
      <c r="E8929" s="84">
        <v>824.38</v>
      </c>
      <c r="F8929" s="42">
        <v>4</v>
      </c>
    </row>
    <row r="8930" spans="2:6" x14ac:dyDescent="0.35">
      <c r="B8930" t="s">
        <v>11126</v>
      </c>
      <c r="C8930" s="42">
        <v>1</v>
      </c>
      <c r="D8930" s="42">
        <v>1</v>
      </c>
      <c r="E8930" s="84">
        <v>930.28</v>
      </c>
      <c r="F8930" s="42">
        <v>4</v>
      </c>
    </row>
    <row r="8931" spans="2:6" x14ac:dyDescent="0.35">
      <c r="B8931" t="s">
        <v>11127</v>
      </c>
      <c r="C8931" s="42"/>
      <c r="D8931" s="42"/>
      <c r="E8931" s="84"/>
      <c r="F8931" s="42"/>
    </row>
    <row r="8932" spans="2:6" x14ac:dyDescent="0.35">
      <c r="B8932" t="s">
        <v>11128</v>
      </c>
      <c r="C8932" s="42"/>
      <c r="D8932" s="42"/>
      <c r="E8932" s="84"/>
      <c r="F8932" s="42"/>
    </row>
    <row r="8933" spans="2:6" x14ac:dyDescent="0.35">
      <c r="B8933" t="s">
        <v>11129</v>
      </c>
      <c r="C8933" s="42">
        <v>1</v>
      </c>
      <c r="D8933" s="42"/>
      <c r="E8933" s="84">
        <v>306.8</v>
      </c>
      <c r="F8933" s="42"/>
    </row>
    <row r="8934" spans="2:6" x14ac:dyDescent="0.35">
      <c r="B8934" t="s">
        <v>11130</v>
      </c>
      <c r="C8934" s="42"/>
      <c r="D8934" s="42"/>
      <c r="E8934" s="84"/>
      <c r="F8934" s="42"/>
    </row>
    <row r="8935" spans="2:6" x14ac:dyDescent="0.35">
      <c r="B8935" t="s">
        <v>11131</v>
      </c>
      <c r="C8935" s="42"/>
      <c r="D8935" s="42"/>
      <c r="E8935" s="84">
        <v>0</v>
      </c>
      <c r="F8935" s="42"/>
    </row>
    <row r="8936" spans="2:6" x14ac:dyDescent="0.35">
      <c r="B8936" t="s">
        <v>11132</v>
      </c>
      <c r="C8936" s="42">
        <v>1</v>
      </c>
      <c r="D8936" s="42"/>
      <c r="E8936" s="84">
        <v>79.8</v>
      </c>
      <c r="F8936" s="42"/>
    </row>
    <row r="8937" spans="2:6" x14ac:dyDescent="0.35">
      <c r="B8937" t="s">
        <v>11133</v>
      </c>
      <c r="C8937" s="42">
        <v>1</v>
      </c>
      <c r="D8937" s="42"/>
      <c r="E8937" s="84">
        <v>61.98</v>
      </c>
      <c r="F8937" s="42"/>
    </row>
    <row r="8938" spans="2:6" x14ac:dyDescent="0.35">
      <c r="B8938" t="s">
        <v>11134</v>
      </c>
      <c r="C8938" s="42">
        <v>1</v>
      </c>
      <c r="D8938" s="42"/>
      <c r="E8938" s="84">
        <v>55.92</v>
      </c>
      <c r="F8938" s="42"/>
    </row>
    <row r="8939" spans="2:6" x14ac:dyDescent="0.35">
      <c r="B8939" t="s">
        <v>11135</v>
      </c>
      <c r="C8939" s="42"/>
      <c r="D8939" s="42"/>
      <c r="E8939" s="84"/>
      <c r="F8939" s="42"/>
    </row>
    <row r="8940" spans="2:6" x14ac:dyDescent="0.35">
      <c r="B8940" t="s">
        <v>11136</v>
      </c>
      <c r="C8940" s="42"/>
      <c r="D8940" s="42"/>
      <c r="E8940" s="84"/>
      <c r="F8940" s="42"/>
    </row>
    <row r="8941" spans="2:6" x14ac:dyDescent="0.35">
      <c r="B8941" t="s">
        <v>11137</v>
      </c>
      <c r="C8941" s="42"/>
      <c r="D8941" s="42"/>
      <c r="E8941" s="84"/>
      <c r="F8941" s="42"/>
    </row>
    <row r="8942" spans="2:6" x14ac:dyDescent="0.35">
      <c r="B8942" t="s">
        <v>11138</v>
      </c>
      <c r="C8942" s="42">
        <v>1</v>
      </c>
      <c r="D8942" s="42"/>
      <c r="E8942" s="84">
        <v>18.71</v>
      </c>
      <c r="F8942" s="42"/>
    </row>
    <row r="8943" spans="2:6" x14ac:dyDescent="0.35">
      <c r="B8943" t="s">
        <v>11139</v>
      </c>
      <c r="C8943" s="42"/>
      <c r="D8943" s="42"/>
      <c r="E8943" s="84"/>
      <c r="F8943" s="42"/>
    </row>
    <row r="8944" spans="2:6" x14ac:dyDescent="0.35">
      <c r="B8944" t="s">
        <v>11140</v>
      </c>
      <c r="C8944" s="42"/>
      <c r="D8944" s="42"/>
      <c r="E8944" s="84"/>
      <c r="F8944" s="42"/>
    </row>
    <row r="8945" spans="2:6" x14ac:dyDescent="0.35">
      <c r="B8945" t="s">
        <v>11141</v>
      </c>
      <c r="C8945" s="42"/>
      <c r="D8945" s="42"/>
      <c r="E8945" s="84"/>
      <c r="F8945" s="42"/>
    </row>
    <row r="8946" spans="2:6" x14ac:dyDescent="0.35">
      <c r="B8946" t="s">
        <v>11142</v>
      </c>
      <c r="C8946" s="42"/>
      <c r="D8946" s="42"/>
      <c r="E8946" s="84"/>
      <c r="F8946" s="42"/>
    </row>
    <row r="8947" spans="2:6" x14ac:dyDescent="0.35">
      <c r="B8947" t="s">
        <v>11143</v>
      </c>
      <c r="C8947" s="42"/>
      <c r="D8947" s="42"/>
      <c r="E8947" s="84"/>
      <c r="F8947" s="42"/>
    </row>
    <row r="8948" spans="2:6" x14ac:dyDescent="0.35">
      <c r="B8948" t="s">
        <v>11144</v>
      </c>
      <c r="C8948" s="42"/>
      <c r="D8948" s="42"/>
      <c r="E8948" s="84"/>
      <c r="F8948" s="42"/>
    </row>
    <row r="8949" spans="2:6" x14ac:dyDescent="0.35">
      <c r="B8949" t="s">
        <v>11145</v>
      </c>
      <c r="C8949" s="42"/>
      <c r="D8949" s="42"/>
      <c r="E8949" s="84"/>
      <c r="F8949" s="42"/>
    </row>
    <row r="8950" spans="2:6" x14ac:dyDescent="0.35">
      <c r="B8950" t="s">
        <v>11146</v>
      </c>
      <c r="C8950" s="42"/>
      <c r="D8950" s="42"/>
      <c r="E8950" s="84"/>
      <c r="F8950" s="42"/>
    </row>
    <row r="8951" spans="2:6" x14ac:dyDescent="0.35">
      <c r="B8951" t="s">
        <v>11147</v>
      </c>
      <c r="C8951" s="42"/>
      <c r="D8951" s="42"/>
      <c r="E8951" s="84"/>
      <c r="F8951" s="42"/>
    </row>
    <row r="8952" spans="2:6" x14ac:dyDescent="0.35">
      <c r="B8952" t="s">
        <v>11148</v>
      </c>
      <c r="C8952" s="42"/>
      <c r="D8952" s="42"/>
      <c r="E8952" s="84"/>
      <c r="F8952" s="42"/>
    </row>
    <row r="8953" spans="2:6" x14ac:dyDescent="0.35">
      <c r="B8953" t="s">
        <v>11149</v>
      </c>
      <c r="C8953" s="42"/>
      <c r="D8953" s="42"/>
      <c r="E8953" s="84"/>
      <c r="F8953" s="42"/>
    </row>
    <row r="8954" spans="2:6" x14ac:dyDescent="0.35">
      <c r="B8954" t="s">
        <v>11150</v>
      </c>
      <c r="C8954" s="42">
        <v>1</v>
      </c>
      <c r="D8954" s="42"/>
      <c r="E8954" s="84">
        <v>70.680000000000007</v>
      </c>
      <c r="F8954" s="42"/>
    </row>
    <row r="8955" spans="2:6" x14ac:dyDescent="0.35">
      <c r="B8955" t="s">
        <v>11151</v>
      </c>
      <c r="C8955" s="42"/>
      <c r="D8955" s="42"/>
      <c r="E8955" s="84">
        <v>0</v>
      </c>
      <c r="F8955" s="42"/>
    </row>
    <row r="8956" spans="2:6" x14ac:dyDescent="0.35">
      <c r="B8956" t="s">
        <v>11152</v>
      </c>
      <c r="C8956" s="42"/>
      <c r="D8956" s="42"/>
      <c r="E8956" s="84"/>
      <c r="F8956" s="42"/>
    </row>
    <row r="8957" spans="2:6" x14ac:dyDescent="0.35">
      <c r="B8957" t="s">
        <v>11153</v>
      </c>
      <c r="C8957" s="42">
        <v>1</v>
      </c>
      <c r="D8957" s="42"/>
      <c r="E8957" s="84">
        <v>168.39</v>
      </c>
      <c r="F8957" s="42"/>
    </row>
    <row r="8958" spans="2:6" x14ac:dyDescent="0.35">
      <c r="B8958" t="s">
        <v>11154</v>
      </c>
      <c r="C8958" s="42"/>
      <c r="D8958" s="42"/>
      <c r="E8958" s="84"/>
      <c r="F8958" s="42"/>
    </row>
    <row r="8959" spans="2:6" x14ac:dyDescent="0.35">
      <c r="B8959" t="s">
        <v>11155</v>
      </c>
      <c r="C8959" s="42"/>
      <c r="D8959" s="42"/>
      <c r="E8959" s="84"/>
      <c r="F8959" s="42"/>
    </row>
    <row r="8960" spans="2:6" x14ac:dyDescent="0.35">
      <c r="B8960" t="s">
        <v>11156</v>
      </c>
      <c r="C8960" s="42"/>
      <c r="D8960" s="42"/>
      <c r="E8960" s="84"/>
      <c r="F8960" s="42"/>
    </row>
    <row r="8961" spans="2:6" x14ac:dyDescent="0.35">
      <c r="B8961" t="s">
        <v>11157</v>
      </c>
      <c r="C8961" s="42">
        <v>1</v>
      </c>
      <c r="D8961" s="42"/>
      <c r="E8961" s="84">
        <v>56.74</v>
      </c>
      <c r="F8961" s="42"/>
    </row>
    <row r="8962" spans="2:6" x14ac:dyDescent="0.35">
      <c r="B8962" t="s">
        <v>11158</v>
      </c>
      <c r="C8962" s="42">
        <v>1</v>
      </c>
      <c r="D8962" s="42"/>
      <c r="E8962" s="84">
        <v>56.85</v>
      </c>
      <c r="F8962" s="42"/>
    </row>
    <row r="8963" spans="2:6" x14ac:dyDescent="0.35">
      <c r="B8963" t="s">
        <v>11159</v>
      </c>
      <c r="C8963" s="42"/>
      <c r="D8963" s="42"/>
      <c r="E8963" s="84"/>
      <c r="F8963" s="42"/>
    </row>
    <row r="8964" spans="2:6" x14ac:dyDescent="0.35">
      <c r="B8964" t="s">
        <v>11160</v>
      </c>
      <c r="C8964" s="42"/>
      <c r="D8964" s="42"/>
      <c r="E8964" s="84"/>
      <c r="F8964" s="42"/>
    </row>
    <row r="8965" spans="2:6" x14ac:dyDescent="0.35">
      <c r="B8965" t="s">
        <v>11161</v>
      </c>
      <c r="C8965" s="42"/>
      <c r="D8965" s="42"/>
      <c r="E8965" s="84"/>
      <c r="F8965" s="42"/>
    </row>
    <row r="8966" spans="2:6" x14ac:dyDescent="0.35">
      <c r="B8966" t="s">
        <v>11162</v>
      </c>
      <c r="C8966" s="42"/>
      <c r="D8966" s="42"/>
      <c r="E8966" s="84"/>
      <c r="F8966" s="42"/>
    </row>
    <row r="8967" spans="2:6" x14ac:dyDescent="0.35">
      <c r="B8967" t="s">
        <v>11163</v>
      </c>
      <c r="C8967" s="42"/>
      <c r="D8967" s="42"/>
      <c r="E8967" s="84"/>
      <c r="F8967" s="42"/>
    </row>
    <row r="8968" spans="2:6" x14ac:dyDescent="0.35">
      <c r="B8968" t="s">
        <v>11164</v>
      </c>
      <c r="C8968" s="42"/>
      <c r="D8968" s="42"/>
      <c r="E8968" s="84"/>
      <c r="F8968" s="42"/>
    </row>
    <row r="8969" spans="2:6" x14ac:dyDescent="0.35">
      <c r="B8969" t="s">
        <v>11165</v>
      </c>
      <c r="C8969" s="42"/>
      <c r="D8969" s="42"/>
      <c r="E8969" s="84"/>
      <c r="F8969" s="42"/>
    </row>
    <row r="8970" spans="2:6" x14ac:dyDescent="0.35">
      <c r="B8970" t="s">
        <v>11166</v>
      </c>
      <c r="C8970" s="42"/>
      <c r="D8970" s="42"/>
      <c r="E8970" s="84"/>
      <c r="F8970" s="42"/>
    </row>
    <row r="8971" spans="2:6" x14ac:dyDescent="0.35">
      <c r="B8971" t="s">
        <v>11167</v>
      </c>
      <c r="C8971" s="42"/>
      <c r="D8971" s="42"/>
      <c r="E8971" s="84"/>
      <c r="F8971" s="42"/>
    </row>
    <row r="8972" spans="2:6" x14ac:dyDescent="0.35">
      <c r="B8972" t="s">
        <v>11168</v>
      </c>
      <c r="C8972" s="42">
        <v>1</v>
      </c>
      <c r="D8972" s="42"/>
      <c r="E8972" s="84">
        <v>31</v>
      </c>
      <c r="F8972" s="42"/>
    </row>
    <row r="8973" spans="2:6" x14ac:dyDescent="0.35">
      <c r="B8973" t="s">
        <v>11169</v>
      </c>
      <c r="C8973" s="42"/>
      <c r="D8973" s="42"/>
      <c r="E8973" s="84"/>
      <c r="F8973" s="42"/>
    </row>
    <row r="8974" spans="2:6" x14ac:dyDescent="0.35">
      <c r="B8974" t="s">
        <v>11170</v>
      </c>
      <c r="C8974" s="42"/>
      <c r="D8974" s="42"/>
      <c r="E8974" s="84"/>
      <c r="F8974" s="42"/>
    </row>
    <row r="8975" spans="2:6" x14ac:dyDescent="0.35">
      <c r="B8975" t="s">
        <v>11171</v>
      </c>
      <c r="C8975" s="42"/>
      <c r="D8975" s="42"/>
      <c r="E8975" s="84"/>
      <c r="F8975" s="42"/>
    </row>
    <row r="8976" spans="2:6" x14ac:dyDescent="0.35">
      <c r="B8976" t="s">
        <v>11172</v>
      </c>
      <c r="C8976" s="42"/>
      <c r="D8976" s="42"/>
      <c r="E8976" s="84"/>
      <c r="F8976" s="42"/>
    </row>
    <row r="8977" spans="2:6" x14ac:dyDescent="0.35">
      <c r="B8977" t="s">
        <v>11173</v>
      </c>
      <c r="C8977" s="42"/>
      <c r="D8977" s="42"/>
      <c r="E8977" s="84"/>
      <c r="F8977" s="42"/>
    </row>
    <row r="8978" spans="2:6" x14ac:dyDescent="0.35">
      <c r="B8978" t="s">
        <v>11174</v>
      </c>
      <c r="C8978" s="42"/>
      <c r="D8978" s="42"/>
      <c r="E8978" s="84"/>
      <c r="F8978" s="42"/>
    </row>
    <row r="8979" spans="2:6" x14ac:dyDescent="0.35">
      <c r="B8979" t="s">
        <v>11175</v>
      </c>
      <c r="C8979" s="42">
        <v>1</v>
      </c>
      <c r="D8979" s="42"/>
      <c r="E8979" s="84">
        <v>80.8</v>
      </c>
      <c r="F8979" s="42"/>
    </row>
    <row r="8980" spans="2:6" x14ac:dyDescent="0.35">
      <c r="B8980" t="s">
        <v>11176</v>
      </c>
      <c r="C8980" s="42"/>
      <c r="D8980" s="42"/>
      <c r="E8980" s="84"/>
      <c r="F8980" s="42"/>
    </row>
    <row r="8981" spans="2:6" x14ac:dyDescent="0.35">
      <c r="B8981" t="s">
        <v>11177</v>
      </c>
      <c r="C8981" s="42">
        <v>1</v>
      </c>
      <c r="D8981" s="42"/>
      <c r="E8981" s="84">
        <v>18.71</v>
      </c>
      <c r="F8981" s="42"/>
    </row>
    <row r="8982" spans="2:6" x14ac:dyDescent="0.35">
      <c r="B8982" t="s">
        <v>11178</v>
      </c>
      <c r="C8982" s="42"/>
      <c r="D8982" s="42"/>
      <c r="E8982" s="84"/>
      <c r="F8982" s="42"/>
    </row>
    <row r="8983" spans="2:6" x14ac:dyDescent="0.35">
      <c r="B8983" t="s">
        <v>11179</v>
      </c>
      <c r="C8983" s="42"/>
      <c r="D8983" s="42"/>
      <c r="E8983" s="84"/>
      <c r="F8983" s="42"/>
    </row>
    <row r="8984" spans="2:6" x14ac:dyDescent="0.35">
      <c r="B8984" t="s">
        <v>11180</v>
      </c>
      <c r="C8984" s="42"/>
      <c r="D8984" s="42"/>
      <c r="E8984" s="84"/>
      <c r="F8984" s="42"/>
    </row>
    <row r="8985" spans="2:6" x14ac:dyDescent="0.35">
      <c r="B8985" t="s">
        <v>11181</v>
      </c>
      <c r="C8985" s="42">
        <v>1</v>
      </c>
      <c r="D8985" s="42"/>
      <c r="E8985" s="84">
        <v>19.96</v>
      </c>
      <c r="F8985" s="42"/>
    </row>
    <row r="8986" spans="2:6" x14ac:dyDescent="0.35">
      <c r="B8986" t="s">
        <v>11182</v>
      </c>
      <c r="C8986" s="42"/>
      <c r="D8986" s="42"/>
      <c r="E8986" s="84"/>
      <c r="F8986" s="42"/>
    </row>
    <row r="8987" spans="2:6" x14ac:dyDescent="0.35">
      <c r="B8987" t="s">
        <v>11183</v>
      </c>
      <c r="C8987" s="42"/>
      <c r="D8987" s="42"/>
      <c r="E8987" s="84"/>
      <c r="F8987" s="42"/>
    </row>
    <row r="8988" spans="2:6" x14ac:dyDescent="0.35">
      <c r="B8988" t="s">
        <v>11184</v>
      </c>
      <c r="C8988" s="42"/>
      <c r="D8988" s="42"/>
      <c r="E8988" s="84"/>
      <c r="F8988" s="42"/>
    </row>
    <row r="8989" spans="2:6" x14ac:dyDescent="0.35">
      <c r="B8989" t="s">
        <v>11185</v>
      </c>
      <c r="C8989" s="42"/>
      <c r="D8989" s="42"/>
      <c r="E8989" s="84"/>
      <c r="F8989" s="42"/>
    </row>
    <row r="8990" spans="2:6" x14ac:dyDescent="0.35">
      <c r="B8990" t="s">
        <v>11186</v>
      </c>
      <c r="C8990" s="42"/>
      <c r="D8990" s="42"/>
      <c r="E8990" s="84"/>
      <c r="F8990" s="42"/>
    </row>
    <row r="8991" spans="2:6" x14ac:dyDescent="0.35">
      <c r="B8991" t="s">
        <v>11187</v>
      </c>
      <c r="C8991" s="42"/>
      <c r="D8991" s="42"/>
      <c r="E8991" s="84"/>
      <c r="F8991" s="42"/>
    </row>
    <row r="8992" spans="2:6" x14ac:dyDescent="0.35">
      <c r="B8992" t="s">
        <v>11188</v>
      </c>
      <c r="C8992" s="42">
        <v>1</v>
      </c>
      <c r="D8992" s="42"/>
      <c r="E8992" s="84">
        <v>18.71</v>
      </c>
      <c r="F8992" s="42"/>
    </row>
    <row r="8993" spans="2:6" x14ac:dyDescent="0.35">
      <c r="B8993" t="s">
        <v>11189</v>
      </c>
      <c r="C8993" s="42"/>
      <c r="D8993" s="42"/>
      <c r="E8993" s="84"/>
      <c r="F8993" s="42"/>
    </row>
    <row r="8994" spans="2:6" x14ac:dyDescent="0.35">
      <c r="B8994" t="s">
        <v>11190</v>
      </c>
      <c r="C8994" s="42"/>
      <c r="D8994" s="42"/>
      <c r="E8994" s="84"/>
      <c r="F8994" s="42"/>
    </row>
    <row r="8995" spans="2:6" x14ac:dyDescent="0.35">
      <c r="B8995" t="s">
        <v>11191</v>
      </c>
      <c r="C8995" s="42"/>
      <c r="D8995" s="42"/>
      <c r="E8995" s="84"/>
      <c r="F8995" s="42"/>
    </row>
    <row r="8996" spans="2:6" x14ac:dyDescent="0.35">
      <c r="B8996" t="s">
        <v>11192</v>
      </c>
      <c r="C8996" s="42"/>
      <c r="D8996" s="42"/>
      <c r="E8996" s="84"/>
      <c r="F8996" s="42"/>
    </row>
    <row r="8997" spans="2:6" x14ac:dyDescent="0.35">
      <c r="B8997" t="s">
        <v>11193</v>
      </c>
      <c r="C8997" s="42"/>
      <c r="D8997" s="42"/>
      <c r="E8997" s="84"/>
      <c r="F8997" s="42"/>
    </row>
    <row r="8998" spans="2:6" x14ac:dyDescent="0.35">
      <c r="B8998" t="s">
        <v>11194</v>
      </c>
      <c r="C8998" s="42"/>
      <c r="D8998" s="42"/>
      <c r="E8998" s="84"/>
      <c r="F8998" s="42"/>
    </row>
    <row r="8999" spans="2:6" x14ac:dyDescent="0.35">
      <c r="B8999" t="s">
        <v>11195</v>
      </c>
      <c r="C8999" s="42"/>
      <c r="D8999" s="42"/>
      <c r="E8999" s="84"/>
      <c r="F8999" s="42"/>
    </row>
    <row r="9000" spans="2:6" x14ac:dyDescent="0.35">
      <c r="B9000" t="s">
        <v>11196</v>
      </c>
      <c r="C9000" s="42"/>
      <c r="D9000" s="42"/>
      <c r="E9000" s="84"/>
      <c r="F9000" s="42"/>
    </row>
    <row r="9001" spans="2:6" x14ac:dyDescent="0.35">
      <c r="B9001" t="s">
        <v>11197</v>
      </c>
      <c r="C9001" s="42"/>
      <c r="D9001" s="42"/>
      <c r="E9001" s="84"/>
      <c r="F9001" s="42"/>
    </row>
    <row r="9002" spans="2:6" x14ac:dyDescent="0.35">
      <c r="B9002" t="s">
        <v>11198</v>
      </c>
      <c r="C9002" s="42"/>
      <c r="D9002" s="42"/>
      <c r="E9002" s="84"/>
      <c r="F9002" s="42"/>
    </row>
    <row r="9003" spans="2:6" x14ac:dyDescent="0.35">
      <c r="B9003" t="s">
        <v>11199</v>
      </c>
      <c r="C9003" s="42"/>
      <c r="D9003" s="42"/>
      <c r="E9003" s="84"/>
      <c r="F9003" s="42"/>
    </row>
    <row r="9004" spans="2:6" x14ac:dyDescent="0.35">
      <c r="B9004" t="s">
        <v>11200</v>
      </c>
      <c r="C9004" s="42"/>
      <c r="D9004" s="42"/>
      <c r="E9004" s="84"/>
      <c r="F9004" s="42"/>
    </row>
    <row r="9005" spans="2:6" x14ac:dyDescent="0.35">
      <c r="B9005" t="s">
        <v>11201</v>
      </c>
      <c r="C9005" s="42">
        <v>1</v>
      </c>
      <c r="D9005" s="42"/>
      <c r="E9005" s="84">
        <v>18.95</v>
      </c>
      <c r="F9005" s="42"/>
    </row>
    <row r="9006" spans="2:6" x14ac:dyDescent="0.35">
      <c r="B9006" t="s">
        <v>11202</v>
      </c>
      <c r="C9006" s="42"/>
      <c r="D9006" s="42"/>
      <c r="E9006" s="84"/>
      <c r="F9006" s="42"/>
    </row>
    <row r="9007" spans="2:6" x14ac:dyDescent="0.35">
      <c r="B9007" t="s">
        <v>11203</v>
      </c>
      <c r="C9007" s="42"/>
      <c r="D9007" s="42"/>
      <c r="E9007" s="84"/>
      <c r="F9007" s="42"/>
    </row>
    <row r="9008" spans="2:6" x14ac:dyDescent="0.35">
      <c r="B9008" t="s">
        <v>11204</v>
      </c>
      <c r="C9008" s="42"/>
      <c r="D9008" s="42"/>
      <c r="E9008" s="84"/>
      <c r="F9008" s="42"/>
    </row>
    <row r="9009" spans="2:6" x14ac:dyDescent="0.35">
      <c r="B9009" t="s">
        <v>12048</v>
      </c>
      <c r="C9009" s="42">
        <v>1</v>
      </c>
      <c r="D9009" s="42">
        <v>1</v>
      </c>
      <c r="E9009" s="84">
        <v>2199.92</v>
      </c>
      <c r="F9009" s="42">
        <v>7</v>
      </c>
    </row>
    <row r="9010" spans="2:6" x14ac:dyDescent="0.35">
      <c r="B9010" t="s">
        <v>11205</v>
      </c>
      <c r="C9010" s="42"/>
      <c r="D9010" s="42"/>
      <c r="E9010" s="84"/>
      <c r="F9010" s="42"/>
    </row>
    <row r="9011" spans="2:6" x14ac:dyDescent="0.35">
      <c r="B9011" t="s">
        <v>11206</v>
      </c>
      <c r="C9011" s="42">
        <v>1</v>
      </c>
      <c r="D9011" s="42"/>
      <c r="E9011" s="84">
        <v>93.68</v>
      </c>
      <c r="F9011" s="42"/>
    </row>
    <row r="9012" spans="2:6" x14ac:dyDescent="0.35">
      <c r="B9012" t="s">
        <v>11207</v>
      </c>
      <c r="C9012" s="42"/>
      <c r="D9012" s="42"/>
      <c r="E9012" s="84"/>
      <c r="F9012" s="42"/>
    </row>
    <row r="9013" spans="2:6" x14ac:dyDescent="0.35">
      <c r="B9013" t="s">
        <v>11208</v>
      </c>
      <c r="C9013" s="42"/>
      <c r="D9013" s="42"/>
      <c r="E9013" s="84"/>
      <c r="F9013" s="42"/>
    </row>
    <row r="9014" spans="2:6" x14ac:dyDescent="0.35">
      <c r="B9014" t="s">
        <v>11209</v>
      </c>
      <c r="C9014" s="42"/>
      <c r="D9014" s="42"/>
      <c r="E9014" s="84"/>
      <c r="F9014" s="42"/>
    </row>
    <row r="9015" spans="2:6" x14ac:dyDescent="0.35">
      <c r="B9015" t="s">
        <v>11210</v>
      </c>
      <c r="C9015" s="42"/>
      <c r="D9015" s="42"/>
      <c r="E9015" s="84"/>
      <c r="F9015" s="42"/>
    </row>
    <row r="9016" spans="2:6" x14ac:dyDescent="0.35">
      <c r="B9016" t="s">
        <v>11211</v>
      </c>
      <c r="C9016" s="42"/>
      <c r="D9016" s="42"/>
      <c r="E9016" s="84"/>
      <c r="F9016" s="42"/>
    </row>
    <row r="9017" spans="2:6" x14ac:dyDescent="0.35">
      <c r="B9017" t="s">
        <v>11212</v>
      </c>
      <c r="C9017" s="42"/>
      <c r="D9017" s="42"/>
      <c r="E9017" s="84"/>
      <c r="F9017" s="42"/>
    </row>
    <row r="9018" spans="2:6" x14ac:dyDescent="0.35">
      <c r="B9018" t="s">
        <v>11213</v>
      </c>
      <c r="C9018" s="42"/>
      <c r="D9018" s="42"/>
      <c r="E9018" s="84"/>
      <c r="F9018" s="42"/>
    </row>
    <row r="9019" spans="2:6" x14ac:dyDescent="0.35">
      <c r="B9019" t="s">
        <v>11214</v>
      </c>
      <c r="C9019" s="42"/>
      <c r="D9019" s="42"/>
      <c r="E9019" s="84"/>
      <c r="F9019" s="42"/>
    </row>
    <row r="9020" spans="2:6" x14ac:dyDescent="0.35">
      <c r="B9020" t="s">
        <v>11215</v>
      </c>
      <c r="C9020" s="42"/>
      <c r="D9020" s="42"/>
      <c r="E9020" s="84"/>
      <c r="F9020" s="42"/>
    </row>
    <row r="9021" spans="2:6" x14ac:dyDescent="0.35">
      <c r="B9021" t="s">
        <v>11216</v>
      </c>
      <c r="C9021" s="42"/>
      <c r="D9021" s="42"/>
      <c r="E9021" s="84"/>
      <c r="F9021" s="42"/>
    </row>
    <row r="9022" spans="2:6" x14ac:dyDescent="0.35">
      <c r="B9022" t="s">
        <v>11217</v>
      </c>
      <c r="C9022" s="42"/>
      <c r="D9022" s="42"/>
      <c r="E9022" s="84"/>
      <c r="F9022" s="42"/>
    </row>
    <row r="9023" spans="2:6" x14ac:dyDescent="0.35">
      <c r="B9023" t="s">
        <v>11218</v>
      </c>
      <c r="C9023" s="42"/>
      <c r="D9023" s="42"/>
      <c r="E9023" s="84"/>
      <c r="F9023" s="42"/>
    </row>
    <row r="9024" spans="2:6" x14ac:dyDescent="0.35">
      <c r="B9024" t="s">
        <v>11219</v>
      </c>
      <c r="C9024" s="42">
        <v>1</v>
      </c>
      <c r="D9024" s="42"/>
      <c r="E9024" s="84">
        <v>425.4</v>
      </c>
      <c r="F9024" s="42"/>
    </row>
    <row r="9025" spans="2:6" x14ac:dyDescent="0.35">
      <c r="B9025" t="s">
        <v>11220</v>
      </c>
      <c r="C9025" s="42"/>
      <c r="D9025" s="42"/>
      <c r="E9025" s="84"/>
      <c r="F9025" s="42"/>
    </row>
    <row r="9026" spans="2:6" x14ac:dyDescent="0.35">
      <c r="B9026" t="s">
        <v>11221</v>
      </c>
      <c r="C9026" s="42"/>
      <c r="D9026" s="42"/>
      <c r="E9026" s="84"/>
      <c r="F9026" s="42"/>
    </row>
    <row r="9027" spans="2:6" x14ac:dyDescent="0.35">
      <c r="B9027" t="s">
        <v>11222</v>
      </c>
      <c r="C9027" s="42">
        <v>1</v>
      </c>
      <c r="D9027" s="42"/>
      <c r="E9027" s="84">
        <v>56.13</v>
      </c>
      <c r="F9027" s="42"/>
    </row>
    <row r="9028" spans="2:6" x14ac:dyDescent="0.35">
      <c r="B9028" t="s">
        <v>11223</v>
      </c>
      <c r="C9028" s="42"/>
      <c r="D9028" s="42"/>
      <c r="E9028" s="84"/>
      <c r="F9028" s="42"/>
    </row>
    <row r="9029" spans="2:6" x14ac:dyDescent="0.35">
      <c r="B9029" t="s">
        <v>11224</v>
      </c>
      <c r="C9029" s="42"/>
      <c r="D9029" s="42"/>
      <c r="E9029" s="84"/>
      <c r="F9029" s="42"/>
    </row>
    <row r="9030" spans="2:6" x14ac:dyDescent="0.35">
      <c r="B9030" t="s">
        <v>11225</v>
      </c>
      <c r="C9030" s="42">
        <v>1</v>
      </c>
      <c r="D9030" s="42"/>
      <c r="E9030" s="84">
        <v>249.05</v>
      </c>
      <c r="F9030" s="42"/>
    </row>
    <row r="9031" spans="2:6" x14ac:dyDescent="0.35">
      <c r="B9031" t="s">
        <v>11226</v>
      </c>
      <c r="C9031" s="42"/>
      <c r="D9031" s="42"/>
      <c r="E9031" s="84"/>
      <c r="F9031" s="42"/>
    </row>
    <row r="9032" spans="2:6" x14ac:dyDescent="0.35">
      <c r="B9032" t="s">
        <v>11227</v>
      </c>
      <c r="C9032" s="42"/>
      <c r="D9032" s="42"/>
      <c r="E9032" s="84"/>
      <c r="F9032" s="42"/>
    </row>
    <row r="9033" spans="2:6" x14ac:dyDescent="0.35">
      <c r="B9033" t="s">
        <v>11228</v>
      </c>
      <c r="C9033" s="42"/>
      <c r="D9033" s="42"/>
      <c r="E9033" s="84"/>
      <c r="F9033" s="42"/>
    </row>
    <row r="9034" spans="2:6" x14ac:dyDescent="0.35">
      <c r="B9034" t="s">
        <v>11229</v>
      </c>
      <c r="C9034" s="42"/>
      <c r="D9034" s="42"/>
      <c r="E9034" s="84"/>
      <c r="F9034" s="42"/>
    </row>
    <row r="9035" spans="2:6" x14ac:dyDescent="0.35">
      <c r="B9035" t="s">
        <v>11230</v>
      </c>
      <c r="C9035" s="42"/>
      <c r="D9035" s="42"/>
      <c r="E9035" s="84"/>
      <c r="F9035" s="42"/>
    </row>
    <row r="9036" spans="2:6" x14ac:dyDescent="0.35">
      <c r="B9036" t="s">
        <v>11231</v>
      </c>
      <c r="C9036" s="42"/>
      <c r="D9036" s="42"/>
      <c r="E9036" s="84"/>
      <c r="F9036" s="42"/>
    </row>
    <row r="9037" spans="2:6" x14ac:dyDescent="0.35">
      <c r="B9037" t="s">
        <v>11232</v>
      </c>
      <c r="C9037" s="42"/>
      <c r="D9037" s="42"/>
      <c r="E9037" s="84"/>
      <c r="F9037" s="42"/>
    </row>
    <row r="9038" spans="2:6" x14ac:dyDescent="0.35">
      <c r="B9038" t="s">
        <v>11233</v>
      </c>
      <c r="C9038" s="42"/>
      <c r="D9038" s="42"/>
      <c r="E9038" s="84"/>
      <c r="F9038" s="42"/>
    </row>
    <row r="9039" spans="2:6" x14ac:dyDescent="0.35">
      <c r="B9039" t="s">
        <v>11234</v>
      </c>
      <c r="C9039" s="42"/>
      <c r="D9039" s="42"/>
      <c r="E9039" s="84"/>
      <c r="F9039" s="42"/>
    </row>
    <row r="9040" spans="2:6" x14ac:dyDescent="0.35">
      <c r="B9040" t="s">
        <v>11235</v>
      </c>
      <c r="C9040" s="42"/>
      <c r="D9040" s="42"/>
      <c r="E9040" s="84"/>
      <c r="F9040" s="42"/>
    </row>
    <row r="9041" spans="2:6" x14ac:dyDescent="0.35">
      <c r="B9041" t="s">
        <v>11236</v>
      </c>
      <c r="C9041" s="42"/>
      <c r="D9041" s="42"/>
      <c r="E9041" s="84"/>
      <c r="F9041" s="42"/>
    </row>
    <row r="9042" spans="2:6" x14ac:dyDescent="0.35">
      <c r="B9042" t="s">
        <v>11237</v>
      </c>
      <c r="C9042" s="42"/>
      <c r="D9042" s="42"/>
      <c r="E9042" s="84"/>
      <c r="F9042" s="42"/>
    </row>
    <row r="9043" spans="2:6" x14ac:dyDescent="0.35">
      <c r="B9043" t="s">
        <v>11238</v>
      </c>
      <c r="C9043" s="42"/>
      <c r="D9043" s="42"/>
      <c r="E9043" s="84"/>
      <c r="F9043" s="42"/>
    </row>
    <row r="9044" spans="2:6" x14ac:dyDescent="0.35">
      <c r="B9044" t="s">
        <v>11239</v>
      </c>
      <c r="C9044" s="42"/>
      <c r="D9044" s="42"/>
      <c r="E9044" s="84"/>
      <c r="F9044" s="42"/>
    </row>
    <row r="9045" spans="2:6" x14ac:dyDescent="0.35">
      <c r="B9045" t="s">
        <v>11240</v>
      </c>
      <c r="C9045" s="42"/>
      <c r="D9045" s="42"/>
      <c r="E9045" s="84"/>
      <c r="F9045" s="42"/>
    </row>
    <row r="9046" spans="2:6" x14ac:dyDescent="0.35">
      <c r="B9046" t="s">
        <v>11241</v>
      </c>
      <c r="C9046" s="42"/>
      <c r="D9046" s="42"/>
      <c r="E9046" s="84"/>
      <c r="F9046" s="42"/>
    </row>
    <row r="9047" spans="2:6" x14ac:dyDescent="0.35">
      <c r="B9047" t="s">
        <v>11242</v>
      </c>
      <c r="C9047" s="42"/>
      <c r="D9047" s="42"/>
      <c r="E9047" s="84"/>
      <c r="F9047" s="42"/>
    </row>
    <row r="9048" spans="2:6" x14ac:dyDescent="0.35">
      <c r="B9048" t="s">
        <v>11243</v>
      </c>
      <c r="C9048" s="42"/>
      <c r="D9048" s="42"/>
      <c r="E9048" s="84"/>
      <c r="F9048" s="42"/>
    </row>
    <row r="9049" spans="2:6" x14ac:dyDescent="0.35">
      <c r="B9049" t="s">
        <v>11244</v>
      </c>
      <c r="C9049" s="42"/>
      <c r="D9049" s="42"/>
      <c r="E9049" s="84"/>
      <c r="F9049" s="42"/>
    </row>
    <row r="9050" spans="2:6" x14ac:dyDescent="0.35">
      <c r="B9050" t="s">
        <v>11245</v>
      </c>
      <c r="C9050" s="42"/>
      <c r="D9050" s="42"/>
      <c r="E9050" s="84"/>
      <c r="F9050" s="42"/>
    </row>
    <row r="9051" spans="2:6" x14ac:dyDescent="0.35">
      <c r="B9051" t="s">
        <v>11246</v>
      </c>
      <c r="C9051" s="42"/>
      <c r="D9051" s="42"/>
      <c r="E9051" s="84"/>
      <c r="F9051" s="42"/>
    </row>
    <row r="9052" spans="2:6" x14ac:dyDescent="0.35">
      <c r="B9052" t="s">
        <v>11247</v>
      </c>
      <c r="C9052" s="42"/>
      <c r="D9052" s="42"/>
      <c r="E9052" s="84"/>
      <c r="F9052" s="42"/>
    </row>
    <row r="9053" spans="2:6" x14ac:dyDescent="0.35">
      <c r="B9053" t="s">
        <v>11248</v>
      </c>
      <c r="C9053" s="42"/>
      <c r="D9053" s="42"/>
      <c r="E9053" s="84"/>
      <c r="F9053" s="42"/>
    </row>
    <row r="9054" spans="2:6" x14ac:dyDescent="0.35">
      <c r="B9054" t="s">
        <v>11249</v>
      </c>
      <c r="C9054" s="42"/>
      <c r="D9054" s="42"/>
      <c r="E9054" s="84"/>
      <c r="F9054" s="42"/>
    </row>
    <row r="9055" spans="2:6" x14ac:dyDescent="0.35">
      <c r="B9055" t="s">
        <v>11250</v>
      </c>
      <c r="C9055" s="42"/>
      <c r="D9055" s="42"/>
      <c r="E9055" s="84"/>
      <c r="F9055" s="42"/>
    </row>
    <row r="9056" spans="2:6" x14ac:dyDescent="0.35">
      <c r="B9056" t="s">
        <v>11251</v>
      </c>
      <c r="C9056" s="42"/>
      <c r="D9056" s="42"/>
      <c r="E9056" s="84"/>
      <c r="F9056" s="42"/>
    </row>
    <row r="9057" spans="2:6" x14ac:dyDescent="0.35">
      <c r="B9057" t="s">
        <v>11252</v>
      </c>
      <c r="C9057" s="42"/>
      <c r="D9057" s="42"/>
      <c r="E9057" s="84"/>
      <c r="F9057" s="42"/>
    </row>
    <row r="9058" spans="2:6" x14ac:dyDescent="0.35">
      <c r="B9058" t="s">
        <v>11253</v>
      </c>
      <c r="C9058" s="42"/>
      <c r="D9058" s="42"/>
      <c r="E9058" s="84"/>
      <c r="F9058" s="42"/>
    </row>
    <row r="9059" spans="2:6" x14ac:dyDescent="0.35">
      <c r="B9059" t="s">
        <v>11254</v>
      </c>
      <c r="C9059" s="42">
        <v>1</v>
      </c>
      <c r="D9059" s="42"/>
      <c r="E9059" s="84">
        <v>37.93</v>
      </c>
      <c r="F9059" s="42"/>
    </row>
    <row r="9060" spans="2:6" x14ac:dyDescent="0.35">
      <c r="B9060" t="s">
        <v>11255</v>
      </c>
      <c r="C9060" s="42"/>
      <c r="D9060" s="42"/>
      <c r="E9060" s="84"/>
      <c r="F9060" s="42"/>
    </row>
    <row r="9061" spans="2:6" x14ac:dyDescent="0.35">
      <c r="B9061" t="s">
        <v>11256</v>
      </c>
      <c r="C9061" s="42"/>
      <c r="D9061" s="42"/>
      <c r="E9061" s="84"/>
      <c r="F9061" s="42"/>
    </row>
    <row r="9062" spans="2:6" x14ac:dyDescent="0.35">
      <c r="B9062" t="s">
        <v>11257</v>
      </c>
      <c r="C9062" s="42"/>
      <c r="D9062" s="42"/>
      <c r="E9062" s="84"/>
      <c r="F9062" s="42"/>
    </row>
    <row r="9063" spans="2:6" x14ac:dyDescent="0.35">
      <c r="B9063" t="s">
        <v>11258</v>
      </c>
      <c r="C9063" s="42"/>
      <c r="D9063" s="42"/>
      <c r="E9063" s="84"/>
      <c r="F9063" s="42"/>
    </row>
    <row r="9064" spans="2:6" x14ac:dyDescent="0.35">
      <c r="B9064" t="s">
        <v>11259</v>
      </c>
      <c r="C9064" s="42"/>
      <c r="D9064" s="42"/>
      <c r="E9064" s="84"/>
      <c r="F9064" s="42"/>
    </row>
    <row r="9065" spans="2:6" x14ac:dyDescent="0.35">
      <c r="B9065" t="s">
        <v>11260</v>
      </c>
      <c r="C9065" s="42"/>
      <c r="D9065" s="42"/>
      <c r="E9065" s="84"/>
      <c r="F9065" s="42"/>
    </row>
    <row r="9066" spans="2:6" x14ac:dyDescent="0.35">
      <c r="B9066" t="s">
        <v>11261</v>
      </c>
      <c r="C9066" s="42"/>
      <c r="D9066" s="42"/>
      <c r="E9066" s="84"/>
      <c r="F9066" s="42"/>
    </row>
    <row r="9067" spans="2:6" x14ac:dyDescent="0.35">
      <c r="B9067" t="s">
        <v>11262</v>
      </c>
      <c r="C9067" s="42">
        <v>1</v>
      </c>
      <c r="D9067" s="42"/>
      <c r="E9067" s="84">
        <v>31.11</v>
      </c>
      <c r="F9067" s="42"/>
    </row>
    <row r="9068" spans="2:6" x14ac:dyDescent="0.35">
      <c r="B9068" t="s">
        <v>11263</v>
      </c>
      <c r="C9068" s="42"/>
      <c r="D9068" s="42"/>
      <c r="E9068" s="84"/>
      <c r="F9068" s="42"/>
    </row>
    <row r="9069" spans="2:6" x14ac:dyDescent="0.35">
      <c r="B9069" t="s">
        <v>11264</v>
      </c>
      <c r="C9069" s="42"/>
      <c r="D9069" s="42"/>
      <c r="E9069" s="84"/>
      <c r="F9069" s="42"/>
    </row>
    <row r="9070" spans="2:6" x14ac:dyDescent="0.35">
      <c r="B9070" t="s">
        <v>11265</v>
      </c>
      <c r="C9070" s="42"/>
      <c r="D9070" s="42"/>
      <c r="E9070" s="84"/>
      <c r="F9070" s="42"/>
    </row>
    <row r="9071" spans="2:6" x14ac:dyDescent="0.35">
      <c r="B9071" t="s">
        <v>11266</v>
      </c>
      <c r="C9071" s="42"/>
      <c r="D9071" s="42"/>
      <c r="E9071" s="84"/>
      <c r="F9071" s="42"/>
    </row>
    <row r="9072" spans="2:6" x14ac:dyDescent="0.35">
      <c r="B9072" t="s">
        <v>11267</v>
      </c>
      <c r="C9072" s="42"/>
      <c r="D9072" s="42"/>
      <c r="E9072" s="84"/>
      <c r="F9072" s="42"/>
    </row>
    <row r="9073" spans="2:6" x14ac:dyDescent="0.35">
      <c r="B9073" t="s">
        <v>11268</v>
      </c>
      <c r="C9073" s="42">
        <v>1</v>
      </c>
      <c r="D9073" s="42"/>
      <c r="E9073" s="84">
        <v>18.95</v>
      </c>
      <c r="F9073" s="42"/>
    </row>
    <row r="9074" spans="2:6" x14ac:dyDescent="0.35">
      <c r="B9074" t="s">
        <v>11269</v>
      </c>
      <c r="C9074" s="42"/>
      <c r="D9074" s="42"/>
      <c r="E9074" s="84"/>
      <c r="F9074" s="42"/>
    </row>
    <row r="9075" spans="2:6" x14ac:dyDescent="0.35">
      <c r="B9075" t="s">
        <v>11270</v>
      </c>
      <c r="C9075" s="42">
        <v>1</v>
      </c>
      <c r="D9075" s="42"/>
      <c r="E9075" s="84">
        <v>49.81</v>
      </c>
      <c r="F9075" s="42"/>
    </row>
    <row r="9076" spans="2:6" x14ac:dyDescent="0.35">
      <c r="B9076" t="s">
        <v>11271</v>
      </c>
      <c r="C9076" s="42"/>
      <c r="D9076" s="42"/>
      <c r="E9076" s="84"/>
      <c r="F9076" s="42"/>
    </row>
    <row r="9077" spans="2:6" x14ac:dyDescent="0.35">
      <c r="B9077" t="s">
        <v>11272</v>
      </c>
      <c r="C9077" s="42"/>
      <c r="D9077" s="42"/>
      <c r="E9077" s="84"/>
      <c r="F9077" s="42"/>
    </row>
    <row r="9078" spans="2:6" x14ac:dyDescent="0.35">
      <c r="B9078" t="s">
        <v>11273</v>
      </c>
      <c r="C9078" s="42">
        <v>1</v>
      </c>
      <c r="D9078" s="42"/>
      <c r="E9078" s="84">
        <v>160.30000000000001</v>
      </c>
      <c r="F9078" s="42"/>
    </row>
    <row r="9079" spans="2:6" x14ac:dyDescent="0.35">
      <c r="B9079" t="s">
        <v>11274</v>
      </c>
      <c r="C9079" s="42"/>
      <c r="D9079" s="42"/>
      <c r="E9079" s="84"/>
      <c r="F9079" s="42"/>
    </row>
    <row r="9080" spans="2:6" x14ac:dyDescent="0.35">
      <c r="B9080" t="s">
        <v>11275</v>
      </c>
      <c r="C9080" s="42"/>
      <c r="D9080" s="42"/>
      <c r="E9080" s="84"/>
      <c r="F9080" s="42"/>
    </row>
    <row r="9081" spans="2:6" x14ac:dyDescent="0.35">
      <c r="B9081" t="s">
        <v>11276</v>
      </c>
      <c r="C9081" s="42"/>
      <c r="D9081" s="42"/>
      <c r="E9081" s="84"/>
      <c r="F9081" s="42"/>
    </row>
    <row r="9082" spans="2:6" x14ac:dyDescent="0.35">
      <c r="B9082" t="s">
        <v>11277</v>
      </c>
      <c r="C9082" s="42"/>
      <c r="D9082" s="42"/>
      <c r="E9082" s="84"/>
      <c r="F9082" s="42"/>
    </row>
    <row r="9083" spans="2:6" x14ac:dyDescent="0.35">
      <c r="B9083" t="s">
        <v>11278</v>
      </c>
      <c r="C9083" s="42"/>
      <c r="D9083" s="42"/>
      <c r="E9083" s="84"/>
      <c r="F9083" s="42"/>
    </row>
    <row r="9084" spans="2:6" x14ac:dyDescent="0.35">
      <c r="B9084" t="s">
        <v>11279</v>
      </c>
      <c r="C9084" s="42">
        <v>1</v>
      </c>
      <c r="D9084" s="42"/>
      <c r="E9084" s="84">
        <v>18.64</v>
      </c>
      <c r="F9084" s="42"/>
    </row>
    <row r="9085" spans="2:6" x14ac:dyDescent="0.35">
      <c r="B9085" t="s">
        <v>11280</v>
      </c>
      <c r="C9085" s="42"/>
      <c r="D9085" s="42"/>
      <c r="E9085" s="84"/>
      <c r="F9085" s="42"/>
    </row>
    <row r="9086" spans="2:6" x14ac:dyDescent="0.35">
      <c r="B9086" t="s">
        <v>11281</v>
      </c>
      <c r="C9086" s="42"/>
      <c r="D9086" s="42"/>
      <c r="E9086" s="84"/>
      <c r="F9086" s="42"/>
    </row>
    <row r="9087" spans="2:6" x14ac:dyDescent="0.35">
      <c r="B9087" t="s">
        <v>11282</v>
      </c>
      <c r="C9087" s="42">
        <v>1</v>
      </c>
      <c r="D9087" s="42"/>
      <c r="E9087" s="84">
        <v>37.630000000000003</v>
      </c>
      <c r="F9087" s="42"/>
    </row>
    <row r="9088" spans="2:6" x14ac:dyDescent="0.35">
      <c r="B9088" t="s">
        <v>11283</v>
      </c>
      <c r="C9088" s="42"/>
      <c r="D9088" s="42"/>
      <c r="E9088" s="84"/>
      <c r="F9088" s="42"/>
    </row>
    <row r="9089" spans="2:6" x14ac:dyDescent="0.35">
      <c r="B9089" t="s">
        <v>11284</v>
      </c>
      <c r="C9089" s="42"/>
      <c r="D9089" s="42"/>
      <c r="E9089" s="84"/>
      <c r="F9089" s="42"/>
    </row>
    <row r="9090" spans="2:6" x14ac:dyDescent="0.35">
      <c r="B9090" t="s">
        <v>11285</v>
      </c>
      <c r="C9090" s="42"/>
      <c r="D9090" s="42"/>
      <c r="E9090" s="84"/>
      <c r="F9090" s="42"/>
    </row>
    <row r="9091" spans="2:6" x14ac:dyDescent="0.35">
      <c r="B9091" t="s">
        <v>11286</v>
      </c>
      <c r="C9091" s="42"/>
      <c r="D9091" s="42"/>
      <c r="E9091" s="84"/>
      <c r="F9091" s="42"/>
    </row>
    <row r="9092" spans="2:6" x14ac:dyDescent="0.35">
      <c r="B9092" t="s">
        <v>11287</v>
      </c>
      <c r="C9092" s="42"/>
      <c r="D9092" s="42"/>
      <c r="E9092" s="84"/>
      <c r="F9092" s="42"/>
    </row>
    <row r="9093" spans="2:6" x14ac:dyDescent="0.35">
      <c r="B9093" t="s">
        <v>11288</v>
      </c>
      <c r="C9093" s="42"/>
      <c r="D9093" s="42"/>
      <c r="E9093" s="84"/>
      <c r="F9093" s="42"/>
    </row>
    <row r="9094" spans="2:6" x14ac:dyDescent="0.35">
      <c r="B9094" t="s">
        <v>11289</v>
      </c>
      <c r="C9094" s="42"/>
      <c r="D9094" s="42"/>
      <c r="E9094" s="84"/>
      <c r="F9094" s="42"/>
    </row>
    <row r="9095" spans="2:6" x14ac:dyDescent="0.35">
      <c r="B9095" t="s">
        <v>11290</v>
      </c>
      <c r="C9095" s="42"/>
      <c r="D9095" s="42"/>
      <c r="E9095" s="84"/>
      <c r="F9095" s="42"/>
    </row>
    <row r="9096" spans="2:6" x14ac:dyDescent="0.35">
      <c r="B9096" t="s">
        <v>11291</v>
      </c>
      <c r="C9096" s="42"/>
      <c r="D9096" s="42"/>
      <c r="E9096" s="84"/>
      <c r="F9096" s="42"/>
    </row>
    <row r="9097" spans="2:6" x14ac:dyDescent="0.35">
      <c r="B9097" t="s">
        <v>11292</v>
      </c>
      <c r="C9097" s="42">
        <v>1</v>
      </c>
      <c r="D9097" s="42"/>
      <c r="E9097" s="84">
        <v>18.98</v>
      </c>
      <c r="F9097" s="42"/>
    </row>
    <row r="9098" spans="2:6" x14ac:dyDescent="0.35">
      <c r="B9098" t="s">
        <v>11293</v>
      </c>
      <c r="C9098" s="42"/>
      <c r="D9098" s="42"/>
      <c r="E9098" s="84"/>
      <c r="F9098" s="42"/>
    </row>
    <row r="9099" spans="2:6" x14ac:dyDescent="0.35">
      <c r="B9099" t="s">
        <v>11294</v>
      </c>
      <c r="C9099" s="42"/>
      <c r="D9099" s="42"/>
      <c r="E9099" s="84"/>
      <c r="F9099" s="42"/>
    </row>
    <row r="9100" spans="2:6" x14ac:dyDescent="0.35">
      <c r="B9100" t="s">
        <v>11295</v>
      </c>
      <c r="C9100" s="42"/>
      <c r="D9100" s="42"/>
      <c r="E9100" s="84"/>
      <c r="F9100" s="42"/>
    </row>
    <row r="9101" spans="2:6" x14ac:dyDescent="0.35">
      <c r="B9101" t="s">
        <v>11296</v>
      </c>
      <c r="C9101" s="42">
        <v>1</v>
      </c>
      <c r="D9101" s="42"/>
      <c r="E9101" s="84">
        <v>18.95</v>
      </c>
      <c r="F9101" s="42"/>
    </row>
    <row r="9102" spans="2:6" x14ac:dyDescent="0.35">
      <c r="B9102" t="s">
        <v>11297</v>
      </c>
      <c r="C9102" s="42"/>
      <c r="D9102" s="42"/>
      <c r="E9102" s="84"/>
      <c r="F9102" s="42"/>
    </row>
    <row r="9103" spans="2:6" x14ac:dyDescent="0.35">
      <c r="B9103" t="s">
        <v>11298</v>
      </c>
      <c r="C9103" s="42"/>
      <c r="D9103" s="42"/>
      <c r="E9103" s="84"/>
      <c r="F9103" s="42"/>
    </row>
    <row r="9104" spans="2:6" x14ac:dyDescent="0.35">
      <c r="B9104" t="s">
        <v>11299</v>
      </c>
      <c r="C9104" s="42"/>
      <c r="D9104" s="42"/>
      <c r="E9104" s="84"/>
      <c r="F9104" s="42"/>
    </row>
    <row r="9105" spans="2:6" x14ac:dyDescent="0.35">
      <c r="B9105" t="s">
        <v>11300</v>
      </c>
      <c r="C9105" s="42"/>
      <c r="D9105" s="42"/>
      <c r="E9105" s="84"/>
      <c r="F9105" s="42"/>
    </row>
    <row r="9106" spans="2:6" x14ac:dyDescent="0.35">
      <c r="B9106" t="s">
        <v>11301</v>
      </c>
      <c r="C9106" s="42"/>
      <c r="D9106" s="42"/>
      <c r="E9106" s="84"/>
      <c r="F9106" s="42"/>
    </row>
    <row r="9107" spans="2:6" x14ac:dyDescent="0.35">
      <c r="B9107" t="s">
        <v>11302</v>
      </c>
      <c r="C9107" s="42"/>
      <c r="D9107" s="42"/>
      <c r="E9107" s="84"/>
      <c r="F9107" s="42"/>
    </row>
    <row r="9108" spans="2:6" x14ac:dyDescent="0.35">
      <c r="B9108" t="s">
        <v>11303</v>
      </c>
      <c r="C9108" s="42">
        <v>1</v>
      </c>
      <c r="D9108" s="42"/>
      <c r="E9108" s="84">
        <v>23.61</v>
      </c>
      <c r="F9108" s="42"/>
    </row>
    <row r="9109" spans="2:6" x14ac:dyDescent="0.35">
      <c r="B9109" t="s">
        <v>11304</v>
      </c>
      <c r="C9109" s="42"/>
      <c r="D9109" s="42"/>
      <c r="E9109" s="84"/>
      <c r="F9109" s="42"/>
    </row>
    <row r="9110" spans="2:6" x14ac:dyDescent="0.35">
      <c r="B9110" t="s">
        <v>11305</v>
      </c>
      <c r="C9110" s="42"/>
      <c r="D9110" s="42"/>
      <c r="E9110" s="84"/>
      <c r="F9110" s="42"/>
    </row>
    <row r="9111" spans="2:6" x14ac:dyDescent="0.35">
      <c r="B9111" t="s">
        <v>11306</v>
      </c>
      <c r="C9111" s="42">
        <v>1</v>
      </c>
      <c r="D9111" s="42"/>
      <c r="E9111" s="84">
        <v>18.64</v>
      </c>
      <c r="F9111" s="42"/>
    </row>
    <row r="9112" spans="2:6" x14ac:dyDescent="0.35">
      <c r="B9112" t="s">
        <v>11307</v>
      </c>
      <c r="C9112" s="42"/>
      <c r="D9112" s="42"/>
      <c r="E9112" s="84"/>
      <c r="F9112" s="42"/>
    </row>
    <row r="9113" spans="2:6" x14ac:dyDescent="0.35">
      <c r="B9113" t="s">
        <v>11308</v>
      </c>
      <c r="C9113" s="42"/>
      <c r="D9113" s="42"/>
      <c r="E9113" s="84"/>
      <c r="F9113" s="42"/>
    </row>
    <row r="9114" spans="2:6" x14ac:dyDescent="0.35">
      <c r="B9114" t="s">
        <v>11309</v>
      </c>
      <c r="C9114" s="42"/>
      <c r="D9114" s="42"/>
      <c r="E9114" s="84"/>
      <c r="F9114" s="42"/>
    </row>
    <row r="9115" spans="2:6" x14ac:dyDescent="0.35">
      <c r="B9115" t="s">
        <v>11310</v>
      </c>
      <c r="C9115" s="42"/>
      <c r="D9115" s="42"/>
      <c r="E9115" s="84"/>
      <c r="F9115" s="42"/>
    </row>
    <row r="9116" spans="2:6" x14ac:dyDescent="0.35">
      <c r="B9116" t="s">
        <v>12049</v>
      </c>
      <c r="C9116" s="42">
        <v>1</v>
      </c>
      <c r="D9116" s="42">
        <v>1</v>
      </c>
      <c r="E9116" s="84">
        <v>2878.32</v>
      </c>
      <c r="F9116" s="42">
        <v>7</v>
      </c>
    </row>
    <row r="9117" spans="2:6" x14ac:dyDescent="0.35">
      <c r="B9117" t="s">
        <v>11311</v>
      </c>
      <c r="C9117" s="42"/>
      <c r="D9117" s="42"/>
      <c r="E9117" s="84"/>
      <c r="F9117" s="42"/>
    </row>
    <row r="9118" spans="2:6" x14ac:dyDescent="0.35">
      <c r="B9118" t="s">
        <v>11312</v>
      </c>
      <c r="C9118" s="42"/>
      <c r="D9118" s="42"/>
      <c r="E9118" s="84"/>
      <c r="F9118" s="42"/>
    </row>
    <row r="9119" spans="2:6" x14ac:dyDescent="0.35">
      <c r="B9119" t="s">
        <v>11313</v>
      </c>
      <c r="C9119" s="42"/>
      <c r="D9119" s="42"/>
      <c r="E9119" s="84"/>
      <c r="F9119" s="42"/>
    </row>
    <row r="9120" spans="2:6" x14ac:dyDescent="0.35">
      <c r="B9120" t="s">
        <v>11314</v>
      </c>
      <c r="C9120" s="42"/>
      <c r="D9120" s="42"/>
      <c r="E9120" s="84"/>
      <c r="F9120" s="42"/>
    </row>
    <row r="9121" spans="2:6" x14ac:dyDescent="0.35">
      <c r="B9121" t="s">
        <v>11315</v>
      </c>
      <c r="C9121" s="42"/>
      <c r="D9121" s="42"/>
      <c r="E9121" s="84"/>
      <c r="F9121" s="42"/>
    </row>
    <row r="9122" spans="2:6" x14ac:dyDescent="0.35">
      <c r="B9122" t="s">
        <v>11316</v>
      </c>
      <c r="C9122" s="42"/>
      <c r="D9122" s="42"/>
      <c r="E9122" s="84"/>
      <c r="F9122" s="42"/>
    </row>
    <row r="9123" spans="2:6" x14ac:dyDescent="0.35">
      <c r="B9123" t="s">
        <v>11317</v>
      </c>
      <c r="C9123" s="42"/>
      <c r="D9123" s="42"/>
      <c r="E9123" s="84"/>
      <c r="F9123" s="42"/>
    </row>
    <row r="9124" spans="2:6" x14ac:dyDescent="0.35">
      <c r="B9124" t="s">
        <v>11318</v>
      </c>
      <c r="C9124" s="42"/>
      <c r="D9124" s="42"/>
      <c r="E9124" s="84"/>
      <c r="F9124" s="42"/>
    </row>
    <row r="9125" spans="2:6" x14ac:dyDescent="0.35">
      <c r="B9125" t="s">
        <v>11319</v>
      </c>
      <c r="C9125" s="42">
        <v>1</v>
      </c>
      <c r="D9125" s="42"/>
      <c r="E9125" s="84">
        <v>50.22</v>
      </c>
      <c r="F9125" s="42"/>
    </row>
    <row r="9126" spans="2:6" x14ac:dyDescent="0.35">
      <c r="B9126" t="s">
        <v>11320</v>
      </c>
      <c r="C9126" s="42"/>
      <c r="D9126" s="42"/>
      <c r="E9126" s="84"/>
      <c r="F9126" s="42"/>
    </row>
    <row r="9127" spans="2:6" x14ac:dyDescent="0.35">
      <c r="B9127" t="s">
        <v>11321</v>
      </c>
      <c r="C9127" s="42"/>
      <c r="D9127" s="42"/>
      <c r="E9127" s="84"/>
      <c r="F9127" s="42"/>
    </row>
    <row r="9128" spans="2:6" x14ac:dyDescent="0.35">
      <c r="B9128" t="s">
        <v>11322</v>
      </c>
      <c r="C9128" s="42"/>
      <c r="D9128" s="42"/>
      <c r="E9128" s="84"/>
      <c r="F9128" s="42"/>
    </row>
    <row r="9129" spans="2:6" x14ac:dyDescent="0.35">
      <c r="B9129" t="s">
        <v>11323</v>
      </c>
      <c r="C9129" s="42"/>
      <c r="D9129" s="42"/>
      <c r="E9129" s="84"/>
      <c r="F9129" s="42"/>
    </row>
    <row r="9130" spans="2:6" x14ac:dyDescent="0.35">
      <c r="B9130" t="s">
        <v>11324</v>
      </c>
      <c r="C9130" s="42"/>
      <c r="D9130" s="42"/>
      <c r="E9130" s="84"/>
      <c r="F9130" s="42"/>
    </row>
    <row r="9131" spans="2:6" x14ac:dyDescent="0.35">
      <c r="B9131" t="s">
        <v>11325</v>
      </c>
      <c r="C9131" s="42"/>
      <c r="D9131" s="42"/>
      <c r="E9131" s="84"/>
      <c r="F9131" s="42"/>
    </row>
    <row r="9132" spans="2:6" x14ac:dyDescent="0.35">
      <c r="B9132" t="s">
        <v>11326</v>
      </c>
      <c r="C9132" s="42"/>
      <c r="D9132" s="42"/>
      <c r="E9132" s="84"/>
      <c r="F9132" s="42"/>
    </row>
    <row r="9133" spans="2:6" x14ac:dyDescent="0.35">
      <c r="B9133" t="s">
        <v>11327</v>
      </c>
      <c r="C9133" s="42"/>
      <c r="D9133" s="42"/>
      <c r="E9133" s="84"/>
      <c r="F9133" s="42"/>
    </row>
    <row r="9134" spans="2:6" x14ac:dyDescent="0.35">
      <c r="B9134" t="s">
        <v>11328</v>
      </c>
      <c r="C9134" s="42"/>
      <c r="D9134" s="42"/>
      <c r="E9134" s="84"/>
      <c r="F9134" s="42"/>
    </row>
    <row r="9135" spans="2:6" x14ac:dyDescent="0.35">
      <c r="B9135" t="s">
        <v>11329</v>
      </c>
      <c r="C9135" s="42"/>
      <c r="D9135" s="42"/>
      <c r="E9135" s="84"/>
      <c r="F9135" s="42"/>
    </row>
    <row r="9136" spans="2:6" x14ac:dyDescent="0.35">
      <c r="B9136" t="s">
        <v>11330</v>
      </c>
      <c r="C9136" s="42">
        <v>1</v>
      </c>
      <c r="D9136" s="42"/>
      <c r="E9136" s="84">
        <v>99.15</v>
      </c>
      <c r="F9136" s="42"/>
    </row>
    <row r="9137" spans="2:6" x14ac:dyDescent="0.35">
      <c r="B9137" t="s">
        <v>11331</v>
      </c>
      <c r="C9137" s="42"/>
      <c r="D9137" s="42"/>
      <c r="E9137" s="84"/>
      <c r="F9137" s="42"/>
    </row>
    <row r="9138" spans="2:6" x14ac:dyDescent="0.35">
      <c r="B9138" t="s">
        <v>11332</v>
      </c>
      <c r="C9138" s="42"/>
      <c r="D9138" s="42"/>
      <c r="E9138" s="84"/>
      <c r="F9138" s="42"/>
    </row>
    <row r="9139" spans="2:6" x14ac:dyDescent="0.35">
      <c r="B9139" t="s">
        <v>11333</v>
      </c>
      <c r="C9139" s="42"/>
      <c r="D9139" s="42"/>
      <c r="E9139" s="84"/>
      <c r="F9139" s="42"/>
    </row>
    <row r="9140" spans="2:6" x14ac:dyDescent="0.35">
      <c r="B9140" t="s">
        <v>11334</v>
      </c>
      <c r="C9140" s="42"/>
      <c r="D9140" s="42"/>
      <c r="E9140" s="84"/>
      <c r="F9140" s="42"/>
    </row>
    <row r="9141" spans="2:6" x14ac:dyDescent="0.35">
      <c r="B9141" t="s">
        <v>11335</v>
      </c>
      <c r="C9141" s="42">
        <v>1</v>
      </c>
      <c r="D9141" s="42"/>
      <c r="E9141" s="84">
        <v>30.8</v>
      </c>
      <c r="F9141" s="42"/>
    </row>
    <row r="9142" spans="2:6" x14ac:dyDescent="0.35">
      <c r="B9142" t="s">
        <v>11336</v>
      </c>
      <c r="C9142" s="42"/>
      <c r="D9142" s="42"/>
      <c r="E9142" s="84"/>
      <c r="F9142" s="42"/>
    </row>
    <row r="9143" spans="2:6" x14ac:dyDescent="0.35">
      <c r="B9143" t="s">
        <v>11337</v>
      </c>
      <c r="C9143" s="42"/>
      <c r="D9143" s="42"/>
      <c r="E9143" s="84"/>
      <c r="F9143" s="42"/>
    </row>
    <row r="9144" spans="2:6" x14ac:dyDescent="0.35">
      <c r="B9144" t="s">
        <v>11338</v>
      </c>
      <c r="C9144" s="42"/>
      <c r="D9144" s="42"/>
      <c r="E9144" s="84"/>
      <c r="F9144" s="42"/>
    </row>
    <row r="9145" spans="2:6" x14ac:dyDescent="0.35">
      <c r="B9145" t="s">
        <v>11339</v>
      </c>
      <c r="C9145" s="42">
        <v>1</v>
      </c>
      <c r="D9145" s="42"/>
      <c r="E9145" s="84">
        <v>113.76</v>
      </c>
      <c r="F9145" s="42"/>
    </row>
    <row r="9146" spans="2:6" x14ac:dyDescent="0.35">
      <c r="B9146" t="s">
        <v>11340</v>
      </c>
      <c r="C9146" s="42"/>
      <c r="D9146" s="42"/>
      <c r="E9146" s="84"/>
      <c r="F9146" s="42"/>
    </row>
    <row r="9147" spans="2:6" x14ac:dyDescent="0.35">
      <c r="B9147" t="s">
        <v>11341</v>
      </c>
      <c r="C9147" s="42"/>
      <c r="D9147" s="42"/>
      <c r="E9147" s="84"/>
      <c r="F9147" s="42"/>
    </row>
    <row r="9148" spans="2:6" x14ac:dyDescent="0.35">
      <c r="B9148" t="s">
        <v>11342</v>
      </c>
      <c r="C9148" s="42"/>
      <c r="D9148" s="42"/>
      <c r="E9148" s="84"/>
      <c r="F9148" s="42"/>
    </row>
    <row r="9149" spans="2:6" x14ac:dyDescent="0.35">
      <c r="B9149" t="s">
        <v>11343</v>
      </c>
      <c r="C9149" s="42"/>
      <c r="D9149" s="42"/>
      <c r="E9149" s="84"/>
      <c r="F9149" s="42"/>
    </row>
    <row r="9150" spans="2:6" x14ac:dyDescent="0.35">
      <c r="B9150" t="s">
        <v>11344</v>
      </c>
      <c r="C9150" s="42"/>
      <c r="D9150" s="42"/>
      <c r="E9150" s="84"/>
      <c r="F9150" s="42"/>
    </row>
    <row r="9151" spans="2:6" x14ac:dyDescent="0.35">
      <c r="B9151" t="s">
        <v>11345</v>
      </c>
      <c r="C9151" s="42"/>
      <c r="D9151" s="42"/>
      <c r="E9151" s="84"/>
      <c r="F9151" s="42"/>
    </row>
    <row r="9152" spans="2:6" x14ac:dyDescent="0.35">
      <c r="B9152" t="s">
        <v>11346</v>
      </c>
      <c r="C9152" s="42"/>
      <c r="D9152" s="42"/>
      <c r="E9152" s="84"/>
      <c r="F9152" s="42"/>
    </row>
    <row r="9153" spans="2:6" x14ac:dyDescent="0.35">
      <c r="B9153" t="s">
        <v>11347</v>
      </c>
      <c r="C9153" s="42">
        <v>1</v>
      </c>
      <c r="D9153" s="42"/>
      <c r="E9153" s="84">
        <v>18.95</v>
      </c>
      <c r="F9153" s="42"/>
    </row>
    <row r="9154" spans="2:6" x14ac:dyDescent="0.35">
      <c r="B9154" t="s">
        <v>11348</v>
      </c>
      <c r="C9154" s="42"/>
      <c r="D9154" s="42"/>
      <c r="E9154" s="84"/>
      <c r="F9154" s="42"/>
    </row>
    <row r="9155" spans="2:6" x14ac:dyDescent="0.35">
      <c r="B9155" t="s">
        <v>11349</v>
      </c>
      <c r="C9155" s="42"/>
      <c r="D9155" s="42"/>
      <c r="E9155" s="84"/>
      <c r="F9155" s="42"/>
    </row>
    <row r="9156" spans="2:6" x14ac:dyDescent="0.35">
      <c r="B9156" t="s">
        <v>11350</v>
      </c>
      <c r="C9156" s="42"/>
      <c r="D9156" s="42"/>
      <c r="E9156" s="84"/>
      <c r="F9156" s="42"/>
    </row>
    <row r="9157" spans="2:6" x14ac:dyDescent="0.35">
      <c r="B9157" t="s">
        <v>11351</v>
      </c>
      <c r="C9157" s="42"/>
      <c r="D9157" s="42"/>
      <c r="E9157" s="84"/>
      <c r="F9157" s="42"/>
    </row>
    <row r="9158" spans="2:6" x14ac:dyDescent="0.35">
      <c r="B9158" t="s">
        <v>11352</v>
      </c>
      <c r="C9158" s="42"/>
      <c r="D9158" s="42"/>
      <c r="E9158" s="84"/>
      <c r="F9158" s="42"/>
    </row>
    <row r="9159" spans="2:6" x14ac:dyDescent="0.35">
      <c r="B9159" t="s">
        <v>11353</v>
      </c>
      <c r="C9159" s="42"/>
      <c r="D9159" s="42"/>
      <c r="E9159" s="84"/>
      <c r="F9159" s="42"/>
    </row>
    <row r="9160" spans="2:6" x14ac:dyDescent="0.35">
      <c r="B9160" t="s">
        <v>11354</v>
      </c>
      <c r="C9160" s="42">
        <v>1</v>
      </c>
      <c r="D9160" s="42"/>
      <c r="E9160" s="84">
        <v>18.64</v>
      </c>
      <c r="F9160" s="42"/>
    </row>
    <row r="9161" spans="2:6" x14ac:dyDescent="0.35">
      <c r="B9161" t="s">
        <v>11355</v>
      </c>
      <c r="C9161" s="42"/>
      <c r="D9161" s="42"/>
      <c r="E9161" s="84"/>
      <c r="F9161" s="42"/>
    </row>
    <row r="9162" spans="2:6" x14ac:dyDescent="0.35">
      <c r="B9162" t="s">
        <v>11356</v>
      </c>
      <c r="C9162" s="42"/>
      <c r="D9162" s="42"/>
      <c r="E9162" s="84"/>
      <c r="F9162" s="42"/>
    </row>
    <row r="9163" spans="2:6" x14ac:dyDescent="0.35">
      <c r="B9163" t="s">
        <v>11357</v>
      </c>
      <c r="C9163" s="42"/>
      <c r="D9163" s="42"/>
      <c r="E9163" s="84"/>
      <c r="F9163" s="42"/>
    </row>
    <row r="9164" spans="2:6" x14ac:dyDescent="0.35">
      <c r="B9164" t="s">
        <v>11358</v>
      </c>
      <c r="C9164" s="42"/>
      <c r="D9164" s="42"/>
      <c r="E9164" s="84"/>
      <c r="F9164" s="42"/>
    </row>
    <row r="9165" spans="2:6" x14ac:dyDescent="0.35">
      <c r="B9165" t="s">
        <v>11359</v>
      </c>
      <c r="C9165" s="42">
        <v>1</v>
      </c>
      <c r="D9165" s="42"/>
      <c r="E9165" s="84">
        <v>150.44999999999999</v>
      </c>
      <c r="F9165" s="42"/>
    </row>
    <row r="9166" spans="2:6" x14ac:dyDescent="0.35">
      <c r="B9166" t="s">
        <v>11360</v>
      </c>
      <c r="C9166" s="42"/>
      <c r="D9166" s="42"/>
      <c r="E9166" s="84"/>
      <c r="F9166" s="42"/>
    </row>
    <row r="9167" spans="2:6" x14ac:dyDescent="0.35">
      <c r="B9167" t="s">
        <v>11361</v>
      </c>
      <c r="C9167" s="42"/>
      <c r="D9167" s="42"/>
      <c r="E9167" s="84"/>
      <c r="F9167" s="42"/>
    </row>
    <row r="9168" spans="2:6" x14ac:dyDescent="0.35">
      <c r="B9168" t="s">
        <v>11362</v>
      </c>
      <c r="C9168" s="42"/>
      <c r="D9168" s="42"/>
      <c r="E9168" s="84"/>
      <c r="F9168" s="42"/>
    </row>
    <row r="9169" spans="2:6" x14ac:dyDescent="0.35">
      <c r="B9169" t="s">
        <v>11363</v>
      </c>
      <c r="C9169" s="42"/>
      <c r="D9169" s="42"/>
      <c r="E9169" s="84"/>
      <c r="F9169" s="42"/>
    </row>
    <row r="9170" spans="2:6" x14ac:dyDescent="0.35">
      <c r="B9170" t="s">
        <v>11364</v>
      </c>
      <c r="C9170" s="42"/>
      <c r="D9170" s="42"/>
      <c r="E9170" s="84"/>
      <c r="F9170" s="42"/>
    </row>
    <row r="9171" spans="2:6" x14ac:dyDescent="0.35">
      <c r="B9171" t="s">
        <v>11365</v>
      </c>
      <c r="C9171" s="42"/>
      <c r="D9171" s="42"/>
      <c r="E9171" s="84"/>
      <c r="F9171" s="42"/>
    </row>
    <row r="9172" spans="2:6" x14ac:dyDescent="0.35">
      <c r="B9172" t="s">
        <v>11366</v>
      </c>
      <c r="C9172" s="42"/>
      <c r="D9172" s="42"/>
      <c r="E9172" s="84"/>
      <c r="F9172" s="42"/>
    </row>
    <row r="9173" spans="2:6" x14ac:dyDescent="0.35">
      <c r="B9173" t="s">
        <v>11367</v>
      </c>
      <c r="C9173" s="42"/>
      <c r="D9173" s="42"/>
      <c r="E9173" s="84"/>
      <c r="F9173" s="42"/>
    </row>
    <row r="9174" spans="2:6" x14ac:dyDescent="0.35">
      <c r="B9174" t="s">
        <v>11368</v>
      </c>
      <c r="C9174" s="42"/>
      <c r="D9174" s="42"/>
      <c r="E9174" s="84"/>
      <c r="F9174" s="42"/>
    </row>
    <row r="9175" spans="2:6" x14ac:dyDescent="0.35">
      <c r="B9175" t="s">
        <v>11369</v>
      </c>
      <c r="C9175" s="42"/>
      <c r="D9175" s="42"/>
      <c r="E9175" s="84"/>
      <c r="F9175" s="42"/>
    </row>
    <row r="9176" spans="2:6" x14ac:dyDescent="0.35">
      <c r="B9176" t="s">
        <v>11370</v>
      </c>
      <c r="C9176" s="42"/>
      <c r="D9176" s="42"/>
      <c r="E9176" s="84"/>
      <c r="F9176" s="42"/>
    </row>
    <row r="9177" spans="2:6" x14ac:dyDescent="0.35">
      <c r="B9177" t="s">
        <v>11371</v>
      </c>
      <c r="C9177" s="42"/>
      <c r="D9177" s="42"/>
      <c r="E9177" s="84"/>
      <c r="F9177" s="42"/>
    </row>
    <row r="9178" spans="2:6" x14ac:dyDescent="0.35">
      <c r="B9178" t="s">
        <v>11372</v>
      </c>
      <c r="C9178" s="42">
        <v>1</v>
      </c>
      <c r="D9178" s="42"/>
      <c r="E9178" s="84">
        <v>19.95</v>
      </c>
      <c r="F9178" s="42"/>
    </row>
    <row r="9179" spans="2:6" x14ac:dyDescent="0.35">
      <c r="B9179" t="s">
        <v>11373</v>
      </c>
      <c r="C9179" s="42"/>
      <c r="D9179" s="42"/>
      <c r="E9179" s="84"/>
      <c r="F9179" s="42"/>
    </row>
    <row r="9180" spans="2:6" x14ac:dyDescent="0.35">
      <c r="B9180" t="s">
        <v>11374</v>
      </c>
      <c r="C9180" s="42"/>
      <c r="D9180" s="42"/>
      <c r="E9180" s="84"/>
      <c r="F9180" s="42"/>
    </row>
    <row r="9181" spans="2:6" x14ac:dyDescent="0.35">
      <c r="B9181" t="s">
        <v>11375</v>
      </c>
      <c r="C9181" s="42"/>
      <c r="D9181" s="42"/>
      <c r="E9181" s="84"/>
      <c r="F9181" s="42"/>
    </row>
    <row r="9182" spans="2:6" x14ac:dyDescent="0.35">
      <c r="B9182" t="s">
        <v>11376</v>
      </c>
      <c r="C9182" s="42"/>
      <c r="D9182" s="42"/>
      <c r="E9182" s="84"/>
      <c r="F9182" s="42"/>
    </row>
    <row r="9183" spans="2:6" x14ac:dyDescent="0.35">
      <c r="B9183" t="s">
        <v>11377</v>
      </c>
      <c r="C9183" s="42"/>
      <c r="D9183" s="42"/>
      <c r="E9183" s="84"/>
      <c r="F9183" s="42"/>
    </row>
    <row r="9184" spans="2:6" x14ac:dyDescent="0.35">
      <c r="B9184" t="s">
        <v>11378</v>
      </c>
      <c r="C9184" s="42"/>
      <c r="D9184" s="42"/>
      <c r="E9184" s="84"/>
      <c r="F9184" s="42"/>
    </row>
    <row r="9185" spans="2:6" x14ac:dyDescent="0.35">
      <c r="B9185" t="s">
        <v>11379</v>
      </c>
      <c r="C9185" s="42"/>
      <c r="D9185" s="42"/>
      <c r="E9185" s="84"/>
      <c r="F9185" s="42"/>
    </row>
    <row r="9186" spans="2:6" x14ac:dyDescent="0.35">
      <c r="B9186" t="s">
        <v>11380</v>
      </c>
      <c r="C9186" s="42"/>
      <c r="D9186" s="42"/>
      <c r="E9186" s="84"/>
      <c r="F9186" s="42"/>
    </row>
    <row r="9187" spans="2:6" x14ac:dyDescent="0.35">
      <c r="B9187" t="s">
        <v>11381</v>
      </c>
      <c r="C9187" s="42"/>
      <c r="D9187" s="42"/>
      <c r="E9187" s="84"/>
      <c r="F9187" s="42"/>
    </row>
    <row r="9188" spans="2:6" x14ac:dyDescent="0.35">
      <c r="B9188" t="s">
        <v>11382</v>
      </c>
      <c r="C9188" s="42"/>
      <c r="D9188" s="42"/>
      <c r="E9188" s="84"/>
      <c r="F9188" s="42"/>
    </row>
    <row r="9189" spans="2:6" x14ac:dyDescent="0.35">
      <c r="B9189" t="s">
        <v>11383</v>
      </c>
      <c r="C9189" s="42"/>
      <c r="D9189" s="42"/>
      <c r="E9189" s="84"/>
      <c r="F9189" s="42"/>
    </row>
    <row r="9190" spans="2:6" x14ac:dyDescent="0.35">
      <c r="B9190" t="s">
        <v>11384</v>
      </c>
      <c r="C9190" s="42"/>
      <c r="D9190" s="42"/>
      <c r="E9190" s="84"/>
      <c r="F9190" s="42"/>
    </row>
    <row r="9191" spans="2:6" x14ac:dyDescent="0.35">
      <c r="B9191" t="s">
        <v>11385</v>
      </c>
      <c r="C9191" s="42"/>
      <c r="D9191" s="42"/>
      <c r="E9191" s="84"/>
      <c r="F9191" s="42"/>
    </row>
    <row r="9192" spans="2:6" x14ac:dyDescent="0.35">
      <c r="B9192" t="s">
        <v>11386</v>
      </c>
      <c r="C9192" s="42">
        <v>1</v>
      </c>
      <c r="D9192" s="42"/>
      <c r="E9192" s="84">
        <v>56.8</v>
      </c>
      <c r="F9192" s="42"/>
    </row>
    <row r="9193" spans="2:6" x14ac:dyDescent="0.35">
      <c r="B9193" t="s">
        <v>11387</v>
      </c>
      <c r="C9193" s="42"/>
      <c r="D9193" s="42"/>
      <c r="E9193" s="84"/>
      <c r="F9193" s="42"/>
    </row>
    <row r="9194" spans="2:6" x14ac:dyDescent="0.35">
      <c r="B9194" t="s">
        <v>11388</v>
      </c>
      <c r="C9194" s="42"/>
      <c r="D9194" s="42"/>
      <c r="E9194" s="84"/>
      <c r="F9194" s="42"/>
    </row>
    <row r="9195" spans="2:6" x14ac:dyDescent="0.35">
      <c r="B9195" t="s">
        <v>11389</v>
      </c>
      <c r="C9195" s="42"/>
      <c r="D9195" s="42"/>
      <c r="E9195" s="84"/>
      <c r="F9195" s="42"/>
    </row>
    <row r="9196" spans="2:6" x14ac:dyDescent="0.35">
      <c r="B9196" t="s">
        <v>11390</v>
      </c>
      <c r="C9196" s="42">
        <v>1</v>
      </c>
      <c r="D9196" s="42"/>
      <c r="E9196" s="84">
        <v>296.92</v>
      </c>
      <c r="F9196" s="42"/>
    </row>
    <row r="9197" spans="2:6" x14ac:dyDescent="0.35">
      <c r="B9197" t="s">
        <v>11391</v>
      </c>
      <c r="C9197" s="42"/>
      <c r="D9197" s="42"/>
      <c r="E9197" s="84"/>
      <c r="F9197" s="42"/>
    </row>
    <row r="9198" spans="2:6" x14ac:dyDescent="0.35">
      <c r="B9198" t="s">
        <v>11392</v>
      </c>
      <c r="C9198" s="42"/>
      <c r="D9198" s="42"/>
      <c r="E9198" s="84"/>
      <c r="F9198" s="42"/>
    </row>
    <row r="9199" spans="2:6" x14ac:dyDescent="0.35">
      <c r="B9199" t="s">
        <v>11393</v>
      </c>
      <c r="C9199" s="42"/>
      <c r="D9199" s="42"/>
      <c r="E9199" s="84"/>
      <c r="F9199" s="42"/>
    </row>
    <row r="9200" spans="2:6" x14ac:dyDescent="0.35">
      <c r="B9200" t="s">
        <v>11394</v>
      </c>
      <c r="C9200" s="42"/>
      <c r="D9200" s="42"/>
      <c r="E9200" s="84"/>
      <c r="F9200" s="42"/>
    </row>
    <row r="9201" spans="2:6" x14ac:dyDescent="0.35">
      <c r="B9201" t="s">
        <v>11395</v>
      </c>
      <c r="C9201" s="42"/>
      <c r="D9201" s="42"/>
      <c r="E9201" s="84"/>
      <c r="F9201" s="42"/>
    </row>
    <row r="9202" spans="2:6" x14ac:dyDescent="0.35">
      <c r="B9202" t="s">
        <v>11396</v>
      </c>
      <c r="C9202" s="42"/>
      <c r="D9202" s="42"/>
      <c r="E9202" s="84"/>
      <c r="F9202" s="42"/>
    </row>
    <row r="9203" spans="2:6" x14ac:dyDescent="0.35">
      <c r="B9203" t="s">
        <v>11397</v>
      </c>
      <c r="C9203" s="42"/>
      <c r="D9203" s="42"/>
      <c r="E9203" s="84"/>
      <c r="F9203" s="42"/>
    </row>
    <row r="9204" spans="2:6" x14ac:dyDescent="0.35">
      <c r="B9204" t="s">
        <v>11398</v>
      </c>
      <c r="C9204" s="42"/>
      <c r="D9204" s="42"/>
      <c r="E9204" s="84"/>
      <c r="F9204" s="42"/>
    </row>
    <row r="9205" spans="2:6" x14ac:dyDescent="0.35">
      <c r="B9205" t="s">
        <v>11399</v>
      </c>
      <c r="C9205" s="42"/>
      <c r="D9205" s="42"/>
      <c r="E9205" s="84"/>
      <c r="F9205" s="42"/>
    </row>
    <row r="9206" spans="2:6" x14ac:dyDescent="0.35">
      <c r="B9206" t="s">
        <v>11400</v>
      </c>
      <c r="C9206" s="42"/>
      <c r="D9206" s="42"/>
      <c r="E9206" s="84"/>
      <c r="F9206" s="42"/>
    </row>
    <row r="9207" spans="2:6" x14ac:dyDescent="0.35">
      <c r="B9207" t="s">
        <v>11401</v>
      </c>
      <c r="C9207" s="42"/>
      <c r="D9207" s="42"/>
      <c r="E9207" s="84"/>
      <c r="F9207" s="42"/>
    </row>
    <row r="9208" spans="2:6" x14ac:dyDescent="0.35">
      <c r="B9208" t="s">
        <v>11402</v>
      </c>
      <c r="C9208" s="42">
        <v>1</v>
      </c>
      <c r="D9208" s="42"/>
      <c r="E9208" s="84">
        <v>31.11</v>
      </c>
      <c r="F9208" s="42"/>
    </row>
    <row r="9209" spans="2:6" x14ac:dyDescent="0.35">
      <c r="B9209" t="s">
        <v>11403</v>
      </c>
      <c r="C9209" s="42"/>
      <c r="D9209" s="42"/>
      <c r="E9209" s="84"/>
      <c r="F9209" s="42"/>
    </row>
    <row r="9210" spans="2:6" x14ac:dyDescent="0.35">
      <c r="B9210" t="s">
        <v>11404</v>
      </c>
      <c r="C9210" s="42"/>
      <c r="D9210" s="42"/>
      <c r="E9210" s="84"/>
      <c r="F9210" s="42"/>
    </row>
    <row r="9211" spans="2:6" x14ac:dyDescent="0.35">
      <c r="B9211" t="s">
        <v>11405</v>
      </c>
      <c r="C9211" s="42"/>
      <c r="D9211" s="42"/>
      <c r="E9211" s="84"/>
      <c r="F9211" s="42"/>
    </row>
    <row r="9212" spans="2:6" x14ac:dyDescent="0.35">
      <c r="B9212" t="s">
        <v>11406</v>
      </c>
      <c r="C9212" s="42"/>
      <c r="D9212" s="42"/>
      <c r="E9212" s="84"/>
      <c r="F9212" s="42"/>
    </row>
    <row r="9213" spans="2:6" x14ac:dyDescent="0.35">
      <c r="B9213" t="s">
        <v>11407</v>
      </c>
      <c r="C9213" s="42">
        <v>1</v>
      </c>
      <c r="D9213" s="42"/>
      <c r="E9213" s="84">
        <v>18.82</v>
      </c>
      <c r="F9213" s="42"/>
    </row>
    <row r="9214" spans="2:6" x14ac:dyDescent="0.35">
      <c r="B9214" t="s">
        <v>11408</v>
      </c>
      <c r="C9214" s="42"/>
      <c r="D9214" s="42"/>
      <c r="E9214" s="84"/>
      <c r="F9214" s="42"/>
    </row>
    <row r="9215" spans="2:6" x14ac:dyDescent="0.35">
      <c r="B9215" t="s">
        <v>11409</v>
      </c>
      <c r="C9215" s="42"/>
      <c r="D9215" s="42"/>
      <c r="E9215" s="84"/>
      <c r="F9215" s="42"/>
    </row>
    <row r="9216" spans="2:6" x14ac:dyDescent="0.35">
      <c r="B9216" t="s">
        <v>11410</v>
      </c>
      <c r="C9216" s="42"/>
      <c r="D9216" s="42"/>
      <c r="E9216" s="84"/>
      <c r="F9216" s="42"/>
    </row>
    <row r="9217" spans="2:6" x14ac:dyDescent="0.35">
      <c r="B9217" t="s">
        <v>11411</v>
      </c>
      <c r="C9217" s="42"/>
      <c r="D9217" s="42"/>
      <c r="E9217" s="84"/>
      <c r="F9217" s="42"/>
    </row>
    <row r="9218" spans="2:6" x14ac:dyDescent="0.35">
      <c r="B9218" t="s">
        <v>11412</v>
      </c>
      <c r="C9218" s="42">
        <v>1</v>
      </c>
      <c r="D9218" s="42"/>
      <c r="E9218" s="84">
        <v>247.55</v>
      </c>
      <c r="F9218" s="42"/>
    </row>
    <row r="9219" spans="2:6" x14ac:dyDescent="0.35">
      <c r="B9219" t="s">
        <v>11413</v>
      </c>
      <c r="C9219" s="42"/>
      <c r="D9219" s="42"/>
      <c r="E9219" s="84"/>
      <c r="F9219" s="42"/>
    </row>
    <row r="9220" spans="2:6" x14ac:dyDescent="0.35">
      <c r="B9220" t="s">
        <v>11414</v>
      </c>
      <c r="C9220" s="42"/>
      <c r="D9220" s="42"/>
      <c r="E9220" s="84"/>
      <c r="F9220" s="42"/>
    </row>
    <row r="9221" spans="2:6" x14ac:dyDescent="0.35">
      <c r="B9221" t="s">
        <v>11415</v>
      </c>
      <c r="C9221" s="42"/>
      <c r="D9221" s="42"/>
      <c r="E9221" s="84"/>
      <c r="F9221" s="42"/>
    </row>
    <row r="9222" spans="2:6" x14ac:dyDescent="0.35">
      <c r="B9222" t="s">
        <v>11416</v>
      </c>
      <c r="C9222" s="42"/>
      <c r="D9222" s="42"/>
      <c r="E9222" s="84"/>
      <c r="F9222" s="42"/>
    </row>
    <row r="9223" spans="2:6" x14ac:dyDescent="0.35">
      <c r="B9223" t="s">
        <v>11417</v>
      </c>
      <c r="C9223" s="42"/>
      <c r="D9223" s="42"/>
      <c r="E9223" s="84"/>
      <c r="F9223" s="42"/>
    </row>
    <row r="9224" spans="2:6" x14ac:dyDescent="0.35">
      <c r="B9224" t="s">
        <v>11418</v>
      </c>
      <c r="C9224" s="42"/>
      <c r="D9224" s="42"/>
      <c r="E9224" s="84"/>
      <c r="F9224" s="42"/>
    </row>
    <row r="9225" spans="2:6" x14ac:dyDescent="0.35">
      <c r="B9225" t="s">
        <v>11419</v>
      </c>
      <c r="C9225" s="42"/>
      <c r="D9225" s="42"/>
      <c r="E9225" s="84"/>
      <c r="F9225" s="42"/>
    </row>
    <row r="9226" spans="2:6" x14ac:dyDescent="0.35">
      <c r="B9226" t="s">
        <v>11420</v>
      </c>
      <c r="C9226" s="42"/>
      <c r="D9226" s="42"/>
      <c r="E9226" s="84"/>
      <c r="F9226" s="42"/>
    </row>
    <row r="9227" spans="2:6" x14ac:dyDescent="0.35">
      <c r="B9227" t="s">
        <v>11421</v>
      </c>
      <c r="C9227" s="42"/>
      <c r="D9227" s="42"/>
      <c r="E9227" s="84"/>
      <c r="F9227" s="42"/>
    </row>
    <row r="9228" spans="2:6" x14ac:dyDescent="0.35">
      <c r="B9228" t="s">
        <v>11422</v>
      </c>
      <c r="C9228" s="42"/>
      <c r="D9228" s="42"/>
      <c r="E9228" s="84"/>
      <c r="F9228" s="42"/>
    </row>
    <row r="9229" spans="2:6" x14ac:dyDescent="0.35">
      <c r="B9229" t="s">
        <v>11423</v>
      </c>
      <c r="C9229" s="42"/>
      <c r="D9229" s="42"/>
      <c r="E9229" s="84"/>
      <c r="F9229" s="42"/>
    </row>
    <row r="9230" spans="2:6" x14ac:dyDescent="0.35">
      <c r="B9230" t="s">
        <v>11424</v>
      </c>
      <c r="C9230" s="42">
        <v>1</v>
      </c>
      <c r="D9230" s="42"/>
      <c r="E9230" s="84">
        <v>37.28</v>
      </c>
      <c r="F9230" s="42"/>
    </row>
    <row r="9231" spans="2:6" x14ac:dyDescent="0.35">
      <c r="B9231" t="s">
        <v>11425</v>
      </c>
      <c r="C9231" s="42"/>
      <c r="D9231" s="42"/>
      <c r="E9231" s="84"/>
      <c r="F9231" s="42"/>
    </row>
    <row r="9232" spans="2:6" x14ac:dyDescent="0.35">
      <c r="B9232" t="s">
        <v>11426</v>
      </c>
      <c r="C9232" s="42"/>
      <c r="D9232" s="42"/>
      <c r="E9232" s="84"/>
      <c r="F9232" s="42"/>
    </row>
    <row r="9233" spans="2:6" x14ac:dyDescent="0.35">
      <c r="B9233" t="s">
        <v>11427</v>
      </c>
      <c r="C9233" s="42"/>
      <c r="D9233" s="42"/>
      <c r="E9233" s="84"/>
      <c r="F9233" s="42"/>
    </row>
    <row r="9234" spans="2:6" x14ac:dyDescent="0.35">
      <c r="B9234" t="s">
        <v>11428</v>
      </c>
      <c r="C9234" s="42"/>
      <c r="D9234" s="42"/>
      <c r="E9234" s="84"/>
      <c r="F9234" s="42"/>
    </row>
    <row r="9235" spans="2:6" x14ac:dyDescent="0.35">
      <c r="B9235" t="s">
        <v>11429</v>
      </c>
      <c r="C9235" s="42">
        <v>1</v>
      </c>
      <c r="D9235" s="42"/>
      <c r="E9235" s="84">
        <v>69.099999999999994</v>
      </c>
      <c r="F9235" s="42"/>
    </row>
    <row r="9236" spans="2:6" x14ac:dyDescent="0.35">
      <c r="B9236" t="s">
        <v>11430</v>
      </c>
      <c r="C9236" s="42"/>
      <c r="D9236" s="42"/>
      <c r="E9236" s="84"/>
      <c r="F9236" s="42"/>
    </row>
    <row r="9237" spans="2:6" x14ac:dyDescent="0.35">
      <c r="B9237" t="s">
        <v>11431</v>
      </c>
      <c r="C9237" s="42">
        <v>1</v>
      </c>
      <c r="D9237" s="42"/>
      <c r="E9237" s="84">
        <v>18.95</v>
      </c>
      <c r="F9237" s="42"/>
    </row>
    <row r="9238" spans="2:6" x14ac:dyDescent="0.35">
      <c r="B9238" t="s">
        <v>11432</v>
      </c>
      <c r="C9238" s="42"/>
      <c r="D9238" s="42"/>
      <c r="E9238" s="84"/>
      <c r="F9238" s="42"/>
    </row>
    <row r="9239" spans="2:6" x14ac:dyDescent="0.35">
      <c r="B9239" t="s">
        <v>11433</v>
      </c>
      <c r="C9239" s="42"/>
      <c r="D9239" s="42"/>
      <c r="E9239" s="84"/>
      <c r="F9239" s="42"/>
    </row>
    <row r="9240" spans="2:6" x14ac:dyDescent="0.35">
      <c r="B9240" t="s">
        <v>11434</v>
      </c>
      <c r="C9240" s="42"/>
      <c r="D9240" s="42"/>
      <c r="E9240" s="84"/>
      <c r="F9240" s="42"/>
    </row>
    <row r="9241" spans="2:6" x14ac:dyDescent="0.35">
      <c r="B9241" t="s">
        <v>11435</v>
      </c>
      <c r="C9241" s="42"/>
      <c r="D9241" s="42"/>
      <c r="E9241" s="84"/>
      <c r="F9241" s="42"/>
    </row>
    <row r="9242" spans="2:6" x14ac:dyDescent="0.35">
      <c r="B9242" t="s">
        <v>11436</v>
      </c>
      <c r="C9242" s="42"/>
      <c r="D9242" s="42"/>
      <c r="E9242" s="84"/>
      <c r="F9242" s="42"/>
    </row>
    <row r="9243" spans="2:6" x14ac:dyDescent="0.35">
      <c r="B9243" t="s">
        <v>11437</v>
      </c>
      <c r="C9243" s="42"/>
      <c r="D9243" s="42"/>
      <c r="E9243" s="84"/>
      <c r="F9243" s="42"/>
    </row>
    <row r="9244" spans="2:6" x14ac:dyDescent="0.35">
      <c r="B9244" t="s">
        <v>11438</v>
      </c>
      <c r="C9244" s="42">
        <v>1</v>
      </c>
      <c r="D9244" s="42">
        <v>1</v>
      </c>
      <c r="E9244" s="84">
        <v>872.92</v>
      </c>
      <c r="F9244" s="42">
        <v>2</v>
      </c>
    </row>
    <row r="9245" spans="2:6" x14ac:dyDescent="0.35">
      <c r="B9245" t="s">
        <v>11439</v>
      </c>
      <c r="C9245" s="42"/>
      <c r="D9245" s="42"/>
      <c r="E9245" s="84"/>
      <c r="F9245" s="42"/>
    </row>
    <row r="9246" spans="2:6" x14ac:dyDescent="0.35">
      <c r="B9246" t="s">
        <v>11440</v>
      </c>
      <c r="C9246" s="42"/>
      <c r="D9246" s="42"/>
      <c r="E9246" s="84"/>
      <c r="F9246" s="42"/>
    </row>
    <row r="9247" spans="2:6" x14ac:dyDescent="0.35">
      <c r="B9247" t="s">
        <v>11441</v>
      </c>
      <c r="C9247" s="42"/>
      <c r="D9247" s="42"/>
      <c r="E9247" s="84"/>
      <c r="F9247" s="42"/>
    </row>
    <row r="9248" spans="2:6" x14ac:dyDescent="0.35">
      <c r="B9248" t="s">
        <v>11442</v>
      </c>
      <c r="C9248" s="42">
        <v>1</v>
      </c>
      <c r="D9248" s="42"/>
      <c r="E9248" s="84">
        <v>18.71</v>
      </c>
      <c r="F9248" s="42"/>
    </row>
    <row r="9249" spans="2:6" x14ac:dyDescent="0.35">
      <c r="B9249" t="s">
        <v>11443</v>
      </c>
      <c r="C9249" s="42"/>
      <c r="D9249" s="42"/>
      <c r="E9249" s="84"/>
      <c r="F9249" s="42"/>
    </row>
    <row r="9250" spans="2:6" x14ac:dyDescent="0.35">
      <c r="B9250" t="s">
        <v>11444</v>
      </c>
      <c r="C9250" s="42"/>
      <c r="D9250" s="42"/>
      <c r="E9250" s="84"/>
      <c r="F9250" s="42"/>
    </row>
    <row r="9251" spans="2:6" x14ac:dyDescent="0.35">
      <c r="B9251" t="s">
        <v>11445</v>
      </c>
      <c r="C9251" s="42"/>
      <c r="D9251" s="42"/>
      <c r="E9251" s="84"/>
      <c r="F9251" s="42"/>
    </row>
    <row r="9252" spans="2:6" x14ac:dyDescent="0.35">
      <c r="B9252" t="s">
        <v>11446</v>
      </c>
      <c r="C9252" s="42">
        <v>1</v>
      </c>
      <c r="D9252" s="42"/>
      <c r="E9252" s="84">
        <v>84.38</v>
      </c>
      <c r="F9252" s="42"/>
    </row>
    <row r="9253" spans="2:6" x14ac:dyDescent="0.35">
      <c r="B9253" t="s">
        <v>11447</v>
      </c>
      <c r="C9253" s="42">
        <v>1</v>
      </c>
      <c r="D9253" s="42"/>
      <c r="E9253" s="84">
        <v>18.95</v>
      </c>
      <c r="F9253" s="42"/>
    </row>
    <row r="9254" spans="2:6" x14ac:dyDescent="0.35">
      <c r="B9254" t="s">
        <v>11448</v>
      </c>
      <c r="C9254" s="42"/>
      <c r="D9254" s="42"/>
      <c r="E9254" s="84"/>
      <c r="F9254" s="42"/>
    </row>
    <row r="9255" spans="2:6" x14ac:dyDescent="0.35">
      <c r="B9255" t="s">
        <v>11449</v>
      </c>
      <c r="C9255" s="42"/>
      <c r="D9255" s="42"/>
      <c r="E9255" s="84"/>
      <c r="F9255" s="42"/>
    </row>
    <row r="9256" spans="2:6" x14ac:dyDescent="0.35">
      <c r="B9256" t="s">
        <v>11450</v>
      </c>
      <c r="C9256" s="42">
        <v>1</v>
      </c>
      <c r="D9256" s="42"/>
      <c r="E9256" s="84">
        <v>18.71</v>
      </c>
      <c r="F9256" s="42"/>
    </row>
    <row r="9257" spans="2:6" x14ac:dyDescent="0.35">
      <c r="B9257" t="s">
        <v>11451</v>
      </c>
      <c r="C9257" s="42"/>
      <c r="D9257" s="42"/>
      <c r="E9257" s="84"/>
      <c r="F9257" s="42"/>
    </row>
    <row r="9258" spans="2:6" x14ac:dyDescent="0.35">
      <c r="B9258" t="s">
        <v>11452</v>
      </c>
      <c r="C9258" s="42"/>
      <c r="D9258" s="42"/>
      <c r="E9258" s="84"/>
      <c r="F9258" s="42"/>
    </row>
    <row r="9259" spans="2:6" x14ac:dyDescent="0.35">
      <c r="B9259" t="s">
        <v>11453</v>
      </c>
      <c r="C9259" s="42"/>
      <c r="D9259" s="42"/>
      <c r="E9259" s="84"/>
      <c r="F9259" s="42"/>
    </row>
    <row r="9260" spans="2:6" x14ac:dyDescent="0.35">
      <c r="B9260" t="s">
        <v>11454</v>
      </c>
      <c r="C9260" s="42"/>
      <c r="D9260" s="42"/>
      <c r="E9260" s="84"/>
      <c r="F9260" s="42"/>
    </row>
    <row r="9261" spans="2:6" x14ac:dyDescent="0.35">
      <c r="B9261" t="s">
        <v>11455</v>
      </c>
      <c r="C9261" s="42">
        <v>1</v>
      </c>
      <c r="D9261" s="42"/>
      <c r="E9261" s="84">
        <v>37.64</v>
      </c>
      <c r="F9261" s="42"/>
    </row>
    <row r="9262" spans="2:6" x14ac:dyDescent="0.35">
      <c r="B9262" t="s">
        <v>11456</v>
      </c>
      <c r="C9262" s="42"/>
      <c r="D9262" s="42"/>
      <c r="E9262" s="84"/>
      <c r="F9262" s="42"/>
    </row>
    <row r="9263" spans="2:6" x14ac:dyDescent="0.35">
      <c r="B9263" t="s">
        <v>11457</v>
      </c>
      <c r="C9263" s="42">
        <v>1</v>
      </c>
      <c r="D9263" s="42"/>
      <c r="E9263" s="84">
        <v>119.94</v>
      </c>
      <c r="F9263" s="42"/>
    </row>
    <row r="9264" spans="2:6" x14ac:dyDescent="0.35">
      <c r="B9264" t="s">
        <v>11458</v>
      </c>
      <c r="C9264" s="42"/>
      <c r="D9264" s="42"/>
      <c r="E9264" s="84"/>
      <c r="F9264" s="42"/>
    </row>
    <row r="9265" spans="2:6" x14ac:dyDescent="0.35">
      <c r="B9265" t="s">
        <v>11459</v>
      </c>
      <c r="C9265" s="42"/>
      <c r="D9265" s="42"/>
      <c r="E9265" s="84"/>
      <c r="F9265" s="42"/>
    </row>
    <row r="9266" spans="2:6" x14ac:dyDescent="0.35">
      <c r="B9266" t="s">
        <v>11460</v>
      </c>
      <c r="C9266" s="42"/>
      <c r="D9266" s="42"/>
      <c r="E9266" s="84"/>
      <c r="F9266" s="42"/>
    </row>
    <row r="9267" spans="2:6" x14ac:dyDescent="0.35">
      <c r="B9267" t="s">
        <v>11461</v>
      </c>
      <c r="C9267" s="42"/>
      <c r="D9267" s="42"/>
      <c r="E9267" s="84"/>
      <c r="F9267" s="42"/>
    </row>
    <row r="9268" spans="2:6" x14ac:dyDescent="0.35">
      <c r="B9268" t="s">
        <v>11462</v>
      </c>
      <c r="C9268" s="42">
        <v>1</v>
      </c>
      <c r="D9268" s="42"/>
      <c r="E9268" s="84">
        <v>18.920000000000002</v>
      </c>
      <c r="F9268" s="42"/>
    </row>
    <row r="9269" spans="2:6" x14ac:dyDescent="0.35">
      <c r="B9269" t="s">
        <v>11463</v>
      </c>
      <c r="C9269" s="42">
        <v>1</v>
      </c>
      <c r="D9269" s="42"/>
      <c r="E9269" s="84">
        <v>23.61</v>
      </c>
      <c r="F9269" s="42"/>
    </row>
    <row r="9270" spans="2:6" x14ac:dyDescent="0.35">
      <c r="B9270" t="s">
        <v>11464</v>
      </c>
      <c r="C9270" s="42"/>
      <c r="D9270" s="42"/>
      <c r="E9270" s="84"/>
      <c r="F9270" s="42"/>
    </row>
    <row r="9271" spans="2:6" x14ac:dyDescent="0.35">
      <c r="B9271" t="s">
        <v>11465</v>
      </c>
      <c r="C9271" s="42"/>
      <c r="D9271" s="42"/>
      <c r="E9271" s="84"/>
      <c r="F9271" s="42"/>
    </row>
    <row r="9272" spans="2:6" x14ac:dyDescent="0.35">
      <c r="B9272" t="s">
        <v>11466</v>
      </c>
      <c r="C9272" s="42"/>
      <c r="D9272" s="42"/>
      <c r="E9272" s="84"/>
      <c r="F9272" s="42"/>
    </row>
    <row r="9273" spans="2:6" x14ac:dyDescent="0.35">
      <c r="B9273" t="s">
        <v>11467</v>
      </c>
      <c r="C9273" s="42"/>
      <c r="D9273" s="42"/>
      <c r="E9273" s="84"/>
      <c r="F9273" s="42"/>
    </row>
    <row r="9274" spans="2:6" x14ac:dyDescent="0.35">
      <c r="B9274" t="s">
        <v>11468</v>
      </c>
      <c r="C9274" s="42"/>
      <c r="D9274" s="42"/>
      <c r="E9274" s="84"/>
      <c r="F9274" s="42"/>
    </row>
    <row r="9275" spans="2:6" x14ac:dyDescent="0.35">
      <c r="B9275" t="s">
        <v>11469</v>
      </c>
      <c r="C9275" s="42"/>
      <c r="D9275" s="42"/>
      <c r="E9275" s="84"/>
      <c r="F9275" s="42"/>
    </row>
    <row r="9276" spans="2:6" x14ac:dyDescent="0.35">
      <c r="B9276" t="s">
        <v>11470</v>
      </c>
      <c r="C9276" s="42">
        <v>1</v>
      </c>
      <c r="D9276" s="42"/>
      <c r="E9276" s="84">
        <v>30.8</v>
      </c>
      <c r="F9276" s="42"/>
    </row>
    <row r="9277" spans="2:6" x14ac:dyDescent="0.35">
      <c r="B9277" t="s">
        <v>11471</v>
      </c>
      <c r="C9277" s="42"/>
      <c r="D9277" s="42"/>
      <c r="E9277" s="84"/>
      <c r="F9277" s="42"/>
    </row>
    <row r="9278" spans="2:6" x14ac:dyDescent="0.35">
      <c r="B9278" t="s">
        <v>11472</v>
      </c>
      <c r="C9278" s="42"/>
      <c r="D9278" s="42"/>
      <c r="E9278" s="84"/>
      <c r="F9278" s="42"/>
    </row>
    <row r="9279" spans="2:6" x14ac:dyDescent="0.35">
      <c r="B9279" t="s">
        <v>11473</v>
      </c>
      <c r="C9279" s="42"/>
      <c r="D9279" s="42"/>
      <c r="E9279" s="84"/>
      <c r="F9279" s="42"/>
    </row>
    <row r="9280" spans="2:6" x14ac:dyDescent="0.35">
      <c r="B9280" t="s">
        <v>11474</v>
      </c>
      <c r="C9280" s="42"/>
      <c r="D9280" s="42"/>
      <c r="E9280" s="84"/>
      <c r="F9280" s="42"/>
    </row>
    <row r="9281" spans="2:6" x14ac:dyDescent="0.35">
      <c r="B9281" t="s">
        <v>11475</v>
      </c>
      <c r="C9281" s="42"/>
      <c r="D9281" s="42"/>
      <c r="E9281" s="84"/>
      <c r="F9281" s="42"/>
    </row>
    <row r="9282" spans="2:6" x14ac:dyDescent="0.35">
      <c r="B9282" t="s">
        <v>11476</v>
      </c>
      <c r="C9282" s="42">
        <v>1</v>
      </c>
      <c r="D9282" s="42"/>
      <c r="E9282" s="84">
        <v>24.04</v>
      </c>
      <c r="F9282" s="42"/>
    </row>
    <row r="9283" spans="2:6" x14ac:dyDescent="0.35">
      <c r="B9283" t="s">
        <v>11477</v>
      </c>
      <c r="C9283" s="42"/>
      <c r="D9283" s="42"/>
      <c r="E9283" s="84"/>
      <c r="F9283" s="42"/>
    </row>
    <row r="9284" spans="2:6" x14ac:dyDescent="0.35">
      <c r="B9284" t="s">
        <v>11478</v>
      </c>
      <c r="C9284" s="42"/>
      <c r="D9284" s="42"/>
      <c r="E9284" s="84"/>
      <c r="F9284" s="42"/>
    </row>
    <row r="9285" spans="2:6" x14ac:dyDescent="0.35">
      <c r="B9285" t="s">
        <v>11479</v>
      </c>
      <c r="C9285" s="42"/>
      <c r="D9285" s="42"/>
      <c r="E9285" s="84"/>
      <c r="F9285" s="42"/>
    </row>
    <row r="9286" spans="2:6" x14ac:dyDescent="0.35">
      <c r="B9286" t="s">
        <v>11480</v>
      </c>
      <c r="C9286" s="42"/>
      <c r="D9286" s="42"/>
      <c r="E9286" s="84"/>
      <c r="F9286" s="42"/>
    </row>
    <row r="9287" spans="2:6" x14ac:dyDescent="0.35">
      <c r="B9287" t="s">
        <v>11481</v>
      </c>
      <c r="C9287" s="42"/>
      <c r="D9287" s="42"/>
      <c r="E9287" s="84"/>
      <c r="F9287" s="42"/>
    </row>
    <row r="9288" spans="2:6" x14ac:dyDescent="0.35">
      <c r="B9288" t="s">
        <v>11482</v>
      </c>
      <c r="C9288" s="42"/>
      <c r="D9288" s="42"/>
      <c r="E9288" s="84"/>
      <c r="F9288" s="42"/>
    </row>
    <row r="9289" spans="2:6" x14ac:dyDescent="0.35">
      <c r="B9289" t="s">
        <v>11483</v>
      </c>
      <c r="C9289" s="42">
        <v>1</v>
      </c>
      <c r="D9289" s="42"/>
      <c r="E9289" s="84">
        <v>18.920000000000002</v>
      </c>
      <c r="F9289" s="42"/>
    </row>
    <row r="9290" spans="2:6" x14ac:dyDescent="0.35">
      <c r="B9290" t="s">
        <v>11484</v>
      </c>
      <c r="C9290" s="42"/>
      <c r="D9290" s="42"/>
      <c r="E9290" s="84"/>
      <c r="F9290" s="42"/>
    </row>
    <row r="9291" spans="2:6" x14ac:dyDescent="0.35">
      <c r="B9291" t="s">
        <v>11485</v>
      </c>
      <c r="C9291" s="42"/>
      <c r="D9291" s="42"/>
      <c r="E9291" s="84"/>
      <c r="F9291" s="42"/>
    </row>
    <row r="9292" spans="2:6" x14ac:dyDescent="0.35">
      <c r="B9292" t="s">
        <v>11486</v>
      </c>
      <c r="C9292" s="42">
        <v>1</v>
      </c>
      <c r="D9292" s="42"/>
      <c r="E9292" s="84">
        <v>37.64</v>
      </c>
      <c r="F9292" s="42"/>
    </row>
    <row r="9293" spans="2:6" x14ac:dyDescent="0.35">
      <c r="B9293" t="s">
        <v>11487</v>
      </c>
      <c r="C9293" s="42"/>
      <c r="D9293" s="42"/>
      <c r="E9293" s="84"/>
      <c r="F9293" s="42"/>
    </row>
    <row r="9294" spans="2:6" x14ac:dyDescent="0.35">
      <c r="B9294" t="s">
        <v>11488</v>
      </c>
      <c r="C9294" s="42">
        <v>1</v>
      </c>
      <c r="D9294" s="42"/>
      <c r="E9294" s="84">
        <v>18.64</v>
      </c>
      <c r="F9294" s="42"/>
    </row>
    <row r="9295" spans="2:6" x14ac:dyDescent="0.35">
      <c r="B9295" t="s">
        <v>11489</v>
      </c>
      <c r="C9295" s="42">
        <v>1</v>
      </c>
      <c r="D9295" s="42"/>
      <c r="E9295" s="84">
        <v>18.64</v>
      </c>
      <c r="F9295" s="42"/>
    </row>
    <row r="9296" spans="2:6" x14ac:dyDescent="0.35">
      <c r="B9296" t="s">
        <v>11490</v>
      </c>
      <c r="C9296" s="42"/>
      <c r="D9296" s="42"/>
      <c r="E9296" s="84"/>
      <c r="F9296" s="42"/>
    </row>
    <row r="9297" spans="2:6" x14ac:dyDescent="0.35">
      <c r="B9297" t="s">
        <v>11491</v>
      </c>
      <c r="C9297" s="42"/>
      <c r="D9297" s="42"/>
      <c r="E9297" s="84"/>
      <c r="F9297" s="42"/>
    </row>
    <row r="9298" spans="2:6" x14ac:dyDescent="0.35">
      <c r="B9298" t="s">
        <v>11492</v>
      </c>
      <c r="C9298" s="42"/>
      <c r="D9298" s="42"/>
      <c r="E9298" s="84"/>
      <c r="F9298" s="42"/>
    </row>
    <row r="9299" spans="2:6" x14ac:dyDescent="0.35">
      <c r="B9299" t="s">
        <v>11493</v>
      </c>
      <c r="C9299" s="42"/>
      <c r="D9299" s="42"/>
      <c r="E9299" s="84"/>
      <c r="F9299" s="42"/>
    </row>
    <row r="9300" spans="2:6" x14ac:dyDescent="0.35">
      <c r="B9300" t="s">
        <v>11494</v>
      </c>
      <c r="C9300" s="42"/>
      <c r="D9300" s="42"/>
      <c r="E9300" s="84"/>
      <c r="F9300" s="42"/>
    </row>
    <row r="9301" spans="2:6" x14ac:dyDescent="0.35">
      <c r="B9301" t="s">
        <v>11495</v>
      </c>
      <c r="C9301" s="42"/>
      <c r="D9301" s="42"/>
      <c r="E9301" s="84"/>
      <c r="F9301" s="42"/>
    </row>
    <row r="9302" spans="2:6" x14ac:dyDescent="0.35">
      <c r="B9302" t="s">
        <v>11496</v>
      </c>
      <c r="C9302" s="42"/>
      <c r="D9302" s="42"/>
      <c r="E9302" s="84"/>
      <c r="F9302" s="42"/>
    </row>
    <row r="9303" spans="2:6" x14ac:dyDescent="0.35">
      <c r="B9303" t="s">
        <v>11497</v>
      </c>
      <c r="C9303" s="42"/>
      <c r="D9303" s="42"/>
      <c r="E9303" s="84"/>
      <c r="F9303" s="42"/>
    </row>
    <row r="9304" spans="2:6" x14ac:dyDescent="0.35">
      <c r="B9304" t="s">
        <v>11498</v>
      </c>
      <c r="C9304" s="42"/>
      <c r="D9304" s="42"/>
      <c r="E9304" s="84"/>
      <c r="F9304" s="42"/>
    </row>
    <row r="9305" spans="2:6" x14ac:dyDescent="0.35">
      <c r="B9305" t="s">
        <v>11499</v>
      </c>
      <c r="C9305" s="42"/>
      <c r="D9305" s="42"/>
      <c r="E9305" s="84"/>
      <c r="F9305" s="42"/>
    </row>
    <row r="9306" spans="2:6" x14ac:dyDescent="0.35">
      <c r="B9306" t="s">
        <v>11500</v>
      </c>
      <c r="C9306" s="42"/>
      <c r="D9306" s="42"/>
      <c r="E9306" s="84"/>
      <c r="F9306" s="42"/>
    </row>
    <row r="9307" spans="2:6" x14ac:dyDescent="0.35">
      <c r="B9307" t="s">
        <v>11501</v>
      </c>
      <c r="C9307" s="42">
        <v>1</v>
      </c>
      <c r="D9307" s="42"/>
      <c r="E9307" s="84">
        <v>638.24</v>
      </c>
      <c r="F9307" s="42"/>
    </row>
    <row r="9308" spans="2:6" x14ac:dyDescent="0.35">
      <c r="B9308" t="s">
        <v>11502</v>
      </c>
      <c r="C9308" s="42"/>
      <c r="D9308" s="42"/>
      <c r="E9308" s="84"/>
      <c r="F9308" s="42"/>
    </row>
    <row r="9309" spans="2:6" x14ac:dyDescent="0.35">
      <c r="B9309" t="s">
        <v>11503</v>
      </c>
      <c r="C9309" s="42">
        <v>1</v>
      </c>
      <c r="D9309" s="42">
        <v>1</v>
      </c>
      <c r="E9309" s="84">
        <v>214.84</v>
      </c>
      <c r="F9309" s="42">
        <v>1</v>
      </c>
    </row>
    <row r="9310" spans="2:6" x14ac:dyDescent="0.35">
      <c r="B9310" t="s">
        <v>11504</v>
      </c>
      <c r="C9310" s="42"/>
      <c r="D9310" s="42"/>
      <c r="E9310" s="84"/>
      <c r="F9310" s="42"/>
    </row>
    <row r="9311" spans="2:6" x14ac:dyDescent="0.35">
      <c r="B9311" t="s">
        <v>11505</v>
      </c>
      <c r="C9311" s="42"/>
      <c r="D9311" s="42"/>
      <c r="E9311" s="84"/>
      <c r="F9311" s="42"/>
    </row>
    <row r="9312" spans="2:6" x14ac:dyDescent="0.35">
      <c r="B9312" t="s">
        <v>11506</v>
      </c>
      <c r="C9312" s="42"/>
      <c r="D9312" s="42"/>
      <c r="E9312" s="84"/>
      <c r="F9312" s="42"/>
    </row>
    <row r="9313" spans="2:6" x14ac:dyDescent="0.35">
      <c r="B9313" t="s">
        <v>11507</v>
      </c>
      <c r="C9313" s="42"/>
      <c r="D9313" s="42"/>
      <c r="E9313" s="84"/>
      <c r="F9313" s="42"/>
    </row>
    <row r="9314" spans="2:6" x14ac:dyDescent="0.35">
      <c r="B9314" t="s">
        <v>11508</v>
      </c>
      <c r="C9314" s="42">
        <v>1</v>
      </c>
      <c r="D9314" s="42"/>
      <c r="E9314" s="84">
        <v>30.99</v>
      </c>
      <c r="F9314" s="42"/>
    </row>
    <row r="9315" spans="2:6" x14ac:dyDescent="0.35">
      <c r="B9315" t="s">
        <v>11509</v>
      </c>
      <c r="C9315" s="42"/>
      <c r="D9315" s="42"/>
      <c r="E9315" s="84"/>
      <c r="F9315" s="42"/>
    </row>
    <row r="9316" spans="2:6" x14ac:dyDescent="0.35">
      <c r="B9316" t="s">
        <v>11510</v>
      </c>
      <c r="C9316" s="42"/>
      <c r="D9316" s="42"/>
      <c r="E9316" s="84"/>
      <c r="F9316" s="42"/>
    </row>
    <row r="9317" spans="2:6" x14ac:dyDescent="0.35">
      <c r="B9317" t="s">
        <v>11511</v>
      </c>
      <c r="C9317" s="42"/>
      <c r="D9317" s="42"/>
      <c r="E9317" s="84"/>
      <c r="F9317" s="42"/>
    </row>
    <row r="9318" spans="2:6" x14ac:dyDescent="0.35">
      <c r="B9318" t="s">
        <v>11512</v>
      </c>
      <c r="C9318" s="42"/>
      <c r="D9318" s="42"/>
      <c r="E9318" s="84"/>
      <c r="F9318" s="42"/>
    </row>
    <row r="9319" spans="2:6" x14ac:dyDescent="0.35">
      <c r="B9319" t="s">
        <v>11513</v>
      </c>
      <c r="C9319" s="42"/>
      <c r="D9319" s="42"/>
      <c r="E9319" s="84"/>
      <c r="F9319" s="42"/>
    </row>
    <row r="9320" spans="2:6" x14ac:dyDescent="0.35">
      <c r="B9320" t="s">
        <v>11514</v>
      </c>
      <c r="C9320" s="42"/>
      <c r="D9320" s="42"/>
      <c r="E9320" s="84"/>
      <c r="F9320" s="42"/>
    </row>
    <row r="9321" spans="2:6" x14ac:dyDescent="0.35">
      <c r="B9321" t="s">
        <v>11515</v>
      </c>
      <c r="C9321" s="42"/>
      <c r="D9321" s="42"/>
      <c r="E9321" s="84"/>
      <c r="F9321" s="42"/>
    </row>
    <row r="9322" spans="2:6" x14ac:dyDescent="0.35">
      <c r="B9322" t="s">
        <v>11516</v>
      </c>
      <c r="C9322" s="42"/>
      <c r="D9322" s="42"/>
      <c r="E9322" s="84"/>
      <c r="F9322" s="42"/>
    </row>
    <row r="9323" spans="2:6" x14ac:dyDescent="0.35">
      <c r="B9323" t="s">
        <v>11517</v>
      </c>
      <c r="C9323" s="42"/>
      <c r="D9323" s="42"/>
      <c r="E9323" s="84"/>
      <c r="F9323" s="42"/>
    </row>
    <row r="9324" spans="2:6" x14ac:dyDescent="0.35">
      <c r="B9324" t="s">
        <v>11518</v>
      </c>
      <c r="C9324" s="42">
        <v>1</v>
      </c>
      <c r="D9324" s="42"/>
      <c r="E9324" s="84">
        <v>47.42</v>
      </c>
      <c r="F9324" s="42"/>
    </row>
    <row r="9325" spans="2:6" x14ac:dyDescent="0.35">
      <c r="B9325" t="s">
        <v>11519</v>
      </c>
      <c r="C9325" s="42"/>
      <c r="D9325" s="42"/>
      <c r="E9325" s="84"/>
      <c r="F9325" s="42"/>
    </row>
    <row r="9326" spans="2:6" x14ac:dyDescent="0.35">
      <c r="B9326" t="s">
        <v>11520</v>
      </c>
      <c r="C9326" s="42"/>
      <c r="D9326" s="42"/>
      <c r="E9326" s="84"/>
      <c r="F9326" s="42"/>
    </row>
    <row r="9327" spans="2:6" x14ac:dyDescent="0.35">
      <c r="B9327" t="s">
        <v>11521</v>
      </c>
      <c r="C9327" s="42"/>
      <c r="D9327" s="42"/>
      <c r="E9327" s="84"/>
      <c r="F9327" s="42"/>
    </row>
    <row r="9328" spans="2:6" x14ac:dyDescent="0.35">
      <c r="B9328" t="s">
        <v>11522</v>
      </c>
      <c r="C9328" s="42"/>
      <c r="D9328" s="42"/>
      <c r="E9328" s="84"/>
      <c r="F9328" s="42"/>
    </row>
    <row r="9329" spans="2:6" x14ac:dyDescent="0.35">
      <c r="B9329" t="s">
        <v>11523</v>
      </c>
      <c r="C9329" s="42"/>
      <c r="D9329" s="42"/>
      <c r="E9329" s="84"/>
      <c r="F9329" s="42"/>
    </row>
    <row r="9330" spans="2:6" x14ac:dyDescent="0.35">
      <c r="B9330" t="s">
        <v>11524</v>
      </c>
      <c r="C9330" s="42"/>
      <c r="D9330" s="42"/>
      <c r="E9330" s="84"/>
      <c r="F9330" s="42"/>
    </row>
    <row r="9331" spans="2:6" x14ac:dyDescent="0.35">
      <c r="B9331" t="s">
        <v>11525</v>
      </c>
      <c r="C9331" s="42"/>
      <c r="D9331" s="42"/>
      <c r="E9331" s="84"/>
      <c r="F9331" s="42"/>
    </row>
    <row r="9332" spans="2:6" x14ac:dyDescent="0.35">
      <c r="B9332" t="s">
        <v>11526</v>
      </c>
      <c r="C9332" s="42"/>
      <c r="D9332" s="42"/>
      <c r="E9332" s="84"/>
      <c r="F9332" s="42"/>
    </row>
    <row r="9333" spans="2:6" x14ac:dyDescent="0.35">
      <c r="B9333" t="s">
        <v>11527</v>
      </c>
      <c r="C9333" s="42"/>
      <c r="D9333" s="42"/>
      <c r="E9333" s="84"/>
      <c r="F9333" s="42"/>
    </row>
    <row r="9334" spans="2:6" x14ac:dyDescent="0.35">
      <c r="B9334" t="s">
        <v>11528</v>
      </c>
      <c r="C9334" s="42"/>
      <c r="D9334" s="42"/>
      <c r="E9334" s="84"/>
      <c r="F9334" s="42"/>
    </row>
    <row r="9335" spans="2:6" x14ac:dyDescent="0.35">
      <c r="B9335" t="s">
        <v>11529</v>
      </c>
      <c r="C9335" s="42">
        <v>1</v>
      </c>
      <c r="D9335" s="42"/>
      <c r="E9335" s="84">
        <v>47.22</v>
      </c>
      <c r="F9335" s="42"/>
    </row>
    <row r="9336" spans="2:6" x14ac:dyDescent="0.35">
      <c r="B9336" t="s">
        <v>11530</v>
      </c>
      <c r="C9336" s="42"/>
      <c r="D9336" s="42"/>
      <c r="E9336" s="84"/>
      <c r="F9336" s="42"/>
    </row>
    <row r="9337" spans="2:6" x14ac:dyDescent="0.35">
      <c r="B9337" t="s">
        <v>11531</v>
      </c>
      <c r="C9337" s="42"/>
      <c r="D9337" s="42"/>
      <c r="E9337" s="84"/>
      <c r="F9337" s="42"/>
    </row>
    <row r="9338" spans="2:6" x14ac:dyDescent="0.35">
      <c r="B9338" t="s">
        <v>11532</v>
      </c>
      <c r="C9338" s="42"/>
      <c r="D9338" s="42"/>
      <c r="E9338" s="84"/>
      <c r="F9338" s="42"/>
    </row>
    <row r="9339" spans="2:6" x14ac:dyDescent="0.35">
      <c r="B9339" t="s">
        <v>11533</v>
      </c>
      <c r="C9339" s="42"/>
      <c r="D9339" s="42"/>
      <c r="E9339" s="84"/>
      <c r="F9339" s="42"/>
    </row>
    <row r="9340" spans="2:6" x14ac:dyDescent="0.35">
      <c r="B9340" t="s">
        <v>11534</v>
      </c>
      <c r="C9340" s="42"/>
      <c r="D9340" s="42"/>
      <c r="E9340" s="84"/>
      <c r="F9340" s="42"/>
    </row>
    <row r="9341" spans="2:6" x14ac:dyDescent="0.35">
      <c r="B9341" t="s">
        <v>11535</v>
      </c>
      <c r="C9341" s="42">
        <v>1</v>
      </c>
      <c r="D9341" s="42"/>
      <c r="E9341" s="84">
        <v>55.92</v>
      </c>
      <c r="F9341" s="42"/>
    </row>
    <row r="9342" spans="2:6" x14ac:dyDescent="0.35">
      <c r="B9342" t="s">
        <v>11536</v>
      </c>
      <c r="C9342" s="42"/>
      <c r="D9342" s="42"/>
      <c r="E9342" s="84"/>
      <c r="F9342" s="42"/>
    </row>
    <row r="9343" spans="2:6" x14ac:dyDescent="0.35">
      <c r="B9343" t="s">
        <v>11537</v>
      </c>
      <c r="C9343" s="42"/>
      <c r="D9343" s="42"/>
      <c r="E9343" s="84"/>
      <c r="F9343" s="42"/>
    </row>
    <row r="9344" spans="2:6" x14ac:dyDescent="0.35">
      <c r="B9344" t="s">
        <v>11538</v>
      </c>
      <c r="C9344" s="42"/>
      <c r="D9344" s="42"/>
      <c r="E9344" s="84"/>
      <c r="F9344" s="42"/>
    </row>
    <row r="9345" spans="2:6" x14ac:dyDescent="0.35">
      <c r="B9345" t="s">
        <v>11539</v>
      </c>
      <c r="C9345" s="42"/>
      <c r="D9345" s="42"/>
      <c r="E9345" s="84"/>
      <c r="F9345" s="42"/>
    </row>
    <row r="9346" spans="2:6" x14ac:dyDescent="0.35">
      <c r="B9346" t="s">
        <v>11540</v>
      </c>
      <c r="C9346" s="42">
        <v>1</v>
      </c>
      <c r="D9346" s="42"/>
      <c r="E9346" s="84">
        <v>166.29</v>
      </c>
      <c r="F9346" s="42"/>
    </row>
    <row r="9347" spans="2:6" x14ac:dyDescent="0.35">
      <c r="B9347" t="s">
        <v>11541</v>
      </c>
      <c r="C9347" s="42"/>
      <c r="D9347" s="42"/>
      <c r="E9347" s="84"/>
      <c r="F9347" s="42"/>
    </row>
    <row r="9348" spans="2:6" x14ac:dyDescent="0.35">
      <c r="B9348" t="s">
        <v>11542</v>
      </c>
      <c r="C9348" s="42">
        <v>1</v>
      </c>
      <c r="D9348" s="42"/>
      <c r="E9348" s="84">
        <v>18.64</v>
      </c>
      <c r="F9348" s="42"/>
    </row>
    <row r="9349" spans="2:6" x14ac:dyDescent="0.35">
      <c r="B9349" t="s">
        <v>11543</v>
      </c>
      <c r="C9349" s="42"/>
      <c r="D9349" s="42"/>
      <c r="E9349" s="84"/>
      <c r="F9349" s="42"/>
    </row>
    <row r="9350" spans="2:6" x14ac:dyDescent="0.35">
      <c r="B9350" t="s">
        <v>11544</v>
      </c>
      <c r="C9350" s="42"/>
      <c r="D9350" s="42"/>
      <c r="E9350" s="84"/>
      <c r="F9350" s="42"/>
    </row>
    <row r="9351" spans="2:6" x14ac:dyDescent="0.35">
      <c r="B9351" t="s">
        <v>11545</v>
      </c>
      <c r="C9351" s="42"/>
      <c r="D9351" s="42"/>
      <c r="E9351" s="84"/>
      <c r="F9351" s="42"/>
    </row>
    <row r="9352" spans="2:6" x14ac:dyDescent="0.35">
      <c r="B9352" t="s">
        <v>11546</v>
      </c>
      <c r="C9352" s="42"/>
      <c r="D9352" s="42"/>
      <c r="E9352" s="84"/>
      <c r="F9352" s="42"/>
    </row>
    <row r="9353" spans="2:6" x14ac:dyDescent="0.35">
      <c r="B9353" t="s">
        <v>11547</v>
      </c>
      <c r="C9353" s="42"/>
      <c r="D9353" s="42"/>
      <c r="E9353" s="84"/>
      <c r="F9353" s="42"/>
    </row>
    <row r="9354" spans="2:6" x14ac:dyDescent="0.35">
      <c r="B9354" t="s">
        <v>11548</v>
      </c>
      <c r="C9354" s="42"/>
      <c r="D9354" s="42"/>
      <c r="E9354" s="84"/>
      <c r="F9354" s="42"/>
    </row>
    <row r="9355" spans="2:6" x14ac:dyDescent="0.35">
      <c r="B9355" t="s">
        <v>11549</v>
      </c>
      <c r="C9355" s="42"/>
      <c r="D9355" s="42"/>
      <c r="E9355" s="84"/>
      <c r="F9355" s="42"/>
    </row>
    <row r="9356" spans="2:6" x14ac:dyDescent="0.35">
      <c r="B9356" t="s">
        <v>11550</v>
      </c>
      <c r="C9356" s="42">
        <v>1</v>
      </c>
      <c r="D9356" s="42"/>
      <c r="E9356" s="84">
        <v>18.82</v>
      </c>
      <c r="F9356" s="42"/>
    </row>
    <row r="9357" spans="2:6" x14ac:dyDescent="0.35">
      <c r="B9357" t="s">
        <v>11551</v>
      </c>
      <c r="C9357" s="42">
        <v>1</v>
      </c>
      <c r="D9357" s="42"/>
      <c r="E9357" s="84">
        <v>18.71</v>
      </c>
      <c r="F9357" s="42"/>
    </row>
    <row r="9358" spans="2:6" x14ac:dyDescent="0.35">
      <c r="B9358" t="s">
        <v>11552</v>
      </c>
      <c r="C9358" s="42"/>
      <c r="D9358" s="42"/>
      <c r="E9358" s="84"/>
      <c r="F9358" s="42"/>
    </row>
    <row r="9359" spans="2:6" x14ac:dyDescent="0.35">
      <c r="B9359" t="s">
        <v>11553</v>
      </c>
      <c r="C9359" s="42">
        <v>1</v>
      </c>
      <c r="D9359" s="42"/>
      <c r="E9359" s="84">
        <v>37.42</v>
      </c>
      <c r="F9359" s="42"/>
    </row>
    <row r="9360" spans="2:6" x14ac:dyDescent="0.35">
      <c r="B9360" t="s">
        <v>11554</v>
      </c>
      <c r="C9360" s="42"/>
      <c r="D9360" s="42"/>
      <c r="E9360" s="84"/>
      <c r="F9360" s="42"/>
    </row>
    <row r="9361" spans="2:6" x14ac:dyDescent="0.35">
      <c r="B9361" t="s">
        <v>11555</v>
      </c>
      <c r="C9361" s="42"/>
      <c r="D9361" s="42"/>
      <c r="E9361" s="84"/>
      <c r="F9361" s="42"/>
    </row>
    <row r="9362" spans="2:6" x14ac:dyDescent="0.35">
      <c r="B9362" t="s">
        <v>11556</v>
      </c>
      <c r="C9362" s="42">
        <v>1</v>
      </c>
      <c r="D9362" s="42"/>
      <c r="E9362" s="84">
        <v>61.36</v>
      </c>
      <c r="F9362" s="42"/>
    </row>
    <row r="9363" spans="2:6" x14ac:dyDescent="0.35">
      <c r="B9363" t="s">
        <v>11557</v>
      </c>
      <c r="C9363" s="42"/>
      <c r="D9363" s="42"/>
      <c r="E9363" s="84"/>
      <c r="F9363" s="42"/>
    </row>
    <row r="9364" spans="2:6" x14ac:dyDescent="0.35">
      <c r="B9364" t="s">
        <v>11558</v>
      </c>
      <c r="C9364" s="42"/>
      <c r="D9364" s="42"/>
      <c r="E9364" s="84"/>
      <c r="F9364" s="42"/>
    </row>
    <row r="9365" spans="2:6" x14ac:dyDescent="0.35">
      <c r="B9365" t="s">
        <v>11559</v>
      </c>
      <c r="C9365" s="42"/>
      <c r="D9365" s="42"/>
      <c r="E9365" s="84"/>
      <c r="F9365" s="42"/>
    </row>
    <row r="9366" spans="2:6" x14ac:dyDescent="0.35">
      <c r="B9366" t="s">
        <v>11560</v>
      </c>
      <c r="C9366" s="42">
        <v>1</v>
      </c>
      <c r="D9366" s="42"/>
      <c r="E9366" s="84">
        <v>56.62</v>
      </c>
      <c r="F9366" s="42"/>
    </row>
    <row r="9367" spans="2:6" x14ac:dyDescent="0.35">
      <c r="B9367" t="s">
        <v>11561</v>
      </c>
      <c r="C9367" s="42"/>
      <c r="D9367" s="42"/>
      <c r="E9367" s="84"/>
      <c r="F9367" s="42"/>
    </row>
    <row r="9368" spans="2:6" x14ac:dyDescent="0.35">
      <c r="B9368" t="s">
        <v>11562</v>
      </c>
      <c r="C9368" s="42"/>
      <c r="D9368" s="42"/>
      <c r="E9368" s="84"/>
      <c r="F9368" s="42"/>
    </row>
    <row r="9369" spans="2:6" x14ac:dyDescent="0.35">
      <c r="B9369" t="s">
        <v>11563</v>
      </c>
      <c r="C9369" s="42"/>
      <c r="D9369" s="42"/>
      <c r="E9369" s="84"/>
      <c r="F9369" s="42"/>
    </row>
    <row r="9370" spans="2:6" x14ac:dyDescent="0.35">
      <c r="B9370" t="s">
        <v>11564</v>
      </c>
      <c r="C9370" s="42"/>
      <c r="D9370" s="42"/>
      <c r="E9370" s="84"/>
      <c r="F9370" s="42"/>
    </row>
    <row r="9371" spans="2:6" x14ac:dyDescent="0.35">
      <c r="B9371" t="s">
        <v>11565</v>
      </c>
      <c r="C9371" s="42">
        <v>1</v>
      </c>
      <c r="D9371" s="42"/>
      <c r="E9371" s="84">
        <v>18.82</v>
      </c>
      <c r="F9371" s="42"/>
    </row>
    <row r="9372" spans="2:6" x14ac:dyDescent="0.35">
      <c r="B9372" t="s">
        <v>11566</v>
      </c>
      <c r="C9372" s="42">
        <v>1</v>
      </c>
      <c r="D9372" s="42"/>
      <c r="E9372" s="84">
        <v>93.2</v>
      </c>
      <c r="F9372" s="42"/>
    </row>
    <row r="9373" spans="2:6" x14ac:dyDescent="0.35">
      <c r="B9373" t="s">
        <v>11567</v>
      </c>
      <c r="C9373" s="42">
        <v>1</v>
      </c>
      <c r="D9373" s="42"/>
      <c r="E9373" s="84">
        <v>18.64</v>
      </c>
      <c r="F9373" s="42"/>
    </row>
    <row r="9374" spans="2:6" x14ac:dyDescent="0.35">
      <c r="B9374" t="s">
        <v>11568</v>
      </c>
      <c r="C9374" s="42"/>
      <c r="D9374" s="42"/>
      <c r="E9374" s="84"/>
      <c r="F9374" s="42"/>
    </row>
    <row r="9375" spans="2:6" x14ac:dyDescent="0.35">
      <c r="B9375" t="s">
        <v>11569</v>
      </c>
      <c r="C9375" s="42">
        <v>1</v>
      </c>
      <c r="D9375" s="42"/>
      <c r="E9375" s="84">
        <v>99.02</v>
      </c>
      <c r="F9375" s="42"/>
    </row>
    <row r="9376" spans="2:6" x14ac:dyDescent="0.35">
      <c r="B9376" t="s">
        <v>11570</v>
      </c>
      <c r="C9376" s="42"/>
      <c r="D9376" s="42"/>
      <c r="E9376" s="84"/>
      <c r="F9376" s="42"/>
    </row>
    <row r="9377" spans="2:6" x14ac:dyDescent="0.35">
      <c r="B9377" t="s">
        <v>11571</v>
      </c>
      <c r="C9377" s="42"/>
      <c r="D9377" s="42"/>
      <c r="E9377" s="84"/>
      <c r="F9377" s="42"/>
    </row>
    <row r="9378" spans="2:6" x14ac:dyDescent="0.35">
      <c r="B9378" t="s">
        <v>11572</v>
      </c>
      <c r="C9378" s="42"/>
      <c r="D9378" s="42"/>
      <c r="E9378" s="84"/>
      <c r="F9378" s="42"/>
    </row>
    <row r="9379" spans="2:6" x14ac:dyDescent="0.35">
      <c r="B9379" t="s">
        <v>11573</v>
      </c>
      <c r="C9379" s="42"/>
      <c r="D9379" s="42"/>
      <c r="E9379" s="84"/>
      <c r="F9379" s="42"/>
    </row>
    <row r="9380" spans="2:6" x14ac:dyDescent="0.35">
      <c r="B9380" t="s">
        <v>11574</v>
      </c>
      <c r="C9380" s="42"/>
      <c r="D9380" s="42"/>
      <c r="E9380" s="84"/>
      <c r="F9380" s="42"/>
    </row>
    <row r="9381" spans="2:6" x14ac:dyDescent="0.35">
      <c r="B9381" t="s">
        <v>11575</v>
      </c>
      <c r="C9381" s="42"/>
      <c r="D9381" s="42"/>
      <c r="E9381" s="84"/>
      <c r="F9381" s="42"/>
    </row>
    <row r="9382" spans="2:6" x14ac:dyDescent="0.35">
      <c r="B9382" t="s">
        <v>11576</v>
      </c>
      <c r="C9382" s="42"/>
      <c r="D9382" s="42"/>
      <c r="E9382" s="84"/>
      <c r="F9382" s="42"/>
    </row>
    <row r="9383" spans="2:6" x14ac:dyDescent="0.35">
      <c r="B9383" t="s">
        <v>11577</v>
      </c>
      <c r="C9383" s="42"/>
      <c r="D9383" s="42"/>
      <c r="E9383" s="84"/>
      <c r="F9383" s="42"/>
    </row>
    <row r="9384" spans="2:6" x14ac:dyDescent="0.35">
      <c r="B9384" t="s">
        <v>11578</v>
      </c>
      <c r="C9384" s="42"/>
      <c r="D9384" s="42"/>
      <c r="E9384" s="84"/>
      <c r="F9384" s="42"/>
    </row>
    <row r="9385" spans="2:6" x14ac:dyDescent="0.35">
      <c r="B9385" t="s">
        <v>11579</v>
      </c>
      <c r="C9385" s="42"/>
      <c r="D9385" s="42"/>
      <c r="E9385" s="84"/>
      <c r="F9385" s="42"/>
    </row>
    <row r="9386" spans="2:6" x14ac:dyDescent="0.35">
      <c r="B9386" t="s">
        <v>11580</v>
      </c>
      <c r="C9386" s="42"/>
      <c r="D9386" s="42"/>
      <c r="E9386" s="84"/>
      <c r="F9386" s="42"/>
    </row>
    <row r="9387" spans="2:6" x14ac:dyDescent="0.35">
      <c r="B9387" t="s">
        <v>11581</v>
      </c>
      <c r="C9387" s="42"/>
      <c r="D9387" s="42"/>
      <c r="E9387" s="84"/>
      <c r="F9387" s="42"/>
    </row>
    <row r="9388" spans="2:6" x14ac:dyDescent="0.35">
      <c r="B9388" t="s">
        <v>11582</v>
      </c>
      <c r="C9388" s="42"/>
      <c r="D9388" s="42"/>
      <c r="E9388" s="84"/>
      <c r="F9388" s="42"/>
    </row>
    <row r="9389" spans="2:6" x14ac:dyDescent="0.35">
      <c r="B9389" t="s">
        <v>11583</v>
      </c>
      <c r="C9389" s="42"/>
      <c r="D9389" s="42"/>
      <c r="E9389" s="84"/>
      <c r="F9389" s="42"/>
    </row>
    <row r="9390" spans="2:6" x14ac:dyDescent="0.35">
      <c r="B9390" t="s">
        <v>11584</v>
      </c>
      <c r="C9390" s="42"/>
      <c r="D9390" s="42"/>
      <c r="E9390" s="84"/>
      <c r="F9390" s="42"/>
    </row>
    <row r="9391" spans="2:6" x14ac:dyDescent="0.35">
      <c r="B9391" t="s">
        <v>11585</v>
      </c>
      <c r="C9391" s="42">
        <v>1</v>
      </c>
      <c r="D9391" s="42"/>
      <c r="E9391" s="84">
        <v>61.36</v>
      </c>
      <c r="F9391" s="42"/>
    </row>
    <row r="9392" spans="2:6" x14ac:dyDescent="0.35">
      <c r="B9392" t="s">
        <v>11586</v>
      </c>
      <c r="C9392" s="42"/>
      <c r="D9392" s="42"/>
      <c r="E9392" s="84"/>
      <c r="F9392" s="42"/>
    </row>
    <row r="9393" spans="2:6" x14ac:dyDescent="0.35">
      <c r="B9393" t="s">
        <v>11587</v>
      </c>
      <c r="C9393" s="42"/>
      <c r="D9393" s="42"/>
      <c r="E9393" s="84"/>
      <c r="F9393" s="42"/>
    </row>
    <row r="9394" spans="2:6" x14ac:dyDescent="0.35">
      <c r="B9394" t="s">
        <v>11588</v>
      </c>
      <c r="C9394" s="42"/>
      <c r="D9394" s="42"/>
      <c r="E9394" s="84"/>
      <c r="F9394" s="42"/>
    </row>
    <row r="9395" spans="2:6" x14ac:dyDescent="0.35">
      <c r="B9395" t="s">
        <v>11589</v>
      </c>
      <c r="C9395" s="42">
        <v>1</v>
      </c>
      <c r="D9395" s="42"/>
      <c r="E9395" s="84">
        <v>18.95</v>
      </c>
      <c r="F9395" s="42"/>
    </row>
    <row r="9396" spans="2:6" x14ac:dyDescent="0.35">
      <c r="B9396" t="s">
        <v>11590</v>
      </c>
      <c r="C9396" s="42"/>
      <c r="D9396" s="42"/>
      <c r="E9396" s="84"/>
      <c r="F9396" s="42"/>
    </row>
    <row r="9397" spans="2:6" x14ac:dyDescent="0.35">
      <c r="B9397" t="s">
        <v>11591</v>
      </c>
      <c r="C9397" s="42">
        <v>1</v>
      </c>
      <c r="D9397" s="42"/>
      <c r="E9397" s="84">
        <v>30.68</v>
      </c>
      <c r="F9397" s="42"/>
    </row>
    <row r="9398" spans="2:6" x14ac:dyDescent="0.35">
      <c r="B9398" t="s">
        <v>11592</v>
      </c>
      <c r="C9398" s="42">
        <v>1</v>
      </c>
      <c r="D9398" s="42"/>
      <c r="E9398" s="84">
        <v>18.64</v>
      </c>
      <c r="F9398" s="42"/>
    </row>
    <row r="9399" spans="2:6" x14ac:dyDescent="0.35">
      <c r="B9399" t="s">
        <v>11593</v>
      </c>
      <c r="C9399" s="42">
        <v>1</v>
      </c>
      <c r="D9399" s="42"/>
      <c r="E9399" s="84">
        <v>123.51</v>
      </c>
      <c r="F9399" s="42"/>
    </row>
    <row r="9400" spans="2:6" x14ac:dyDescent="0.35">
      <c r="B9400" t="s">
        <v>11594</v>
      </c>
      <c r="C9400" s="42"/>
      <c r="D9400" s="42"/>
      <c r="E9400" s="84"/>
      <c r="F9400" s="42"/>
    </row>
    <row r="9401" spans="2:6" x14ac:dyDescent="0.35">
      <c r="B9401" t="s">
        <v>11595</v>
      </c>
      <c r="C9401" s="42"/>
      <c r="D9401" s="42"/>
      <c r="E9401" s="84"/>
      <c r="F9401" s="42"/>
    </row>
    <row r="9402" spans="2:6" x14ac:dyDescent="0.35">
      <c r="B9402" t="s">
        <v>11596</v>
      </c>
      <c r="C9402" s="42"/>
      <c r="D9402" s="42"/>
      <c r="E9402" s="84"/>
      <c r="F9402" s="42"/>
    </row>
    <row r="9403" spans="2:6" x14ac:dyDescent="0.35">
      <c r="B9403" t="s">
        <v>11597</v>
      </c>
      <c r="C9403" s="42"/>
      <c r="D9403" s="42"/>
      <c r="E9403" s="84"/>
      <c r="F9403" s="42"/>
    </row>
    <row r="9404" spans="2:6" x14ac:dyDescent="0.35">
      <c r="B9404" t="s">
        <v>11598</v>
      </c>
      <c r="C9404" s="42"/>
      <c r="D9404" s="42"/>
      <c r="E9404" s="84"/>
      <c r="F9404" s="42"/>
    </row>
    <row r="9405" spans="2:6" x14ac:dyDescent="0.35">
      <c r="B9405" t="s">
        <v>11599</v>
      </c>
      <c r="C9405" s="42"/>
      <c r="D9405" s="42"/>
      <c r="E9405" s="84"/>
      <c r="F9405" s="42"/>
    </row>
    <row r="9406" spans="2:6" x14ac:dyDescent="0.35">
      <c r="B9406" t="s">
        <v>11600</v>
      </c>
      <c r="C9406" s="42"/>
      <c r="D9406" s="42"/>
      <c r="E9406" s="84"/>
      <c r="F9406" s="42"/>
    </row>
    <row r="9407" spans="2:6" x14ac:dyDescent="0.35">
      <c r="B9407" t="s">
        <v>11601</v>
      </c>
      <c r="C9407" s="42"/>
      <c r="D9407" s="42"/>
      <c r="E9407" s="84"/>
      <c r="F9407" s="42"/>
    </row>
    <row r="9408" spans="2:6" x14ac:dyDescent="0.35">
      <c r="B9408" t="s">
        <v>11602</v>
      </c>
      <c r="C9408" s="42"/>
      <c r="D9408" s="42"/>
      <c r="E9408" s="84"/>
      <c r="F9408" s="42"/>
    </row>
    <row r="9409" spans="2:6" x14ac:dyDescent="0.35">
      <c r="B9409" t="s">
        <v>11603</v>
      </c>
      <c r="C9409" s="42">
        <v>1</v>
      </c>
      <c r="D9409" s="42"/>
      <c r="E9409" s="84">
        <v>23.55</v>
      </c>
      <c r="F9409" s="42"/>
    </row>
    <row r="9410" spans="2:6" x14ac:dyDescent="0.35">
      <c r="B9410" t="s">
        <v>11604</v>
      </c>
      <c r="C9410" s="42"/>
      <c r="D9410" s="42"/>
      <c r="E9410" s="84"/>
      <c r="F9410" s="42"/>
    </row>
    <row r="9411" spans="2:6" x14ac:dyDescent="0.35">
      <c r="B9411" t="s">
        <v>11605</v>
      </c>
      <c r="C9411" s="42">
        <v>1</v>
      </c>
      <c r="D9411" s="42"/>
      <c r="E9411" s="84">
        <v>18.64</v>
      </c>
      <c r="F9411" s="42"/>
    </row>
    <row r="9412" spans="2:6" x14ac:dyDescent="0.35">
      <c r="B9412" t="s">
        <v>11606</v>
      </c>
      <c r="C9412" s="42"/>
      <c r="D9412" s="42"/>
      <c r="E9412" s="84"/>
      <c r="F9412" s="42"/>
    </row>
    <row r="9413" spans="2:6" x14ac:dyDescent="0.35">
      <c r="B9413" t="s">
        <v>11607</v>
      </c>
      <c r="C9413" s="42">
        <v>1</v>
      </c>
      <c r="D9413" s="42"/>
      <c r="E9413" s="84">
        <v>18.989999999999998</v>
      </c>
      <c r="F9413" s="42"/>
    </row>
    <row r="9414" spans="2:6" x14ac:dyDescent="0.35">
      <c r="B9414" t="s">
        <v>11608</v>
      </c>
      <c r="C9414" s="42"/>
      <c r="D9414" s="42"/>
      <c r="E9414" s="84"/>
      <c r="F9414" s="42"/>
    </row>
    <row r="9415" spans="2:6" x14ac:dyDescent="0.35">
      <c r="B9415" t="s">
        <v>11609</v>
      </c>
      <c r="C9415" s="42"/>
      <c r="D9415" s="42"/>
      <c r="E9415" s="84"/>
      <c r="F9415" s="42"/>
    </row>
    <row r="9416" spans="2:6" x14ac:dyDescent="0.35">
      <c r="B9416" t="s">
        <v>11610</v>
      </c>
      <c r="C9416" s="42"/>
      <c r="D9416" s="42"/>
      <c r="E9416" s="84"/>
      <c r="F9416" s="42"/>
    </row>
    <row r="9417" spans="2:6" x14ac:dyDescent="0.35">
      <c r="B9417" t="s">
        <v>11611</v>
      </c>
      <c r="C9417" s="42">
        <v>1</v>
      </c>
      <c r="D9417" s="42"/>
      <c r="E9417" s="84">
        <v>31.99</v>
      </c>
      <c r="F9417" s="42"/>
    </row>
    <row r="9418" spans="2:6" x14ac:dyDescent="0.35">
      <c r="B9418" t="s">
        <v>11612</v>
      </c>
      <c r="C9418" s="42"/>
      <c r="D9418" s="42"/>
      <c r="E9418" s="84"/>
      <c r="F9418" s="42"/>
    </row>
    <row r="9419" spans="2:6" x14ac:dyDescent="0.35">
      <c r="B9419" t="s">
        <v>11613</v>
      </c>
      <c r="C9419" s="42"/>
      <c r="D9419" s="42"/>
      <c r="E9419" s="84"/>
      <c r="F9419" s="42"/>
    </row>
    <row r="9420" spans="2:6" x14ac:dyDescent="0.35">
      <c r="B9420" t="s">
        <v>11614</v>
      </c>
      <c r="C9420" s="42"/>
      <c r="D9420" s="42"/>
      <c r="E9420" s="84"/>
      <c r="F9420" s="42"/>
    </row>
    <row r="9421" spans="2:6" x14ac:dyDescent="0.35">
      <c r="B9421" t="s">
        <v>11615</v>
      </c>
      <c r="C9421" s="42"/>
      <c r="D9421" s="42"/>
      <c r="E9421" s="84"/>
      <c r="F9421" s="42"/>
    </row>
    <row r="9422" spans="2:6" x14ac:dyDescent="0.35">
      <c r="B9422" t="s">
        <v>11616</v>
      </c>
      <c r="C9422" s="42">
        <v>1</v>
      </c>
      <c r="D9422" s="42"/>
      <c r="E9422" s="84">
        <v>18.82</v>
      </c>
      <c r="F9422" s="42"/>
    </row>
    <row r="9423" spans="2:6" x14ac:dyDescent="0.35">
      <c r="B9423" t="s">
        <v>11617</v>
      </c>
      <c r="C9423" s="42"/>
      <c r="D9423" s="42"/>
      <c r="E9423" s="84"/>
      <c r="F9423" s="42"/>
    </row>
    <row r="9424" spans="2:6" x14ac:dyDescent="0.35">
      <c r="B9424" t="s">
        <v>11618</v>
      </c>
      <c r="C9424" s="42">
        <v>1</v>
      </c>
      <c r="D9424" s="42"/>
      <c r="E9424" s="84">
        <v>37.42</v>
      </c>
      <c r="F9424" s="42"/>
    </row>
    <row r="9425" spans="2:6" x14ac:dyDescent="0.35">
      <c r="B9425" t="s">
        <v>11619</v>
      </c>
      <c r="C9425" s="42"/>
      <c r="D9425" s="42"/>
      <c r="E9425" s="84"/>
      <c r="F9425" s="42"/>
    </row>
    <row r="9426" spans="2:6" x14ac:dyDescent="0.35">
      <c r="B9426" t="s">
        <v>11620</v>
      </c>
      <c r="C9426" s="42"/>
      <c r="D9426" s="42"/>
      <c r="E9426" s="84"/>
      <c r="F9426" s="42"/>
    </row>
    <row r="9427" spans="2:6" x14ac:dyDescent="0.35">
      <c r="B9427" t="s">
        <v>11621</v>
      </c>
      <c r="C9427" s="42">
        <v>1</v>
      </c>
      <c r="D9427" s="42"/>
      <c r="E9427" s="84">
        <v>18.95</v>
      </c>
      <c r="F9427" s="42"/>
    </row>
    <row r="9428" spans="2:6" x14ac:dyDescent="0.35">
      <c r="B9428" t="s">
        <v>11622</v>
      </c>
      <c r="C9428" s="42">
        <v>1</v>
      </c>
      <c r="D9428" s="42"/>
      <c r="E9428" s="84">
        <v>37.9</v>
      </c>
      <c r="F9428" s="42"/>
    </row>
    <row r="9429" spans="2:6" x14ac:dyDescent="0.35">
      <c r="B9429" t="s">
        <v>11623</v>
      </c>
      <c r="C9429" s="42"/>
      <c r="D9429" s="42"/>
      <c r="E9429" s="84"/>
      <c r="F9429" s="42"/>
    </row>
    <row r="9430" spans="2:6" x14ac:dyDescent="0.35">
      <c r="B9430" t="s">
        <v>11624</v>
      </c>
      <c r="C9430" s="42"/>
      <c r="D9430" s="42"/>
      <c r="E9430" s="84"/>
      <c r="F9430" s="42"/>
    </row>
    <row r="9431" spans="2:6" x14ac:dyDescent="0.35">
      <c r="B9431" t="s">
        <v>11625</v>
      </c>
      <c r="C9431" s="42"/>
      <c r="D9431" s="42"/>
      <c r="E9431" s="84"/>
      <c r="F9431" s="42"/>
    </row>
    <row r="9432" spans="2:6" x14ac:dyDescent="0.35">
      <c r="B9432" t="s">
        <v>11626</v>
      </c>
      <c r="C9432" s="42">
        <v>1</v>
      </c>
      <c r="D9432" s="42"/>
      <c r="E9432" s="84">
        <v>78.88</v>
      </c>
      <c r="F9432" s="42"/>
    </row>
    <row r="9433" spans="2:6" x14ac:dyDescent="0.35">
      <c r="B9433" t="s">
        <v>11627</v>
      </c>
      <c r="C9433" s="42"/>
      <c r="D9433" s="42"/>
      <c r="E9433" s="84"/>
      <c r="F9433" s="42"/>
    </row>
    <row r="9434" spans="2:6" x14ac:dyDescent="0.35">
      <c r="B9434" t="s">
        <v>11628</v>
      </c>
      <c r="C9434" s="42"/>
      <c r="D9434" s="42"/>
      <c r="E9434" s="84"/>
      <c r="F9434" s="42"/>
    </row>
    <row r="9435" spans="2:6" x14ac:dyDescent="0.35">
      <c r="B9435" t="s">
        <v>11629</v>
      </c>
      <c r="C9435" s="42"/>
      <c r="D9435" s="42"/>
      <c r="E9435" s="84"/>
      <c r="F9435" s="42"/>
    </row>
    <row r="9436" spans="2:6" x14ac:dyDescent="0.35">
      <c r="B9436" t="s">
        <v>11630</v>
      </c>
      <c r="C9436" s="42">
        <v>1</v>
      </c>
      <c r="D9436" s="42"/>
      <c r="E9436" s="84">
        <v>61.36</v>
      </c>
      <c r="F9436" s="42"/>
    </row>
    <row r="9437" spans="2:6" x14ac:dyDescent="0.35">
      <c r="B9437" t="s">
        <v>11631</v>
      </c>
      <c r="C9437" s="42"/>
      <c r="D9437" s="42"/>
      <c r="E9437" s="84"/>
      <c r="F9437" s="42"/>
    </row>
    <row r="9438" spans="2:6" x14ac:dyDescent="0.35">
      <c r="B9438" t="s">
        <v>11632</v>
      </c>
      <c r="C9438" s="42"/>
      <c r="D9438" s="42"/>
      <c r="E9438" s="84"/>
      <c r="F9438" s="42"/>
    </row>
    <row r="9439" spans="2:6" x14ac:dyDescent="0.35">
      <c r="B9439" t="s">
        <v>11633</v>
      </c>
      <c r="C9439" s="42"/>
      <c r="D9439" s="42"/>
      <c r="E9439" s="84"/>
      <c r="F9439" s="42"/>
    </row>
    <row r="9440" spans="2:6" x14ac:dyDescent="0.35">
      <c r="B9440" t="s">
        <v>11634</v>
      </c>
      <c r="C9440" s="42"/>
      <c r="D9440" s="42"/>
      <c r="E9440" s="84"/>
      <c r="F9440" s="42"/>
    </row>
    <row r="9441" spans="2:6" x14ac:dyDescent="0.35">
      <c r="B9441" t="s">
        <v>11635</v>
      </c>
      <c r="C9441" s="42"/>
      <c r="D9441" s="42"/>
      <c r="E9441" s="84"/>
      <c r="F9441" s="42"/>
    </row>
    <row r="9442" spans="2:6" x14ac:dyDescent="0.35">
      <c r="B9442" t="s">
        <v>11636</v>
      </c>
      <c r="C9442" s="42"/>
      <c r="D9442" s="42"/>
      <c r="E9442" s="84"/>
      <c r="F9442" s="42"/>
    </row>
    <row r="9443" spans="2:6" x14ac:dyDescent="0.35">
      <c r="B9443" t="s">
        <v>11637</v>
      </c>
      <c r="C9443" s="42"/>
      <c r="D9443" s="42"/>
      <c r="E9443" s="84"/>
      <c r="F9443" s="42"/>
    </row>
    <row r="9444" spans="2:6" x14ac:dyDescent="0.35">
      <c r="B9444" t="s">
        <v>11638</v>
      </c>
      <c r="C9444" s="42"/>
      <c r="D9444" s="42"/>
      <c r="E9444" s="84"/>
      <c r="F9444" s="42"/>
    </row>
    <row r="9445" spans="2:6" x14ac:dyDescent="0.35">
      <c r="B9445" t="s">
        <v>11639</v>
      </c>
      <c r="C9445" s="42"/>
      <c r="D9445" s="42"/>
      <c r="E9445" s="84"/>
      <c r="F9445" s="42"/>
    </row>
    <row r="9446" spans="2:6" x14ac:dyDescent="0.35">
      <c r="B9446" t="s">
        <v>11640</v>
      </c>
      <c r="C9446" s="42"/>
      <c r="D9446" s="42"/>
      <c r="E9446" s="84"/>
      <c r="F9446" s="42"/>
    </row>
    <row r="9447" spans="2:6" x14ac:dyDescent="0.35">
      <c r="B9447" t="s">
        <v>11641</v>
      </c>
      <c r="C9447" s="42"/>
      <c r="D9447" s="42"/>
      <c r="E9447" s="84"/>
      <c r="F9447" s="42"/>
    </row>
    <row r="9448" spans="2:6" x14ac:dyDescent="0.35">
      <c r="B9448" t="s">
        <v>11642</v>
      </c>
      <c r="C9448" s="42"/>
      <c r="D9448" s="42"/>
      <c r="E9448" s="84"/>
      <c r="F9448" s="42"/>
    </row>
    <row r="9449" spans="2:6" x14ac:dyDescent="0.35">
      <c r="B9449" t="s">
        <v>11643</v>
      </c>
      <c r="C9449" s="42"/>
      <c r="D9449" s="42"/>
      <c r="E9449" s="84"/>
      <c r="F9449" s="42"/>
    </row>
    <row r="9450" spans="2:6" x14ac:dyDescent="0.35">
      <c r="B9450" t="s">
        <v>11644</v>
      </c>
      <c r="C9450" s="42"/>
      <c r="D9450" s="42"/>
      <c r="E9450" s="84"/>
      <c r="F9450" s="42"/>
    </row>
    <row r="9451" spans="2:6" x14ac:dyDescent="0.35">
      <c r="B9451" t="s">
        <v>11645</v>
      </c>
      <c r="C9451" s="42"/>
      <c r="D9451" s="42"/>
      <c r="E9451" s="84"/>
      <c r="F9451" s="42"/>
    </row>
    <row r="9452" spans="2:6" x14ac:dyDescent="0.35">
      <c r="B9452" t="s">
        <v>11646</v>
      </c>
      <c r="C9452" s="42">
        <v>1</v>
      </c>
      <c r="D9452" s="42"/>
      <c r="E9452" s="84">
        <v>218.4</v>
      </c>
      <c r="F9452" s="42"/>
    </row>
    <row r="9453" spans="2:6" x14ac:dyDescent="0.35">
      <c r="B9453" t="s">
        <v>11647</v>
      </c>
      <c r="C9453" s="42"/>
      <c r="D9453" s="42"/>
      <c r="E9453" s="84"/>
      <c r="F9453" s="42"/>
    </row>
    <row r="9454" spans="2:6" x14ac:dyDescent="0.35">
      <c r="B9454" t="s">
        <v>11648</v>
      </c>
      <c r="C9454" s="42"/>
      <c r="D9454" s="42"/>
      <c r="E9454" s="84"/>
      <c r="F9454" s="42"/>
    </row>
    <row r="9455" spans="2:6" x14ac:dyDescent="0.35">
      <c r="B9455" t="s">
        <v>11649</v>
      </c>
      <c r="C9455" s="42"/>
      <c r="D9455" s="42"/>
      <c r="E9455" s="84"/>
      <c r="F9455" s="42"/>
    </row>
    <row r="9456" spans="2:6" x14ac:dyDescent="0.35">
      <c r="B9456" t="s">
        <v>11650</v>
      </c>
      <c r="C9456" s="42"/>
      <c r="D9456" s="42"/>
      <c r="E9456" s="84"/>
      <c r="F9456" s="42"/>
    </row>
    <row r="9457" spans="2:6" x14ac:dyDescent="0.35">
      <c r="B9457" t="s">
        <v>11651</v>
      </c>
      <c r="C9457" s="42"/>
      <c r="D9457" s="42"/>
      <c r="E9457" s="84"/>
      <c r="F9457" s="42"/>
    </row>
    <row r="9458" spans="2:6" x14ac:dyDescent="0.35">
      <c r="B9458" t="s">
        <v>11652</v>
      </c>
      <c r="C9458" s="42"/>
      <c r="D9458" s="42"/>
      <c r="E9458" s="84"/>
      <c r="F9458" s="42"/>
    </row>
    <row r="9459" spans="2:6" x14ac:dyDescent="0.35">
      <c r="B9459" t="s">
        <v>11653</v>
      </c>
      <c r="C9459" s="42">
        <v>1</v>
      </c>
      <c r="D9459" s="42"/>
      <c r="E9459" s="84">
        <v>50.22</v>
      </c>
      <c r="F9459" s="42"/>
    </row>
    <row r="9460" spans="2:6" x14ac:dyDescent="0.35">
      <c r="B9460" t="s">
        <v>11654</v>
      </c>
      <c r="C9460" s="42">
        <v>1</v>
      </c>
      <c r="D9460" s="42"/>
      <c r="E9460" s="84">
        <v>277.2</v>
      </c>
      <c r="F9460" s="42"/>
    </row>
    <row r="9461" spans="2:6" x14ac:dyDescent="0.35">
      <c r="B9461" t="s">
        <v>11655</v>
      </c>
      <c r="C9461" s="42"/>
      <c r="D9461" s="42"/>
      <c r="E9461" s="84"/>
      <c r="F9461" s="42"/>
    </row>
    <row r="9462" spans="2:6" x14ac:dyDescent="0.35">
      <c r="B9462" t="s">
        <v>11656</v>
      </c>
      <c r="C9462" s="42"/>
      <c r="D9462" s="42"/>
      <c r="E9462" s="84"/>
      <c r="F9462" s="42"/>
    </row>
    <row r="9463" spans="2:6" x14ac:dyDescent="0.35">
      <c r="B9463" t="s">
        <v>11657</v>
      </c>
      <c r="C9463" s="42"/>
      <c r="D9463" s="42"/>
      <c r="E9463" s="84"/>
      <c r="F9463" s="42"/>
    </row>
    <row r="9464" spans="2:6" x14ac:dyDescent="0.35">
      <c r="B9464" t="s">
        <v>11658</v>
      </c>
      <c r="C9464" s="42">
        <v>1</v>
      </c>
      <c r="D9464" s="42"/>
      <c r="E9464" s="84">
        <v>56.94</v>
      </c>
      <c r="F9464" s="42"/>
    </row>
    <row r="9465" spans="2:6" x14ac:dyDescent="0.35">
      <c r="B9465" t="s">
        <v>11659</v>
      </c>
      <c r="C9465" s="42"/>
      <c r="D9465" s="42"/>
      <c r="E9465" s="84"/>
      <c r="F9465" s="42"/>
    </row>
    <row r="9466" spans="2:6" x14ac:dyDescent="0.35">
      <c r="B9466" t="s">
        <v>11660</v>
      </c>
      <c r="C9466" s="42"/>
      <c r="D9466" s="42"/>
      <c r="E9466" s="84"/>
      <c r="F9466" s="42"/>
    </row>
    <row r="9467" spans="2:6" x14ac:dyDescent="0.35">
      <c r="B9467" t="s">
        <v>11661</v>
      </c>
      <c r="C9467" s="42">
        <v>1</v>
      </c>
      <c r="D9467" s="42"/>
      <c r="E9467" s="84">
        <v>18.899999999999999</v>
      </c>
      <c r="F9467" s="42"/>
    </row>
    <row r="9468" spans="2:6" x14ac:dyDescent="0.35">
      <c r="B9468" t="s">
        <v>11662</v>
      </c>
      <c r="C9468" s="42"/>
      <c r="D9468" s="42"/>
      <c r="E9468" s="84"/>
      <c r="F9468" s="42"/>
    </row>
    <row r="9469" spans="2:6" x14ac:dyDescent="0.35">
      <c r="B9469" t="s">
        <v>11663</v>
      </c>
      <c r="C9469" s="42"/>
      <c r="D9469" s="42"/>
      <c r="E9469" s="84"/>
      <c r="F9469" s="42"/>
    </row>
    <row r="9470" spans="2:6" x14ac:dyDescent="0.35">
      <c r="B9470" t="s">
        <v>11664</v>
      </c>
      <c r="C9470" s="42"/>
      <c r="D9470" s="42"/>
      <c r="E9470" s="84"/>
      <c r="F9470" s="42"/>
    </row>
    <row r="9471" spans="2:6" x14ac:dyDescent="0.35">
      <c r="B9471" t="s">
        <v>11665</v>
      </c>
      <c r="C9471" s="42"/>
      <c r="D9471" s="42"/>
      <c r="E9471" s="84"/>
      <c r="F9471" s="42"/>
    </row>
    <row r="9472" spans="2:6" x14ac:dyDescent="0.35">
      <c r="B9472" t="s">
        <v>11666</v>
      </c>
      <c r="C9472" s="42"/>
      <c r="D9472" s="42"/>
      <c r="E9472" s="84"/>
      <c r="F9472" s="42"/>
    </row>
    <row r="9473" spans="2:6" x14ac:dyDescent="0.35">
      <c r="B9473" t="s">
        <v>11667</v>
      </c>
      <c r="C9473" s="42"/>
      <c r="D9473" s="42"/>
      <c r="E9473" s="84"/>
      <c r="F9473" s="42"/>
    </row>
    <row r="9474" spans="2:6" x14ac:dyDescent="0.35">
      <c r="B9474" t="s">
        <v>11668</v>
      </c>
      <c r="C9474" s="42"/>
      <c r="D9474" s="42"/>
      <c r="E9474" s="84"/>
      <c r="F9474" s="42"/>
    </row>
    <row r="9475" spans="2:6" x14ac:dyDescent="0.35">
      <c r="B9475" t="s">
        <v>11669</v>
      </c>
      <c r="C9475" s="42"/>
      <c r="D9475" s="42"/>
      <c r="E9475" s="84"/>
      <c r="F9475" s="42"/>
    </row>
    <row r="9476" spans="2:6" x14ac:dyDescent="0.35">
      <c r="B9476" t="s">
        <v>11670</v>
      </c>
      <c r="C9476" s="42"/>
      <c r="D9476" s="42"/>
      <c r="E9476" s="84"/>
      <c r="F9476" s="42"/>
    </row>
    <row r="9477" spans="2:6" x14ac:dyDescent="0.35">
      <c r="B9477" t="s">
        <v>11671</v>
      </c>
      <c r="C9477" s="42"/>
      <c r="D9477" s="42"/>
      <c r="E9477" s="84"/>
      <c r="F9477" s="42"/>
    </row>
    <row r="9478" spans="2:6" x14ac:dyDescent="0.35">
      <c r="B9478" t="s">
        <v>11672</v>
      </c>
      <c r="C9478" s="42"/>
      <c r="D9478" s="42"/>
      <c r="E9478" s="84"/>
      <c r="F9478" s="42"/>
    </row>
    <row r="9479" spans="2:6" x14ac:dyDescent="0.35">
      <c r="B9479" t="s">
        <v>11673</v>
      </c>
      <c r="C9479" s="42"/>
      <c r="D9479" s="42"/>
      <c r="E9479" s="84"/>
      <c r="F9479" s="42"/>
    </row>
    <row r="9480" spans="2:6" x14ac:dyDescent="0.35">
      <c r="B9480" t="s">
        <v>11674</v>
      </c>
      <c r="C9480" s="42"/>
      <c r="D9480" s="42"/>
      <c r="E9480" s="84"/>
      <c r="F9480" s="42"/>
    </row>
    <row r="9481" spans="2:6" x14ac:dyDescent="0.35">
      <c r="B9481" t="s">
        <v>11675</v>
      </c>
      <c r="C9481" s="42">
        <v>1</v>
      </c>
      <c r="D9481" s="42"/>
      <c r="E9481" s="84">
        <v>374.85</v>
      </c>
      <c r="F9481" s="42"/>
    </row>
    <row r="9482" spans="2:6" x14ac:dyDescent="0.35">
      <c r="B9482" t="s">
        <v>11676</v>
      </c>
      <c r="C9482" s="42"/>
      <c r="D9482" s="42"/>
      <c r="E9482" s="84"/>
      <c r="F9482" s="42"/>
    </row>
    <row r="9483" spans="2:6" x14ac:dyDescent="0.35">
      <c r="B9483" t="s">
        <v>11677</v>
      </c>
      <c r="C9483" s="42"/>
      <c r="D9483" s="42"/>
      <c r="E9483" s="84"/>
      <c r="F9483" s="42"/>
    </row>
    <row r="9484" spans="2:6" x14ac:dyDescent="0.35">
      <c r="B9484" t="s">
        <v>11678</v>
      </c>
      <c r="C9484" s="42"/>
      <c r="D9484" s="42"/>
      <c r="E9484" s="84"/>
      <c r="F9484" s="42"/>
    </row>
    <row r="9485" spans="2:6" x14ac:dyDescent="0.35">
      <c r="B9485" t="s">
        <v>11679</v>
      </c>
      <c r="C9485" s="42"/>
      <c r="D9485" s="42"/>
      <c r="E9485" s="84"/>
      <c r="F9485" s="42"/>
    </row>
    <row r="9486" spans="2:6" x14ac:dyDescent="0.35">
      <c r="B9486" t="s">
        <v>11680</v>
      </c>
      <c r="C9486" s="42"/>
      <c r="D9486" s="42"/>
      <c r="E9486" s="84"/>
      <c r="F9486" s="42"/>
    </row>
    <row r="9487" spans="2:6" x14ac:dyDescent="0.35">
      <c r="B9487" t="s">
        <v>11681</v>
      </c>
      <c r="C9487" s="42"/>
      <c r="D9487" s="42"/>
      <c r="E9487" s="84"/>
      <c r="F9487" s="42"/>
    </row>
    <row r="9488" spans="2:6" x14ac:dyDescent="0.35">
      <c r="B9488" t="s">
        <v>11682</v>
      </c>
      <c r="C9488" s="42"/>
      <c r="D9488" s="42"/>
      <c r="E9488" s="84"/>
      <c r="F9488" s="42"/>
    </row>
    <row r="9489" spans="2:6" x14ac:dyDescent="0.35">
      <c r="B9489" t="s">
        <v>11683</v>
      </c>
      <c r="C9489" s="42"/>
      <c r="D9489" s="42"/>
      <c r="E9489" s="84"/>
      <c r="F9489" s="42"/>
    </row>
    <row r="9490" spans="2:6" x14ac:dyDescent="0.35">
      <c r="B9490" t="s">
        <v>11684</v>
      </c>
      <c r="C9490" s="42"/>
      <c r="D9490" s="42"/>
      <c r="E9490" s="84"/>
      <c r="F9490" s="42"/>
    </row>
    <row r="9491" spans="2:6" x14ac:dyDescent="0.35">
      <c r="B9491" t="s">
        <v>11685</v>
      </c>
      <c r="C9491" s="42"/>
      <c r="D9491" s="42"/>
      <c r="E9491" s="84"/>
      <c r="F9491" s="42"/>
    </row>
    <row r="9492" spans="2:6" x14ac:dyDescent="0.35">
      <c r="B9492" t="s">
        <v>11686</v>
      </c>
      <c r="C9492" s="42">
        <v>1</v>
      </c>
      <c r="D9492" s="42">
        <v>1</v>
      </c>
      <c r="E9492" s="84">
        <v>382.66</v>
      </c>
      <c r="F9492" s="42">
        <v>2</v>
      </c>
    </row>
    <row r="9493" spans="2:6" x14ac:dyDescent="0.35">
      <c r="B9493" t="s">
        <v>11687</v>
      </c>
      <c r="C9493" s="42">
        <v>1</v>
      </c>
      <c r="D9493" s="42"/>
      <c r="E9493" s="84">
        <v>19.95</v>
      </c>
      <c r="F9493" s="42"/>
    </row>
    <row r="9494" spans="2:6" x14ac:dyDescent="0.35">
      <c r="B9494" t="s">
        <v>11688</v>
      </c>
      <c r="C9494" s="42">
        <v>1</v>
      </c>
      <c r="D9494" s="42"/>
      <c r="E9494" s="84">
        <v>18.95</v>
      </c>
      <c r="F9494" s="42"/>
    </row>
    <row r="9495" spans="2:6" x14ac:dyDescent="0.35">
      <c r="B9495" t="s">
        <v>11689</v>
      </c>
      <c r="C9495" s="42"/>
      <c r="D9495" s="42"/>
      <c r="E9495" s="84"/>
      <c r="F9495" s="42"/>
    </row>
    <row r="9496" spans="2:6" x14ac:dyDescent="0.35">
      <c r="B9496" t="s">
        <v>11690</v>
      </c>
      <c r="C9496" s="42"/>
      <c r="D9496" s="42"/>
      <c r="E9496" s="84"/>
      <c r="F9496" s="42"/>
    </row>
    <row r="9497" spans="2:6" x14ac:dyDescent="0.35">
      <c r="B9497" t="s">
        <v>11691</v>
      </c>
      <c r="C9497" s="42"/>
      <c r="D9497" s="42"/>
      <c r="E9497" s="84"/>
      <c r="F9497" s="42"/>
    </row>
    <row r="9498" spans="2:6" x14ac:dyDescent="0.35">
      <c r="B9498" t="s">
        <v>11692</v>
      </c>
      <c r="C9498" s="42"/>
      <c r="D9498" s="42"/>
      <c r="E9498" s="84"/>
      <c r="F9498" s="42"/>
    </row>
    <row r="9499" spans="2:6" x14ac:dyDescent="0.35">
      <c r="B9499" t="s">
        <v>11693</v>
      </c>
      <c r="C9499" s="42"/>
      <c r="D9499" s="42"/>
      <c r="E9499" s="84"/>
      <c r="F9499" s="42"/>
    </row>
    <row r="9500" spans="2:6" x14ac:dyDescent="0.35">
      <c r="B9500" t="s">
        <v>11694</v>
      </c>
      <c r="C9500" s="42"/>
      <c r="D9500" s="42"/>
      <c r="E9500" s="84"/>
      <c r="F9500" s="42"/>
    </row>
    <row r="9501" spans="2:6" x14ac:dyDescent="0.35">
      <c r="B9501" t="s">
        <v>11695</v>
      </c>
      <c r="C9501" s="42"/>
      <c r="D9501" s="42"/>
      <c r="E9501" s="84"/>
      <c r="F9501" s="42"/>
    </row>
    <row r="9502" spans="2:6" x14ac:dyDescent="0.35">
      <c r="B9502" t="s">
        <v>11696</v>
      </c>
      <c r="C9502" s="42"/>
      <c r="D9502" s="42"/>
      <c r="E9502" s="84"/>
      <c r="F9502" s="42"/>
    </row>
    <row r="9503" spans="2:6" x14ac:dyDescent="0.35">
      <c r="B9503" t="s">
        <v>11697</v>
      </c>
      <c r="C9503" s="42"/>
      <c r="D9503" s="42"/>
      <c r="E9503" s="84"/>
      <c r="F9503" s="42"/>
    </row>
    <row r="9504" spans="2:6" x14ac:dyDescent="0.35">
      <c r="B9504" t="s">
        <v>11698</v>
      </c>
      <c r="C9504" s="42">
        <v>1</v>
      </c>
      <c r="D9504" s="42"/>
      <c r="E9504" s="84">
        <v>18.899999999999999</v>
      </c>
      <c r="F9504" s="42"/>
    </row>
    <row r="9505" spans="2:6" x14ac:dyDescent="0.35">
      <c r="B9505" t="s">
        <v>11699</v>
      </c>
      <c r="C9505" s="42"/>
      <c r="D9505" s="42"/>
      <c r="E9505" s="84"/>
      <c r="F9505" s="42"/>
    </row>
    <row r="9506" spans="2:6" x14ac:dyDescent="0.35">
      <c r="B9506" t="s">
        <v>11700</v>
      </c>
      <c r="C9506" s="42"/>
      <c r="D9506" s="42"/>
      <c r="E9506" s="84"/>
      <c r="F9506" s="42"/>
    </row>
    <row r="9507" spans="2:6" x14ac:dyDescent="0.35">
      <c r="B9507" t="s">
        <v>11701</v>
      </c>
      <c r="C9507" s="42"/>
      <c r="D9507" s="42"/>
      <c r="E9507" s="84"/>
      <c r="F9507" s="42"/>
    </row>
    <row r="9508" spans="2:6" x14ac:dyDescent="0.35">
      <c r="B9508" t="s">
        <v>11702</v>
      </c>
      <c r="C9508" s="42"/>
      <c r="D9508" s="42"/>
      <c r="E9508" s="84"/>
      <c r="F9508" s="42"/>
    </row>
    <row r="9509" spans="2:6" x14ac:dyDescent="0.35">
      <c r="B9509" t="s">
        <v>11703</v>
      </c>
      <c r="C9509" s="42"/>
      <c r="D9509" s="42"/>
      <c r="E9509" s="84"/>
      <c r="F9509" s="42"/>
    </row>
    <row r="9510" spans="2:6" x14ac:dyDescent="0.35">
      <c r="B9510" t="s">
        <v>11704</v>
      </c>
      <c r="C9510" s="42"/>
      <c r="D9510" s="42"/>
      <c r="E9510" s="84"/>
      <c r="F9510" s="42"/>
    </row>
    <row r="9511" spans="2:6" x14ac:dyDescent="0.35">
      <c r="B9511" t="s">
        <v>11705</v>
      </c>
      <c r="C9511" s="42"/>
      <c r="D9511" s="42"/>
      <c r="E9511" s="84"/>
      <c r="F9511" s="42"/>
    </row>
    <row r="9512" spans="2:6" x14ac:dyDescent="0.35">
      <c r="B9512" t="s">
        <v>11706</v>
      </c>
      <c r="C9512" s="42"/>
      <c r="D9512" s="42"/>
      <c r="E9512" s="84"/>
      <c r="F9512" s="42"/>
    </row>
    <row r="9513" spans="2:6" x14ac:dyDescent="0.35">
      <c r="B9513" t="s">
        <v>11707</v>
      </c>
      <c r="C9513" s="42"/>
      <c r="D9513" s="42"/>
      <c r="E9513" s="84"/>
      <c r="F9513" s="42"/>
    </row>
    <row r="9514" spans="2:6" x14ac:dyDescent="0.35">
      <c r="B9514" t="s">
        <v>11708</v>
      </c>
      <c r="C9514" s="42">
        <v>1</v>
      </c>
      <c r="D9514" s="42"/>
      <c r="E9514" s="84">
        <v>18.899999999999999</v>
      </c>
      <c r="F9514" s="42"/>
    </row>
    <row r="9515" spans="2:6" x14ac:dyDescent="0.35">
      <c r="B9515" t="s">
        <v>11709</v>
      </c>
      <c r="C9515" s="42"/>
      <c r="D9515" s="42"/>
      <c r="E9515" s="84"/>
      <c r="F9515" s="42"/>
    </row>
    <row r="9516" spans="2:6" x14ac:dyDescent="0.35">
      <c r="B9516" t="s">
        <v>11710</v>
      </c>
      <c r="C9516" s="42"/>
      <c r="D9516" s="42"/>
      <c r="E9516" s="84"/>
      <c r="F9516" s="42"/>
    </row>
    <row r="9517" spans="2:6" x14ac:dyDescent="0.35">
      <c r="B9517" t="s">
        <v>11711</v>
      </c>
      <c r="C9517" s="42"/>
      <c r="D9517" s="42"/>
      <c r="E9517" s="84"/>
      <c r="F9517" s="42"/>
    </row>
    <row r="9518" spans="2:6" x14ac:dyDescent="0.35">
      <c r="B9518" t="s">
        <v>11712</v>
      </c>
      <c r="C9518" s="42"/>
      <c r="D9518" s="42"/>
      <c r="E9518" s="84"/>
      <c r="F9518" s="42"/>
    </row>
    <row r="9519" spans="2:6" x14ac:dyDescent="0.35">
      <c r="B9519" t="s">
        <v>11713</v>
      </c>
      <c r="C9519" s="42"/>
      <c r="D9519" s="42"/>
      <c r="E9519" s="84"/>
      <c r="F9519" s="42"/>
    </row>
    <row r="9520" spans="2:6" x14ac:dyDescent="0.35">
      <c r="B9520" t="s">
        <v>11714</v>
      </c>
      <c r="C9520" s="42"/>
      <c r="D9520" s="42"/>
      <c r="E9520" s="84"/>
      <c r="F9520" s="42"/>
    </row>
    <row r="9521" spans="2:6" x14ac:dyDescent="0.35">
      <c r="B9521" t="s">
        <v>11715</v>
      </c>
      <c r="C9521" s="42"/>
      <c r="D9521" s="42"/>
      <c r="E9521" s="84"/>
      <c r="F9521" s="42"/>
    </row>
    <row r="9522" spans="2:6" x14ac:dyDescent="0.35">
      <c r="B9522" t="s">
        <v>11716</v>
      </c>
      <c r="C9522" s="42">
        <v>1</v>
      </c>
      <c r="D9522" s="42"/>
      <c r="E9522" s="84">
        <v>94.75</v>
      </c>
      <c r="F9522" s="42"/>
    </row>
    <row r="9523" spans="2:6" x14ac:dyDescent="0.35">
      <c r="B9523" t="s">
        <v>11717</v>
      </c>
      <c r="C9523" s="42"/>
      <c r="D9523" s="42"/>
      <c r="E9523" s="84"/>
      <c r="F9523" s="42"/>
    </row>
    <row r="9524" spans="2:6" x14ac:dyDescent="0.35">
      <c r="B9524" t="s">
        <v>11718</v>
      </c>
      <c r="C9524" s="42"/>
      <c r="D9524" s="42"/>
      <c r="E9524" s="84"/>
      <c r="F9524" s="42"/>
    </row>
    <row r="9525" spans="2:6" x14ac:dyDescent="0.35">
      <c r="B9525" t="s">
        <v>11719</v>
      </c>
      <c r="C9525" s="42"/>
      <c r="D9525" s="42"/>
      <c r="E9525" s="84"/>
      <c r="F9525" s="42"/>
    </row>
    <row r="9526" spans="2:6" x14ac:dyDescent="0.35">
      <c r="B9526" t="s">
        <v>11720</v>
      </c>
      <c r="C9526" s="42">
        <v>1</v>
      </c>
      <c r="D9526" s="42"/>
      <c r="E9526" s="84">
        <v>88.9</v>
      </c>
      <c r="F9526" s="42"/>
    </row>
    <row r="9527" spans="2:6" x14ac:dyDescent="0.35">
      <c r="B9527" t="s">
        <v>11721</v>
      </c>
      <c r="C9527" s="42"/>
      <c r="D9527" s="42"/>
      <c r="E9527" s="84"/>
      <c r="F9527" s="42"/>
    </row>
    <row r="9528" spans="2:6" x14ac:dyDescent="0.35">
      <c r="B9528" t="s">
        <v>11722</v>
      </c>
      <c r="C9528" s="42"/>
      <c r="D9528" s="42"/>
      <c r="E9528" s="84"/>
      <c r="F9528" s="42"/>
    </row>
    <row r="9529" spans="2:6" x14ac:dyDescent="0.35">
      <c r="B9529" t="s">
        <v>11723</v>
      </c>
      <c r="C9529" s="42"/>
      <c r="D9529" s="42"/>
      <c r="E9529" s="84"/>
      <c r="F9529" s="42"/>
    </row>
    <row r="9530" spans="2:6" x14ac:dyDescent="0.35">
      <c r="B9530" t="s">
        <v>11724</v>
      </c>
      <c r="C9530" s="42"/>
      <c r="D9530" s="42"/>
      <c r="E9530" s="84"/>
      <c r="F9530" s="42"/>
    </row>
    <row r="9531" spans="2:6" x14ac:dyDescent="0.35">
      <c r="B9531" t="s">
        <v>11725</v>
      </c>
      <c r="C9531" s="42"/>
      <c r="D9531" s="42"/>
      <c r="E9531" s="84"/>
      <c r="F9531" s="42"/>
    </row>
    <row r="9532" spans="2:6" x14ac:dyDescent="0.35">
      <c r="B9532" t="s">
        <v>11726</v>
      </c>
      <c r="C9532" s="42"/>
      <c r="D9532" s="42"/>
      <c r="E9532" s="84"/>
      <c r="F9532" s="42"/>
    </row>
    <row r="9533" spans="2:6" x14ac:dyDescent="0.35">
      <c r="B9533" t="s">
        <v>11727</v>
      </c>
      <c r="C9533" s="42"/>
      <c r="D9533" s="42"/>
      <c r="E9533" s="84"/>
      <c r="F9533" s="42"/>
    </row>
    <row r="9534" spans="2:6" x14ac:dyDescent="0.35">
      <c r="B9534" t="s">
        <v>11728</v>
      </c>
      <c r="C9534" s="42">
        <v>1</v>
      </c>
      <c r="D9534" s="42"/>
      <c r="E9534" s="84">
        <v>60.89</v>
      </c>
      <c r="F9534" s="42"/>
    </row>
    <row r="9535" spans="2:6" x14ac:dyDescent="0.35">
      <c r="B9535" t="s">
        <v>11729</v>
      </c>
      <c r="C9535" s="42"/>
      <c r="D9535" s="42"/>
      <c r="E9535" s="84"/>
      <c r="F9535" s="42"/>
    </row>
    <row r="9536" spans="2:6" x14ac:dyDescent="0.35">
      <c r="B9536" t="s">
        <v>11730</v>
      </c>
      <c r="C9536" s="42"/>
      <c r="D9536" s="42"/>
      <c r="E9536" s="84"/>
      <c r="F9536" s="42"/>
    </row>
    <row r="9537" spans="2:6" x14ac:dyDescent="0.35">
      <c r="B9537" t="s">
        <v>11731</v>
      </c>
      <c r="C9537" s="42"/>
      <c r="D9537" s="42"/>
      <c r="E9537" s="84"/>
      <c r="F9537" s="42"/>
    </row>
    <row r="9538" spans="2:6" x14ac:dyDescent="0.35">
      <c r="B9538" t="s">
        <v>11732</v>
      </c>
      <c r="C9538" s="42">
        <v>1</v>
      </c>
      <c r="D9538" s="42">
        <v>1</v>
      </c>
      <c r="E9538" s="84">
        <v>810.42</v>
      </c>
      <c r="F9538" s="42">
        <v>4</v>
      </c>
    </row>
    <row r="9539" spans="2:6" x14ac:dyDescent="0.35">
      <c r="B9539" t="s">
        <v>11733</v>
      </c>
      <c r="C9539" s="42"/>
      <c r="D9539" s="42"/>
      <c r="E9539" s="84"/>
      <c r="F9539" s="42"/>
    </row>
    <row r="9540" spans="2:6" x14ac:dyDescent="0.35">
      <c r="B9540" t="s">
        <v>11734</v>
      </c>
      <c r="C9540" s="42"/>
      <c r="D9540" s="42"/>
      <c r="E9540" s="84"/>
      <c r="F9540" s="42"/>
    </row>
    <row r="9541" spans="2:6" x14ac:dyDescent="0.35">
      <c r="B9541" t="s">
        <v>11735</v>
      </c>
      <c r="C9541" s="42"/>
      <c r="D9541" s="42"/>
      <c r="E9541" s="84"/>
      <c r="F9541" s="42"/>
    </row>
    <row r="9542" spans="2:6" x14ac:dyDescent="0.35">
      <c r="B9542" t="s">
        <v>11736</v>
      </c>
      <c r="C9542" s="42"/>
      <c r="D9542" s="42"/>
      <c r="E9542" s="84"/>
      <c r="F9542" s="42"/>
    </row>
    <row r="9543" spans="2:6" x14ac:dyDescent="0.35">
      <c r="B9543" t="s">
        <v>11737</v>
      </c>
      <c r="C9543" s="42"/>
      <c r="D9543" s="42"/>
      <c r="E9543" s="84"/>
      <c r="F9543" s="42"/>
    </row>
    <row r="9544" spans="2:6" x14ac:dyDescent="0.35">
      <c r="B9544" t="s">
        <v>11738</v>
      </c>
      <c r="C9544" s="42">
        <v>1</v>
      </c>
      <c r="D9544" s="42"/>
      <c r="E9544" s="84">
        <v>49.32</v>
      </c>
      <c r="F9544" s="42"/>
    </row>
    <row r="9545" spans="2:6" x14ac:dyDescent="0.35">
      <c r="B9545" t="s">
        <v>11739</v>
      </c>
      <c r="C9545" s="42"/>
      <c r="D9545" s="42"/>
      <c r="E9545" s="84"/>
      <c r="F9545" s="42"/>
    </row>
    <row r="9546" spans="2:6" x14ac:dyDescent="0.35">
      <c r="B9546" t="s">
        <v>11740</v>
      </c>
      <c r="C9546" s="42"/>
      <c r="D9546" s="42"/>
      <c r="E9546" s="84"/>
      <c r="F9546" s="42"/>
    </row>
    <row r="9547" spans="2:6" x14ac:dyDescent="0.35">
      <c r="B9547" t="s">
        <v>11741</v>
      </c>
      <c r="C9547" s="42"/>
      <c r="D9547" s="42"/>
      <c r="E9547" s="84"/>
      <c r="F9547" s="42"/>
    </row>
    <row r="9548" spans="2:6" x14ac:dyDescent="0.35">
      <c r="B9548" t="s">
        <v>11742</v>
      </c>
      <c r="C9548" s="42"/>
      <c r="D9548" s="42"/>
      <c r="E9548" s="84"/>
      <c r="F9548" s="42"/>
    </row>
    <row r="9549" spans="2:6" x14ac:dyDescent="0.35">
      <c r="B9549" t="s">
        <v>11743</v>
      </c>
      <c r="C9549" s="42"/>
      <c r="D9549" s="42"/>
      <c r="E9549" s="84"/>
      <c r="F9549" s="42"/>
    </row>
    <row r="9550" spans="2:6" x14ac:dyDescent="0.35">
      <c r="B9550" t="s">
        <v>11744</v>
      </c>
      <c r="C9550" s="42">
        <v>1</v>
      </c>
      <c r="D9550" s="42"/>
      <c r="E9550" s="84">
        <v>18.64</v>
      </c>
      <c r="F9550" s="42"/>
    </row>
    <row r="9551" spans="2:6" x14ac:dyDescent="0.35">
      <c r="B9551" t="s">
        <v>11745</v>
      </c>
      <c r="C9551" s="42"/>
      <c r="D9551" s="42"/>
      <c r="E9551" s="84"/>
      <c r="F9551" s="42"/>
    </row>
    <row r="9552" spans="2:6" x14ac:dyDescent="0.35">
      <c r="B9552" t="s">
        <v>11746</v>
      </c>
      <c r="C9552" s="42"/>
      <c r="D9552" s="42"/>
      <c r="E9552" s="84"/>
      <c r="F9552" s="42"/>
    </row>
    <row r="9553" spans="2:6" x14ac:dyDescent="0.35">
      <c r="B9553" t="s">
        <v>11747</v>
      </c>
      <c r="C9553" s="42"/>
      <c r="D9553" s="42"/>
      <c r="E9553" s="84"/>
      <c r="F9553" s="42"/>
    </row>
    <row r="9554" spans="2:6" x14ac:dyDescent="0.35">
      <c r="B9554" t="s">
        <v>11748</v>
      </c>
      <c r="C9554" s="42"/>
      <c r="D9554" s="42"/>
      <c r="E9554" s="84"/>
      <c r="F9554" s="42"/>
    </row>
    <row r="9555" spans="2:6" x14ac:dyDescent="0.35">
      <c r="B9555" t="s">
        <v>11749</v>
      </c>
      <c r="C9555" s="42"/>
      <c r="D9555" s="42"/>
      <c r="E9555" s="84"/>
      <c r="F9555" s="42"/>
    </row>
    <row r="9556" spans="2:6" x14ac:dyDescent="0.35">
      <c r="B9556" t="s">
        <v>11750</v>
      </c>
      <c r="C9556" s="42"/>
      <c r="D9556" s="42"/>
      <c r="E9556" s="84"/>
      <c r="F9556" s="42"/>
    </row>
    <row r="9557" spans="2:6" x14ac:dyDescent="0.35">
      <c r="B9557" t="s">
        <v>11751</v>
      </c>
      <c r="C9557" s="42"/>
      <c r="D9557" s="42"/>
      <c r="E9557" s="84"/>
      <c r="F9557" s="42"/>
    </row>
    <row r="9558" spans="2:6" x14ac:dyDescent="0.35">
      <c r="B9558" t="s">
        <v>11752</v>
      </c>
      <c r="C9558" s="42"/>
      <c r="D9558" s="42"/>
      <c r="E9558" s="84"/>
      <c r="F9558" s="42"/>
    </row>
    <row r="9559" spans="2:6" x14ac:dyDescent="0.35">
      <c r="B9559" t="s">
        <v>11753</v>
      </c>
      <c r="C9559" s="42"/>
      <c r="D9559" s="42"/>
      <c r="E9559" s="84"/>
      <c r="F9559" s="42"/>
    </row>
    <row r="9560" spans="2:6" x14ac:dyDescent="0.35">
      <c r="B9560" t="s">
        <v>11754</v>
      </c>
      <c r="C9560" s="42"/>
      <c r="D9560" s="42"/>
      <c r="E9560" s="84"/>
      <c r="F9560" s="42"/>
    </row>
    <row r="9561" spans="2:6" x14ac:dyDescent="0.35">
      <c r="B9561" t="s">
        <v>11755</v>
      </c>
      <c r="C9561" s="42">
        <v>1</v>
      </c>
      <c r="D9561" s="42"/>
      <c r="E9561" s="84">
        <v>18.64</v>
      </c>
      <c r="F9561" s="42"/>
    </row>
    <row r="9562" spans="2:6" x14ac:dyDescent="0.35">
      <c r="B9562" t="s">
        <v>11756</v>
      </c>
      <c r="C9562" s="42"/>
      <c r="D9562" s="42"/>
      <c r="E9562" s="84"/>
      <c r="F9562" s="42"/>
    </row>
    <row r="9563" spans="2:6" x14ac:dyDescent="0.35">
      <c r="B9563" t="s">
        <v>11757</v>
      </c>
      <c r="C9563" s="42"/>
      <c r="D9563" s="42"/>
      <c r="E9563" s="84"/>
      <c r="F9563" s="42"/>
    </row>
    <row r="9564" spans="2:6" x14ac:dyDescent="0.35">
      <c r="B9564" t="s">
        <v>11758</v>
      </c>
      <c r="C9564" s="42">
        <v>1</v>
      </c>
      <c r="D9564" s="42"/>
      <c r="E9564" s="84">
        <v>1841.4</v>
      </c>
      <c r="F9564" s="42"/>
    </row>
    <row r="9565" spans="2:6" x14ac:dyDescent="0.35">
      <c r="B9565" t="s">
        <v>11759</v>
      </c>
      <c r="C9565" s="42">
        <v>1</v>
      </c>
      <c r="D9565" s="42"/>
      <c r="E9565" s="84">
        <v>792</v>
      </c>
      <c r="F9565" s="42"/>
    </row>
    <row r="9566" spans="2:6" x14ac:dyDescent="0.35">
      <c r="B9566" t="s">
        <v>11760</v>
      </c>
      <c r="C9566" s="42"/>
      <c r="D9566" s="42"/>
      <c r="E9566" s="84"/>
      <c r="F9566" s="42"/>
    </row>
    <row r="9567" spans="2:6" x14ac:dyDescent="0.35">
      <c r="B9567" t="s">
        <v>11761</v>
      </c>
      <c r="C9567" s="42"/>
      <c r="D9567" s="42"/>
      <c r="E9567" s="84"/>
      <c r="F9567" s="42"/>
    </row>
    <row r="9568" spans="2:6" x14ac:dyDescent="0.35">
      <c r="B9568" t="s">
        <v>11762</v>
      </c>
      <c r="C9568" s="42"/>
      <c r="D9568" s="42"/>
      <c r="E9568" s="84"/>
      <c r="F9568" s="42"/>
    </row>
    <row r="9569" spans="2:6" x14ac:dyDescent="0.35">
      <c r="B9569" t="s">
        <v>11763</v>
      </c>
      <c r="C9569" s="42"/>
      <c r="D9569" s="42"/>
      <c r="E9569" s="84"/>
      <c r="F9569" s="42"/>
    </row>
    <row r="9570" spans="2:6" x14ac:dyDescent="0.35">
      <c r="B9570" t="s">
        <v>11764</v>
      </c>
      <c r="C9570" s="42"/>
      <c r="D9570" s="42"/>
      <c r="E9570" s="84"/>
      <c r="F9570" s="42"/>
    </row>
    <row r="9571" spans="2:6" x14ac:dyDescent="0.35">
      <c r="B9571" t="s">
        <v>11765</v>
      </c>
      <c r="C9571" s="42"/>
      <c r="D9571" s="42"/>
      <c r="E9571" s="84"/>
      <c r="F9571" s="42"/>
    </row>
    <row r="9572" spans="2:6" x14ac:dyDescent="0.35">
      <c r="B9572" t="s">
        <v>11766</v>
      </c>
      <c r="C9572" s="42"/>
      <c r="D9572" s="42"/>
      <c r="E9572" s="84"/>
      <c r="F9572" s="42"/>
    </row>
    <row r="9573" spans="2:6" x14ac:dyDescent="0.35">
      <c r="B9573" t="s">
        <v>11767</v>
      </c>
      <c r="C9573" s="42"/>
      <c r="D9573" s="42"/>
      <c r="E9573" s="84"/>
      <c r="F9573" s="42"/>
    </row>
    <row r="9574" spans="2:6" x14ac:dyDescent="0.35">
      <c r="B9574" t="s">
        <v>11768</v>
      </c>
      <c r="C9574" s="42"/>
      <c r="D9574" s="42"/>
      <c r="E9574" s="84"/>
      <c r="F9574" s="42"/>
    </row>
    <row r="9575" spans="2:6" x14ac:dyDescent="0.35">
      <c r="B9575" t="s">
        <v>11769</v>
      </c>
      <c r="C9575" s="42"/>
      <c r="D9575" s="42"/>
      <c r="E9575" s="84"/>
      <c r="F9575" s="42"/>
    </row>
    <row r="9576" spans="2:6" x14ac:dyDescent="0.35">
      <c r="B9576" t="s">
        <v>11770</v>
      </c>
      <c r="C9576" s="42"/>
      <c r="D9576" s="42"/>
      <c r="E9576" s="84"/>
      <c r="F9576" s="42"/>
    </row>
    <row r="9577" spans="2:6" x14ac:dyDescent="0.35">
      <c r="B9577" t="s">
        <v>11771</v>
      </c>
      <c r="C9577" s="42">
        <v>1</v>
      </c>
      <c r="D9577" s="42"/>
      <c r="E9577" s="84">
        <v>60.06</v>
      </c>
      <c r="F9577" s="42"/>
    </row>
    <row r="9578" spans="2:6" x14ac:dyDescent="0.35">
      <c r="B9578" t="s">
        <v>11772</v>
      </c>
      <c r="C9578" s="42"/>
      <c r="D9578" s="42"/>
      <c r="E9578" s="84"/>
      <c r="F9578" s="42"/>
    </row>
    <row r="9579" spans="2:6" x14ac:dyDescent="0.35">
      <c r="B9579" t="s">
        <v>11773</v>
      </c>
      <c r="C9579" s="42"/>
      <c r="D9579" s="42"/>
      <c r="E9579" s="84"/>
      <c r="F9579" s="42"/>
    </row>
    <row r="9580" spans="2:6" x14ac:dyDescent="0.35">
      <c r="B9580" t="s">
        <v>11774</v>
      </c>
      <c r="C9580" s="42">
        <v>1</v>
      </c>
      <c r="D9580" s="42"/>
      <c r="E9580" s="84">
        <v>269.14</v>
      </c>
      <c r="F9580" s="42"/>
    </row>
    <row r="9581" spans="2:6" x14ac:dyDescent="0.35">
      <c r="B9581" t="s">
        <v>11775</v>
      </c>
      <c r="C9581" s="42">
        <v>1</v>
      </c>
      <c r="D9581" s="42"/>
      <c r="E9581" s="84">
        <v>18.95</v>
      </c>
      <c r="F9581" s="42"/>
    </row>
    <row r="9582" spans="2:6" x14ac:dyDescent="0.35">
      <c r="B9582" t="s">
        <v>11776</v>
      </c>
      <c r="C9582" s="42"/>
      <c r="D9582" s="42"/>
      <c r="E9582" s="84"/>
      <c r="F9582" s="42"/>
    </row>
    <row r="9583" spans="2:6" x14ac:dyDescent="0.35">
      <c r="B9583" t="s">
        <v>11777</v>
      </c>
      <c r="C9583" s="42"/>
      <c r="D9583" s="42"/>
      <c r="E9583" s="84"/>
      <c r="F9583" s="42"/>
    </row>
    <row r="9584" spans="2:6" x14ac:dyDescent="0.35">
      <c r="B9584" t="s">
        <v>11778</v>
      </c>
      <c r="C9584" s="42"/>
      <c r="D9584" s="42"/>
      <c r="E9584" s="84"/>
      <c r="F9584" s="42"/>
    </row>
    <row r="9585" spans="2:6" x14ac:dyDescent="0.35">
      <c r="B9585" t="s">
        <v>11779</v>
      </c>
      <c r="C9585" s="42"/>
      <c r="D9585" s="42"/>
      <c r="E9585" s="84"/>
      <c r="F9585" s="42"/>
    </row>
    <row r="9586" spans="2:6" x14ac:dyDescent="0.35">
      <c r="B9586" t="s">
        <v>11780</v>
      </c>
      <c r="C9586" s="42"/>
      <c r="D9586" s="42"/>
      <c r="E9586" s="84"/>
      <c r="F9586" s="42"/>
    </row>
    <row r="9587" spans="2:6" x14ac:dyDescent="0.35">
      <c r="B9587" t="s">
        <v>11781</v>
      </c>
      <c r="C9587" s="42"/>
      <c r="D9587" s="42"/>
      <c r="E9587" s="84"/>
      <c r="F9587" s="42"/>
    </row>
    <row r="9588" spans="2:6" x14ac:dyDescent="0.35">
      <c r="B9588" t="s">
        <v>11782</v>
      </c>
      <c r="C9588" s="42"/>
      <c r="D9588" s="42"/>
      <c r="E9588" s="84"/>
      <c r="F9588" s="42"/>
    </row>
    <row r="9589" spans="2:6" x14ac:dyDescent="0.35">
      <c r="B9589" t="s">
        <v>11783</v>
      </c>
      <c r="C9589" s="42"/>
      <c r="D9589" s="42"/>
      <c r="E9589" s="84"/>
      <c r="F9589" s="42"/>
    </row>
    <row r="9590" spans="2:6" x14ac:dyDescent="0.35">
      <c r="B9590" t="s">
        <v>11784</v>
      </c>
      <c r="C9590" s="42"/>
      <c r="D9590" s="42"/>
      <c r="E9590" s="84"/>
      <c r="F9590" s="42"/>
    </row>
    <row r="9591" spans="2:6" x14ac:dyDescent="0.35">
      <c r="B9591" t="s">
        <v>11785</v>
      </c>
      <c r="C9591" s="42"/>
      <c r="D9591" s="42"/>
      <c r="E9591" s="84"/>
      <c r="F9591" s="42"/>
    </row>
    <row r="9592" spans="2:6" x14ac:dyDescent="0.35">
      <c r="B9592" t="s">
        <v>11786</v>
      </c>
      <c r="C9592" s="42"/>
      <c r="D9592" s="42"/>
      <c r="E9592" s="84"/>
      <c r="F9592" s="42"/>
    </row>
    <row r="9593" spans="2:6" x14ac:dyDescent="0.35">
      <c r="B9593" t="s">
        <v>11787</v>
      </c>
      <c r="C9593" s="42"/>
      <c r="D9593" s="42"/>
      <c r="E9593" s="84"/>
      <c r="F9593" s="42"/>
    </row>
    <row r="9594" spans="2:6" x14ac:dyDescent="0.35">
      <c r="B9594" t="s">
        <v>11788</v>
      </c>
      <c r="C9594" s="42"/>
      <c r="D9594" s="42"/>
      <c r="E9594" s="84"/>
      <c r="F9594" s="42"/>
    </row>
    <row r="9595" spans="2:6" x14ac:dyDescent="0.35">
      <c r="B9595" t="s">
        <v>11789</v>
      </c>
      <c r="C9595" s="42"/>
      <c r="D9595" s="42"/>
      <c r="E9595" s="84"/>
      <c r="F9595" s="42"/>
    </row>
    <row r="9596" spans="2:6" x14ac:dyDescent="0.35">
      <c r="B9596" t="s">
        <v>11790</v>
      </c>
      <c r="C9596" s="42"/>
      <c r="D9596" s="42"/>
      <c r="E9596" s="84"/>
      <c r="F9596" s="42"/>
    </row>
    <row r="9597" spans="2:6" x14ac:dyDescent="0.35">
      <c r="B9597" t="s">
        <v>11791</v>
      </c>
      <c r="C9597" s="42"/>
      <c r="D9597" s="42"/>
      <c r="E9597" s="84"/>
      <c r="F9597" s="42"/>
    </row>
    <row r="9598" spans="2:6" x14ac:dyDescent="0.35">
      <c r="B9598" t="s">
        <v>11792</v>
      </c>
      <c r="C9598" s="42"/>
      <c r="D9598" s="42"/>
      <c r="E9598" s="84"/>
      <c r="F9598" s="42"/>
    </row>
    <row r="9599" spans="2:6" x14ac:dyDescent="0.35">
      <c r="B9599" t="s">
        <v>11793</v>
      </c>
      <c r="C9599" s="42"/>
      <c r="D9599" s="42"/>
      <c r="E9599" s="84"/>
      <c r="F9599" s="42"/>
    </row>
    <row r="9600" spans="2:6" x14ac:dyDescent="0.35">
      <c r="B9600" t="s">
        <v>11794</v>
      </c>
      <c r="C9600" s="42"/>
      <c r="D9600" s="42"/>
      <c r="E9600" s="84"/>
      <c r="F9600" s="42"/>
    </row>
    <row r="9601" spans="2:6" x14ac:dyDescent="0.35">
      <c r="B9601" t="s">
        <v>11795</v>
      </c>
      <c r="C9601" s="42"/>
      <c r="D9601" s="42"/>
      <c r="E9601" s="84"/>
      <c r="F9601" s="42"/>
    </row>
    <row r="9602" spans="2:6" x14ac:dyDescent="0.35">
      <c r="B9602" t="s">
        <v>11796</v>
      </c>
      <c r="C9602" s="42"/>
      <c r="D9602" s="42"/>
      <c r="E9602" s="84"/>
      <c r="F9602" s="42"/>
    </row>
    <row r="9603" spans="2:6" x14ac:dyDescent="0.35">
      <c r="B9603" t="s">
        <v>11797</v>
      </c>
      <c r="C9603" s="42"/>
      <c r="D9603" s="42"/>
      <c r="E9603" s="84"/>
      <c r="F9603" s="42"/>
    </row>
    <row r="9604" spans="2:6" x14ac:dyDescent="0.35">
      <c r="B9604" t="s">
        <v>11798</v>
      </c>
      <c r="C9604" s="42"/>
      <c r="D9604" s="42"/>
      <c r="E9604" s="84"/>
      <c r="F9604" s="42"/>
    </row>
    <row r="9605" spans="2:6" x14ac:dyDescent="0.35">
      <c r="B9605" t="s">
        <v>11799</v>
      </c>
      <c r="C9605" s="42"/>
      <c r="D9605" s="42"/>
      <c r="E9605" s="84"/>
      <c r="F9605" s="42"/>
    </row>
    <row r="9606" spans="2:6" x14ac:dyDescent="0.35">
      <c r="B9606" t="s">
        <v>11800</v>
      </c>
      <c r="C9606" s="42"/>
      <c r="D9606" s="42"/>
      <c r="E9606" s="84"/>
      <c r="F9606" s="42"/>
    </row>
    <row r="9607" spans="2:6" x14ac:dyDescent="0.35">
      <c r="B9607" t="s">
        <v>11801</v>
      </c>
      <c r="C9607" s="42"/>
      <c r="D9607" s="42"/>
      <c r="E9607" s="84"/>
      <c r="F9607" s="42"/>
    </row>
    <row r="9608" spans="2:6" x14ac:dyDescent="0.35">
      <c r="B9608" t="s">
        <v>12050</v>
      </c>
      <c r="C9608" s="42"/>
      <c r="D9608" s="42"/>
      <c r="E9608" s="84"/>
      <c r="F9608" s="42"/>
    </row>
    <row r="9609" spans="2:6" x14ac:dyDescent="0.35">
      <c r="B9609" t="s">
        <v>11802</v>
      </c>
      <c r="C9609" s="42"/>
      <c r="D9609" s="42"/>
      <c r="E9609" s="84"/>
      <c r="F9609" s="42"/>
    </row>
    <row r="9610" spans="2:6" x14ac:dyDescent="0.35">
      <c r="B9610" t="s">
        <v>11803</v>
      </c>
      <c r="C9610" s="42"/>
      <c r="D9610" s="42"/>
      <c r="E9610" s="84"/>
      <c r="F9610" s="42"/>
    </row>
    <row r="9611" spans="2:6" x14ac:dyDescent="0.35">
      <c r="B9611" t="s">
        <v>11804</v>
      </c>
      <c r="C9611" s="42"/>
      <c r="D9611" s="42"/>
      <c r="E9611" s="84"/>
      <c r="F9611" s="42"/>
    </row>
    <row r="9612" spans="2:6" x14ac:dyDescent="0.35">
      <c r="B9612" t="s">
        <v>11805</v>
      </c>
      <c r="C9612" s="42"/>
      <c r="D9612" s="42"/>
      <c r="E9612" s="84"/>
      <c r="F9612" s="42"/>
    </row>
    <row r="9613" spans="2:6" x14ac:dyDescent="0.35">
      <c r="B9613" t="s">
        <v>11806</v>
      </c>
      <c r="C9613" s="42">
        <v>1</v>
      </c>
      <c r="D9613" s="42"/>
      <c r="E9613" s="84">
        <v>18.64</v>
      </c>
      <c r="F9613" s="42"/>
    </row>
    <row r="9614" spans="2:6" x14ac:dyDescent="0.35">
      <c r="B9614" t="s">
        <v>11807</v>
      </c>
      <c r="C9614" s="42"/>
      <c r="D9614" s="42"/>
      <c r="E9614" s="84"/>
      <c r="F9614" s="42"/>
    </row>
    <row r="9615" spans="2:6" x14ac:dyDescent="0.35">
      <c r="B9615" t="s">
        <v>11808</v>
      </c>
      <c r="C9615" s="42"/>
      <c r="D9615" s="42"/>
      <c r="E9615" s="84"/>
      <c r="F9615" s="42"/>
    </row>
    <row r="9616" spans="2:6" x14ac:dyDescent="0.35">
      <c r="B9616" t="s">
        <v>11809</v>
      </c>
      <c r="C9616" s="42"/>
      <c r="D9616" s="42"/>
      <c r="E9616" s="84"/>
      <c r="F9616" s="42"/>
    </row>
    <row r="9617" spans="2:6" x14ac:dyDescent="0.35">
      <c r="B9617" t="s">
        <v>11810</v>
      </c>
      <c r="C9617" s="42"/>
      <c r="D9617" s="42"/>
      <c r="E9617" s="84"/>
      <c r="F9617" s="42"/>
    </row>
    <row r="9618" spans="2:6" x14ac:dyDescent="0.35">
      <c r="B9618" t="s">
        <v>11811</v>
      </c>
      <c r="C9618" s="42"/>
      <c r="D9618" s="42"/>
      <c r="E9618" s="84"/>
      <c r="F9618" s="42"/>
    </row>
    <row r="9619" spans="2:6" x14ac:dyDescent="0.35">
      <c r="B9619" t="s">
        <v>11812</v>
      </c>
      <c r="C9619" s="42">
        <v>1</v>
      </c>
      <c r="D9619" s="42"/>
      <c r="E9619" s="84">
        <v>18.71</v>
      </c>
      <c r="F9619" s="42"/>
    </row>
    <row r="9620" spans="2:6" x14ac:dyDescent="0.35">
      <c r="B9620" t="s">
        <v>11813</v>
      </c>
      <c r="C9620" s="42"/>
      <c r="D9620" s="42"/>
      <c r="E9620" s="84"/>
      <c r="F9620" s="42"/>
    </row>
    <row r="9621" spans="2:6" x14ac:dyDescent="0.35">
      <c r="B9621" t="s">
        <v>11814</v>
      </c>
      <c r="C9621" s="42"/>
      <c r="D9621" s="42"/>
      <c r="E9621" s="84"/>
      <c r="F9621" s="42"/>
    </row>
    <row r="9622" spans="2:6" x14ac:dyDescent="0.35">
      <c r="B9622" t="s">
        <v>11815</v>
      </c>
      <c r="C9622" s="42"/>
      <c r="D9622" s="42"/>
      <c r="E9622" s="84"/>
      <c r="F9622" s="42"/>
    </row>
    <row r="9623" spans="2:6" x14ac:dyDescent="0.35">
      <c r="B9623" t="s">
        <v>11816</v>
      </c>
      <c r="C9623" s="42"/>
      <c r="D9623" s="42"/>
      <c r="E9623" s="84"/>
      <c r="F9623" s="42"/>
    </row>
    <row r="9624" spans="2:6" x14ac:dyDescent="0.35">
      <c r="B9624" t="s">
        <v>11817</v>
      </c>
      <c r="C9624" s="42"/>
      <c r="D9624" s="42"/>
      <c r="E9624" s="84"/>
      <c r="F9624" s="42"/>
    </row>
    <row r="9625" spans="2:6" x14ac:dyDescent="0.35">
      <c r="B9625" t="s">
        <v>11818</v>
      </c>
      <c r="C9625" s="42"/>
      <c r="D9625" s="42"/>
      <c r="E9625" s="84"/>
      <c r="F9625" s="42"/>
    </row>
    <row r="9626" spans="2:6" x14ac:dyDescent="0.35">
      <c r="B9626" t="s">
        <v>11819</v>
      </c>
      <c r="C9626" s="42">
        <v>1</v>
      </c>
      <c r="D9626" s="42">
        <v>1</v>
      </c>
      <c r="E9626" s="84">
        <v>1442.48</v>
      </c>
      <c r="F9626" s="42">
        <v>3</v>
      </c>
    </row>
    <row r="9627" spans="2:6" x14ac:dyDescent="0.35">
      <c r="B9627" t="s">
        <v>11820</v>
      </c>
      <c r="C9627" s="42">
        <v>1</v>
      </c>
      <c r="D9627" s="42"/>
      <c r="E9627" s="84">
        <v>18.920000000000002</v>
      </c>
      <c r="F9627" s="42"/>
    </row>
    <row r="9628" spans="2:6" x14ac:dyDescent="0.35">
      <c r="B9628" t="s">
        <v>11821</v>
      </c>
      <c r="C9628" s="42"/>
      <c r="D9628" s="42"/>
      <c r="E9628" s="84"/>
      <c r="F9628" s="42"/>
    </row>
    <row r="9629" spans="2:6" x14ac:dyDescent="0.35">
      <c r="B9629" t="s">
        <v>11822</v>
      </c>
      <c r="C9629" s="42"/>
      <c r="D9629" s="42"/>
      <c r="E9629" s="84"/>
      <c r="F9629" s="42"/>
    </row>
    <row r="9630" spans="2:6" x14ac:dyDescent="0.35">
      <c r="B9630" t="s">
        <v>11823</v>
      </c>
      <c r="C9630" s="42"/>
      <c r="D9630" s="42"/>
      <c r="E9630" s="84"/>
      <c r="F9630" s="42"/>
    </row>
    <row r="9631" spans="2:6" x14ac:dyDescent="0.35">
      <c r="B9631" t="s">
        <v>11824</v>
      </c>
      <c r="C9631" s="42"/>
      <c r="D9631" s="42"/>
      <c r="E9631" s="84"/>
      <c r="F9631" s="42"/>
    </row>
    <row r="9632" spans="2:6" x14ac:dyDescent="0.35">
      <c r="B9632" t="s">
        <v>11825</v>
      </c>
      <c r="C9632" s="42"/>
      <c r="D9632" s="42"/>
      <c r="E9632" s="84"/>
      <c r="F9632" s="42"/>
    </row>
    <row r="9633" spans="2:6" x14ac:dyDescent="0.35">
      <c r="B9633" t="s">
        <v>11826</v>
      </c>
      <c r="C9633" s="42">
        <v>1</v>
      </c>
      <c r="D9633" s="42"/>
      <c r="E9633" s="84">
        <v>37.42</v>
      </c>
      <c r="F9633" s="42"/>
    </row>
    <row r="9634" spans="2:6" x14ac:dyDescent="0.35">
      <c r="B9634" t="s">
        <v>11827</v>
      </c>
      <c r="C9634" s="42"/>
      <c r="D9634" s="42"/>
      <c r="E9634" s="84"/>
      <c r="F9634" s="42"/>
    </row>
    <row r="9635" spans="2:6" x14ac:dyDescent="0.35">
      <c r="B9635" t="s">
        <v>11828</v>
      </c>
      <c r="C9635" s="42"/>
      <c r="D9635" s="42"/>
      <c r="E9635" s="84"/>
      <c r="F9635" s="42"/>
    </row>
    <row r="9636" spans="2:6" x14ac:dyDescent="0.35">
      <c r="B9636" t="s">
        <v>11829</v>
      </c>
      <c r="C9636" s="42"/>
      <c r="D9636" s="42"/>
      <c r="E9636" s="84"/>
      <c r="F9636" s="42"/>
    </row>
    <row r="9637" spans="2:6" x14ac:dyDescent="0.35">
      <c r="B9637" t="s">
        <v>11830</v>
      </c>
      <c r="C9637" s="42">
        <v>1</v>
      </c>
      <c r="D9637" s="42"/>
      <c r="E9637" s="84">
        <v>49.81</v>
      </c>
      <c r="F9637" s="42"/>
    </row>
    <row r="9638" spans="2:6" x14ac:dyDescent="0.35">
      <c r="B9638" t="s">
        <v>11831</v>
      </c>
      <c r="C9638" s="42"/>
      <c r="D9638" s="42"/>
      <c r="E9638" s="84"/>
      <c r="F9638" s="42"/>
    </row>
    <row r="9639" spans="2:6" x14ac:dyDescent="0.35">
      <c r="B9639" t="s">
        <v>11832</v>
      </c>
      <c r="C9639" s="42"/>
      <c r="D9639" s="42"/>
      <c r="E9639" s="84"/>
      <c r="F9639" s="42"/>
    </row>
    <row r="9640" spans="2:6" x14ac:dyDescent="0.35">
      <c r="B9640" t="s">
        <v>11833</v>
      </c>
      <c r="C9640" s="42"/>
      <c r="D9640" s="42"/>
      <c r="E9640" s="84"/>
      <c r="F9640" s="42"/>
    </row>
    <row r="9641" spans="2:6" x14ac:dyDescent="0.35">
      <c r="B9641" t="s">
        <v>11834</v>
      </c>
      <c r="C9641" s="42"/>
      <c r="D9641" s="42"/>
      <c r="E9641" s="84"/>
      <c r="F9641" s="42"/>
    </row>
    <row r="9642" spans="2:6" x14ac:dyDescent="0.35">
      <c r="B9642" t="s">
        <v>11835</v>
      </c>
      <c r="C9642" s="42"/>
      <c r="D9642" s="42"/>
      <c r="E9642" s="84"/>
      <c r="F9642" s="42"/>
    </row>
    <row r="9643" spans="2:6" x14ac:dyDescent="0.35">
      <c r="B9643" t="s">
        <v>11836</v>
      </c>
      <c r="C9643" s="42"/>
      <c r="D9643" s="42"/>
      <c r="E9643" s="84"/>
      <c r="F9643" s="42"/>
    </row>
    <row r="9644" spans="2:6" x14ac:dyDescent="0.35">
      <c r="B9644" t="s">
        <v>11837</v>
      </c>
      <c r="C9644" s="42">
        <v>1</v>
      </c>
      <c r="D9644" s="42">
        <v>1</v>
      </c>
      <c r="E9644" s="84">
        <v>537.24</v>
      </c>
      <c r="F9644" s="42">
        <v>1</v>
      </c>
    </row>
    <row r="9645" spans="2:6" x14ac:dyDescent="0.35">
      <c r="B9645" t="s">
        <v>11838</v>
      </c>
      <c r="C9645" s="42">
        <v>1</v>
      </c>
      <c r="D9645" s="42">
        <v>1</v>
      </c>
      <c r="E9645" s="84">
        <v>1610.92</v>
      </c>
      <c r="F9645" s="42">
        <v>8</v>
      </c>
    </row>
    <row r="9646" spans="2:6" x14ac:dyDescent="0.35">
      <c r="B9646" t="s">
        <v>11839</v>
      </c>
      <c r="C9646" s="42">
        <v>1</v>
      </c>
      <c r="D9646" s="42"/>
      <c r="E9646" s="84">
        <v>18.64</v>
      </c>
      <c r="F9646" s="42"/>
    </row>
    <row r="9647" spans="2:6" x14ac:dyDescent="0.35">
      <c r="B9647" t="s">
        <v>11840</v>
      </c>
      <c r="C9647" s="42"/>
      <c r="D9647" s="42"/>
      <c r="E9647" s="84"/>
      <c r="F9647" s="42"/>
    </row>
    <row r="9648" spans="2:6" x14ac:dyDescent="0.35">
      <c r="B9648" t="s">
        <v>11841</v>
      </c>
      <c r="C9648" s="42"/>
      <c r="D9648" s="42"/>
      <c r="E9648" s="84"/>
      <c r="F9648" s="42"/>
    </row>
    <row r="9649" spans="2:6" x14ac:dyDescent="0.35">
      <c r="B9649" t="s">
        <v>11842</v>
      </c>
      <c r="C9649" s="42"/>
      <c r="D9649" s="42"/>
      <c r="E9649" s="84"/>
      <c r="F9649" s="42"/>
    </row>
    <row r="9650" spans="2:6" x14ac:dyDescent="0.35">
      <c r="B9650" t="s">
        <v>11843</v>
      </c>
      <c r="C9650" s="42"/>
      <c r="D9650" s="42"/>
      <c r="E9650" s="84"/>
      <c r="F9650" s="42"/>
    </row>
    <row r="9651" spans="2:6" x14ac:dyDescent="0.35">
      <c r="B9651" t="s">
        <v>11844</v>
      </c>
      <c r="C9651" s="42"/>
      <c r="D9651" s="42"/>
      <c r="E9651" s="84"/>
      <c r="F9651" s="42"/>
    </row>
    <row r="9652" spans="2:6" x14ac:dyDescent="0.35">
      <c r="B9652" t="s">
        <v>11845</v>
      </c>
      <c r="C9652" s="42"/>
      <c r="D9652" s="42"/>
      <c r="E9652" s="84"/>
      <c r="F9652" s="42"/>
    </row>
    <row r="9653" spans="2:6" x14ac:dyDescent="0.35">
      <c r="B9653" t="s">
        <v>11846</v>
      </c>
      <c r="C9653" s="42">
        <v>1</v>
      </c>
      <c r="D9653" s="42"/>
      <c r="E9653" s="84">
        <v>18.64</v>
      </c>
      <c r="F9653" s="42"/>
    </row>
    <row r="9654" spans="2:6" x14ac:dyDescent="0.35">
      <c r="B9654" t="s">
        <v>11847</v>
      </c>
      <c r="C9654" s="42"/>
      <c r="D9654" s="42"/>
      <c r="E9654" s="84"/>
      <c r="F9654" s="42"/>
    </row>
    <row r="9655" spans="2:6" x14ac:dyDescent="0.35">
      <c r="B9655" t="s">
        <v>11848</v>
      </c>
      <c r="C9655" s="42">
        <v>1</v>
      </c>
      <c r="D9655" s="42"/>
      <c r="E9655" s="84">
        <v>160.04</v>
      </c>
      <c r="F9655" s="42"/>
    </row>
    <row r="9656" spans="2:6" x14ac:dyDescent="0.35">
      <c r="B9656" t="s">
        <v>11849</v>
      </c>
      <c r="C9656" s="42"/>
      <c r="D9656" s="42"/>
      <c r="E9656" s="84"/>
      <c r="F9656" s="42"/>
    </row>
    <row r="9657" spans="2:6" x14ac:dyDescent="0.35">
      <c r="B9657" t="s">
        <v>11850</v>
      </c>
      <c r="C9657" s="42"/>
      <c r="D9657" s="42"/>
      <c r="E9657" s="84"/>
      <c r="F9657" s="42"/>
    </row>
    <row r="9658" spans="2:6" x14ac:dyDescent="0.35">
      <c r="B9658" t="s">
        <v>11851</v>
      </c>
      <c r="C9658" s="42"/>
      <c r="D9658" s="42"/>
      <c r="E9658" s="84"/>
      <c r="F9658" s="42"/>
    </row>
    <row r="9659" spans="2:6" x14ac:dyDescent="0.35">
      <c r="B9659" t="s">
        <v>11852</v>
      </c>
      <c r="C9659" s="42"/>
      <c r="D9659" s="42"/>
      <c r="E9659" s="84"/>
      <c r="F9659" s="42"/>
    </row>
    <row r="9660" spans="2:6" x14ac:dyDescent="0.35">
      <c r="B9660" t="s">
        <v>11853</v>
      </c>
      <c r="C9660" s="42">
        <v>1</v>
      </c>
      <c r="D9660" s="42"/>
      <c r="E9660" s="84">
        <v>30.99</v>
      </c>
      <c r="F9660" s="42"/>
    </row>
    <row r="9661" spans="2:6" x14ac:dyDescent="0.35">
      <c r="B9661" t="s">
        <v>11854</v>
      </c>
      <c r="C9661" s="42"/>
      <c r="D9661" s="42"/>
      <c r="E9661" s="84"/>
      <c r="F9661" s="42"/>
    </row>
    <row r="9662" spans="2:6" x14ac:dyDescent="0.35">
      <c r="B9662" t="s">
        <v>11855</v>
      </c>
      <c r="C9662" s="42"/>
      <c r="D9662" s="42"/>
      <c r="E9662" s="84"/>
      <c r="F9662" s="42"/>
    </row>
    <row r="9663" spans="2:6" x14ac:dyDescent="0.35">
      <c r="B9663" t="s">
        <v>11856</v>
      </c>
      <c r="C9663" s="42">
        <v>1</v>
      </c>
      <c r="D9663" s="42"/>
      <c r="E9663" s="84">
        <v>398.58</v>
      </c>
      <c r="F9663" s="42"/>
    </row>
    <row r="9664" spans="2:6" x14ac:dyDescent="0.35">
      <c r="B9664" t="s">
        <v>11857</v>
      </c>
      <c r="C9664" s="42"/>
      <c r="D9664" s="42"/>
      <c r="E9664" s="84"/>
      <c r="F9664" s="42"/>
    </row>
    <row r="9665" spans="2:6" x14ac:dyDescent="0.35">
      <c r="B9665" t="s">
        <v>11858</v>
      </c>
      <c r="C9665" s="42">
        <v>1</v>
      </c>
      <c r="D9665" s="42"/>
      <c r="E9665" s="84">
        <v>18.71</v>
      </c>
      <c r="F9665" s="42"/>
    </row>
    <row r="9666" spans="2:6" x14ac:dyDescent="0.35">
      <c r="B9666" t="s">
        <v>11859</v>
      </c>
      <c r="C9666" s="42">
        <v>1</v>
      </c>
      <c r="D9666" s="42"/>
      <c r="E9666" s="84">
        <v>18.82</v>
      </c>
      <c r="F9666" s="42"/>
    </row>
    <row r="9667" spans="2:6" x14ac:dyDescent="0.35">
      <c r="B9667" t="s">
        <v>11860</v>
      </c>
      <c r="C9667" s="42">
        <v>1</v>
      </c>
      <c r="D9667" s="42"/>
      <c r="E9667" s="84">
        <v>106.26</v>
      </c>
      <c r="F9667" s="42"/>
    </row>
    <row r="9668" spans="2:6" x14ac:dyDescent="0.35">
      <c r="B9668" t="s">
        <v>11861</v>
      </c>
      <c r="C9668" s="42"/>
      <c r="D9668" s="42"/>
      <c r="E9668" s="84"/>
      <c r="F9668" s="42"/>
    </row>
    <row r="9669" spans="2:6" x14ac:dyDescent="0.35">
      <c r="B9669" t="s">
        <v>11862</v>
      </c>
      <c r="C9669" s="42"/>
      <c r="D9669" s="42"/>
      <c r="E9669" s="84"/>
      <c r="F9669" s="42"/>
    </row>
    <row r="9670" spans="2:6" x14ac:dyDescent="0.35">
      <c r="B9670" t="s">
        <v>11863</v>
      </c>
      <c r="C9670" s="42"/>
      <c r="D9670" s="42"/>
      <c r="E9670" s="84"/>
      <c r="F9670" s="42"/>
    </row>
    <row r="9671" spans="2:6" x14ac:dyDescent="0.35">
      <c r="B9671" t="s">
        <v>11864</v>
      </c>
      <c r="C9671" s="42"/>
      <c r="D9671" s="42"/>
      <c r="E9671" s="84"/>
      <c r="F9671" s="42"/>
    </row>
    <row r="9672" spans="2:6" x14ac:dyDescent="0.35">
      <c r="B9672" t="s">
        <v>11865</v>
      </c>
      <c r="C9672" s="42"/>
      <c r="D9672" s="42"/>
      <c r="E9672" s="84"/>
      <c r="F9672" s="42"/>
    </row>
    <row r="9673" spans="2:6" x14ac:dyDescent="0.35">
      <c r="B9673" t="s">
        <v>11866</v>
      </c>
      <c r="C9673" s="42"/>
      <c r="D9673" s="42"/>
      <c r="E9673" s="84"/>
      <c r="F9673" s="42"/>
    </row>
    <row r="9674" spans="2:6" x14ac:dyDescent="0.35">
      <c r="B9674" t="s">
        <v>11867</v>
      </c>
      <c r="C9674" s="42"/>
      <c r="D9674" s="42"/>
      <c r="E9674" s="84"/>
      <c r="F9674" s="42"/>
    </row>
    <row r="9675" spans="2:6" x14ac:dyDescent="0.35">
      <c r="B9675" t="s">
        <v>11868</v>
      </c>
      <c r="C9675" s="42"/>
      <c r="D9675" s="42"/>
      <c r="E9675" s="84"/>
      <c r="F9675" s="42"/>
    </row>
    <row r="9676" spans="2:6" x14ac:dyDescent="0.35">
      <c r="B9676" t="s">
        <v>11869</v>
      </c>
      <c r="C9676" s="42"/>
      <c r="D9676" s="42"/>
      <c r="E9676" s="84"/>
      <c r="F9676" s="42"/>
    </row>
    <row r="9677" spans="2:6" x14ac:dyDescent="0.35">
      <c r="B9677" t="s">
        <v>11870</v>
      </c>
      <c r="C9677" s="42"/>
      <c r="D9677" s="42"/>
      <c r="E9677" s="84"/>
      <c r="F9677" s="42"/>
    </row>
    <row r="9678" spans="2:6" x14ac:dyDescent="0.35">
      <c r="B9678" t="s">
        <v>11871</v>
      </c>
      <c r="C9678" s="42"/>
      <c r="D9678" s="42"/>
      <c r="E9678" s="84"/>
      <c r="F9678" s="42"/>
    </row>
    <row r="9679" spans="2:6" x14ac:dyDescent="0.35">
      <c r="B9679" t="s">
        <v>11872</v>
      </c>
      <c r="C9679" s="42"/>
      <c r="D9679" s="42"/>
      <c r="E9679" s="84"/>
      <c r="F9679" s="42"/>
    </row>
    <row r="9680" spans="2:6" x14ac:dyDescent="0.35">
      <c r="B9680" t="s">
        <v>11873</v>
      </c>
      <c r="C9680" s="42"/>
      <c r="D9680" s="42"/>
      <c r="E9680" s="84"/>
      <c r="F9680" s="42"/>
    </row>
    <row r="9681" spans="2:6" x14ac:dyDescent="0.35">
      <c r="B9681" t="s">
        <v>11874</v>
      </c>
      <c r="C9681" s="42"/>
      <c r="D9681" s="42"/>
      <c r="E9681" s="84"/>
      <c r="F9681" s="42"/>
    </row>
    <row r="9682" spans="2:6" x14ac:dyDescent="0.35">
      <c r="B9682" t="s">
        <v>11875</v>
      </c>
      <c r="C9682" s="42"/>
      <c r="D9682" s="42"/>
      <c r="E9682" s="84"/>
      <c r="F9682" s="42"/>
    </row>
    <row r="9683" spans="2:6" x14ac:dyDescent="0.35">
      <c r="B9683" t="s">
        <v>11876</v>
      </c>
      <c r="C9683" s="42"/>
      <c r="D9683" s="42"/>
      <c r="E9683" s="84"/>
      <c r="F9683" s="42"/>
    </row>
    <row r="9684" spans="2:6" x14ac:dyDescent="0.35">
      <c r="B9684" t="s">
        <v>11877</v>
      </c>
      <c r="C9684" s="42"/>
      <c r="D9684" s="42"/>
      <c r="E9684" s="84"/>
      <c r="F9684" s="42"/>
    </row>
    <row r="9685" spans="2:6" x14ac:dyDescent="0.35">
      <c r="B9685" t="s">
        <v>11878</v>
      </c>
      <c r="C9685" s="42"/>
      <c r="D9685" s="42"/>
      <c r="E9685" s="84"/>
      <c r="F9685" s="42"/>
    </row>
    <row r="9686" spans="2:6" x14ac:dyDescent="0.35">
      <c r="B9686" t="s">
        <v>11879</v>
      </c>
      <c r="C9686" s="42"/>
      <c r="D9686" s="42"/>
      <c r="E9686" s="84"/>
      <c r="F9686" s="42"/>
    </row>
    <row r="9687" spans="2:6" x14ac:dyDescent="0.35">
      <c r="B9687" t="s">
        <v>11880</v>
      </c>
      <c r="C9687" s="42"/>
      <c r="D9687" s="42"/>
      <c r="E9687" s="84"/>
      <c r="F9687" s="42"/>
    </row>
    <row r="9688" spans="2:6" x14ac:dyDescent="0.35">
      <c r="B9688" t="s">
        <v>11881</v>
      </c>
      <c r="C9688" s="42"/>
      <c r="D9688" s="42"/>
      <c r="E9688" s="84"/>
      <c r="F9688" s="42"/>
    </row>
    <row r="9689" spans="2:6" x14ac:dyDescent="0.35">
      <c r="B9689" t="s">
        <v>11882</v>
      </c>
      <c r="C9689" s="42"/>
      <c r="D9689" s="42"/>
      <c r="E9689" s="84"/>
      <c r="F9689" s="42"/>
    </row>
    <row r="9690" spans="2:6" x14ac:dyDescent="0.35">
      <c r="B9690" t="s">
        <v>11883</v>
      </c>
      <c r="C9690" s="42"/>
      <c r="D9690" s="42"/>
      <c r="E9690" s="84"/>
      <c r="F9690" s="42"/>
    </row>
    <row r="9691" spans="2:6" x14ac:dyDescent="0.35">
      <c r="B9691" t="s">
        <v>11884</v>
      </c>
      <c r="C9691" s="42"/>
      <c r="D9691" s="42"/>
      <c r="E9691" s="84"/>
      <c r="F9691" s="42"/>
    </row>
    <row r="9692" spans="2:6" x14ac:dyDescent="0.35">
      <c r="B9692" t="s">
        <v>11885</v>
      </c>
      <c r="C9692" s="42"/>
      <c r="D9692" s="42"/>
      <c r="E9692" s="84"/>
      <c r="F9692" s="42"/>
    </row>
    <row r="9693" spans="2:6" x14ac:dyDescent="0.35">
      <c r="B9693" t="s">
        <v>11886</v>
      </c>
      <c r="C9693" s="42"/>
      <c r="D9693" s="42"/>
      <c r="E9693" s="84"/>
      <c r="F9693" s="42"/>
    </row>
    <row r="9694" spans="2:6" x14ac:dyDescent="0.35">
      <c r="B9694" t="s">
        <v>11887</v>
      </c>
      <c r="C9694" s="42"/>
      <c r="D9694" s="42"/>
      <c r="E9694" s="84"/>
      <c r="F9694" s="42"/>
    </row>
    <row r="9695" spans="2:6" x14ac:dyDescent="0.35">
      <c r="B9695" t="s">
        <v>11888</v>
      </c>
      <c r="C9695" s="42"/>
      <c r="D9695" s="42"/>
      <c r="E9695" s="84"/>
      <c r="F9695" s="42"/>
    </row>
    <row r="9696" spans="2:6" x14ac:dyDescent="0.35">
      <c r="B9696" t="s">
        <v>11889</v>
      </c>
      <c r="C9696" s="42"/>
      <c r="D9696" s="42"/>
      <c r="E9696" s="84"/>
      <c r="F9696" s="42"/>
    </row>
    <row r="9697" spans="2:6" x14ac:dyDescent="0.35">
      <c r="B9697" t="s">
        <v>11890</v>
      </c>
      <c r="C9697" s="42"/>
      <c r="D9697" s="42"/>
      <c r="E9697" s="84"/>
      <c r="F9697" s="42"/>
    </row>
    <row r="9698" spans="2:6" x14ac:dyDescent="0.35">
      <c r="B9698" t="s">
        <v>11891</v>
      </c>
      <c r="C9698" s="42">
        <v>1</v>
      </c>
      <c r="D9698" s="42"/>
      <c r="E9698" s="84">
        <v>37.799999999999997</v>
      </c>
      <c r="F9698" s="42"/>
    </row>
    <row r="9699" spans="2:6" x14ac:dyDescent="0.35">
      <c r="B9699" t="s">
        <v>11892</v>
      </c>
      <c r="C9699" s="42"/>
      <c r="D9699" s="42"/>
      <c r="E9699" s="84"/>
      <c r="F9699" s="42"/>
    </row>
    <row r="9700" spans="2:6" x14ac:dyDescent="0.35">
      <c r="B9700" t="s">
        <v>11893</v>
      </c>
      <c r="C9700" s="42"/>
      <c r="D9700" s="42"/>
      <c r="E9700" s="84"/>
      <c r="F9700" s="42"/>
    </row>
    <row r="9701" spans="2:6" x14ac:dyDescent="0.35">
      <c r="B9701" t="s">
        <v>11894</v>
      </c>
      <c r="C9701" s="42">
        <v>1</v>
      </c>
      <c r="D9701" s="42"/>
      <c r="E9701" s="84">
        <v>18.64</v>
      </c>
      <c r="F9701" s="42"/>
    </row>
    <row r="9702" spans="2:6" x14ac:dyDescent="0.35">
      <c r="B9702" t="s">
        <v>11895</v>
      </c>
      <c r="C9702" s="42">
        <v>1</v>
      </c>
      <c r="D9702" s="42">
        <v>1</v>
      </c>
      <c r="E9702" s="84">
        <v>718.01</v>
      </c>
      <c r="F9702" s="42">
        <v>4</v>
      </c>
    </row>
    <row r="9703" spans="2:6" x14ac:dyDescent="0.35">
      <c r="B9703" t="s">
        <v>11896</v>
      </c>
      <c r="C9703" s="42"/>
      <c r="D9703" s="42"/>
      <c r="E9703" s="84"/>
      <c r="F9703" s="42"/>
    </row>
    <row r="9704" spans="2:6" x14ac:dyDescent="0.35">
      <c r="B9704" t="s">
        <v>11897</v>
      </c>
      <c r="C9704" s="42"/>
      <c r="D9704" s="42"/>
      <c r="E9704" s="84"/>
      <c r="F9704" s="42"/>
    </row>
    <row r="9705" spans="2:6" x14ac:dyDescent="0.35">
      <c r="B9705" t="s">
        <v>11898</v>
      </c>
      <c r="C9705" s="42"/>
      <c r="D9705" s="42"/>
      <c r="E9705" s="84"/>
      <c r="F9705" s="42"/>
    </row>
    <row r="9706" spans="2:6" x14ac:dyDescent="0.35">
      <c r="B9706" t="s">
        <v>11899</v>
      </c>
      <c r="C9706" s="42"/>
      <c r="D9706" s="42"/>
      <c r="E9706" s="84"/>
      <c r="F9706" s="42"/>
    </row>
    <row r="9707" spans="2:6" x14ac:dyDescent="0.35">
      <c r="B9707" t="s">
        <v>11900</v>
      </c>
      <c r="C9707" s="42"/>
      <c r="D9707" s="42"/>
      <c r="E9707" s="84"/>
      <c r="F9707" s="42"/>
    </row>
    <row r="9708" spans="2:6" x14ac:dyDescent="0.35">
      <c r="B9708" t="s">
        <v>11901</v>
      </c>
      <c r="C9708" s="42">
        <v>1</v>
      </c>
      <c r="D9708" s="42"/>
      <c r="E9708" s="84">
        <v>130.77000000000001</v>
      </c>
      <c r="F9708" s="42"/>
    </row>
    <row r="9709" spans="2:6" x14ac:dyDescent="0.35">
      <c r="B9709" t="s">
        <v>11902</v>
      </c>
      <c r="C9709" s="42"/>
      <c r="D9709" s="42"/>
      <c r="E9709" s="84"/>
      <c r="F9709" s="42"/>
    </row>
    <row r="9710" spans="2:6" x14ac:dyDescent="0.35">
      <c r="B9710" t="s">
        <v>11903</v>
      </c>
      <c r="C9710" s="42"/>
      <c r="D9710" s="42"/>
      <c r="E9710" s="84"/>
      <c r="F9710" s="42"/>
    </row>
    <row r="9711" spans="2:6" x14ac:dyDescent="0.35">
      <c r="B9711" t="s">
        <v>11904</v>
      </c>
      <c r="C9711" s="42"/>
      <c r="D9711" s="42"/>
      <c r="E9711" s="84"/>
      <c r="F9711" s="42"/>
    </row>
    <row r="9712" spans="2:6" x14ac:dyDescent="0.35">
      <c r="B9712" t="s">
        <v>11905</v>
      </c>
      <c r="C9712" s="42"/>
      <c r="D9712" s="42"/>
      <c r="E9712" s="84"/>
      <c r="F9712" s="42"/>
    </row>
    <row r="9713" spans="2:6" x14ac:dyDescent="0.35">
      <c r="B9713" t="s">
        <v>11906</v>
      </c>
      <c r="C9713" s="42"/>
      <c r="D9713" s="42"/>
      <c r="E9713" s="84"/>
      <c r="F9713" s="42"/>
    </row>
    <row r="9714" spans="2:6" x14ac:dyDescent="0.35">
      <c r="B9714" t="s">
        <v>11907</v>
      </c>
      <c r="C9714" s="42">
        <v>1</v>
      </c>
      <c r="D9714" s="42"/>
      <c r="E9714" s="84">
        <v>42.96</v>
      </c>
      <c r="F9714" s="42"/>
    </row>
    <row r="9715" spans="2:6" x14ac:dyDescent="0.35">
      <c r="B9715" t="s">
        <v>11908</v>
      </c>
      <c r="C9715" s="42">
        <v>1</v>
      </c>
      <c r="D9715" s="42"/>
      <c r="E9715" s="84">
        <v>61.36</v>
      </c>
      <c r="F9715" s="42"/>
    </row>
    <row r="9716" spans="2:6" x14ac:dyDescent="0.35">
      <c r="B9716" t="s">
        <v>11909</v>
      </c>
      <c r="C9716" s="42">
        <v>1</v>
      </c>
      <c r="D9716" s="42"/>
      <c r="E9716" s="84">
        <v>19.95</v>
      </c>
      <c r="F9716" s="42"/>
    </row>
    <row r="9717" spans="2:6" x14ac:dyDescent="0.35">
      <c r="B9717" t="s">
        <v>11910</v>
      </c>
      <c r="C9717" s="42"/>
      <c r="D9717" s="42"/>
      <c r="E9717" s="84"/>
      <c r="F9717" s="42"/>
    </row>
    <row r="9718" spans="2:6" x14ac:dyDescent="0.35">
      <c r="B9718" t="s">
        <v>11911</v>
      </c>
      <c r="C9718" s="42"/>
      <c r="D9718" s="42"/>
      <c r="E9718" s="84"/>
      <c r="F9718" s="42"/>
    </row>
    <row r="9719" spans="2:6" x14ac:dyDescent="0.35">
      <c r="B9719" t="s">
        <v>11912</v>
      </c>
      <c r="C9719" s="42">
        <v>1</v>
      </c>
      <c r="D9719" s="42"/>
      <c r="E9719" s="84">
        <v>18.64</v>
      </c>
      <c r="F9719" s="42"/>
    </row>
    <row r="9720" spans="2:6" x14ac:dyDescent="0.35">
      <c r="B9720" t="s">
        <v>11913</v>
      </c>
      <c r="C9720" s="42">
        <v>1</v>
      </c>
      <c r="D9720" s="42"/>
      <c r="E9720" s="84">
        <v>37.28</v>
      </c>
      <c r="F9720" s="42"/>
    </row>
    <row r="9721" spans="2:6" x14ac:dyDescent="0.35">
      <c r="B9721" t="s">
        <v>11914</v>
      </c>
      <c r="C9721" s="42"/>
      <c r="D9721" s="42"/>
      <c r="E9721" s="84"/>
      <c r="F9721" s="42"/>
    </row>
    <row r="9722" spans="2:6" x14ac:dyDescent="0.35">
      <c r="B9722" t="s">
        <v>11915</v>
      </c>
      <c r="C9722" s="42">
        <v>1</v>
      </c>
      <c r="D9722" s="42"/>
      <c r="E9722" s="84">
        <v>18.98</v>
      </c>
      <c r="F9722" s="42"/>
    </row>
    <row r="9723" spans="2:6" x14ac:dyDescent="0.35">
      <c r="B9723" t="s">
        <v>11916</v>
      </c>
      <c r="C9723" s="42"/>
      <c r="D9723" s="42"/>
      <c r="E9723" s="84"/>
      <c r="F9723" s="42"/>
    </row>
    <row r="9724" spans="2:6" x14ac:dyDescent="0.35">
      <c r="B9724" t="s">
        <v>11917</v>
      </c>
      <c r="C9724" s="42">
        <v>1</v>
      </c>
      <c r="D9724" s="42"/>
      <c r="E9724" s="84">
        <v>86.6</v>
      </c>
      <c r="F9724" s="42"/>
    </row>
    <row r="9725" spans="2:6" x14ac:dyDescent="0.35">
      <c r="B9725" t="s">
        <v>11918</v>
      </c>
      <c r="C9725" s="42"/>
      <c r="D9725" s="42"/>
      <c r="E9725" s="84"/>
      <c r="F9725" s="42"/>
    </row>
    <row r="9726" spans="2:6" x14ac:dyDescent="0.35">
      <c r="B9726" t="s">
        <v>11919</v>
      </c>
      <c r="C9726" s="42"/>
      <c r="D9726" s="42"/>
      <c r="E9726" s="84"/>
      <c r="F9726" s="42"/>
    </row>
    <row r="9727" spans="2:6" x14ac:dyDescent="0.35">
      <c r="B9727" t="s">
        <v>11920</v>
      </c>
      <c r="C9727" s="42"/>
      <c r="D9727" s="42"/>
      <c r="E9727" s="84"/>
      <c r="F9727" s="42"/>
    </row>
    <row r="9728" spans="2:6" x14ac:dyDescent="0.35">
      <c r="B9728" t="s">
        <v>11921</v>
      </c>
      <c r="C9728" s="42"/>
      <c r="D9728" s="42"/>
      <c r="E9728" s="84"/>
      <c r="F9728" s="42"/>
    </row>
    <row r="9729" spans="2:6" x14ac:dyDescent="0.35">
      <c r="B9729" t="s">
        <v>11922</v>
      </c>
      <c r="C9729" s="42"/>
      <c r="D9729" s="42"/>
      <c r="E9729" s="84"/>
      <c r="F9729" s="42"/>
    </row>
    <row r="9730" spans="2:6" x14ac:dyDescent="0.35">
      <c r="B9730" t="s">
        <v>11923</v>
      </c>
      <c r="C9730" s="42"/>
      <c r="D9730" s="42"/>
      <c r="E9730" s="84"/>
      <c r="F9730" s="42"/>
    </row>
    <row r="9731" spans="2:6" x14ac:dyDescent="0.35">
      <c r="B9731" t="s">
        <v>11924</v>
      </c>
      <c r="C9731" s="42"/>
      <c r="D9731" s="42"/>
      <c r="E9731" s="84"/>
      <c r="F9731" s="42"/>
    </row>
    <row r="9732" spans="2:6" x14ac:dyDescent="0.35">
      <c r="B9732" t="s">
        <v>11925</v>
      </c>
      <c r="C9732" s="42"/>
      <c r="D9732" s="42"/>
      <c r="E9732" s="84"/>
      <c r="F9732" s="42"/>
    </row>
    <row r="9733" spans="2:6" x14ac:dyDescent="0.35">
      <c r="B9733" t="s">
        <v>11926</v>
      </c>
      <c r="C9733" s="42"/>
      <c r="D9733" s="42"/>
      <c r="E9733" s="84"/>
      <c r="F9733" s="42"/>
    </row>
    <row r="9734" spans="2:6" x14ac:dyDescent="0.35">
      <c r="B9734" t="s">
        <v>11927</v>
      </c>
      <c r="C9734" s="42"/>
      <c r="D9734" s="42"/>
      <c r="E9734" s="84"/>
      <c r="F9734" s="42"/>
    </row>
    <row r="9735" spans="2:6" x14ac:dyDescent="0.35">
      <c r="B9735" t="s">
        <v>11928</v>
      </c>
      <c r="C9735" s="42"/>
      <c r="D9735" s="42"/>
      <c r="E9735" s="84"/>
      <c r="F9735" s="42"/>
    </row>
    <row r="9736" spans="2:6" x14ac:dyDescent="0.35">
      <c r="B9736" t="s">
        <v>11929</v>
      </c>
      <c r="C9736" s="42"/>
      <c r="D9736" s="42"/>
      <c r="E9736" s="84"/>
      <c r="F9736" s="42"/>
    </row>
    <row r="9737" spans="2:6" x14ac:dyDescent="0.35">
      <c r="B9737" t="s">
        <v>11930</v>
      </c>
      <c r="C9737" s="42">
        <v>1</v>
      </c>
      <c r="D9737" s="42"/>
      <c r="E9737" s="84">
        <v>92.04</v>
      </c>
      <c r="F9737" s="42"/>
    </row>
    <row r="9738" spans="2:6" x14ac:dyDescent="0.35">
      <c r="B9738" t="s">
        <v>11931</v>
      </c>
      <c r="C9738" s="42">
        <v>1</v>
      </c>
      <c r="D9738" s="42"/>
      <c r="E9738" s="84">
        <v>37.28</v>
      </c>
      <c r="F9738" s="42"/>
    </row>
    <row r="9739" spans="2:6" x14ac:dyDescent="0.35">
      <c r="B9739" t="s">
        <v>11932</v>
      </c>
      <c r="C9739" s="42"/>
      <c r="D9739" s="42"/>
      <c r="E9739" s="84"/>
      <c r="F9739" s="42"/>
    </row>
    <row r="9740" spans="2:6" x14ac:dyDescent="0.35">
      <c r="B9740" t="s">
        <v>11933</v>
      </c>
      <c r="C9740" s="42">
        <v>1</v>
      </c>
      <c r="D9740" s="42"/>
      <c r="E9740" s="84">
        <v>31.11</v>
      </c>
      <c r="F9740" s="42"/>
    </row>
    <row r="9741" spans="2:6" x14ac:dyDescent="0.35">
      <c r="B9741" t="s">
        <v>11934</v>
      </c>
      <c r="C9741" s="42"/>
      <c r="D9741" s="42"/>
      <c r="E9741" s="84"/>
      <c r="F9741" s="42"/>
    </row>
    <row r="9742" spans="2:6" x14ac:dyDescent="0.35">
      <c r="B9742" t="s">
        <v>11935</v>
      </c>
      <c r="C9742" s="42"/>
      <c r="D9742" s="42"/>
      <c r="E9742" s="84"/>
      <c r="F9742" s="42"/>
    </row>
    <row r="9743" spans="2:6" x14ac:dyDescent="0.35">
      <c r="B9743" t="s">
        <v>11936</v>
      </c>
      <c r="C9743" s="42">
        <v>1</v>
      </c>
      <c r="D9743" s="42"/>
      <c r="E9743" s="84">
        <v>18.64</v>
      </c>
      <c r="F9743" s="42"/>
    </row>
    <row r="9744" spans="2:6" x14ac:dyDescent="0.35">
      <c r="B9744" t="s">
        <v>11937</v>
      </c>
      <c r="C9744" s="42"/>
      <c r="D9744" s="42"/>
      <c r="E9744" s="84"/>
      <c r="F9744" s="42"/>
    </row>
    <row r="9745" spans="2:6" x14ac:dyDescent="0.35">
      <c r="B9745" t="s">
        <v>11938</v>
      </c>
      <c r="C9745" s="42"/>
      <c r="D9745" s="42"/>
      <c r="E9745" s="84"/>
      <c r="F9745" s="42"/>
    </row>
    <row r="9746" spans="2:6" x14ac:dyDescent="0.35">
      <c r="B9746" t="s">
        <v>11939</v>
      </c>
      <c r="C9746" s="42"/>
      <c r="D9746" s="42"/>
      <c r="E9746" s="84"/>
      <c r="F9746" s="42"/>
    </row>
    <row r="9747" spans="2:6" x14ac:dyDescent="0.35">
      <c r="B9747" t="s">
        <v>11940</v>
      </c>
      <c r="C9747" s="42"/>
      <c r="D9747" s="42"/>
      <c r="E9747" s="84"/>
      <c r="F9747" s="42"/>
    </row>
    <row r="9748" spans="2:6" x14ac:dyDescent="0.35">
      <c r="B9748" t="s">
        <v>11941</v>
      </c>
      <c r="C9748" s="42"/>
      <c r="D9748" s="42"/>
      <c r="E9748" s="84"/>
      <c r="F9748" s="42"/>
    </row>
    <row r="9749" spans="2:6" x14ac:dyDescent="0.35">
      <c r="B9749" t="s">
        <v>11942</v>
      </c>
      <c r="C9749" s="42"/>
      <c r="D9749" s="42"/>
      <c r="E9749" s="84"/>
      <c r="F9749" s="42"/>
    </row>
    <row r="9750" spans="2:6" x14ac:dyDescent="0.35">
      <c r="B9750" t="s">
        <v>11943</v>
      </c>
      <c r="C9750" s="42"/>
      <c r="D9750" s="42"/>
      <c r="E9750" s="84"/>
      <c r="F9750" s="42"/>
    </row>
    <row r="9751" spans="2:6" x14ac:dyDescent="0.35">
      <c r="B9751" t="s">
        <v>11944</v>
      </c>
      <c r="C9751" s="42">
        <v>1</v>
      </c>
      <c r="D9751" s="42"/>
      <c r="E9751" s="84">
        <v>18.71</v>
      </c>
      <c r="F9751" s="42"/>
    </row>
    <row r="9752" spans="2:6" x14ac:dyDescent="0.35">
      <c r="B9752" t="s">
        <v>11945</v>
      </c>
      <c r="C9752" s="42"/>
      <c r="D9752" s="42"/>
      <c r="E9752" s="84"/>
      <c r="F9752" s="42"/>
    </row>
    <row r="9753" spans="2:6" x14ac:dyDescent="0.35">
      <c r="B9753" t="s">
        <v>11946</v>
      </c>
      <c r="C9753" s="42"/>
      <c r="D9753" s="42"/>
      <c r="E9753" s="84"/>
      <c r="F9753" s="42"/>
    </row>
    <row r="9754" spans="2:6" x14ac:dyDescent="0.35">
      <c r="B9754" t="s">
        <v>11947</v>
      </c>
      <c r="C9754" s="42"/>
      <c r="D9754" s="42"/>
      <c r="E9754" s="84"/>
      <c r="F9754" s="42"/>
    </row>
    <row r="9755" spans="2:6" x14ac:dyDescent="0.35">
      <c r="B9755" t="s">
        <v>11948</v>
      </c>
      <c r="C9755" s="42"/>
      <c r="D9755" s="42"/>
      <c r="E9755" s="84"/>
      <c r="F9755" s="42"/>
    </row>
    <row r="9756" spans="2:6" x14ac:dyDescent="0.35">
      <c r="B9756" t="s">
        <v>11949</v>
      </c>
      <c r="C9756" s="42"/>
      <c r="D9756" s="42"/>
      <c r="E9756" s="84"/>
      <c r="F9756" s="42"/>
    </row>
    <row r="9757" spans="2:6" x14ac:dyDescent="0.35">
      <c r="B9757" t="s">
        <v>11950</v>
      </c>
      <c r="C9757" s="42"/>
      <c r="D9757" s="42"/>
      <c r="E9757" s="84"/>
      <c r="F9757" s="42"/>
    </row>
    <row r="9758" spans="2:6" x14ac:dyDescent="0.35">
      <c r="B9758" t="s">
        <v>11951</v>
      </c>
      <c r="C9758" s="42">
        <v>1</v>
      </c>
      <c r="D9758" s="42"/>
      <c r="E9758" s="84">
        <v>31.2</v>
      </c>
      <c r="F9758" s="42"/>
    </row>
    <row r="9759" spans="2:6" x14ac:dyDescent="0.35">
      <c r="B9759" t="s">
        <v>11952</v>
      </c>
      <c r="C9759" s="42">
        <v>1</v>
      </c>
      <c r="D9759" s="42"/>
      <c r="E9759" s="84">
        <v>18.64</v>
      </c>
      <c r="F9759" s="42"/>
    </row>
    <row r="9760" spans="2:6" x14ac:dyDescent="0.35">
      <c r="B9760" t="s">
        <v>11953</v>
      </c>
      <c r="C9760" s="42"/>
      <c r="D9760" s="42"/>
      <c r="E9760" s="84"/>
      <c r="F9760" s="42"/>
    </row>
    <row r="9761" spans="2:6" x14ac:dyDescent="0.35">
      <c r="B9761" t="s">
        <v>11954</v>
      </c>
      <c r="C9761" s="42"/>
      <c r="D9761" s="42"/>
      <c r="E9761" s="84"/>
      <c r="F9761" s="42"/>
    </row>
    <row r="9762" spans="2:6" x14ac:dyDescent="0.35">
      <c r="B9762" t="s">
        <v>11955</v>
      </c>
      <c r="C9762" s="42">
        <v>1</v>
      </c>
      <c r="D9762" s="42">
        <v>1</v>
      </c>
      <c r="E9762" s="84">
        <v>1038.24</v>
      </c>
      <c r="F9762" s="42">
        <v>4</v>
      </c>
    </row>
    <row r="9763" spans="2:6" x14ac:dyDescent="0.35">
      <c r="B9763" t="s">
        <v>11956</v>
      </c>
      <c r="C9763" s="42"/>
      <c r="D9763" s="42"/>
      <c r="E9763" s="84"/>
      <c r="F9763" s="42"/>
    </row>
    <row r="9764" spans="2:6" x14ac:dyDescent="0.35">
      <c r="B9764" t="s">
        <v>11957</v>
      </c>
      <c r="C9764" s="42"/>
      <c r="D9764" s="42"/>
      <c r="E9764" s="84"/>
      <c r="F9764" s="42"/>
    </row>
    <row r="9765" spans="2:6" x14ac:dyDescent="0.35">
      <c r="B9765" t="s">
        <v>11958</v>
      </c>
      <c r="C9765" s="42"/>
      <c r="D9765" s="42"/>
      <c r="E9765" s="84"/>
      <c r="F9765" s="42"/>
    </row>
    <row r="9766" spans="2:6" x14ac:dyDescent="0.35">
      <c r="B9766" t="s">
        <v>11959</v>
      </c>
      <c r="C9766" s="42"/>
      <c r="D9766" s="42"/>
      <c r="E9766" s="84"/>
      <c r="F9766" s="42"/>
    </row>
    <row r="9767" spans="2:6" x14ac:dyDescent="0.35">
      <c r="B9767" t="s">
        <v>11960</v>
      </c>
      <c r="C9767" s="42"/>
      <c r="D9767" s="42"/>
      <c r="E9767" s="84"/>
      <c r="F9767" s="42"/>
    </row>
    <row r="9768" spans="2:6" x14ac:dyDescent="0.35">
      <c r="B9768" t="s">
        <v>11961</v>
      </c>
      <c r="C9768" s="42"/>
      <c r="D9768" s="42"/>
      <c r="E9768" s="84"/>
      <c r="F9768" s="42"/>
    </row>
    <row r="9769" spans="2:6" x14ac:dyDescent="0.35">
      <c r="B9769" t="s">
        <v>11962</v>
      </c>
      <c r="C9769" s="42">
        <v>1</v>
      </c>
      <c r="D9769" s="42"/>
      <c r="E9769" s="84">
        <v>37.9</v>
      </c>
      <c r="F9769" s="42"/>
    </row>
    <row r="9770" spans="2:6" x14ac:dyDescent="0.35">
      <c r="B9770" t="s">
        <v>11963</v>
      </c>
      <c r="C9770" s="42">
        <v>1</v>
      </c>
      <c r="D9770" s="42"/>
      <c r="E9770" s="84">
        <v>18.82</v>
      </c>
      <c r="F9770" s="42"/>
    </row>
    <row r="9771" spans="2:6" x14ac:dyDescent="0.35">
      <c r="B9771" t="s">
        <v>11964</v>
      </c>
      <c r="C9771" s="42"/>
      <c r="D9771" s="42"/>
      <c r="E9771" s="84"/>
      <c r="F9771" s="42"/>
    </row>
    <row r="9772" spans="2:6" x14ac:dyDescent="0.35">
      <c r="B9772" t="s">
        <v>11965</v>
      </c>
      <c r="C9772" s="42"/>
      <c r="D9772" s="42"/>
      <c r="E9772" s="84"/>
      <c r="F9772" s="42"/>
    </row>
    <row r="9773" spans="2:6" x14ac:dyDescent="0.35">
      <c r="B9773" t="s">
        <v>11966</v>
      </c>
      <c r="C9773" s="42"/>
      <c r="D9773" s="42"/>
      <c r="E9773" s="84"/>
      <c r="F9773" s="42"/>
    </row>
    <row r="9774" spans="2:6" x14ac:dyDescent="0.35">
      <c r="B9774" t="s">
        <v>11967</v>
      </c>
      <c r="C9774" s="42"/>
      <c r="D9774" s="42"/>
      <c r="E9774" s="84"/>
      <c r="F9774" s="42"/>
    </row>
    <row r="9775" spans="2:6" x14ac:dyDescent="0.35">
      <c r="B9775" t="s">
        <v>11968</v>
      </c>
      <c r="C9775" s="42"/>
      <c r="D9775" s="42"/>
      <c r="E9775" s="84"/>
      <c r="F9775" s="42"/>
    </row>
    <row r="9776" spans="2:6" x14ac:dyDescent="0.35">
      <c r="B9776" t="s">
        <v>11969</v>
      </c>
      <c r="C9776" s="42"/>
      <c r="D9776" s="42"/>
      <c r="E9776" s="84"/>
      <c r="F9776" s="42"/>
    </row>
    <row r="9777" spans="2:6" x14ac:dyDescent="0.35">
      <c r="B9777" t="s">
        <v>11970</v>
      </c>
      <c r="C9777" s="42"/>
      <c r="D9777" s="42"/>
      <c r="E9777" s="84"/>
      <c r="F9777" s="42"/>
    </row>
    <row r="9778" spans="2:6" x14ac:dyDescent="0.35">
      <c r="B9778" t="s">
        <v>11971</v>
      </c>
      <c r="C9778" s="42">
        <v>1</v>
      </c>
      <c r="D9778" s="42"/>
      <c r="E9778" s="84">
        <v>66.19</v>
      </c>
      <c r="F9778" s="42"/>
    </row>
    <row r="9779" spans="2:6" x14ac:dyDescent="0.35">
      <c r="B9779" t="s">
        <v>11972</v>
      </c>
      <c r="C9779" s="42"/>
      <c r="D9779" s="42"/>
      <c r="E9779" s="84"/>
      <c r="F9779" s="42"/>
    </row>
    <row r="9780" spans="2:6" x14ac:dyDescent="0.35">
      <c r="B9780" t="s">
        <v>11973</v>
      </c>
      <c r="C9780" s="42"/>
      <c r="D9780" s="42"/>
      <c r="E9780" s="84"/>
      <c r="F9780" s="42"/>
    </row>
    <row r="9781" spans="2:6" x14ac:dyDescent="0.35">
      <c r="B9781" t="s">
        <v>11974</v>
      </c>
      <c r="C9781" s="42"/>
      <c r="D9781" s="42"/>
      <c r="E9781" s="84"/>
      <c r="F9781" s="42"/>
    </row>
    <row r="9782" spans="2:6" x14ac:dyDescent="0.35">
      <c r="B9782" t="s">
        <v>11975</v>
      </c>
      <c r="C9782" s="42"/>
      <c r="D9782" s="42"/>
      <c r="E9782" s="84"/>
      <c r="F9782" s="42"/>
    </row>
    <row r="9783" spans="2:6" x14ac:dyDescent="0.35">
      <c r="B9783" t="s">
        <v>11976</v>
      </c>
      <c r="C9783" s="42">
        <v>1</v>
      </c>
      <c r="D9783" s="42"/>
      <c r="E9783" s="84">
        <v>18.64</v>
      </c>
      <c r="F9783" s="42"/>
    </row>
    <row r="9784" spans="2:6" x14ac:dyDescent="0.35">
      <c r="B9784" t="s">
        <v>11977</v>
      </c>
      <c r="C9784" s="42"/>
      <c r="D9784" s="42"/>
      <c r="E9784" s="84"/>
      <c r="F9784" s="42"/>
    </row>
    <row r="9785" spans="2:6" x14ac:dyDescent="0.35">
      <c r="B9785" t="s">
        <v>11978</v>
      </c>
      <c r="C9785" s="42"/>
      <c r="D9785" s="42"/>
      <c r="E9785" s="84"/>
      <c r="F9785" s="42"/>
    </row>
    <row r="9786" spans="2:6" x14ac:dyDescent="0.35">
      <c r="B9786" t="s">
        <v>11979</v>
      </c>
      <c r="C9786" s="42"/>
      <c r="D9786" s="42"/>
      <c r="E9786" s="84"/>
      <c r="F9786" s="42"/>
    </row>
    <row r="9787" spans="2:6" x14ac:dyDescent="0.35">
      <c r="B9787" t="s">
        <v>11980</v>
      </c>
      <c r="C9787" s="42"/>
      <c r="D9787" s="42"/>
      <c r="E9787" s="84"/>
      <c r="F9787" s="42"/>
    </row>
    <row r="9788" spans="2:6" x14ac:dyDescent="0.35">
      <c r="B9788" t="s">
        <v>11981</v>
      </c>
      <c r="C9788" s="42"/>
      <c r="D9788" s="42"/>
      <c r="E9788" s="84"/>
      <c r="F9788" s="42"/>
    </row>
    <row r="9789" spans="2:6" x14ac:dyDescent="0.35">
      <c r="B9789" t="s">
        <v>11982</v>
      </c>
      <c r="C9789" s="42"/>
      <c r="D9789" s="42"/>
      <c r="E9789" s="84"/>
      <c r="F9789" s="42"/>
    </row>
    <row r="9790" spans="2:6" x14ac:dyDescent="0.35">
      <c r="B9790" t="s">
        <v>11983</v>
      </c>
      <c r="C9790" s="42"/>
      <c r="D9790" s="42"/>
      <c r="E9790" s="84"/>
      <c r="F9790" s="42"/>
    </row>
    <row r="9791" spans="2:6" x14ac:dyDescent="0.35">
      <c r="B9791" t="s">
        <v>11984</v>
      </c>
      <c r="C9791" s="42"/>
      <c r="D9791" s="42"/>
      <c r="E9791" s="84"/>
      <c r="F9791" s="42"/>
    </row>
    <row r="9792" spans="2:6" x14ac:dyDescent="0.35">
      <c r="B9792" t="s">
        <v>11985</v>
      </c>
      <c r="C9792" s="42"/>
      <c r="D9792" s="42"/>
      <c r="E9792" s="84"/>
      <c r="F9792" s="42"/>
    </row>
    <row r="9793" spans="2:6" x14ac:dyDescent="0.35">
      <c r="B9793" t="s">
        <v>11986</v>
      </c>
      <c r="C9793" s="42">
        <v>1</v>
      </c>
      <c r="D9793" s="42"/>
      <c r="E9793" s="84">
        <v>284.38</v>
      </c>
      <c r="F9793" s="42"/>
    </row>
    <row r="9794" spans="2:6" x14ac:dyDescent="0.35">
      <c r="B9794" t="s">
        <v>11987</v>
      </c>
      <c r="C9794" s="42"/>
      <c r="D9794" s="42"/>
      <c r="E9794" s="84"/>
      <c r="F9794" s="42"/>
    </row>
    <row r="9795" spans="2:6" x14ac:dyDescent="0.35">
      <c r="B9795" t="s">
        <v>11988</v>
      </c>
      <c r="C9795" s="42"/>
      <c r="D9795" s="42"/>
      <c r="E9795" s="84"/>
      <c r="F9795" s="42"/>
    </row>
    <row r="9796" spans="2:6" x14ac:dyDescent="0.35">
      <c r="B9796" t="s">
        <v>11989</v>
      </c>
      <c r="C9796" s="42"/>
      <c r="D9796" s="42"/>
      <c r="E9796" s="84"/>
      <c r="F9796" s="42"/>
    </row>
    <row r="9797" spans="2:6" x14ac:dyDescent="0.35">
      <c r="B9797" t="s">
        <v>11990</v>
      </c>
      <c r="C9797" s="42"/>
      <c r="D9797" s="42"/>
      <c r="E9797" s="84"/>
      <c r="F9797" s="42"/>
    </row>
    <row r="9798" spans="2:6" x14ac:dyDescent="0.35">
      <c r="B9798" t="s">
        <v>11991</v>
      </c>
      <c r="C9798" s="42"/>
      <c r="D9798" s="42"/>
      <c r="E9798" s="84"/>
      <c r="F9798" s="42"/>
    </row>
    <row r="9799" spans="2:6" x14ac:dyDescent="0.35">
      <c r="B9799" t="s">
        <v>11992</v>
      </c>
      <c r="C9799" s="42"/>
      <c r="D9799" s="42"/>
      <c r="E9799" s="84"/>
      <c r="F9799" s="42"/>
    </row>
    <row r="9800" spans="2:6" x14ac:dyDescent="0.35">
      <c r="B9800" t="s">
        <v>11993</v>
      </c>
      <c r="C9800" s="42">
        <v>1</v>
      </c>
      <c r="D9800" s="42"/>
      <c r="E9800" s="84">
        <v>37.9</v>
      </c>
      <c r="F9800" s="42"/>
    </row>
    <row r="9801" spans="2:6" x14ac:dyDescent="0.35">
      <c r="B9801" t="s">
        <v>11994</v>
      </c>
      <c r="C9801" s="42"/>
      <c r="D9801" s="42"/>
      <c r="E9801" s="84"/>
      <c r="F9801" s="42"/>
    </row>
    <row r="9802" spans="2:6" x14ac:dyDescent="0.35">
      <c r="B9802" t="s">
        <v>11995</v>
      </c>
      <c r="C9802" s="42"/>
      <c r="D9802" s="42"/>
      <c r="E9802" s="84"/>
      <c r="F9802" s="42"/>
    </row>
    <row r="9803" spans="2:6" x14ac:dyDescent="0.35">
      <c r="B9803" t="s">
        <v>11996</v>
      </c>
      <c r="C9803" s="42">
        <v>1</v>
      </c>
      <c r="D9803" s="42"/>
      <c r="E9803" s="84">
        <v>216.12</v>
      </c>
      <c r="F9803" s="42"/>
    </row>
    <row r="9804" spans="2:6" x14ac:dyDescent="0.35">
      <c r="B9804" t="s">
        <v>11997</v>
      </c>
      <c r="C9804" s="42"/>
      <c r="D9804" s="42"/>
      <c r="E9804" s="84"/>
      <c r="F9804" s="42"/>
    </row>
    <row r="9805" spans="2:6" x14ac:dyDescent="0.35">
      <c r="B9805" t="s">
        <v>11998</v>
      </c>
      <c r="C9805" s="42"/>
      <c r="D9805" s="42"/>
      <c r="E9805" s="84"/>
      <c r="F9805" s="42"/>
    </row>
    <row r="9806" spans="2:6" x14ac:dyDescent="0.35">
      <c r="B9806" t="s">
        <v>11999</v>
      </c>
      <c r="C9806" s="42">
        <v>1</v>
      </c>
      <c r="D9806" s="42"/>
      <c r="E9806" s="84">
        <v>37.869999999999997</v>
      </c>
      <c r="F9806" s="42"/>
    </row>
    <row r="9807" spans="2:6" x14ac:dyDescent="0.35">
      <c r="B9807" t="s">
        <v>12000</v>
      </c>
      <c r="C9807" s="42"/>
      <c r="D9807" s="42"/>
      <c r="E9807" s="84"/>
      <c r="F9807" s="42"/>
    </row>
    <row r="9808" spans="2:6" x14ac:dyDescent="0.35">
      <c r="B9808" t="s">
        <v>12001</v>
      </c>
      <c r="C9808" s="42">
        <v>1</v>
      </c>
      <c r="D9808" s="42"/>
      <c r="E9808" s="84">
        <v>18.64</v>
      </c>
      <c r="F9808" s="42"/>
    </row>
    <row r="9809" spans="2:6" x14ac:dyDescent="0.35">
      <c r="B9809" t="s">
        <v>12002</v>
      </c>
      <c r="C9809" s="42"/>
      <c r="D9809" s="42"/>
      <c r="E9809" s="84"/>
      <c r="F9809" s="42"/>
    </row>
    <row r="9810" spans="2:6" x14ac:dyDescent="0.35">
      <c r="B9810" t="s">
        <v>12003</v>
      </c>
      <c r="C9810" s="42">
        <v>1</v>
      </c>
      <c r="D9810" s="42"/>
      <c r="E9810" s="84">
        <v>74.63</v>
      </c>
      <c r="F9810" s="42"/>
    </row>
    <row r="9811" spans="2:6" x14ac:dyDescent="0.35">
      <c r="B9811" t="s">
        <v>12004</v>
      </c>
      <c r="C9811" s="42"/>
      <c r="D9811" s="42"/>
      <c r="E9811" s="84"/>
      <c r="F9811" s="42"/>
    </row>
    <row r="9812" spans="2:6" x14ac:dyDescent="0.35">
      <c r="B9812" t="s">
        <v>12005</v>
      </c>
      <c r="C9812" s="42"/>
      <c r="D9812" s="42"/>
      <c r="E9812" s="84"/>
      <c r="F9812" s="42"/>
    </row>
    <row r="9813" spans="2:6" x14ac:dyDescent="0.35">
      <c r="B9813" t="s">
        <v>12006</v>
      </c>
      <c r="C9813" s="42">
        <v>1</v>
      </c>
      <c r="D9813" s="42">
        <v>1</v>
      </c>
      <c r="E9813" s="84">
        <v>882.85</v>
      </c>
      <c r="F9813" s="42">
        <v>3</v>
      </c>
    </row>
    <row r="9814" spans="2:6" x14ac:dyDescent="0.35">
      <c r="B9814" t="s">
        <v>12007</v>
      </c>
      <c r="C9814" s="42"/>
      <c r="D9814" s="42"/>
      <c r="E9814" s="84"/>
      <c r="F9814" s="42"/>
    </row>
    <row r="9815" spans="2:6" x14ac:dyDescent="0.35">
      <c r="B9815" t="s">
        <v>12008</v>
      </c>
      <c r="C9815" s="42"/>
      <c r="D9815" s="42"/>
      <c r="E9815" s="84"/>
      <c r="F9815" s="42"/>
    </row>
    <row r="9816" spans="2:6" x14ac:dyDescent="0.35">
      <c r="B9816" t="s">
        <v>12009</v>
      </c>
      <c r="C9816" s="42"/>
      <c r="D9816" s="42"/>
      <c r="E9816" s="84"/>
      <c r="F9816" s="42"/>
    </row>
    <row r="9817" spans="2:6" x14ac:dyDescent="0.35">
      <c r="B9817" t="s">
        <v>12010</v>
      </c>
      <c r="C9817" s="42"/>
      <c r="D9817" s="42"/>
      <c r="E9817" s="84"/>
      <c r="F9817" s="42"/>
    </row>
    <row r="9818" spans="2:6" x14ac:dyDescent="0.35">
      <c r="B9818" t="s">
        <v>12011</v>
      </c>
      <c r="C9818" s="42"/>
      <c r="D9818" s="42"/>
      <c r="E9818" s="84"/>
      <c r="F9818" s="42"/>
    </row>
    <row r="9819" spans="2:6" x14ac:dyDescent="0.35">
      <c r="B9819" t="s">
        <v>12012</v>
      </c>
      <c r="C9819" s="42">
        <v>1</v>
      </c>
      <c r="D9819" s="42"/>
      <c r="E9819" s="84">
        <v>19.899999999999999</v>
      </c>
      <c r="F9819" s="42"/>
    </row>
    <row r="9820" spans="2:6" x14ac:dyDescent="0.35">
      <c r="B9820" t="s">
        <v>12013</v>
      </c>
      <c r="C9820" s="42"/>
      <c r="D9820" s="42"/>
      <c r="E9820" s="84"/>
      <c r="F9820" s="42"/>
    </row>
    <row r="9821" spans="2:6" x14ac:dyDescent="0.35">
      <c r="B9821" t="s">
        <v>12014</v>
      </c>
      <c r="C9821" s="42"/>
      <c r="D9821" s="42"/>
      <c r="E9821" s="84"/>
      <c r="F9821" s="42"/>
    </row>
    <row r="9822" spans="2:6" x14ac:dyDescent="0.35">
      <c r="B9822" t="s">
        <v>12015</v>
      </c>
      <c r="C9822" s="42"/>
      <c r="D9822" s="42"/>
      <c r="E9822" s="84"/>
      <c r="F9822" s="42"/>
    </row>
    <row r="9823" spans="2:6" x14ac:dyDescent="0.35">
      <c r="B9823" t="s">
        <v>12016</v>
      </c>
      <c r="C9823" s="42"/>
      <c r="D9823" s="42"/>
      <c r="E9823" s="84"/>
      <c r="F9823" s="42"/>
    </row>
    <row r="9824" spans="2:6" x14ac:dyDescent="0.35">
      <c r="B9824" t="s">
        <v>12017</v>
      </c>
      <c r="C9824" s="42"/>
      <c r="D9824" s="42"/>
      <c r="E9824" s="84"/>
      <c r="F9824" s="42"/>
    </row>
    <row r="9825" spans="2:6" x14ac:dyDescent="0.35">
      <c r="B9825" t="s">
        <v>12018</v>
      </c>
      <c r="C9825" s="42"/>
      <c r="D9825" s="42"/>
      <c r="E9825" s="84"/>
      <c r="F9825" s="42"/>
    </row>
    <row r="9826" spans="2:6" x14ac:dyDescent="0.35">
      <c r="B9826" t="s">
        <v>12019</v>
      </c>
      <c r="C9826" s="42"/>
      <c r="D9826" s="42"/>
      <c r="E9826" s="84"/>
      <c r="F9826" s="42"/>
    </row>
    <row r="9827" spans="2:6" x14ac:dyDescent="0.35">
      <c r="B9827" t="s">
        <v>12020</v>
      </c>
      <c r="C9827" s="42"/>
      <c r="D9827" s="42"/>
      <c r="E9827" s="84"/>
      <c r="F9827" s="42"/>
    </row>
    <row r="9828" spans="2:6" x14ac:dyDescent="0.35">
      <c r="B9828" t="s">
        <v>12021</v>
      </c>
      <c r="C9828" s="42"/>
      <c r="D9828" s="42"/>
      <c r="E9828" s="84"/>
      <c r="F9828" s="42"/>
    </row>
    <row r="9829" spans="2:6" x14ac:dyDescent="0.35">
      <c r="B9829" t="s">
        <v>12022</v>
      </c>
      <c r="C9829" s="42"/>
      <c r="D9829" s="42"/>
      <c r="E9829" s="84"/>
      <c r="F9829" s="42"/>
    </row>
    <row r="9830" spans="2:6" x14ac:dyDescent="0.35">
      <c r="B9830" t="s">
        <v>12023</v>
      </c>
      <c r="C9830" s="42">
        <v>1</v>
      </c>
      <c r="D9830" s="42"/>
      <c r="E9830" s="84">
        <v>184.47</v>
      </c>
      <c r="F9830" s="42"/>
    </row>
    <row r="9831" spans="2:6" x14ac:dyDescent="0.35">
      <c r="B9831" t="s">
        <v>12024</v>
      </c>
      <c r="C9831" s="42"/>
      <c r="D9831" s="42"/>
      <c r="E9831" s="84"/>
      <c r="F9831" s="42"/>
    </row>
    <row r="9832" spans="2:6" x14ac:dyDescent="0.35">
      <c r="B9832" t="s">
        <v>12025</v>
      </c>
      <c r="C9832" s="42"/>
      <c r="D9832" s="42"/>
      <c r="E9832" s="84"/>
      <c r="F9832" s="42"/>
    </row>
    <row r="9833" spans="2:6" x14ac:dyDescent="0.35">
      <c r="B9833" t="s">
        <v>12026</v>
      </c>
      <c r="C9833" s="42"/>
      <c r="D9833" s="42"/>
      <c r="E9833" s="84"/>
      <c r="F9833" s="42"/>
    </row>
    <row r="9834" spans="2:6" x14ac:dyDescent="0.35">
      <c r="B9834" t="s">
        <v>12027</v>
      </c>
      <c r="C9834" s="42"/>
      <c r="D9834" s="42"/>
      <c r="E9834" s="84"/>
      <c r="F9834" s="42"/>
    </row>
    <row r="9835" spans="2:6" x14ac:dyDescent="0.35">
      <c r="B9835" t="s">
        <v>12028</v>
      </c>
      <c r="C9835" s="42"/>
      <c r="D9835" s="42"/>
      <c r="E9835" s="84"/>
      <c r="F9835" s="42"/>
    </row>
    <row r="9836" spans="2:6" x14ac:dyDescent="0.35">
      <c r="B9836" t="s">
        <v>12029</v>
      </c>
      <c r="C9836" s="42"/>
      <c r="D9836" s="42"/>
      <c r="E9836" s="84"/>
      <c r="F9836" s="42"/>
    </row>
    <row r="9837" spans="2:6" x14ac:dyDescent="0.35">
      <c r="B9837" t="s">
        <v>12030</v>
      </c>
      <c r="C9837" s="42"/>
      <c r="D9837" s="42"/>
      <c r="E9837" s="84"/>
      <c r="F9837" s="42"/>
    </row>
    <row r="9838" spans="2:6" x14ac:dyDescent="0.35">
      <c r="B9838" t="s">
        <v>12031</v>
      </c>
      <c r="C9838" s="42"/>
      <c r="D9838" s="42"/>
      <c r="E9838" s="84"/>
      <c r="F9838" s="42"/>
    </row>
    <row r="9839" spans="2:6" x14ac:dyDescent="0.35">
      <c r="B9839" t="s">
        <v>12032</v>
      </c>
      <c r="C9839" s="42"/>
      <c r="D9839" s="42"/>
      <c r="E9839" s="84"/>
      <c r="F9839" s="42"/>
    </row>
    <row r="9840" spans="2:6" x14ac:dyDescent="0.35">
      <c r="B9840" t="s">
        <v>12033</v>
      </c>
      <c r="C9840" s="42"/>
      <c r="D9840" s="42"/>
      <c r="E9840" s="84"/>
      <c r="F9840" s="42"/>
    </row>
    <row r="9841" spans="2:6" x14ac:dyDescent="0.35">
      <c r="B9841" t="s">
        <v>12034</v>
      </c>
      <c r="C9841" s="42">
        <v>1</v>
      </c>
      <c r="D9841" s="42"/>
      <c r="E9841" s="84">
        <v>31.2</v>
      </c>
      <c r="F9841" s="42"/>
    </row>
    <row r="9842" spans="2:6" x14ac:dyDescent="0.35">
      <c r="B9842" t="s">
        <v>12035</v>
      </c>
      <c r="C9842" s="42"/>
      <c r="D9842" s="42"/>
      <c r="E9842" s="84"/>
      <c r="F9842" s="42"/>
    </row>
    <row r="9843" spans="2:6" x14ac:dyDescent="0.35">
      <c r="B9843" t="s">
        <v>12036</v>
      </c>
      <c r="C9843" s="42"/>
      <c r="D9843" s="42"/>
      <c r="E9843" s="84"/>
      <c r="F9843" s="42"/>
    </row>
    <row r="9844" spans="2:6" x14ac:dyDescent="0.35">
      <c r="B9844" t="s">
        <v>12051</v>
      </c>
      <c r="C9844" s="42"/>
      <c r="D9844" s="42"/>
      <c r="E9844" s="84"/>
      <c r="F9844" s="42"/>
    </row>
    <row r="9845" spans="2:6" x14ac:dyDescent="0.35">
      <c r="B9845" t="s">
        <v>12052</v>
      </c>
      <c r="C9845" s="42">
        <v>1</v>
      </c>
      <c r="D9845" s="42"/>
      <c r="E9845" s="84">
        <v>18.64</v>
      </c>
      <c r="F9845" s="42"/>
    </row>
    <row r="9846" spans="2:6" x14ac:dyDescent="0.35">
      <c r="B9846" t="s">
        <v>12053</v>
      </c>
      <c r="C9846" s="42">
        <v>1</v>
      </c>
      <c r="D9846" s="42">
        <v>1</v>
      </c>
      <c r="E9846" s="84">
        <v>2574.15</v>
      </c>
      <c r="F9846" s="42">
        <v>15</v>
      </c>
    </row>
    <row r="9847" spans="2:6" x14ac:dyDescent="0.35">
      <c r="B9847" t="s">
        <v>12054</v>
      </c>
      <c r="C9847" s="42"/>
      <c r="D9847" s="42"/>
      <c r="E9847" s="84"/>
      <c r="F9847" s="42"/>
    </row>
    <row r="9848" spans="2:6" x14ac:dyDescent="0.35">
      <c r="B9848" t="s">
        <v>12055</v>
      </c>
      <c r="C9848" s="42"/>
      <c r="D9848" s="42"/>
      <c r="E9848" s="84"/>
      <c r="F9848" s="42"/>
    </row>
    <row r="9849" spans="2:6" x14ac:dyDescent="0.35">
      <c r="B9849" t="s">
        <v>12056</v>
      </c>
      <c r="C9849" s="42"/>
      <c r="D9849" s="42"/>
      <c r="E9849" s="84"/>
      <c r="F9849" s="42"/>
    </row>
    <row r="9850" spans="2:6" x14ac:dyDescent="0.35">
      <c r="B9850" t="s">
        <v>12057</v>
      </c>
      <c r="C9850" s="42"/>
      <c r="D9850" s="42"/>
      <c r="E9850" s="84"/>
      <c r="F9850" s="42"/>
    </row>
    <row r="9851" spans="2:6" x14ac:dyDescent="0.35">
      <c r="B9851" t="s">
        <v>12058</v>
      </c>
      <c r="C9851" s="42"/>
      <c r="D9851" s="42"/>
      <c r="E9851" s="84"/>
      <c r="F9851" s="42"/>
    </row>
    <row r="9852" spans="2:6" x14ac:dyDescent="0.35">
      <c r="B9852" t="s">
        <v>12059</v>
      </c>
      <c r="C9852" s="42"/>
      <c r="D9852" s="42"/>
      <c r="E9852" s="84"/>
      <c r="F9852" s="42"/>
    </row>
    <row r="9853" spans="2:6" x14ac:dyDescent="0.35">
      <c r="B9853" t="s">
        <v>12060</v>
      </c>
      <c r="C9853" s="42"/>
      <c r="D9853" s="42"/>
      <c r="E9853" s="84"/>
      <c r="F9853" s="42"/>
    </row>
    <row r="9854" spans="2:6" x14ac:dyDescent="0.35">
      <c r="B9854" t="s">
        <v>12061</v>
      </c>
      <c r="C9854" s="42"/>
      <c r="D9854" s="42"/>
      <c r="E9854" s="84"/>
      <c r="F9854" s="42"/>
    </row>
    <row r="9855" spans="2:6" x14ac:dyDescent="0.35">
      <c r="B9855" t="s">
        <v>12062</v>
      </c>
      <c r="C9855" s="42"/>
      <c r="D9855" s="42"/>
      <c r="E9855" s="84"/>
      <c r="F9855" s="42"/>
    </row>
    <row r="9856" spans="2:6" x14ac:dyDescent="0.35">
      <c r="B9856" t="s">
        <v>12063</v>
      </c>
      <c r="C9856" s="42">
        <v>1</v>
      </c>
      <c r="D9856" s="42">
        <v>1</v>
      </c>
      <c r="E9856" s="84">
        <v>987.8</v>
      </c>
      <c r="F9856" s="42">
        <v>5</v>
      </c>
    </row>
    <row r="9857" spans="2:6" x14ac:dyDescent="0.35">
      <c r="B9857" t="s">
        <v>12064</v>
      </c>
      <c r="C9857" s="42">
        <v>1</v>
      </c>
      <c r="D9857" s="42"/>
      <c r="E9857" s="84">
        <v>18.64</v>
      </c>
      <c r="F9857" s="42"/>
    </row>
    <row r="9858" spans="2:6" x14ac:dyDescent="0.35">
      <c r="B9858" t="s">
        <v>12065</v>
      </c>
      <c r="C9858" s="42"/>
      <c r="D9858" s="42"/>
      <c r="E9858" s="84"/>
      <c r="F9858" s="42"/>
    </row>
    <row r="9859" spans="2:6" x14ac:dyDescent="0.35">
      <c r="B9859" t="s">
        <v>12066</v>
      </c>
      <c r="C9859" s="42"/>
      <c r="D9859" s="42"/>
      <c r="E9859" s="84"/>
      <c r="F9859" s="42"/>
    </row>
    <row r="9860" spans="2:6" x14ac:dyDescent="0.35">
      <c r="B9860" t="s">
        <v>12067</v>
      </c>
      <c r="C9860" s="42"/>
      <c r="D9860" s="42"/>
      <c r="E9860" s="84"/>
      <c r="F9860" s="42"/>
    </row>
    <row r="9861" spans="2:6" x14ac:dyDescent="0.35">
      <c r="B9861" t="s">
        <v>12068</v>
      </c>
      <c r="C9861" s="42"/>
      <c r="D9861" s="42"/>
      <c r="E9861" s="84"/>
      <c r="F9861" s="42"/>
    </row>
    <row r="9862" spans="2:6" x14ac:dyDescent="0.35">
      <c r="B9862" t="s">
        <v>12069</v>
      </c>
      <c r="C9862" s="42"/>
      <c r="D9862" s="42"/>
      <c r="E9862" s="84"/>
      <c r="F9862" s="42"/>
    </row>
    <row r="9863" spans="2:6" x14ac:dyDescent="0.35">
      <c r="B9863" t="s">
        <v>12070</v>
      </c>
      <c r="C9863" s="42"/>
      <c r="D9863" s="42"/>
      <c r="E9863" s="84"/>
      <c r="F9863" s="42"/>
    </row>
    <row r="9864" spans="2:6" x14ac:dyDescent="0.35">
      <c r="B9864" t="s">
        <v>12071</v>
      </c>
      <c r="C9864" s="42"/>
      <c r="D9864" s="42"/>
      <c r="E9864" s="84"/>
      <c r="F9864" s="42"/>
    </row>
    <row r="9865" spans="2:6" x14ac:dyDescent="0.35">
      <c r="B9865" t="s">
        <v>12072</v>
      </c>
      <c r="C9865" s="42"/>
      <c r="D9865" s="42"/>
      <c r="E9865" s="84"/>
      <c r="F9865" s="42"/>
    </row>
    <row r="9866" spans="2:6" x14ac:dyDescent="0.35">
      <c r="B9866" t="s">
        <v>12073</v>
      </c>
      <c r="C9866" s="42"/>
      <c r="D9866" s="42"/>
      <c r="E9866" s="84"/>
      <c r="F9866" s="42"/>
    </row>
    <row r="9867" spans="2:6" x14ac:dyDescent="0.35">
      <c r="B9867" t="s">
        <v>12074</v>
      </c>
      <c r="C9867" s="42"/>
      <c r="D9867" s="42"/>
      <c r="E9867" s="84"/>
      <c r="F9867" s="42"/>
    </row>
    <row r="9868" spans="2:6" x14ac:dyDescent="0.35">
      <c r="B9868" t="s">
        <v>12075</v>
      </c>
      <c r="C9868" s="42"/>
      <c r="D9868" s="42"/>
      <c r="E9868" s="84"/>
      <c r="F9868" s="42"/>
    </row>
    <row r="9869" spans="2:6" x14ac:dyDescent="0.35">
      <c r="B9869" t="s">
        <v>12076</v>
      </c>
      <c r="C9869" s="42"/>
      <c r="D9869" s="42"/>
      <c r="E9869" s="84"/>
      <c r="F9869" s="42"/>
    </row>
    <row r="9870" spans="2:6" x14ac:dyDescent="0.35">
      <c r="B9870" t="s">
        <v>12077</v>
      </c>
      <c r="C9870" s="42"/>
      <c r="D9870" s="42"/>
      <c r="E9870" s="84"/>
      <c r="F9870" s="42"/>
    </row>
    <row r="9871" spans="2:6" x14ac:dyDescent="0.35">
      <c r="B9871" t="s">
        <v>12078</v>
      </c>
      <c r="C9871" s="42"/>
      <c r="D9871" s="42"/>
      <c r="E9871" s="84"/>
      <c r="F9871" s="42"/>
    </row>
    <row r="9872" spans="2:6" x14ac:dyDescent="0.35">
      <c r="B9872" t="s">
        <v>12079</v>
      </c>
      <c r="C9872" s="42"/>
      <c r="D9872" s="42"/>
      <c r="E9872" s="84"/>
      <c r="F9872" s="42"/>
    </row>
    <row r="9873" spans="2:6" x14ac:dyDescent="0.35">
      <c r="B9873" t="s">
        <v>12080</v>
      </c>
      <c r="C9873" s="42"/>
      <c r="D9873" s="42"/>
      <c r="E9873" s="84"/>
      <c r="F9873" s="42"/>
    </row>
    <row r="9874" spans="2:6" x14ac:dyDescent="0.35">
      <c r="B9874" t="s">
        <v>271</v>
      </c>
      <c r="C9874" s="42"/>
      <c r="D9874" s="42"/>
      <c r="E9874" s="84"/>
      <c r="F9874" s="42"/>
    </row>
    <row r="9875" spans="2:6" x14ac:dyDescent="0.35">
      <c r="B9875" t="s">
        <v>272</v>
      </c>
      <c r="C9875" s="42">
        <v>1</v>
      </c>
      <c r="D9875" s="42"/>
      <c r="E9875" s="84">
        <v>274.24</v>
      </c>
      <c r="F9875" s="42"/>
    </row>
    <row r="9876" spans="2:6" x14ac:dyDescent="0.35">
      <c r="B9876" t="s">
        <v>270</v>
      </c>
      <c r="C9876" s="42"/>
      <c r="D9876" s="42"/>
      <c r="E9876" s="84"/>
      <c r="F9876" s="42"/>
    </row>
    <row r="9877" spans="2:6" x14ac:dyDescent="0.35">
      <c r="B9877" t="s">
        <v>273</v>
      </c>
      <c r="C9877" s="42">
        <v>1</v>
      </c>
      <c r="D9877" s="42"/>
      <c r="E9877" s="84">
        <v>482.62</v>
      </c>
      <c r="F9877" s="42"/>
    </row>
    <row r="9878" spans="2:6" x14ac:dyDescent="0.35">
      <c r="B9878" t="s">
        <v>274</v>
      </c>
      <c r="C9878" s="42"/>
      <c r="D9878" s="42"/>
      <c r="E9878" s="84"/>
      <c r="F9878" s="42"/>
    </row>
    <row r="9879" spans="2:6" x14ac:dyDescent="0.35">
      <c r="B9879" t="s">
        <v>275</v>
      </c>
      <c r="C9879" s="42"/>
      <c r="D9879" s="42"/>
      <c r="E9879" s="84"/>
      <c r="F9879" s="42"/>
    </row>
    <row r="9880" spans="2:6" x14ac:dyDescent="0.35">
      <c r="B9880" t="s">
        <v>276</v>
      </c>
      <c r="C9880" s="42">
        <v>1</v>
      </c>
      <c r="D9880" s="42"/>
      <c r="E9880" s="84">
        <v>8172.72</v>
      </c>
      <c r="F9880" s="42"/>
    </row>
    <row r="9881" spans="2:6" x14ac:dyDescent="0.35">
      <c r="B9881" t="s">
        <v>277</v>
      </c>
      <c r="C9881" s="42">
        <v>1</v>
      </c>
      <c r="D9881" s="42"/>
      <c r="E9881" s="84">
        <v>284.25</v>
      </c>
      <c r="F9881" s="42"/>
    </row>
    <row r="9882" spans="2:6" x14ac:dyDescent="0.35">
      <c r="B9882" t="s">
        <v>278</v>
      </c>
      <c r="C9882" s="42">
        <v>1</v>
      </c>
      <c r="D9882" s="42"/>
      <c r="E9882" s="84">
        <v>2741.98</v>
      </c>
      <c r="F9882" s="42"/>
    </row>
    <row r="9883" spans="2:6" x14ac:dyDescent="0.35">
      <c r="B9883" t="s">
        <v>279</v>
      </c>
      <c r="C9883" s="42"/>
      <c r="D9883" s="42"/>
      <c r="E9883" s="84"/>
      <c r="F9883" s="42"/>
    </row>
    <row r="9884" spans="2:6" x14ac:dyDescent="0.35">
      <c r="B9884" t="s">
        <v>280</v>
      </c>
      <c r="C9884" s="42">
        <v>1</v>
      </c>
      <c r="D9884" s="42"/>
      <c r="E9884" s="84">
        <v>37.9</v>
      </c>
      <c r="F9884" s="42"/>
    </row>
    <row r="9885" spans="2:6" x14ac:dyDescent="0.35">
      <c r="B9885" t="s">
        <v>281</v>
      </c>
      <c r="C9885" s="42">
        <v>1</v>
      </c>
      <c r="D9885" s="42"/>
      <c r="E9885" s="84">
        <v>118.8</v>
      </c>
      <c r="F9885" s="42"/>
    </row>
    <row r="9886" spans="2:6" x14ac:dyDescent="0.35">
      <c r="B9886" t="s">
        <v>282</v>
      </c>
      <c r="C9886" s="42"/>
      <c r="D9886" s="42"/>
      <c r="E9886" s="84"/>
      <c r="F9886" s="42"/>
    </row>
    <row r="9887" spans="2:6" x14ac:dyDescent="0.35">
      <c r="B9887" t="s">
        <v>283</v>
      </c>
      <c r="C9887" s="42">
        <v>1</v>
      </c>
      <c r="D9887" s="42">
        <v>1</v>
      </c>
      <c r="E9887" s="84">
        <v>3246.55</v>
      </c>
      <c r="F9887" s="42">
        <v>29</v>
      </c>
    </row>
    <row r="9888" spans="2:6" x14ac:dyDescent="0.35">
      <c r="B9888" t="s">
        <v>284</v>
      </c>
      <c r="C9888" s="42"/>
      <c r="D9888" s="42"/>
      <c r="E9888" s="84"/>
      <c r="F9888" s="42"/>
    </row>
    <row r="9889" spans="2:6" x14ac:dyDescent="0.35">
      <c r="B9889" t="s">
        <v>285</v>
      </c>
      <c r="C9889" s="42"/>
      <c r="D9889" s="42"/>
      <c r="E9889" s="84"/>
      <c r="F9889" s="42"/>
    </row>
    <row r="9890" spans="2:6" x14ac:dyDescent="0.35">
      <c r="B9890" t="s">
        <v>286</v>
      </c>
      <c r="C9890" s="42">
        <v>1</v>
      </c>
      <c r="D9890" s="42"/>
      <c r="E9890" s="84">
        <v>875.24</v>
      </c>
      <c r="F9890" s="42"/>
    </row>
    <row r="9891" spans="2:6" x14ac:dyDescent="0.35">
      <c r="B9891" t="s">
        <v>287</v>
      </c>
      <c r="C9891" s="42"/>
      <c r="D9891" s="42"/>
      <c r="E9891" s="84"/>
      <c r="F9891" s="42"/>
    </row>
    <row r="9892" spans="2:6" x14ac:dyDescent="0.35">
      <c r="B9892" t="s">
        <v>288</v>
      </c>
      <c r="C9892" s="42">
        <v>1</v>
      </c>
      <c r="D9892" s="42"/>
      <c r="E9892" s="84">
        <v>347.87</v>
      </c>
      <c r="F9892" s="42"/>
    </row>
    <row r="9893" spans="2:6" x14ac:dyDescent="0.35">
      <c r="B9893" t="s">
        <v>289</v>
      </c>
      <c r="C9893" s="42">
        <v>1</v>
      </c>
      <c r="D9893" s="42"/>
      <c r="E9893" s="84">
        <v>3569.34</v>
      </c>
      <c r="F9893" s="42"/>
    </row>
    <row r="9894" spans="2:6" x14ac:dyDescent="0.35">
      <c r="B9894" t="s">
        <v>290</v>
      </c>
      <c r="C9894" s="42"/>
      <c r="D9894" s="42"/>
      <c r="E9894" s="84"/>
      <c r="F9894" s="42"/>
    </row>
    <row r="9895" spans="2:6" x14ac:dyDescent="0.35">
      <c r="B9895" t="s">
        <v>291</v>
      </c>
      <c r="C9895" s="42"/>
      <c r="D9895" s="42"/>
      <c r="E9895" s="84"/>
      <c r="F9895" s="42"/>
    </row>
    <row r="9896" spans="2:6" x14ac:dyDescent="0.35">
      <c r="B9896" t="s">
        <v>292</v>
      </c>
      <c r="C9896" s="42"/>
      <c r="D9896" s="42"/>
      <c r="E9896" s="84"/>
      <c r="F9896" s="42"/>
    </row>
    <row r="9897" spans="2:6" x14ac:dyDescent="0.35">
      <c r="B9897" t="s">
        <v>293</v>
      </c>
      <c r="C9897" s="42"/>
      <c r="D9897" s="42"/>
      <c r="E9897" s="84"/>
      <c r="F9897" s="42"/>
    </row>
    <row r="9898" spans="2:6" x14ac:dyDescent="0.35">
      <c r="B9898" t="s">
        <v>294</v>
      </c>
      <c r="C9898" s="42">
        <v>1</v>
      </c>
      <c r="D9898" s="42"/>
      <c r="E9898" s="84">
        <v>1860</v>
      </c>
      <c r="F9898" s="42"/>
    </row>
    <row r="9899" spans="2:6" x14ac:dyDescent="0.35">
      <c r="B9899" t="s">
        <v>295</v>
      </c>
      <c r="C9899" s="42"/>
      <c r="D9899" s="42"/>
      <c r="E9899" s="84"/>
      <c r="F9899" s="42"/>
    </row>
    <row r="9900" spans="2:6" x14ac:dyDescent="0.35">
      <c r="B9900" t="s">
        <v>296</v>
      </c>
      <c r="C9900" s="42">
        <v>1</v>
      </c>
      <c r="D9900" s="42"/>
      <c r="E9900" s="84">
        <v>1986.1</v>
      </c>
      <c r="F9900" s="42"/>
    </row>
    <row r="9901" spans="2:6" x14ac:dyDescent="0.35">
      <c r="B9901" t="s">
        <v>297</v>
      </c>
      <c r="C9901" s="42">
        <v>1</v>
      </c>
      <c r="D9901" s="42"/>
      <c r="E9901" s="84">
        <v>23.94</v>
      </c>
      <c r="F9901" s="42"/>
    </row>
    <row r="9902" spans="2:6" x14ac:dyDescent="0.35">
      <c r="B9902" t="s">
        <v>298</v>
      </c>
      <c r="C9902" s="42"/>
      <c r="D9902" s="42"/>
      <c r="E9902" s="84"/>
      <c r="F9902" s="42"/>
    </row>
    <row r="9903" spans="2:6" x14ac:dyDescent="0.35">
      <c r="B9903" t="s">
        <v>299</v>
      </c>
      <c r="C9903" s="42"/>
      <c r="D9903" s="42"/>
      <c r="E9903" s="84"/>
      <c r="F9903" s="42"/>
    </row>
    <row r="9904" spans="2:6" x14ac:dyDescent="0.35">
      <c r="B9904" t="s">
        <v>300</v>
      </c>
      <c r="C9904" s="42"/>
      <c r="D9904" s="42"/>
      <c r="E9904" s="84"/>
      <c r="F9904" s="42"/>
    </row>
    <row r="9905" spans="2:6" x14ac:dyDescent="0.35">
      <c r="B9905" t="s">
        <v>301</v>
      </c>
      <c r="C9905" s="42"/>
      <c r="D9905" s="42"/>
      <c r="E9905" s="84"/>
      <c r="F9905" s="42"/>
    </row>
    <row r="9906" spans="2:6" x14ac:dyDescent="0.35">
      <c r="B9906" t="s">
        <v>302</v>
      </c>
      <c r="C9906" s="42"/>
      <c r="D9906" s="42"/>
      <c r="E9906" s="84"/>
      <c r="F9906" s="42"/>
    </row>
    <row r="9907" spans="2:6" x14ac:dyDescent="0.35">
      <c r="B9907" t="s">
        <v>303</v>
      </c>
      <c r="C9907" s="42"/>
      <c r="D9907" s="42"/>
      <c r="E9907" s="84"/>
      <c r="F9907" s="42"/>
    </row>
    <row r="9908" spans="2:6" x14ac:dyDescent="0.35">
      <c r="B9908" t="s">
        <v>304</v>
      </c>
      <c r="C9908" s="42">
        <v>1</v>
      </c>
      <c r="D9908" s="42"/>
      <c r="E9908" s="84">
        <v>50.22</v>
      </c>
      <c r="F9908" s="42"/>
    </row>
    <row r="9909" spans="2:6" x14ac:dyDescent="0.35">
      <c r="B9909" t="s">
        <v>305</v>
      </c>
      <c r="C9909" s="42"/>
      <c r="D9909" s="42"/>
      <c r="E9909" s="84"/>
      <c r="F9909" s="42"/>
    </row>
    <row r="9910" spans="2:6" x14ac:dyDescent="0.35">
      <c r="B9910" t="s">
        <v>306</v>
      </c>
      <c r="C9910" s="42">
        <v>1</v>
      </c>
      <c r="D9910" s="42"/>
      <c r="E9910" s="84">
        <v>37.9</v>
      </c>
      <c r="F9910" s="42"/>
    </row>
    <row r="9911" spans="2:6" x14ac:dyDescent="0.35">
      <c r="B9911" t="s">
        <v>307</v>
      </c>
      <c r="C9911" s="42"/>
      <c r="D9911" s="42"/>
      <c r="E9911" s="84"/>
      <c r="F9911" s="42"/>
    </row>
    <row r="9912" spans="2:6" x14ac:dyDescent="0.35">
      <c r="B9912" t="s">
        <v>308</v>
      </c>
      <c r="C9912" s="42"/>
      <c r="D9912" s="42"/>
      <c r="E9912" s="84"/>
      <c r="F9912" s="42"/>
    </row>
    <row r="9913" spans="2:6" x14ac:dyDescent="0.35">
      <c r="B9913" t="s">
        <v>309</v>
      </c>
      <c r="C9913" s="42">
        <v>1</v>
      </c>
      <c r="D9913" s="42">
        <v>1</v>
      </c>
      <c r="E9913" s="84">
        <v>1098.75</v>
      </c>
      <c r="F9913" s="42">
        <v>3</v>
      </c>
    </row>
    <row r="9914" spans="2:6" x14ac:dyDescent="0.35">
      <c r="B9914" t="s">
        <v>310</v>
      </c>
      <c r="C9914" s="42"/>
      <c r="D9914" s="42"/>
      <c r="E9914" s="84"/>
      <c r="F9914" s="42"/>
    </row>
    <row r="9915" spans="2:6" x14ac:dyDescent="0.35">
      <c r="B9915" t="s">
        <v>311</v>
      </c>
      <c r="C9915" s="42">
        <v>1</v>
      </c>
      <c r="D9915" s="42"/>
      <c r="E9915" s="84">
        <v>1592.48</v>
      </c>
      <c r="F9915" s="42"/>
    </row>
    <row r="9916" spans="2:6" x14ac:dyDescent="0.35">
      <c r="B9916" t="s">
        <v>312</v>
      </c>
      <c r="C9916" s="42"/>
      <c r="D9916" s="42"/>
      <c r="E9916" s="84"/>
      <c r="F9916" s="42"/>
    </row>
    <row r="9917" spans="2:6" x14ac:dyDescent="0.35">
      <c r="B9917" t="s">
        <v>313</v>
      </c>
      <c r="C9917" s="42">
        <v>1</v>
      </c>
      <c r="D9917" s="42"/>
      <c r="E9917" s="84">
        <v>156</v>
      </c>
      <c r="F9917" s="42"/>
    </row>
    <row r="9918" spans="2:6" x14ac:dyDescent="0.35">
      <c r="B9918" t="s">
        <v>314</v>
      </c>
      <c r="C9918" s="42"/>
      <c r="D9918" s="42"/>
      <c r="E9918" s="84"/>
      <c r="F9918" s="42"/>
    </row>
    <row r="9919" spans="2:6" x14ac:dyDescent="0.35">
      <c r="B9919" t="s">
        <v>315</v>
      </c>
      <c r="C9919" s="42">
        <v>1</v>
      </c>
      <c r="D9919" s="42"/>
      <c r="E9919" s="84">
        <v>30.99</v>
      </c>
      <c r="F9919" s="42"/>
    </row>
    <row r="9920" spans="2:6" x14ac:dyDescent="0.35">
      <c r="B9920" t="s">
        <v>316</v>
      </c>
      <c r="C9920" s="42"/>
      <c r="D9920" s="42"/>
      <c r="E9920" s="84"/>
      <c r="F9920" s="42"/>
    </row>
    <row r="9921" spans="2:6" x14ac:dyDescent="0.35">
      <c r="B9921" t="s">
        <v>317</v>
      </c>
      <c r="C9921" s="42">
        <v>1</v>
      </c>
      <c r="D9921" s="42"/>
      <c r="E9921" s="84">
        <v>18.82</v>
      </c>
      <c r="F9921" s="42"/>
    </row>
    <row r="9922" spans="2:6" x14ac:dyDescent="0.35">
      <c r="B9922" t="s">
        <v>318</v>
      </c>
      <c r="C9922" s="42">
        <v>1</v>
      </c>
      <c r="D9922" s="42"/>
      <c r="E9922" s="84">
        <v>748.99</v>
      </c>
      <c r="F9922" s="42"/>
    </row>
    <row r="9923" spans="2:6" x14ac:dyDescent="0.35">
      <c r="B9923" t="s">
        <v>319</v>
      </c>
      <c r="C9923" s="42">
        <v>1</v>
      </c>
      <c r="D9923" s="42"/>
      <c r="E9923" s="84">
        <v>915</v>
      </c>
      <c r="F9923" s="42"/>
    </row>
    <row r="9924" spans="2:6" x14ac:dyDescent="0.35">
      <c r="B9924" t="s">
        <v>320</v>
      </c>
      <c r="C9924" s="42">
        <v>1</v>
      </c>
      <c r="D9924" s="42"/>
      <c r="E9924" s="84">
        <v>490.95</v>
      </c>
      <c r="F9924" s="42"/>
    </row>
    <row r="9925" spans="2:6" x14ac:dyDescent="0.35">
      <c r="B9925" t="s">
        <v>321</v>
      </c>
      <c r="C9925" s="42">
        <v>1</v>
      </c>
      <c r="D9925" s="42"/>
      <c r="E9925" s="84">
        <v>1560.66</v>
      </c>
      <c r="F9925" s="42"/>
    </row>
    <row r="9926" spans="2:6" x14ac:dyDescent="0.35">
      <c r="B9926" t="s">
        <v>322</v>
      </c>
      <c r="C9926" s="42">
        <v>1</v>
      </c>
      <c r="D9926" s="42"/>
      <c r="E9926" s="84">
        <v>550.98</v>
      </c>
      <c r="F9926" s="42"/>
    </row>
    <row r="9927" spans="2:6" x14ac:dyDescent="0.35">
      <c r="B9927" t="s">
        <v>323</v>
      </c>
      <c r="C9927" s="42">
        <v>1</v>
      </c>
      <c r="D9927" s="42"/>
      <c r="E9927" s="84">
        <v>150.44999999999999</v>
      </c>
      <c r="F9927" s="42"/>
    </row>
    <row r="9928" spans="2:6" x14ac:dyDescent="0.35">
      <c r="B9928" t="s">
        <v>324</v>
      </c>
      <c r="C9928" s="42"/>
      <c r="D9928" s="42"/>
      <c r="E9928" s="84"/>
      <c r="F9928" s="42"/>
    </row>
    <row r="9929" spans="2:6" x14ac:dyDescent="0.35">
      <c r="B9929" t="s">
        <v>325</v>
      </c>
      <c r="C9929" s="42"/>
      <c r="D9929" s="42"/>
      <c r="E9929" s="84"/>
      <c r="F9929" s="42"/>
    </row>
    <row r="9930" spans="2:6" x14ac:dyDescent="0.35">
      <c r="B9930" t="s">
        <v>326</v>
      </c>
      <c r="C9930" s="42"/>
      <c r="D9930" s="42"/>
      <c r="E9930" s="84"/>
      <c r="F9930" s="42"/>
    </row>
    <row r="9931" spans="2:6" x14ac:dyDescent="0.35">
      <c r="B9931" t="s">
        <v>327</v>
      </c>
      <c r="C9931" s="42"/>
      <c r="D9931" s="42"/>
      <c r="E9931" s="84"/>
      <c r="F9931" s="42"/>
    </row>
    <row r="9932" spans="2:6" x14ac:dyDescent="0.35">
      <c r="B9932" t="s">
        <v>328</v>
      </c>
      <c r="C9932" s="42"/>
      <c r="D9932" s="42"/>
      <c r="E9932" s="84"/>
      <c r="F9932" s="42"/>
    </row>
    <row r="9933" spans="2:6" x14ac:dyDescent="0.35">
      <c r="B9933" t="s">
        <v>329</v>
      </c>
      <c r="C9933" s="42"/>
      <c r="D9933" s="42"/>
      <c r="E9933" s="84"/>
      <c r="F9933" s="42"/>
    </row>
    <row r="9934" spans="2:6" x14ac:dyDescent="0.35">
      <c r="B9934" t="s">
        <v>330</v>
      </c>
      <c r="C9934" s="42"/>
      <c r="D9934" s="42"/>
      <c r="E9934" s="84"/>
      <c r="F9934" s="42"/>
    </row>
    <row r="9935" spans="2:6" x14ac:dyDescent="0.35">
      <c r="B9935" t="s">
        <v>331</v>
      </c>
      <c r="C9935" s="42">
        <v>1</v>
      </c>
      <c r="D9935" s="42"/>
      <c r="E9935" s="84">
        <v>187.2</v>
      </c>
      <c r="F9935" s="42"/>
    </row>
    <row r="9936" spans="2:6" x14ac:dyDescent="0.35">
      <c r="B9936" t="s">
        <v>332</v>
      </c>
      <c r="C9936" s="42"/>
      <c r="D9936" s="42"/>
      <c r="E9936" s="84"/>
      <c r="F9936" s="42"/>
    </row>
    <row r="9937" spans="2:6" x14ac:dyDescent="0.35">
      <c r="B9937" t="s">
        <v>333</v>
      </c>
      <c r="C9937" s="42"/>
      <c r="D9937" s="42"/>
      <c r="E9937" s="84"/>
      <c r="F9937" s="42"/>
    </row>
    <row r="9938" spans="2:6" x14ac:dyDescent="0.35">
      <c r="B9938" t="s">
        <v>334</v>
      </c>
      <c r="C9938" s="42"/>
      <c r="D9938" s="42"/>
      <c r="E9938" s="84"/>
      <c r="F9938" s="42"/>
    </row>
    <row r="9939" spans="2:6" x14ac:dyDescent="0.35">
      <c r="B9939" t="s">
        <v>335</v>
      </c>
      <c r="C9939" s="42">
        <v>1</v>
      </c>
      <c r="D9939" s="42"/>
      <c r="E9939" s="84">
        <v>415.8</v>
      </c>
      <c r="F9939" s="42"/>
    </row>
    <row r="9940" spans="2:6" x14ac:dyDescent="0.35">
      <c r="B9940" t="s">
        <v>336</v>
      </c>
      <c r="C9940" s="42">
        <v>1</v>
      </c>
      <c r="D9940" s="42"/>
      <c r="E9940" s="84">
        <v>6361.2</v>
      </c>
      <c r="F9940" s="42"/>
    </row>
    <row r="9941" spans="2:6" x14ac:dyDescent="0.35">
      <c r="B9941" t="s">
        <v>337</v>
      </c>
      <c r="C9941" s="42"/>
      <c r="D9941" s="42"/>
      <c r="E9941" s="84"/>
      <c r="F9941" s="42"/>
    </row>
    <row r="9942" spans="2:6" x14ac:dyDescent="0.35">
      <c r="B9942" t="s">
        <v>338</v>
      </c>
      <c r="C9942" s="42"/>
      <c r="D9942" s="42"/>
      <c r="E9942" s="84"/>
      <c r="F9942" s="42"/>
    </row>
    <row r="9943" spans="2:6" x14ac:dyDescent="0.35">
      <c r="B9943" t="s">
        <v>339</v>
      </c>
      <c r="C9943" s="42">
        <v>1</v>
      </c>
      <c r="D9943" s="42"/>
      <c r="E9943" s="84">
        <v>161.77000000000001</v>
      </c>
      <c r="F9943" s="42"/>
    </row>
    <row r="9944" spans="2:6" x14ac:dyDescent="0.35">
      <c r="B9944" t="s">
        <v>340</v>
      </c>
      <c r="C9944" s="42"/>
      <c r="D9944" s="42"/>
      <c r="E9944" s="84"/>
      <c r="F9944" s="42"/>
    </row>
    <row r="9945" spans="2:6" x14ac:dyDescent="0.35">
      <c r="B9945" t="s">
        <v>341</v>
      </c>
      <c r="C9945" s="42"/>
      <c r="D9945" s="42"/>
      <c r="E9945" s="84"/>
      <c r="F9945" s="42"/>
    </row>
    <row r="9946" spans="2:6" x14ac:dyDescent="0.35">
      <c r="B9946" t="s">
        <v>342</v>
      </c>
      <c r="C9946" s="42">
        <v>1</v>
      </c>
      <c r="D9946" s="42"/>
      <c r="E9946" s="84">
        <v>191.58</v>
      </c>
      <c r="F9946" s="42"/>
    </row>
    <row r="9947" spans="2:6" x14ac:dyDescent="0.35">
      <c r="B9947" t="s">
        <v>343</v>
      </c>
      <c r="C9947" s="42"/>
      <c r="D9947" s="42"/>
      <c r="E9947" s="84"/>
      <c r="F9947" s="42"/>
    </row>
    <row r="9948" spans="2:6" x14ac:dyDescent="0.35">
      <c r="B9948" t="s">
        <v>344</v>
      </c>
      <c r="C9948" s="42"/>
      <c r="D9948" s="42"/>
      <c r="E9948" s="84"/>
      <c r="F9948" s="42"/>
    </row>
    <row r="9949" spans="2:6" x14ac:dyDescent="0.35">
      <c r="B9949" t="s">
        <v>345</v>
      </c>
      <c r="C9949" s="42"/>
      <c r="D9949" s="42"/>
      <c r="E9949" s="84"/>
      <c r="F9949" s="42"/>
    </row>
    <row r="9950" spans="2:6" x14ac:dyDescent="0.35">
      <c r="B9950" t="s">
        <v>346</v>
      </c>
      <c r="C9950" s="42">
        <v>1</v>
      </c>
      <c r="D9950" s="42">
        <v>1</v>
      </c>
      <c r="E9950" s="84">
        <v>13211.49</v>
      </c>
      <c r="F9950" s="42">
        <v>28</v>
      </c>
    </row>
    <row r="9951" spans="2:6" x14ac:dyDescent="0.35">
      <c r="B9951" t="s">
        <v>347</v>
      </c>
      <c r="C9951" s="42"/>
      <c r="D9951" s="42"/>
      <c r="E9951" s="84"/>
      <c r="F9951" s="42"/>
    </row>
    <row r="9952" spans="2:6" x14ac:dyDescent="0.35">
      <c r="B9952" t="s">
        <v>348</v>
      </c>
      <c r="C9952" s="42"/>
      <c r="D9952" s="42"/>
      <c r="E9952" s="84"/>
      <c r="F9952" s="42"/>
    </row>
    <row r="9953" spans="2:6" x14ac:dyDescent="0.35">
      <c r="B9953" t="s">
        <v>349</v>
      </c>
      <c r="C9953" s="42"/>
      <c r="D9953" s="42"/>
      <c r="E9953" s="84"/>
      <c r="F9953" s="42"/>
    </row>
    <row r="9954" spans="2:6" x14ac:dyDescent="0.35">
      <c r="B9954" t="s">
        <v>350</v>
      </c>
      <c r="C9954" s="42"/>
      <c r="D9954" s="42"/>
      <c r="E9954" s="84"/>
      <c r="F9954" s="42"/>
    </row>
    <row r="9955" spans="2:6" x14ac:dyDescent="0.35">
      <c r="B9955" t="s">
        <v>351</v>
      </c>
      <c r="C9955" s="42"/>
      <c r="D9955" s="42"/>
      <c r="E9955" s="84"/>
      <c r="F9955" s="42"/>
    </row>
    <row r="9956" spans="2:6" x14ac:dyDescent="0.35">
      <c r="B9956" t="s">
        <v>352</v>
      </c>
      <c r="C9956" s="42"/>
      <c r="D9956" s="42"/>
      <c r="E9956" s="84"/>
      <c r="F9956" s="42"/>
    </row>
    <row r="9957" spans="2:6" x14ac:dyDescent="0.35">
      <c r="B9957" t="s">
        <v>353</v>
      </c>
      <c r="C9957" s="42"/>
      <c r="D9957" s="42"/>
      <c r="E9957" s="84"/>
      <c r="F9957" s="42"/>
    </row>
    <row r="9958" spans="2:6" x14ac:dyDescent="0.35">
      <c r="B9958" t="s">
        <v>354</v>
      </c>
      <c r="C9958" s="42">
        <v>1</v>
      </c>
      <c r="D9958" s="42"/>
      <c r="E9958" s="84">
        <v>18.64</v>
      </c>
      <c r="F9958" s="42"/>
    </row>
    <row r="9959" spans="2:6" x14ac:dyDescent="0.35">
      <c r="B9959" t="s">
        <v>355</v>
      </c>
      <c r="C9959" s="42">
        <v>1</v>
      </c>
      <c r="D9959" s="42"/>
      <c r="E9959" s="84">
        <v>630.35</v>
      </c>
      <c r="F9959" s="42"/>
    </row>
    <row r="9960" spans="2:6" x14ac:dyDescent="0.35">
      <c r="B9960" t="s">
        <v>356</v>
      </c>
      <c r="C9960" s="42">
        <v>1</v>
      </c>
      <c r="D9960" s="42"/>
      <c r="E9960" s="84">
        <v>49.21</v>
      </c>
      <c r="F9960" s="42"/>
    </row>
    <row r="9961" spans="2:6" x14ac:dyDescent="0.35">
      <c r="B9961" t="s">
        <v>357</v>
      </c>
      <c r="C9961" s="42">
        <v>1</v>
      </c>
      <c r="D9961" s="42"/>
      <c r="E9961" s="84">
        <v>189.5</v>
      </c>
      <c r="F9961" s="42"/>
    </row>
    <row r="9962" spans="2:6" x14ac:dyDescent="0.35">
      <c r="B9962" t="s">
        <v>358</v>
      </c>
      <c r="C9962" s="42"/>
      <c r="D9962" s="42"/>
      <c r="E9962" s="84"/>
      <c r="F9962" s="42"/>
    </row>
    <row r="9963" spans="2:6" x14ac:dyDescent="0.35">
      <c r="B9963" t="s">
        <v>359</v>
      </c>
      <c r="C9963" s="42">
        <v>1</v>
      </c>
      <c r="D9963" s="42"/>
      <c r="E9963" s="84">
        <v>131.5</v>
      </c>
      <c r="F9963" s="42"/>
    </row>
    <row r="9964" spans="2:6" x14ac:dyDescent="0.35">
      <c r="B9964" t="s">
        <v>360</v>
      </c>
      <c r="C9964" s="42"/>
      <c r="D9964" s="42"/>
      <c r="E9964" s="84"/>
      <c r="F9964" s="42"/>
    </row>
    <row r="9965" spans="2:6" x14ac:dyDescent="0.35">
      <c r="B9965" t="s">
        <v>361</v>
      </c>
      <c r="C9965" s="42"/>
      <c r="D9965" s="42"/>
      <c r="E9965" s="84"/>
      <c r="F9965" s="42"/>
    </row>
    <row r="9966" spans="2:6" x14ac:dyDescent="0.35">
      <c r="B9966" t="s">
        <v>362</v>
      </c>
      <c r="C9966" s="42"/>
      <c r="D9966" s="42"/>
      <c r="E9966" s="84"/>
      <c r="F9966" s="42"/>
    </row>
    <row r="9967" spans="2:6" x14ac:dyDescent="0.35">
      <c r="B9967" t="s">
        <v>363</v>
      </c>
      <c r="C9967" s="42">
        <v>1</v>
      </c>
      <c r="D9967" s="42"/>
      <c r="E9967" s="84">
        <v>94.6</v>
      </c>
      <c r="F9967" s="42"/>
    </row>
    <row r="9968" spans="2:6" x14ac:dyDescent="0.35">
      <c r="B9968" t="s">
        <v>364</v>
      </c>
      <c r="C9968" s="42">
        <v>1</v>
      </c>
      <c r="D9968" s="42"/>
      <c r="E9968" s="84">
        <v>167.34</v>
      </c>
      <c r="F9968" s="42"/>
    </row>
    <row r="9969" spans="2:6" x14ac:dyDescent="0.35">
      <c r="B9969" t="s">
        <v>365</v>
      </c>
      <c r="C9969" s="42"/>
      <c r="D9969" s="42"/>
      <c r="E9969" s="84"/>
      <c r="F9969" s="42"/>
    </row>
    <row r="9970" spans="2:6" x14ac:dyDescent="0.35">
      <c r="B9970" t="s">
        <v>366</v>
      </c>
      <c r="C9970" s="42">
        <v>1</v>
      </c>
      <c r="D9970" s="42">
        <v>1</v>
      </c>
      <c r="E9970" s="84">
        <v>196.66</v>
      </c>
      <c r="F9970" s="42">
        <v>1</v>
      </c>
    </row>
    <row r="9971" spans="2:6" x14ac:dyDescent="0.35">
      <c r="B9971" t="s">
        <v>367</v>
      </c>
      <c r="C9971" s="42">
        <v>1</v>
      </c>
      <c r="D9971" s="42"/>
      <c r="E9971" s="84">
        <v>336.6</v>
      </c>
      <c r="F9971" s="42"/>
    </row>
    <row r="9972" spans="2:6" x14ac:dyDescent="0.35">
      <c r="B9972" t="s">
        <v>368</v>
      </c>
      <c r="C9972" s="42"/>
      <c r="D9972" s="42"/>
      <c r="E9972" s="84"/>
      <c r="F9972" s="42"/>
    </row>
    <row r="9973" spans="2:6" x14ac:dyDescent="0.35">
      <c r="B9973" t="s">
        <v>369</v>
      </c>
      <c r="C9973" s="42"/>
      <c r="D9973" s="42"/>
      <c r="E9973" s="84"/>
      <c r="F9973" s="42"/>
    </row>
    <row r="9974" spans="2:6" x14ac:dyDescent="0.35">
      <c r="B9974" t="s">
        <v>370</v>
      </c>
      <c r="C9974" s="42"/>
      <c r="D9974" s="42"/>
      <c r="E9974" s="84"/>
      <c r="F9974" s="42"/>
    </row>
    <row r="9975" spans="2:6" x14ac:dyDescent="0.35">
      <c r="B9975" t="s">
        <v>371</v>
      </c>
      <c r="C9975" s="42"/>
      <c r="D9975" s="42"/>
      <c r="E9975" s="84"/>
      <c r="F9975" s="42"/>
    </row>
    <row r="9976" spans="2:6" x14ac:dyDescent="0.35">
      <c r="B9976" t="s">
        <v>372</v>
      </c>
      <c r="C9976" s="42"/>
      <c r="D9976" s="42"/>
      <c r="E9976" s="84"/>
      <c r="F9976" s="42"/>
    </row>
    <row r="9977" spans="2:6" x14ac:dyDescent="0.35">
      <c r="B9977" t="s">
        <v>373</v>
      </c>
      <c r="C9977" s="42"/>
      <c r="D9977" s="42"/>
      <c r="E9977" s="84"/>
      <c r="F9977" s="42"/>
    </row>
    <row r="9978" spans="2:6" x14ac:dyDescent="0.35">
      <c r="B9978" t="s">
        <v>374</v>
      </c>
      <c r="C9978" s="42"/>
      <c r="D9978" s="42"/>
      <c r="E9978" s="84"/>
      <c r="F9978" s="42"/>
    </row>
    <row r="9979" spans="2:6" x14ac:dyDescent="0.35">
      <c r="B9979" t="s">
        <v>375</v>
      </c>
      <c r="C9979" s="42"/>
      <c r="D9979" s="42"/>
      <c r="E9979" s="84"/>
      <c r="F9979" s="42"/>
    </row>
    <row r="9980" spans="2:6" x14ac:dyDescent="0.35">
      <c r="B9980" t="s">
        <v>376</v>
      </c>
      <c r="C9980" s="42"/>
      <c r="D9980" s="42"/>
      <c r="E9980" s="84"/>
      <c r="F9980" s="42"/>
    </row>
    <row r="9981" spans="2:6" x14ac:dyDescent="0.35">
      <c r="B9981" t="s">
        <v>377</v>
      </c>
      <c r="C9981" s="42"/>
      <c r="D9981" s="42"/>
      <c r="E9981" s="84"/>
      <c r="F9981" s="42"/>
    </row>
    <row r="9982" spans="2:6" x14ac:dyDescent="0.35">
      <c r="B9982" t="s">
        <v>378</v>
      </c>
      <c r="C9982" s="42"/>
      <c r="D9982" s="42"/>
      <c r="E9982" s="84"/>
      <c r="F9982" s="42"/>
    </row>
    <row r="9983" spans="2:6" x14ac:dyDescent="0.35">
      <c r="B9983" t="s">
        <v>379</v>
      </c>
      <c r="C9983" s="42"/>
      <c r="D9983" s="42"/>
      <c r="E9983" s="84"/>
      <c r="F9983" s="42"/>
    </row>
    <row r="9984" spans="2:6" x14ac:dyDescent="0.35">
      <c r="B9984" t="s">
        <v>380</v>
      </c>
      <c r="C9984" s="42">
        <v>1</v>
      </c>
      <c r="D9984" s="42"/>
      <c r="E9984" s="84">
        <v>37.9</v>
      </c>
      <c r="F9984" s="42"/>
    </row>
    <row r="9985" spans="2:6" x14ac:dyDescent="0.35">
      <c r="B9985" t="s">
        <v>381</v>
      </c>
      <c r="C9985" s="42"/>
      <c r="D9985" s="42"/>
      <c r="E9985" s="84"/>
      <c r="F9985" s="42"/>
    </row>
    <row r="9986" spans="2:6" x14ac:dyDescent="0.35">
      <c r="B9986" t="s">
        <v>382</v>
      </c>
      <c r="C9986" s="42"/>
      <c r="D9986" s="42"/>
      <c r="E9986" s="84"/>
      <c r="F9986" s="42"/>
    </row>
    <row r="9987" spans="2:6" x14ac:dyDescent="0.35">
      <c r="B9987" t="s">
        <v>383</v>
      </c>
      <c r="C9987" s="42">
        <v>1</v>
      </c>
      <c r="D9987" s="42"/>
      <c r="E9987" s="84">
        <v>18.95</v>
      </c>
      <c r="F9987" s="42"/>
    </row>
    <row r="9988" spans="2:6" x14ac:dyDescent="0.35">
      <c r="B9988" t="s">
        <v>384</v>
      </c>
      <c r="C9988" s="42">
        <v>1</v>
      </c>
      <c r="D9988" s="42"/>
      <c r="E9988" s="84">
        <v>380.89</v>
      </c>
      <c r="F9988" s="42"/>
    </row>
    <row r="9989" spans="2:6" x14ac:dyDescent="0.35">
      <c r="B9989" t="s">
        <v>385</v>
      </c>
      <c r="C9989" s="42">
        <v>1</v>
      </c>
      <c r="D9989" s="42"/>
      <c r="E9989" s="84">
        <v>2529.6</v>
      </c>
      <c r="F9989" s="42"/>
    </row>
    <row r="9990" spans="2:6" x14ac:dyDescent="0.35">
      <c r="B9990" t="s">
        <v>386</v>
      </c>
      <c r="C9990" s="42"/>
      <c r="D9990" s="42"/>
      <c r="E9990" s="84"/>
      <c r="F9990" s="42"/>
    </row>
    <row r="9991" spans="2:6" x14ac:dyDescent="0.35">
      <c r="B9991" t="s">
        <v>387</v>
      </c>
      <c r="C9991" s="42">
        <v>1</v>
      </c>
      <c r="D9991" s="42"/>
      <c r="E9991" s="84">
        <v>205.3</v>
      </c>
      <c r="F9991" s="42"/>
    </row>
    <row r="9992" spans="2:6" x14ac:dyDescent="0.35">
      <c r="B9992" t="s">
        <v>388</v>
      </c>
      <c r="C9992" s="42"/>
      <c r="D9992" s="42"/>
      <c r="E9992" s="84"/>
      <c r="F9992" s="42"/>
    </row>
    <row r="9993" spans="2:6" x14ac:dyDescent="0.35">
      <c r="B9993" t="s">
        <v>389</v>
      </c>
      <c r="C9993" s="42"/>
      <c r="D9993" s="42"/>
      <c r="E9993" s="84"/>
      <c r="F9993" s="42"/>
    </row>
    <row r="9994" spans="2:6" x14ac:dyDescent="0.35">
      <c r="B9994" t="s">
        <v>390</v>
      </c>
      <c r="C9994" s="42"/>
      <c r="D9994" s="42"/>
      <c r="E9994" s="84"/>
      <c r="F9994" s="42"/>
    </row>
    <row r="9995" spans="2:6" x14ac:dyDescent="0.35">
      <c r="B9995" t="s">
        <v>391</v>
      </c>
      <c r="C9995" s="42">
        <v>1</v>
      </c>
      <c r="D9995" s="42"/>
      <c r="E9995" s="84">
        <v>62.39</v>
      </c>
      <c r="F9995" s="42"/>
    </row>
    <row r="9996" spans="2:6" x14ac:dyDescent="0.35">
      <c r="B9996" t="s">
        <v>392</v>
      </c>
      <c r="C9996" s="42"/>
      <c r="D9996" s="42"/>
      <c r="E9996" s="84"/>
      <c r="F9996" s="42"/>
    </row>
    <row r="9997" spans="2:6" x14ac:dyDescent="0.35">
      <c r="B9997" t="s">
        <v>393</v>
      </c>
      <c r="C9997" s="42">
        <v>1</v>
      </c>
      <c r="D9997" s="42">
        <v>1</v>
      </c>
      <c r="E9997" s="84">
        <v>285.27</v>
      </c>
      <c r="F9997" s="42">
        <v>2</v>
      </c>
    </row>
    <row r="9998" spans="2:6" x14ac:dyDescent="0.35">
      <c r="B9998" t="s">
        <v>394</v>
      </c>
      <c r="C9998" s="42"/>
      <c r="D9998" s="42"/>
      <c r="E9998" s="84"/>
      <c r="F9998" s="42"/>
    </row>
    <row r="9999" spans="2:6" x14ac:dyDescent="0.35">
      <c r="B9999" t="s">
        <v>395</v>
      </c>
      <c r="C9999" s="42"/>
      <c r="D9999" s="42"/>
      <c r="E9999" s="84"/>
      <c r="F9999" s="42"/>
    </row>
    <row r="10000" spans="2:6" x14ac:dyDescent="0.35">
      <c r="B10000" t="s">
        <v>396</v>
      </c>
      <c r="C10000" s="42"/>
      <c r="D10000" s="42"/>
      <c r="E10000" s="84"/>
      <c r="F10000" s="42"/>
    </row>
    <row r="10001" spans="2:6" x14ac:dyDescent="0.35">
      <c r="B10001" t="s">
        <v>397</v>
      </c>
      <c r="C10001" s="42"/>
      <c r="D10001" s="42"/>
      <c r="E10001" s="84"/>
      <c r="F10001" s="42"/>
    </row>
    <row r="10002" spans="2:6" x14ac:dyDescent="0.35">
      <c r="B10002" t="s">
        <v>398</v>
      </c>
      <c r="C10002" s="42"/>
      <c r="D10002" s="42"/>
      <c r="E10002" s="84"/>
      <c r="F10002" s="42"/>
    </row>
    <row r="10003" spans="2:6" x14ac:dyDescent="0.35">
      <c r="B10003" t="s">
        <v>399</v>
      </c>
      <c r="C10003" s="42"/>
      <c r="D10003" s="42"/>
      <c r="E10003" s="84"/>
      <c r="F10003" s="42"/>
    </row>
    <row r="10004" spans="2:6" x14ac:dyDescent="0.35">
      <c r="B10004" t="s">
        <v>400</v>
      </c>
      <c r="C10004" s="42">
        <v>1</v>
      </c>
      <c r="D10004" s="42"/>
      <c r="E10004" s="84">
        <v>50.15</v>
      </c>
      <c r="F10004" s="42"/>
    </row>
    <row r="10005" spans="2:6" x14ac:dyDescent="0.35">
      <c r="B10005" t="s">
        <v>401</v>
      </c>
      <c r="C10005" s="42"/>
      <c r="D10005" s="42"/>
      <c r="E10005" s="84"/>
      <c r="F10005" s="42"/>
    </row>
    <row r="10006" spans="2:6" x14ac:dyDescent="0.35">
      <c r="B10006" t="s">
        <v>402</v>
      </c>
      <c r="C10006" s="42">
        <v>1</v>
      </c>
      <c r="D10006" s="42"/>
      <c r="E10006" s="84">
        <v>1788.3</v>
      </c>
      <c r="F10006" s="42"/>
    </row>
    <row r="10007" spans="2:6" x14ac:dyDescent="0.35">
      <c r="B10007" t="s">
        <v>403</v>
      </c>
      <c r="C10007" s="42"/>
      <c r="D10007" s="42"/>
      <c r="E10007" s="84"/>
      <c r="F10007" s="42"/>
    </row>
    <row r="10008" spans="2:6" x14ac:dyDescent="0.35">
      <c r="B10008" t="s">
        <v>404</v>
      </c>
      <c r="C10008" s="42"/>
      <c r="D10008" s="42"/>
      <c r="E10008" s="84"/>
      <c r="F10008" s="42"/>
    </row>
    <row r="10009" spans="2:6" x14ac:dyDescent="0.35">
      <c r="B10009" t="s">
        <v>405</v>
      </c>
      <c r="C10009" s="42">
        <v>1</v>
      </c>
      <c r="D10009" s="42"/>
      <c r="E10009" s="84">
        <v>31.24</v>
      </c>
      <c r="F10009" s="42"/>
    </row>
    <row r="10010" spans="2:6" x14ac:dyDescent="0.35">
      <c r="B10010" t="s">
        <v>406</v>
      </c>
      <c r="C10010" s="42">
        <v>1</v>
      </c>
      <c r="D10010" s="42"/>
      <c r="E10010" s="84">
        <v>180.1</v>
      </c>
      <c r="F10010" s="42"/>
    </row>
    <row r="10011" spans="2:6" x14ac:dyDescent="0.35">
      <c r="B10011" t="s">
        <v>407</v>
      </c>
      <c r="C10011" s="42"/>
      <c r="D10011" s="42"/>
      <c r="E10011" s="84"/>
      <c r="F10011" s="42"/>
    </row>
    <row r="10012" spans="2:6" x14ac:dyDescent="0.35">
      <c r="B10012" t="s">
        <v>408</v>
      </c>
      <c r="C10012" s="42"/>
      <c r="D10012" s="42"/>
      <c r="E10012" s="84"/>
      <c r="F10012" s="42"/>
    </row>
    <row r="10013" spans="2:6" x14ac:dyDescent="0.35">
      <c r="B10013" t="s">
        <v>409</v>
      </c>
      <c r="C10013" s="42"/>
      <c r="D10013" s="42"/>
      <c r="E10013" s="84"/>
      <c r="F10013" s="42"/>
    </row>
    <row r="10014" spans="2:6" x14ac:dyDescent="0.35">
      <c r="B10014" t="s">
        <v>410</v>
      </c>
      <c r="C10014" s="42">
        <v>1</v>
      </c>
      <c r="D10014" s="42"/>
      <c r="E10014" s="84">
        <v>249.6</v>
      </c>
      <c r="F10014" s="42"/>
    </row>
    <row r="10015" spans="2:6" x14ac:dyDescent="0.35">
      <c r="B10015" t="s">
        <v>411</v>
      </c>
      <c r="C10015" s="42">
        <v>1</v>
      </c>
      <c r="D10015" s="42"/>
      <c r="E10015" s="84">
        <v>211.92</v>
      </c>
      <c r="F10015" s="42"/>
    </row>
    <row r="10016" spans="2:6" x14ac:dyDescent="0.35">
      <c r="B10016" t="s">
        <v>412</v>
      </c>
      <c r="C10016" s="42">
        <v>1</v>
      </c>
      <c r="D10016" s="42"/>
      <c r="E10016" s="84">
        <v>31.2</v>
      </c>
      <c r="F10016" s="42"/>
    </row>
    <row r="10017" spans="2:6" x14ac:dyDescent="0.35">
      <c r="B10017" t="s">
        <v>413</v>
      </c>
      <c r="C10017" s="42">
        <v>1</v>
      </c>
      <c r="D10017" s="42"/>
      <c r="E10017" s="84">
        <v>88.05</v>
      </c>
      <c r="F10017" s="42"/>
    </row>
    <row r="10018" spans="2:6" x14ac:dyDescent="0.35">
      <c r="B10018" t="s">
        <v>414</v>
      </c>
      <c r="C10018" s="42"/>
      <c r="D10018" s="42"/>
      <c r="E10018" s="84"/>
      <c r="F10018" s="42"/>
    </row>
    <row r="10019" spans="2:6" x14ac:dyDescent="0.35">
      <c r="B10019" t="s">
        <v>415</v>
      </c>
      <c r="C10019" s="42"/>
      <c r="D10019" s="42"/>
      <c r="E10019" s="84"/>
      <c r="F10019" s="42"/>
    </row>
    <row r="10020" spans="2:6" x14ac:dyDescent="0.35">
      <c r="B10020" t="s">
        <v>416</v>
      </c>
      <c r="C10020" s="42"/>
      <c r="D10020" s="42"/>
      <c r="E10020" s="84"/>
      <c r="F10020" s="42"/>
    </row>
    <row r="10021" spans="2:6" x14ac:dyDescent="0.35">
      <c r="B10021" t="s">
        <v>417</v>
      </c>
      <c r="C10021" s="42"/>
      <c r="D10021" s="42"/>
      <c r="E10021" s="84"/>
      <c r="F10021" s="42"/>
    </row>
    <row r="10022" spans="2:6" x14ac:dyDescent="0.35">
      <c r="B10022" t="s">
        <v>418</v>
      </c>
      <c r="C10022" s="42"/>
      <c r="D10022" s="42"/>
      <c r="E10022" s="84"/>
      <c r="F10022" s="42"/>
    </row>
    <row r="10023" spans="2:6" x14ac:dyDescent="0.35">
      <c r="B10023" t="s">
        <v>419</v>
      </c>
      <c r="C10023" s="42"/>
      <c r="D10023" s="42"/>
      <c r="E10023" s="84"/>
      <c r="F10023" s="42"/>
    </row>
    <row r="10024" spans="2:6" x14ac:dyDescent="0.35">
      <c r="B10024" t="s">
        <v>420</v>
      </c>
      <c r="C10024" s="42"/>
      <c r="D10024" s="42"/>
      <c r="E10024" s="84"/>
      <c r="F10024" s="42"/>
    </row>
    <row r="10025" spans="2:6" x14ac:dyDescent="0.35">
      <c r="B10025" t="s">
        <v>421</v>
      </c>
      <c r="C10025" s="42"/>
      <c r="D10025" s="42"/>
      <c r="E10025" s="84"/>
      <c r="F10025" s="42"/>
    </row>
    <row r="10026" spans="2:6" x14ac:dyDescent="0.35">
      <c r="B10026" t="s">
        <v>422</v>
      </c>
      <c r="C10026" s="42"/>
      <c r="D10026" s="42"/>
      <c r="E10026" s="84"/>
      <c r="F10026" s="42"/>
    </row>
    <row r="10027" spans="2:6" x14ac:dyDescent="0.35">
      <c r="B10027" t="s">
        <v>423</v>
      </c>
      <c r="C10027" s="42"/>
      <c r="D10027" s="42"/>
      <c r="E10027" s="84"/>
      <c r="F10027" s="42"/>
    </row>
    <row r="10028" spans="2:6" x14ac:dyDescent="0.35">
      <c r="B10028" t="s">
        <v>424</v>
      </c>
      <c r="C10028" s="42">
        <v>1</v>
      </c>
      <c r="D10028" s="42"/>
      <c r="E10028" s="84">
        <v>602.55999999999995</v>
      </c>
      <c r="F10028" s="42"/>
    </row>
    <row r="10029" spans="2:6" x14ac:dyDescent="0.35">
      <c r="B10029" t="s">
        <v>425</v>
      </c>
      <c r="C10029" s="42"/>
      <c r="D10029" s="42"/>
      <c r="E10029" s="84"/>
      <c r="F10029" s="42"/>
    </row>
    <row r="10030" spans="2:6" x14ac:dyDescent="0.35">
      <c r="B10030" t="s">
        <v>426</v>
      </c>
      <c r="C10030" s="42">
        <v>1</v>
      </c>
      <c r="D10030" s="42"/>
      <c r="E10030" s="84">
        <v>197.8</v>
      </c>
      <c r="F10030" s="42"/>
    </row>
    <row r="10031" spans="2:6" x14ac:dyDescent="0.35">
      <c r="B10031" t="s">
        <v>427</v>
      </c>
      <c r="C10031" s="42"/>
      <c r="D10031" s="42"/>
      <c r="E10031" s="84"/>
      <c r="F10031" s="42"/>
    </row>
    <row r="10032" spans="2:6" x14ac:dyDescent="0.35">
      <c r="B10032" t="s">
        <v>428</v>
      </c>
      <c r="C10032" s="42"/>
      <c r="D10032" s="42"/>
      <c r="E10032" s="84"/>
      <c r="F10032" s="42"/>
    </row>
    <row r="10033" spans="2:6" x14ac:dyDescent="0.35">
      <c r="B10033" t="s">
        <v>429</v>
      </c>
      <c r="C10033" s="42"/>
      <c r="D10033" s="42"/>
      <c r="E10033" s="84"/>
      <c r="F10033" s="42"/>
    </row>
    <row r="10034" spans="2:6" x14ac:dyDescent="0.35">
      <c r="B10034" t="s">
        <v>430</v>
      </c>
      <c r="C10034" s="42">
        <v>1</v>
      </c>
      <c r="D10034" s="42"/>
      <c r="E10034" s="84">
        <v>285.39999999999998</v>
      </c>
      <c r="F10034" s="42"/>
    </row>
    <row r="10035" spans="2:6" x14ac:dyDescent="0.35">
      <c r="B10035" t="s">
        <v>431</v>
      </c>
      <c r="C10035" s="42">
        <v>1</v>
      </c>
      <c r="D10035" s="42"/>
      <c r="E10035" s="84">
        <v>774.38</v>
      </c>
      <c r="F10035" s="42"/>
    </row>
    <row r="10036" spans="2:6" x14ac:dyDescent="0.35">
      <c r="B10036" t="s">
        <v>432</v>
      </c>
      <c r="C10036" s="42"/>
      <c r="D10036" s="42"/>
      <c r="E10036" s="84"/>
      <c r="F10036" s="42"/>
    </row>
    <row r="10037" spans="2:6" x14ac:dyDescent="0.35">
      <c r="B10037" t="s">
        <v>433</v>
      </c>
      <c r="C10037" s="42">
        <v>1</v>
      </c>
      <c r="D10037" s="42"/>
      <c r="E10037" s="84">
        <v>2109.66</v>
      </c>
      <c r="F10037" s="42"/>
    </row>
    <row r="10038" spans="2:6" x14ac:dyDescent="0.35">
      <c r="B10038" t="s">
        <v>434</v>
      </c>
      <c r="C10038" s="42"/>
      <c r="D10038" s="42"/>
      <c r="E10038" s="84"/>
      <c r="F10038" s="42"/>
    </row>
    <row r="10039" spans="2:6" x14ac:dyDescent="0.35">
      <c r="B10039" t="s">
        <v>435</v>
      </c>
      <c r="C10039" s="42"/>
      <c r="D10039" s="42"/>
      <c r="E10039" s="84"/>
      <c r="F10039" s="42"/>
    </row>
    <row r="10040" spans="2:6" x14ac:dyDescent="0.35">
      <c r="B10040" t="s">
        <v>436</v>
      </c>
      <c r="C10040" s="42"/>
      <c r="D10040" s="42"/>
      <c r="E10040" s="84"/>
      <c r="F10040" s="42"/>
    </row>
    <row r="10041" spans="2:6" x14ac:dyDescent="0.35">
      <c r="B10041" t="s">
        <v>437</v>
      </c>
      <c r="C10041" s="42">
        <v>1</v>
      </c>
      <c r="D10041" s="42"/>
      <c r="E10041" s="84">
        <v>899.24</v>
      </c>
      <c r="F10041" s="42"/>
    </row>
    <row r="10042" spans="2:6" x14ac:dyDescent="0.35">
      <c r="B10042" t="s">
        <v>438</v>
      </c>
      <c r="C10042" s="42">
        <v>1</v>
      </c>
      <c r="D10042" s="42"/>
      <c r="E10042" s="84">
        <v>18.95</v>
      </c>
      <c r="F10042" s="42"/>
    </row>
    <row r="10043" spans="2:6" x14ac:dyDescent="0.35">
      <c r="B10043" t="s">
        <v>439</v>
      </c>
      <c r="C10043" s="42"/>
      <c r="D10043" s="42"/>
      <c r="E10043" s="84"/>
      <c r="F10043" s="42"/>
    </row>
    <row r="10044" spans="2:6" x14ac:dyDescent="0.35">
      <c r="B10044" t="s">
        <v>440</v>
      </c>
      <c r="C10044" s="42"/>
      <c r="D10044" s="42"/>
      <c r="E10044" s="84"/>
      <c r="F10044" s="42"/>
    </row>
    <row r="10045" spans="2:6" x14ac:dyDescent="0.35">
      <c r="B10045" t="s">
        <v>441</v>
      </c>
      <c r="C10045" s="42"/>
      <c r="D10045" s="42"/>
      <c r="E10045" s="84"/>
      <c r="F10045" s="42"/>
    </row>
    <row r="10046" spans="2:6" x14ac:dyDescent="0.35">
      <c r="B10046" t="s">
        <v>442</v>
      </c>
      <c r="C10046" s="42"/>
      <c r="D10046" s="42"/>
      <c r="E10046" s="84"/>
      <c r="F10046" s="42"/>
    </row>
    <row r="10047" spans="2:6" x14ac:dyDescent="0.35">
      <c r="B10047" t="s">
        <v>443</v>
      </c>
      <c r="C10047" s="42">
        <v>1</v>
      </c>
      <c r="D10047" s="42"/>
      <c r="E10047" s="84">
        <v>3483.78</v>
      </c>
      <c r="F10047" s="42"/>
    </row>
    <row r="10048" spans="2:6" x14ac:dyDescent="0.35">
      <c r="B10048" t="s">
        <v>444</v>
      </c>
      <c r="C10048" s="42"/>
      <c r="D10048" s="42"/>
      <c r="E10048" s="84"/>
      <c r="F10048" s="42"/>
    </row>
    <row r="10049" spans="2:6" x14ac:dyDescent="0.35">
      <c r="B10049" t="s">
        <v>445</v>
      </c>
      <c r="C10049" s="42"/>
      <c r="D10049" s="42"/>
      <c r="E10049" s="84"/>
      <c r="F10049" s="42"/>
    </row>
    <row r="10050" spans="2:6" x14ac:dyDescent="0.35">
      <c r="B10050" t="s">
        <v>446</v>
      </c>
      <c r="C10050" s="42">
        <v>1</v>
      </c>
      <c r="D10050" s="42"/>
      <c r="E10050" s="84">
        <v>286.14</v>
      </c>
      <c r="F10050" s="42"/>
    </row>
    <row r="10051" spans="2:6" x14ac:dyDescent="0.35">
      <c r="B10051" t="s">
        <v>447</v>
      </c>
      <c r="C10051" s="42">
        <v>1</v>
      </c>
      <c r="D10051" s="42"/>
      <c r="E10051" s="84">
        <v>235.9</v>
      </c>
      <c r="F10051" s="42"/>
    </row>
    <row r="10052" spans="2:6" x14ac:dyDescent="0.35">
      <c r="B10052" t="s">
        <v>448</v>
      </c>
      <c r="C10052" s="42"/>
      <c r="D10052" s="42"/>
      <c r="E10052" s="84"/>
      <c r="F10052" s="42"/>
    </row>
    <row r="10053" spans="2:6" x14ac:dyDescent="0.35">
      <c r="B10053" t="s">
        <v>449</v>
      </c>
      <c r="C10053" s="42"/>
      <c r="D10053" s="42"/>
      <c r="E10053" s="84"/>
      <c r="F10053" s="42"/>
    </row>
    <row r="10054" spans="2:6" x14ac:dyDescent="0.35">
      <c r="B10054" t="s">
        <v>450</v>
      </c>
      <c r="C10054" s="42"/>
      <c r="D10054" s="42"/>
      <c r="E10054" s="84"/>
      <c r="F10054" s="42"/>
    </row>
    <row r="10055" spans="2:6" x14ac:dyDescent="0.35">
      <c r="B10055" t="s">
        <v>451</v>
      </c>
      <c r="C10055" s="42">
        <v>1</v>
      </c>
      <c r="D10055" s="42"/>
      <c r="E10055" s="84">
        <v>18.64</v>
      </c>
      <c r="F10055" s="42"/>
    </row>
    <row r="10056" spans="2:6" x14ac:dyDescent="0.35">
      <c r="B10056" t="s">
        <v>452</v>
      </c>
      <c r="C10056" s="42">
        <v>1</v>
      </c>
      <c r="D10056" s="42"/>
      <c r="E10056" s="84">
        <v>18.82</v>
      </c>
      <c r="F10056" s="42"/>
    </row>
    <row r="10057" spans="2:6" x14ac:dyDescent="0.35">
      <c r="B10057" t="s">
        <v>453</v>
      </c>
      <c r="C10057" s="42">
        <v>1</v>
      </c>
      <c r="D10057" s="42"/>
      <c r="E10057" s="84">
        <v>362.19</v>
      </c>
      <c r="F10057" s="42"/>
    </row>
    <row r="10058" spans="2:6" x14ac:dyDescent="0.35">
      <c r="B10058" t="s">
        <v>454</v>
      </c>
      <c r="C10058" s="42"/>
      <c r="D10058" s="42"/>
      <c r="E10058" s="84"/>
      <c r="F10058" s="42"/>
    </row>
    <row r="10059" spans="2:6" x14ac:dyDescent="0.35">
      <c r="B10059" t="s">
        <v>455</v>
      </c>
      <c r="C10059" s="42"/>
      <c r="D10059" s="42"/>
      <c r="E10059" s="84"/>
      <c r="F10059" s="42"/>
    </row>
    <row r="10060" spans="2:6" x14ac:dyDescent="0.35">
      <c r="B10060" t="s">
        <v>456</v>
      </c>
      <c r="C10060" s="42">
        <v>1</v>
      </c>
      <c r="D10060" s="42"/>
      <c r="E10060" s="84">
        <v>2101.8000000000002</v>
      </c>
      <c r="F10060" s="42"/>
    </row>
    <row r="10061" spans="2:6" x14ac:dyDescent="0.35">
      <c r="B10061" t="s">
        <v>457</v>
      </c>
      <c r="C10061" s="42"/>
      <c r="D10061" s="42"/>
      <c r="E10061" s="84"/>
      <c r="F10061" s="42"/>
    </row>
    <row r="10062" spans="2:6" x14ac:dyDescent="0.35">
      <c r="B10062" t="s">
        <v>458</v>
      </c>
      <c r="C10062" s="42">
        <v>1</v>
      </c>
      <c r="D10062" s="42"/>
      <c r="E10062" s="84">
        <v>18.82</v>
      </c>
      <c r="F10062" s="42"/>
    </row>
    <row r="10063" spans="2:6" x14ac:dyDescent="0.35">
      <c r="B10063" t="s">
        <v>459</v>
      </c>
      <c r="C10063" s="42"/>
      <c r="D10063" s="42"/>
      <c r="E10063" s="84"/>
      <c r="F10063" s="42"/>
    </row>
    <row r="10064" spans="2:6" x14ac:dyDescent="0.35">
      <c r="B10064" t="s">
        <v>460</v>
      </c>
      <c r="C10064" s="42">
        <v>1</v>
      </c>
      <c r="D10064" s="42">
        <v>1</v>
      </c>
      <c r="E10064" s="84">
        <v>941.79</v>
      </c>
      <c r="F10064" s="42">
        <v>4</v>
      </c>
    </row>
    <row r="10065" spans="2:6" x14ac:dyDescent="0.35">
      <c r="B10065" t="s">
        <v>461</v>
      </c>
      <c r="C10065" s="42"/>
      <c r="D10065" s="42"/>
      <c r="E10065" s="84"/>
      <c r="F10065" s="42"/>
    </row>
    <row r="10066" spans="2:6" x14ac:dyDescent="0.35">
      <c r="B10066" t="s">
        <v>462</v>
      </c>
      <c r="C10066" s="42"/>
      <c r="D10066" s="42"/>
      <c r="E10066" s="84"/>
      <c r="F10066" s="42"/>
    </row>
    <row r="10067" spans="2:6" x14ac:dyDescent="0.35">
      <c r="B10067" t="s">
        <v>463</v>
      </c>
      <c r="C10067" s="42"/>
      <c r="D10067" s="42"/>
      <c r="E10067" s="84">
        <v>-3.72</v>
      </c>
      <c r="F10067" s="42"/>
    </row>
    <row r="10068" spans="2:6" x14ac:dyDescent="0.35">
      <c r="B10068" t="s">
        <v>464</v>
      </c>
      <c r="C10068" s="42"/>
      <c r="D10068" s="42"/>
      <c r="E10068" s="84"/>
      <c r="F10068" s="42"/>
    </row>
    <row r="10069" spans="2:6" x14ac:dyDescent="0.35">
      <c r="B10069" t="s">
        <v>465</v>
      </c>
      <c r="C10069" s="42"/>
      <c r="D10069" s="42"/>
      <c r="E10069" s="84"/>
      <c r="F10069" s="42"/>
    </row>
    <row r="10070" spans="2:6" x14ac:dyDescent="0.35">
      <c r="B10070" t="s">
        <v>466</v>
      </c>
      <c r="C10070" s="42"/>
      <c r="D10070" s="42"/>
      <c r="E10070" s="84"/>
      <c r="F10070" s="42"/>
    </row>
    <row r="10071" spans="2:6" x14ac:dyDescent="0.35">
      <c r="B10071" t="s">
        <v>467</v>
      </c>
      <c r="C10071" s="42"/>
      <c r="D10071" s="42"/>
      <c r="E10071" s="84"/>
      <c r="F10071" s="42"/>
    </row>
    <row r="10072" spans="2:6" x14ac:dyDescent="0.35">
      <c r="B10072" t="s">
        <v>468</v>
      </c>
      <c r="C10072" s="42"/>
      <c r="D10072" s="42"/>
      <c r="E10072" s="84"/>
      <c r="F10072" s="42"/>
    </row>
    <row r="10073" spans="2:6" x14ac:dyDescent="0.35">
      <c r="B10073" t="s">
        <v>469</v>
      </c>
      <c r="C10073" s="42"/>
      <c r="D10073" s="42"/>
      <c r="E10073" s="84"/>
      <c r="F10073" s="42"/>
    </row>
    <row r="10074" spans="2:6" x14ac:dyDescent="0.35">
      <c r="B10074" t="s">
        <v>470</v>
      </c>
      <c r="C10074" s="42"/>
      <c r="D10074" s="42"/>
      <c r="E10074" s="84"/>
      <c r="F10074" s="42"/>
    </row>
    <row r="10075" spans="2:6" x14ac:dyDescent="0.35">
      <c r="B10075" t="s">
        <v>471</v>
      </c>
      <c r="C10075" s="42"/>
      <c r="D10075" s="42"/>
      <c r="E10075" s="84"/>
      <c r="F10075" s="42"/>
    </row>
    <row r="10076" spans="2:6" x14ac:dyDescent="0.35">
      <c r="B10076" t="s">
        <v>472</v>
      </c>
      <c r="C10076" s="42"/>
      <c r="D10076" s="42"/>
      <c r="E10076" s="84"/>
      <c r="F10076" s="42"/>
    </row>
    <row r="10077" spans="2:6" x14ac:dyDescent="0.35">
      <c r="B10077" t="s">
        <v>473</v>
      </c>
      <c r="C10077" s="42"/>
      <c r="D10077" s="42"/>
      <c r="E10077" s="84"/>
      <c r="F10077" s="42"/>
    </row>
    <row r="10078" spans="2:6" x14ac:dyDescent="0.35">
      <c r="B10078" t="s">
        <v>474</v>
      </c>
      <c r="C10078" s="42">
        <v>1</v>
      </c>
      <c r="D10078" s="42">
        <v>1</v>
      </c>
      <c r="E10078" s="84">
        <v>448.99</v>
      </c>
      <c r="F10078" s="42">
        <v>2</v>
      </c>
    </row>
    <row r="10079" spans="2:6" x14ac:dyDescent="0.35">
      <c r="B10079" t="s">
        <v>475</v>
      </c>
      <c r="C10079" s="42"/>
      <c r="D10079" s="42"/>
      <c r="E10079" s="84"/>
      <c r="F10079" s="42"/>
    </row>
    <row r="10080" spans="2:6" x14ac:dyDescent="0.35">
      <c r="B10080" t="s">
        <v>476</v>
      </c>
      <c r="C10080" s="42"/>
      <c r="D10080" s="42"/>
      <c r="E10080" s="84"/>
      <c r="F10080" s="42"/>
    </row>
    <row r="10081" spans="2:6" x14ac:dyDescent="0.35">
      <c r="B10081" t="s">
        <v>477</v>
      </c>
      <c r="C10081" s="42"/>
      <c r="D10081" s="42"/>
      <c r="E10081" s="84"/>
      <c r="F10081" s="42"/>
    </row>
    <row r="10082" spans="2:6" x14ac:dyDescent="0.35">
      <c r="B10082" t="s">
        <v>478</v>
      </c>
      <c r="C10082" s="42"/>
      <c r="D10082" s="42"/>
      <c r="E10082" s="84"/>
      <c r="F10082" s="42"/>
    </row>
    <row r="10083" spans="2:6" x14ac:dyDescent="0.35">
      <c r="B10083" t="s">
        <v>479</v>
      </c>
      <c r="C10083" s="42"/>
      <c r="D10083" s="42"/>
      <c r="E10083" s="84"/>
      <c r="F10083" s="42"/>
    </row>
    <row r="10084" spans="2:6" x14ac:dyDescent="0.35">
      <c r="B10084" t="s">
        <v>480</v>
      </c>
      <c r="C10084" s="42"/>
      <c r="D10084" s="42"/>
      <c r="E10084" s="84"/>
      <c r="F10084" s="42"/>
    </row>
    <row r="10085" spans="2:6" x14ac:dyDescent="0.35">
      <c r="B10085" t="s">
        <v>481</v>
      </c>
      <c r="C10085" s="42"/>
      <c r="D10085" s="42"/>
      <c r="E10085" s="84"/>
      <c r="F10085" s="42"/>
    </row>
    <row r="10086" spans="2:6" x14ac:dyDescent="0.35">
      <c r="B10086" t="s">
        <v>482</v>
      </c>
      <c r="C10086" s="42">
        <v>1</v>
      </c>
      <c r="D10086" s="42"/>
      <c r="E10086" s="84">
        <v>597</v>
      </c>
      <c r="F10086" s="42"/>
    </row>
    <row r="10087" spans="2:6" x14ac:dyDescent="0.35">
      <c r="B10087" t="s">
        <v>483</v>
      </c>
      <c r="C10087" s="42"/>
      <c r="D10087" s="42"/>
      <c r="E10087" s="84"/>
      <c r="F10087" s="42"/>
    </row>
    <row r="10088" spans="2:6" x14ac:dyDescent="0.35">
      <c r="B10088" t="s">
        <v>484</v>
      </c>
      <c r="C10088" s="42"/>
      <c r="D10088" s="42"/>
      <c r="E10088" s="84"/>
      <c r="F10088" s="42"/>
    </row>
    <row r="10089" spans="2:6" x14ac:dyDescent="0.35">
      <c r="B10089" t="s">
        <v>485</v>
      </c>
      <c r="C10089" s="42"/>
      <c r="D10089" s="42"/>
      <c r="E10089" s="84"/>
      <c r="F10089" s="42"/>
    </row>
    <row r="10090" spans="2:6" x14ac:dyDescent="0.35">
      <c r="B10090" t="s">
        <v>486</v>
      </c>
      <c r="C10090" s="42"/>
      <c r="D10090" s="42"/>
      <c r="E10090" s="84"/>
      <c r="F10090" s="42"/>
    </row>
    <row r="10091" spans="2:6" x14ac:dyDescent="0.35">
      <c r="B10091" t="s">
        <v>487</v>
      </c>
      <c r="C10091" s="42">
        <v>1</v>
      </c>
      <c r="D10091" s="42"/>
      <c r="E10091" s="84">
        <v>800.8</v>
      </c>
      <c r="F10091" s="42"/>
    </row>
    <row r="10092" spans="2:6" x14ac:dyDescent="0.35">
      <c r="B10092" t="s">
        <v>488</v>
      </c>
      <c r="C10092" s="42"/>
      <c r="D10092" s="42"/>
      <c r="E10092" s="84"/>
      <c r="F10092" s="42"/>
    </row>
    <row r="10093" spans="2:6" x14ac:dyDescent="0.35">
      <c r="B10093" t="s">
        <v>489</v>
      </c>
      <c r="C10093" s="42"/>
      <c r="D10093" s="42"/>
      <c r="E10093" s="84"/>
      <c r="F10093" s="42"/>
    </row>
    <row r="10094" spans="2:6" x14ac:dyDescent="0.35">
      <c r="B10094" t="s">
        <v>490</v>
      </c>
      <c r="C10094" s="42">
        <v>1</v>
      </c>
      <c r="D10094" s="42"/>
      <c r="E10094" s="84">
        <v>265.3</v>
      </c>
      <c r="F10094" s="42"/>
    </row>
    <row r="10095" spans="2:6" x14ac:dyDescent="0.35">
      <c r="B10095" t="s">
        <v>491</v>
      </c>
      <c r="C10095" s="42"/>
      <c r="D10095" s="42"/>
      <c r="E10095" s="84"/>
      <c r="F10095" s="42"/>
    </row>
    <row r="10096" spans="2:6" x14ac:dyDescent="0.35">
      <c r="B10096" t="s">
        <v>492</v>
      </c>
      <c r="C10096" s="42"/>
      <c r="D10096" s="42"/>
      <c r="E10096" s="84"/>
      <c r="F10096" s="42"/>
    </row>
    <row r="10097" spans="2:6" x14ac:dyDescent="0.35">
      <c r="B10097" t="s">
        <v>493</v>
      </c>
      <c r="C10097" s="42"/>
      <c r="D10097" s="42"/>
      <c r="E10097" s="84"/>
      <c r="F10097" s="42"/>
    </row>
    <row r="10098" spans="2:6" x14ac:dyDescent="0.35">
      <c r="B10098" t="s">
        <v>494</v>
      </c>
      <c r="C10098" s="42"/>
      <c r="D10098" s="42"/>
      <c r="E10098" s="84"/>
      <c r="F10098" s="42"/>
    </row>
    <row r="10099" spans="2:6" x14ac:dyDescent="0.35">
      <c r="B10099" t="s">
        <v>495</v>
      </c>
      <c r="C10099" s="42">
        <v>1</v>
      </c>
      <c r="D10099" s="42"/>
      <c r="E10099" s="84">
        <v>37.9</v>
      </c>
      <c r="F10099" s="42"/>
    </row>
    <row r="10100" spans="2:6" x14ac:dyDescent="0.35">
      <c r="B10100" t="s">
        <v>496</v>
      </c>
      <c r="C10100" s="42"/>
      <c r="D10100" s="42"/>
      <c r="E10100" s="84"/>
      <c r="F10100" s="42"/>
    </row>
    <row r="10101" spans="2:6" x14ac:dyDescent="0.35">
      <c r="B10101" t="s">
        <v>497</v>
      </c>
      <c r="C10101" s="42">
        <v>1</v>
      </c>
      <c r="D10101" s="42"/>
      <c r="E10101" s="84">
        <v>94.75</v>
      </c>
      <c r="F10101" s="42"/>
    </row>
    <row r="10102" spans="2:6" x14ac:dyDescent="0.35">
      <c r="B10102" t="s">
        <v>498</v>
      </c>
      <c r="C10102" s="42"/>
      <c r="D10102" s="42"/>
      <c r="E10102" s="84"/>
      <c r="F10102" s="42"/>
    </row>
    <row r="10103" spans="2:6" x14ac:dyDescent="0.35">
      <c r="B10103" t="s">
        <v>499</v>
      </c>
      <c r="C10103" s="42"/>
      <c r="D10103" s="42"/>
      <c r="E10103" s="84"/>
      <c r="F10103" s="42"/>
    </row>
    <row r="10104" spans="2:6" x14ac:dyDescent="0.35">
      <c r="B10104" t="s">
        <v>500</v>
      </c>
      <c r="C10104" s="42">
        <v>1</v>
      </c>
      <c r="D10104" s="42"/>
      <c r="E10104" s="84">
        <v>200.81</v>
      </c>
      <c r="F10104" s="42"/>
    </row>
    <row r="10105" spans="2:6" x14ac:dyDescent="0.35">
      <c r="B10105" t="s">
        <v>501</v>
      </c>
      <c r="C10105" s="42"/>
      <c r="D10105" s="42"/>
      <c r="E10105" s="84"/>
      <c r="F10105" s="42"/>
    </row>
    <row r="10106" spans="2:6" x14ac:dyDescent="0.35">
      <c r="B10106" t="s">
        <v>502</v>
      </c>
      <c r="C10106" s="42"/>
      <c r="D10106" s="42"/>
      <c r="E10106" s="84"/>
      <c r="F10106" s="42"/>
    </row>
    <row r="10107" spans="2:6" x14ac:dyDescent="0.35">
      <c r="B10107" t="s">
        <v>503</v>
      </c>
      <c r="C10107" s="42"/>
      <c r="D10107" s="42"/>
      <c r="E10107" s="84"/>
      <c r="F10107" s="42"/>
    </row>
    <row r="10108" spans="2:6" x14ac:dyDescent="0.35">
      <c r="B10108" t="s">
        <v>504</v>
      </c>
      <c r="C10108" s="42"/>
      <c r="D10108" s="42"/>
      <c r="E10108" s="84"/>
      <c r="F10108" s="42"/>
    </row>
    <row r="10109" spans="2:6" x14ac:dyDescent="0.35">
      <c r="B10109" t="s">
        <v>505</v>
      </c>
      <c r="C10109" s="42"/>
      <c r="D10109" s="42"/>
      <c r="E10109" s="84"/>
      <c r="F10109" s="42"/>
    </row>
    <row r="10110" spans="2:6" x14ac:dyDescent="0.35">
      <c r="B10110" t="s">
        <v>506</v>
      </c>
      <c r="C10110" s="42"/>
      <c r="D10110" s="42"/>
      <c r="E10110" s="84"/>
      <c r="F10110" s="42"/>
    </row>
    <row r="10111" spans="2:6" x14ac:dyDescent="0.35">
      <c r="B10111" t="s">
        <v>507</v>
      </c>
      <c r="C10111" s="42"/>
      <c r="D10111" s="42"/>
      <c r="E10111" s="84"/>
      <c r="F10111" s="42"/>
    </row>
    <row r="10112" spans="2:6" x14ac:dyDescent="0.35">
      <c r="B10112" t="s">
        <v>508</v>
      </c>
      <c r="C10112" s="42">
        <v>1</v>
      </c>
      <c r="D10112" s="42"/>
      <c r="E10112" s="84">
        <v>37.9</v>
      </c>
      <c r="F10112" s="42"/>
    </row>
    <row r="10113" spans="2:6" x14ac:dyDescent="0.35">
      <c r="B10113" t="s">
        <v>509</v>
      </c>
      <c r="C10113" s="42">
        <v>1</v>
      </c>
      <c r="D10113" s="42"/>
      <c r="E10113" s="84">
        <v>37.96</v>
      </c>
      <c r="F10113" s="42"/>
    </row>
    <row r="10114" spans="2:6" x14ac:dyDescent="0.35">
      <c r="B10114" t="s">
        <v>510</v>
      </c>
      <c r="C10114" s="42">
        <v>1</v>
      </c>
      <c r="D10114" s="42"/>
      <c r="E10114" s="84">
        <v>180.64</v>
      </c>
      <c r="F10114" s="42"/>
    </row>
    <row r="10115" spans="2:6" x14ac:dyDescent="0.35">
      <c r="B10115" t="s">
        <v>511</v>
      </c>
      <c r="C10115" s="42"/>
      <c r="D10115" s="42"/>
      <c r="E10115" s="84"/>
      <c r="F10115" s="42"/>
    </row>
    <row r="10116" spans="2:6" x14ac:dyDescent="0.35">
      <c r="B10116" t="s">
        <v>512</v>
      </c>
      <c r="C10116" s="42"/>
      <c r="D10116" s="42"/>
      <c r="E10116" s="84"/>
      <c r="F10116" s="42"/>
    </row>
    <row r="10117" spans="2:6" x14ac:dyDescent="0.35">
      <c r="B10117" t="s">
        <v>513</v>
      </c>
      <c r="C10117" s="42"/>
      <c r="D10117" s="42"/>
      <c r="E10117" s="84"/>
      <c r="F10117" s="42"/>
    </row>
    <row r="10118" spans="2:6" x14ac:dyDescent="0.35">
      <c r="B10118" t="s">
        <v>514</v>
      </c>
      <c r="C10118" s="42"/>
      <c r="D10118" s="42"/>
      <c r="E10118" s="84"/>
      <c r="F10118" s="42"/>
    </row>
    <row r="10119" spans="2:6" x14ac:dyDescent="0.35">
      <c r="B10119" t="s">
        <v>515</v>
      </c>
      <c r="C10119" s="42"/>
      <c r="D10119" s="42"/>
      <c r="E10119" s="84"/>
      <c r="F10119" s="42"/>
    </row>
    <row r="10120" spans="2:6" x14ac:dyDescent="0.35">
      <c r="B10120" t="s">
        <v>516</v>
      </c>
      <c r="C10120" s="42"/>
      <c r="D10120" s="42"/>
      <c r="E10120" s="84"/>
      <c r="F10120" s="42"/>
    </row>
    <row r="10121" spans="2:6" x14ac:dyDescent="0.35">
      <c r="B10121" t="s">
        <v>517</v>
      </c>
      <c r="C10121" s="42"/>
      <c r="D10121" s="42"/>
      <c r="E10121" s="84"/>
      <c r="F10121" s="42"/>
    </row>
    <row r="10122" spans="2:6" x14ac:dyDescent="0.35">
      <c r="B10122" t="s">
        <v>518</v>
      </c>
      <c r="C10122" s="42"/>
      <c r="D10122" s="42"/>
      <c r="E10122" s="84"/>
      <c r="F10122" s="42"/>
    </row>
    <row r="10123" spans="2:6" x14ac:dyDescent="0.35">
      <c r="B10123" t="s">
        <v>519</v>
      </c>
      <c r="C10123" s="42"/>
      <c r="D10123" s="42"/>
      <c r="E10123" s="84"/>
      <c r="F10123" s="42"/>
    </row>
    <row r="10124" spans="2:6" x14ac:dyDescent="0.35">
      <c r="B10124" t="s">
        <v>520</v>
      </c>
      <c r="C10124" s="42"/>
      <c r="D10124" s="42"/>
      <c r="E10124" s="84"/>
      <c r="F10124" s="42"/>
    </row>
    <row r="10125" spans="2:6" x14ac:dyDescent="0.35">
      <c r="B10125" t="s">
        <v>521</v>
      </c>
      <c r="C10125" s="42"/>
      <c r="D10125" s="42"/>
      <c r="E10125" s="84"/>
      <c r="F10125" s="42"/>
    </row>
    <row r="10126" spans="2:6" x14ac:dyDescent="0.35">
      <c r="B10126" t="s">
        <v>522</v>
      </c>
      <c r="C10126" s="42"/>
      <c r="D10126" s="42"/>
      <c r="E10126" s="84"/>
      <c r="F10126" s="42"/>
    </row>
    <row r="10127" spans="2:6" x14ac:dyDescent="0.35">
      <c r="B10127" t="s">
        <v>523</v>
      </c>
      <c r="C10127" s="42">
        <v>1</v>
      </c>
      <c r="D10127" s="42"/>
      <c r="E10127" s="84">
        <v>181.33</v>
      </c>
      <c r="F10127" s="42"/>
    </row>
    <row r="10128" spans="2:6" x14ac:dyDescent="0.35">
      <c r="B10128" t="s">
        <v>524</v>
      </c>
      <c r="C10128" s="42">
        <v>1</v>
      </c>
      <c r="D10128" s="42"/>
      <c r="E10128" s="84">
        <v>374.49</v>
      </c>
      <c r="F10128" s="42"/>
    </row>
    <row r="10129" spans="2:6" x14ac:dyDescent="0.35">
      <c r="B10129" t="s">
        <v>525</v>
      </c>
      <c r="C10129" s="42">
        <v>1</v>
      </c>
      <c r="D10129" s="42"/>
      <c r="E10129" s="84">
        <v>37.93</v>
      </c>
      <c r="F10129" s="42"/>
    </row>
    <row r="10130" spans="2:6" x14ac:dyDescent="0.35">
      <c r="B10130" t="s">
        <v>526</v>
      </c>
      <c r="C10130" s="42"/>
      <c r="D10130" s="42"/>
      <c r="E10130" s="84"/>
      <c r="F10130" s="42"/>
    </row>
    <row r="10131" spans="2:6" x14ac:dyDescent="0.35">
      <c r="B10131" t="s">
        <v>527</v>
      </c>
      <c r="C10131" s="42">
        <v>1</v>
      </c>
      <c r="D10131" s="42"/>
      <c r="E10131" s="84">
        <v>221.4</v>
      </c>
      <c r="F10131" s="42"/>
    </row>
    <row r="10132" spans="2:6" x14ac:dyDescent="0.35">
      <c r="B10132" t="s">
        <v>528</v>
      </c>
      <c r="C10132" s="42"/>
      <c r="D10132" s="42"/>
      <c r="E10132" s="84"/>
      <c r="F10132" s="42"/>
    </row>
    <row r="10133" spans="2:6" x14ac:dyDescent="0.35">
      <c r="B10133" t="s">
        <v>529</v>
      </c>
      <c r="C10133" s="42"/>
      <c r="D10133" s="42"/>
      <c r="E10133" s="84"/>
      <c r="F10133" s="42"/>
    </row>
    <row r="10134" spans="2:6" x14ac:dyDescent="0.35">
      <c r="B10134" t="s">
        <v>530</v>
      </c>
      <c r="C10134" s="42"/>
      <c r="D10134" s="42"/>
      <c r="E10134" s="84"/>
      <c r="F10134" s="42"/>
    </row>
    <row r="10135" spans="2:6" x14ac:dyDescent="0.35">
      <c r="B10135" t="s">
        <v>531</v>
      </c>
      <c r="C10135" s="42">
        <v>1</v>
      </c>
      <c r="D10135" s="42"/>
      <c r="E10135" s="84">
        <v>433.6</v>
      </c>
      <c r="F10135" s="42"/>
    </row>
    <row r="10136" spans="2:6" x14ac:dyDescent="0.35">
      <c r="B10136" t="s">
        <v>532</v>
      </c>
      <c r="C10136" s="42"/>
      <c r="D10136" s="42"/>
      <c r="E10136" s="84"/>
      <c r="F10136" s="42"/>
    </row>
    <row r="10137" spans="2:6" x14ac:dyDescent="0.35">
      <c r="B10137" t="s">
        <v>533</v>
      </c>
      <c r="C10137" s="42"/>
      <c r="D10137" s="42"/>
      <c r="E10137" s="84"/>
      <c r="F10137" s="42"/>
    </row>
    <row r="10138" spans="2:6" x14ac:dyDescent="0.35">
      <c r="B10138" t="s">
        <v>534</v>
      </c>
      <c r="C10138" s="42">
        <v>1</v>
      </c>
      <c r="D10138" s="42"/>
      <c r="E10138" s="84">
        <v>37.9</v>
      </c>
      <c r="F10138" s="42"/>
    </row>
    <row r="10139" spans="2:6" x14ac:dyDescent="0.35">
      <c r="B10139" t="s">
        <v>535</v>
      </c>
      <c r="C10139" s="42">
        <v>1</v>
      </c>
      <c r="D10139" s="42"/>
      <c r="E10139" s="84">
        <v>75.8</v>
      </c>
      <c r="F10139" s="42"/>
    </row>
    <row r="10140" spans="2:6" x14ac:dyDescent="0.35">
      <c r="B10140" t="s">
        <v>536</v>
      </c>
      <c r="C10140" s="42"/>
      <c r="D10140" s="42"/>
      <c r="E10140" s="84"/>
      <c r="F10140" s="42"/>
    </row>
    <row r="10141" spans="2:6" x14ac:dyDescent="0.35">
      <c r="B10141" t="s">
        <v>537</v>
      </c>
      <c r="C10141" s="42">
        <v>1</v>
      </c>
      <c r="D10141" s="42"/>
      <c r="E10141" s="84">
        <v>69.099999999999994</v>
      </c>
      <c r="F10141" s="42"/>
    </row>
    <row r="10142" spans="2:6" x14ac:dyDescent="0.35">
      <c r="B10142" t="s">
        <v>538</v>
      </c>
      <c r="C10142" s="42">
        <v>1</v>
      </c>
      <c r="D10142" s="42"/>
      <c r="E10142" s="84">
        <v>107</v>
      </c>
      <c r="F10142" s="42"/>
    </row>
    <row r="10143" spans="2:6" x14ac:dyDescent="0.35">
      <c r="B10143" t="s">
        <v>539</v>
      </c>
      <c r="C10143" s="42"/>
      <c r="D10143" s="42"/>
      <c r="E10143" s="84"/>
      <c r="F10143" s="42"/>
    </row>
    <row r="10144" spans="2:6" x14ac:dyDescent="0.35">
      <c r="B10144" t="s">
        <v>540</v>
      </c>
      <c r="C10144" s="42"/>
      <c r="D10144" s="42"/>
      <c r="E10144" s="84"/>
      <c r="F10144" s="42"/>
    </row>
    <row r="10145" spans="2:6" x14ac:dyDescent="0.35">
      <c r="B10145" t="s">
        <v>541</v>
      </c>
      <c r="C10145" s="42"/>
      <c r="D10145" s="42"/>
      <c r="E10145" s="84"/>
      <c r="F10145" s="42"/>
    </row>
    <row r="10146" spans="2:6" x14ac:dyDescent="0.35">
      <c r="B10146" t="s">
        <v>542</v>
      </c>
      <c r="C10146" s="42">
        <v>1</v>
      </c>
      <c r="D10146" s="42"/>
      <c r="E10146" s="84">
        <v>18.95</v>
      </c>
      <c r="F10146" s="42"/>
    </row>
    <row r="10147" spans="2:6" x14ac:dyDescent="0.35">
      <c r="B10147" t="s">
        <v>543</v>
      </c>
      <c r="C10147" s="42">
        <v>1</v>
      </c>
      <c r="D10147" s="42"/>
      <c r="E10147" s="84">
        <v>1336.88</v>
      </c>
      <c r="F10147" s="42"/>
    </row>
    <row r="10148" spans="2:6" x14ac:dyDescent="0.35">
      <c r="B10148" t="s">
        <v>544</v>
      </c>
      <c r="C10148" s="42"/>
      <c r="D10148" s="42"/>
      <c r="E10148" s="84"/>
      <c r="F10148" s="42"/>
    </row>
    <row r="10149" spans="2:6" x14ac:dyDescent="0.35">
      <c r="B10149" t="s">
        <v>545</v>
      </c>
      <c r="C10149" s="42"/>
      <c r="D10149" s="42"/>
      <c r="E10149" s="84"/>
      <c r="F10149" s="42"/>
    </row>
    <row r="10150" spans="2:6" x14ac:dyDescent="0.35">
      <c r="B10150" t="s">
        <v>546</v>
      </c>
      <c r="C10150" s="42"/>
      <c r="D10150" s="42"/>
      <c r="E10150" s="84"/>
      <c r="F10150" s="42"/>
    </row>
    <row r="10151" spans="2:6" x14ac:dyDescent="0.35">
      <c r="B10151" t="s">
        <v>547</v>
      </c>
      <c r="C10151" s="42">
        <v>1</v>
      </c>
      <c r="D10151" s="42"/>
      <c r="E10151" s="84">
        <v>118.44</v>
      </c>
      <c r="F10151" s="42"/>
    </row>
    <row r="10152" spans="2:6" x14ac:dyDescent="0.35">
      <c r="B10152" t="s">
        <v>548</v>
      </c>
      <c r="C10152" s="42"/>
      <c r="D10152" s="42"/>
      <c r="E10152" s="84"/>
      <c r="F10152" s="42"/>
    </row>
    <row r="10153" spans="2:6" x14ac:dyDescent="0.35">
      <c r="B10153" t="s">
        <v>549</v>
      </c>
      <c r="C10153" s="42"/>
      <c r="D10153" s="42"/>
      <c r="E10153" s="84"/>
      <c r="F10153" s="42"/>
    </row>
    <row r="10154" spans="2:6" x14ac:dyDescent="0.35">
      <c r="B10154" t="s">
        <v>550</v>
      </c>
      <c r="C10154" s="42"/>
      <c r="D10154" s="42"/>
      <c r="E10154" s="84">
        <v>0</v>
      </c>
      <c r="F10154" s="42"/>
    </row>
    <row r="10155" spans="2:6" x14ac:dyDescent="0.35">
      <c r="B10155" t="s">
        <v>551</v>
      </c>
      <c r="C10155" s="42"/>
      <c r="D10155" s="42"/>
      <c r="E10155" s="84"/>
      <c r="F10155" s="42"/>
    </row>
    <row r="10156" spans="2:6" x14ac:dyDescent="0.35">
      <c r="B10156" t="s">
        <v>552</v>
      </c>
      <c r="C10156" s="42"/>
      <c r="D10156" s="42"/>
      <c r="E10156" s="84"/>
      <c r="F10156" s="42"/>
    </row>
    <row r="10157" spans="2:6" x14ac:dyDescent="0.35">
      <c r="B10157" t="s">
        <v>553</v>
      </c>
      <c r="C10157" s="42">
        <v>1</v>
      </c>
      <c r="D10157" s="42"/>
      <c r="E10157" s="84">
        <v>18.95</v>
      </c>
      <c r="F10157" s="42"/>
    </row>
    <row r="10158" spans="2:6" x14ac:dyDescent="0.35">
      <c r="B10158" t="s">
        <v>554</v>
      </c>
      <c r="C10158" s="42"/>
      <c r="D10158" s="42"/>
      <c r="E10158" s="84"/>
      <c r="F10158" s="42"/>
    </row>
    <row r="10159" spans="2:6" x14ac:dyDescent="0.35">
      <c r="B10159" t="s">
        <v>555</v>
      </c>
      <c r="C10159" s="42"/>
      <c r="D10159" s="42"/>
      <c r="E10159" s="84"/>
      <c r="F10159" s="42"/>
    </row>
    <row r="10160" spans="2:6" x14ac:dyDescent="0.35">
      <c r="B10160" t="s">
        <v>556</v>
      </c>
      <c r="C10160" s="42"/>
      <c r="D10160" s="42"/>
      <c r="E10160" s="84"/>
      <c r="F10160" s="42"/>
    </row>
    <row r="10161" spans="2:6" x14ac:dyDescent="0.35">
      <c r="B10161" t="s">
        <v>557</v>
      </c>
      <c r="C10161" s="42">
        <v>1</v>
      </c>
      <c r="D10161" s="42"/>
      <c r="E10161" s="84">
        <v>18.64</v>
      </c>
      <c r="F10161" s="42"/>
    </row>
    <row r="10162" spans="2:6" x14ac:dyDescent="0.35">
      <c r="B10162" t="s">
        <v>558</v>
      </c>
      <c r="C10162" s="42"/>
      <c r="D10162" s="42"/>
      <c r="E10162" s="84"/>
      <c r="F10162" s="42"/>
    </row>
    <row r="10163" spans="2:6" x14ac:dyDescent="0.35">
      <c r="B10163" t="s">
        <v>559</v>
      </c>
      <c r="C10163" s="42"/>
      <c r="D10163" s="42"/>
      <c r="E10163" s="84"/>
      <c r="F10163" s="42"/>
    </row>
    <row r="10164" spans="2:6" x14ac:dyDescent="0.35">
      <c r="B10164" t="s">
        <v>560</v>
      </c>
      <c r="C10164" s="42"/>
      <c r="D10164" s="42"/>
      <c r="E10164" s="84"/>
      <c r="F10164" s="42"/>
    </row>
    <row r="10165" spans="2:6" x14ac:dyDescent="0.35">
      <c r="B10165" t="s">
        <v>561</v>
      </c>
      <c r="C10165" s="42"/>
      <c r="D10165" s="42"/>
      <c r="E10165" s="84"/>
      <c r="F10165" s="42"/>
    </row>
    <row r="10166" spans="2:6" x14ac:dyDescent="0.35">
      <c r="B10166" t="s">
        <v>562</v>
      </c>
      <c r="C10166" s="42"/>
      <c r="D10166" s="42"/>
      <c r="E10166" s="84"/>
      <c r="F10166" s="42"/>
    </row>
    <row r="10167" spans="2:6" x14ac:dyDescent="0.35">
      <c r="B10167" t="s">
        <v>563</v>
      </c>
      <c r="C10167" s="42"/>
      <c r="D10167" s="42"/>
      <c r="E10167" s="84"/>
      <c r="F10167" s="42"/>
    </row>
    <row r="10168" spans="2:6" x14ac:dyDescent="0.35">
      <c r="B10168" t="s">
        <v>564</v>
      </c>
      <c r="C10168" s="42">
        <v>1</v>
      </c>
      <c r="D10168" s="42"/>
      <c r="E10168" s="84">
        <v>168.87</v>
      </c>
      <c r="F10168" s="42"/>
    </row>
    <row r="10169" spans="2:6" x14ac:dyDescent="0.35">
      <c r="B10169" t="s">
        <v>565</v>
      </c>
      <c r="C10169" s="42">
        <v>1</v>
      </c>
      <c r="D10169" s="42"/>
      <c r="E10169" s="84">
        <v>475.04</v>
      </c>
      <c r="F10169" s="42"/>
    </row>
    <row r="10170" spans="2:6" x14ac:dyDescent="0.35">
      <c r="B10170" t="s">
        <v>566</v>
      </c>
      <c r="C10170" s="42"/>
      <c r="D10170" s="42"/>
      <c r="E10170" s="84"/>
      <c r="F10170" s="42"/>
    </row>
    <row r="10171" spans="2:6" x14ac:dyDescent="0.35">
      <c r="B10171" t="s">
        <v>567</v>
      </c>
      <c r="C10171" s="42">
        <v>1</v>
      </c>
      <c r="D10171" s="42">
        <v>1</v>
      </c>
      <c r="E10171" s="84">
        <v>519.75</v>
      </c>
      <c r="F10171" s="42">
        <v>5</v>
      </c>
    </row>
    <row r="10172" spans="2:6" x14ac:dyDescent="0.35">
      <c r="B10172" t="s">
        <v>568</v>
      </c>
      <c r="C10172" s="42"/>
      <c r="D10172" s="42"/>
      <c r="E10172" s="84"/>
      <c r="F10172" s="42"/>
    </row>
    <row r="10173" spans="2:6" x14ac:dyDescent="0.35">
      <c r="B10173" t="s">
        <v>569</v>
      </c>
      <c r="C10173" s="42"/>
      <c r="D10173" s="42"/>
      <c r="E10173" s="84"/>
      <c r="F10173" s="42"/>
    </row>
    <row r="10174" spans="2:6" x14ac:dyDescent="0.35">
      <c r="B10174" t="s">
        <v>570</v>
      </c>
      <c r="C10174" s="42"/>
      <c r="D10174" s="42"/>
      <c r="E10174" s="84"/>
      <c r="F10174" s="42"/>
    </row>
    <row r="10175" spans="2:6" x14ac:dyDescent="0.35">
      <c r="B10175" t="s">
        <v>571</v>
      </c>
      <c r="C10175" s="42"/>
      <c r="D10175" s="42"/>
      <c r="E10175" s="84"/>
      <c r="F10175" s="42"/>
    </row>
    <row r="10176" spans="2:6" x14ac:dyDescent="0.35">
      <c r="B10176" t="s">
        <v>572</v>
      </c>
      <c r="C10176" s="42">
        <v>1</v>
      </c>
      <c r="D10176" s="42"/>
      <c r="E10176" s="84">
        <v>281.95</v>
      </c>
      <c r="F10176" s="42"/>
    </row>
    <row r="10177" spans="2:6" x14ac:dyDescent="0.35">
      <c r="B10177" t="s">
        <v>573</v>
      </c>
      <c r="C10177" s="42"/>
      <c r="D10177" s="42"/>
      <c r="E10177" s="84"/>
      <c r="F10177" s="42"/>
    </row>
    <row r="10178" spans="2:6" x14ac:dyDescent="0.35">
      <c r="B10178" t="s">
        <v>574</v>
      </c>
      <c r="C10178" s="42"/>
      <c r="D10178" s="42"/>
      <c r="E10178" s="84"/>
      <c r="F10178" s="42"/>
    </row>
    <row r="10179" spans="2:6" x14ac:dyDescent="0.35">
      <c r="B10179" t="s">
        <v>575</v>
      </c>
      <c r="C10179" s="42"/>
      <c r="D10179" s="42"/>
      <c r="E10179" s="84"/>
      <c r="F10179" s="42"/>
    </row>
    <row r="10180" spans="2:6" x14ac:dyDescent="0.35">
      <c r="B10180" t="s">
        <v>576</v>
      </c>
      <c r="C10180" s="42"/>
      <c r="D10180" s="42"/>
      <c r="E10180" s="84"/>
      <c r="F10180" s="42"/>
    </row>
    <row r="10181" spans="2:6" x14ac:dyDescent="0.35">
      <c r="B10181" t="s">
        <v>577</v>
      </c>
      <c r="C10181" s="42">
        <v>1</v>
      </c>
      <c r="D10181" s="42"/>
      <c r="E10181" s="84">
        <v>19.96</v>
      </c>
      <c r="F10181" s="42"/>
    </row>
    <row r="10182" spans="2:6" x14ac:dyDescent="0.35">
      <c r="B10182" t="s">
        <v>578</v>
      </c>
      <c r="C10182" s="42"/>
      <c r="D10182" s="42"/>
      <c r="E10182" s="84"/>
      <c r="F10182" s="42"/>
    </row>
    <row r="10183" spans="2:6" x14ac:dyDescent="0.35">
      <c r="B10183" t="s">
        <v>579</v>
      </c>
      <c r="C10183" s="42"/>
      <c r="D10183" s="42"/>
      <c r="E10183" s="84"/>
      <c r="F10183" s="42"/>
    </row>
    <row r="10184" spans="2:6" x14ac:dyDescent="0.35">
      <c r="B10184" t="s">
        <v>580</v>
      </c>
      <c r="C10184" s="42">
        <v>1</v>
      </c>
      <c r="D10184" s="42"/>
      <c r="E10184" s="84">
        <v>187.2</v>
      </c>
      <c r="F10184" s="42"/>
    </row>
    <row r="10185" spans="2:6" x14ac:dyDescent="0.35">
      <c r="B10185" t="s">
        <v>581</v>
      </c>
      <c r="C10185" s="42"/>
      <c r="D10185" s="42"/>
      <c r="E10185" s="84"/>
      <c r="F10185" s="42"/>
    </row>
    <row r="10186" spans="2:6" x14ac:dyDescent="0.35">
      <c r="B10186" t="s">
        <v>582</v>
      </c>
      <c r="C10186" s="42">
        <v>1</v>
      </c>
      <c r="D10186" s="42"/>
      <c r="E10186" s="84">
        <v>1958.07</v>
      </c>
      <c r="F10186" s="42"/>
    </row>
    <row r="10187" spans="2:6" x14ac:dyDescent="0.35">
      <c r="B10187" t="s">
        <v>583</v>
      </c>
      <c r="C10187" s="42"/>
      <c r="D10187" s="42"/>
      <c r="E10187" s="84"/>
      <c r="F10187" s="42"/>
    </row>
    <row r="10188" spans="2:6" x14ac:dyDescent="0.35">
      <c r="B10188" t="s">
        <v>584</v>
      </c>
      <c r="C10188" s="42"/>
      <c r="D10188" s="42"/>
      <c r="E10188" s="84"/>
      <c r="F10188" s="42"/>
    </row>
    <row r="10189" spans="2:6" x14ac:dyDescent="0.35">
      <c r="B10189" t="s">
        <v>585</v>
      </c>
      <c r="C10189" s="42">
        <v>1</v>
      </c>
      <c r="D10189" s="42">
        <v>1</v>
      </c>
      <c r="E10189" s="84">
        <v>185.62</v>
      </c>
      <c r="F10189" s="42">
        <v>1</v>
      </c>
    </row>
    <row r="10190" spans="2:6" x14ac:dyDescent="0.35">
      <c r="B10190" t="s">
        <v>586</v>
      </c>
      <c r="C10190" s="42"/>
      <c r="D10190" s="42"/>
      <c r="E10190" s="84"/>
      <c r="F10190" s="42"/>
    </row>
    <row r="10191" spans="2:6" x14ac:dyDescent="0.35">
      <c r="B10191" t="s">
        <v>587</v>
      </c>
      <c r="C10191" s="42"/>
      <c r="D10191" s="42"/>
      <c r="E10191" s="84"/>
      <c r="F10191" s="42"/>
    </row>
    <row r="10192" spans="2:6" x14ac:dyDescent="0.35">
      <c r="B10192" t="s">
        <v>588</v>
      </c>
      <c r="C10192" s="42"/>
      <c r="D10192" s="42"/>
      <c r="E10192" s="84"/>
      <c r="F10192" s="42"/>
    </row>
    <row r="10193" spans="2:6" x14ac:dyDescent="0.35">
      <c r="B10193" t="s">
        <v>589</v>
      </c>
      <c r="C10193" s="42"/>
      <c r="D10193" s="42"/>
      <c r="E10193" s="84"/>
      <c r="F10193" s="42"/>
    </row>
    <row r="10194" spans="2:6" x14ac:dyDescent="0.35">
      <c r="B10194" t="s">
        <v>590</v>
      </c>
      <c r="C10194" s="42"/>
      <c r="D10194" s="42"/>
      <c r="E10194" s="84"/>
      <c r="F10194" s="42"/>
    </row>
    <row r="10195" spans="2:6" x14ac:dyDescent="0.35">
      <c r="B10195" t="s">
        <v>591</v>
      </c>
      <c r="C10195" s="42"/>
      <c r="D10195" s="42"/>
      <c r="E10195" s="84"/>
      <c r="F10195" s="42"/>
    </row>
    <row r="10196" spans="2:6" x14ac:dyDescent="0.35">
      <c r="B10196" t="s">
        <v>592</v>
      </c>
      <c r="C10196" s="42">
        <v>1</v>
      </c>
      <c r="D10196" s="42"/>
      <c r="E10196" s="84">
        <v>548.37</v>
      </c>
      <c r="F10196" s="42"/>
    </row>
    <row r="10197" spans="2:6" x14ac:dyDescent="0.35">
      <c r="B10197" t="s">
        <v>593</v>
      </c>
      <c r="C10197" s="42"/>
      <c r="D10197" s="42"/>
      <c r="E10197" s="84"/>
      <c r="F10197" s="42"/>
    </row>
    <row r="10198" spans="2:6" x14ac:dyDescent="0.35">
      <c r="B10198" t="s">
        <v>594</v>
      </c>
      <c r="C10198" s="42"/>
      <c r="D10198" s="42"/>
      <c r="E10198" s="84"/>
      <c r="F10198" s="42"/>
    </row>
    <row r="10199" spans="2:6" x14ac:dyDescent="0.35">
      <c r="B10199" t="s">
        <v>595</v>
      </c>
      <c r="C10199" s="42"/>
      <c r="D10199" s="42"/>
      <c r="E10199" s="84"/>
      <c r="F10199" s="42"/>
    </row>
    <row r="10200" spans="2:6" x14ac:dyDescent="0.35">
      <c r="B10200" t="s">
        <v>596</v>
      </c>
      <c r="C10200" s="42"/>
      <c r="D10200" s="42"/>
      <c r="E10200" s="84"/>
      <c r="F10200" s="42"/>
    </row>
    <row r="10201" spans="2:6" x14ac:dyDescent="0.35">
      <c r="B10201" t="s">
        <v>597</v>
      </c>
      <c r="C10201" s="42">
        <v>1</v>
      </c>
      <c r="D10201" s="42"/>
      <c r="E10201" s="84">
        <v>127.96</v>
      </c>
      <c r="F10201" s="42"/>
    </row>
    <row r="10202" spans="2:6" x14ac:dyDescent="0.35">
      <c r="B10202" t="s">
        <v>598</v>
      </c>
      <c r="C10202" s="42"/>
      <c r="D10202" s="42"/>
      <c r="E10202" s="84"/>
      <c r="F10202" s="42"/>
    </row>
    <row r="10203" spans="2:6" x14ac:dyDescent="0.35">
      <c r="B10203" t="s">
        <v>599</v>
      </c>
      <c r="C10203" s="42"/>
      <c r="D10203" s="42"/>
      <c r="E10203" s="84"/>
      <c r="F10203" s="42"/>
    </row>
    <row r="10204" spans="2:6" x14ac:dyDescent="0.35">
      <c r="B10204" t="s">
        <v>600</v>
      </c>
      <c r="C10204" s="42"/>
      <c r="D10204" s="42"/>
      <c r="E10204" s="84"/>
      <c r="F10204" s="42"/>
    </row>
    <row r="10205" spans="2:6" x14ac:dyDescent="0.35">
      <c r="B10205" t="s">
        <v>601</v>
      </c>
      <c r="C10205" s="42"/>
      <c r="D10205" s="42"/>
      <c r="E10205" s="84"/>
      <c r="F10205" s="42"/>
    </row>
    <row r="10206" spans="2:6" x14ac:dyDescent="0.35">
      <c r="B10206" t="s">
        <v>602</v>
      </c>
      <c r="C10206" s="42"/>
      <c r="D10206" s="42"/>
      <c r="E10206" s="84"/>
      <c r="F10206" s="42"/>
    </row>
    <row r="10207" spans="2:6" x14ac:dyDescent="0.35">
      <c r="B10207" t="s">
        <v>603</v>
      </c>
      <c r="C10207" s="42">
        <v>1</v>
      </c>
      <c r="D10207" s="42"/>
      <c r="E10207" s="84">
        <v>18.71</v>
      </c>
      <c r="F10207" s="42"/>
    </row>
    <row r="10208" spans="2:6" x14ac:dyDescent="0.35">
      <c r="B10208" t="s">
        <v>604</v>
      </c>
      <c r="C10208" s="42"/>
      <c r="D10208" s="42"/>
      <c r="E10208" s="84"/>
      <c r="F10208" s="42"/>
    </row>
    <row r="10209" spans="2:6" x14ac:dyDescent="0.35">
      <c r="B10209" t="s">
        <v>605</v>
      </c>
      <c r="C10209" s="42"/>
      <c r="D10209" s="42"/>
      <c r="E10209" s="84"/>
      <c r="F10209" s="42"/>
    </row>
    <row r="10210" spans="2:6" x14ac:dyDescent="0.35">
      <c r="B10210" t="s">
        <v>606</v>
      </c>
      <c r="C10210" s="42"/>
      <c r="D10210" s="42"/>
      <c r="E10210" s="84"/>
      <c r="F10210" s="42"/>
    </row>
    <row r="10211" spans="2:6" x14ac:dyDescent="0.35">
      <c r="B10211" t="s">
        <v>607</v>
      </c>
      <c r="C10211" s="42"/>
      <c r="D10211" s="42"/>
      <c r="E10211" s="84"/>
      <c r="F10211" s="42"/>
    </row>
    <row r="10212" spans="2:6" x14ac:dyDescent="0.35">
      <c r="B10212" t="s">
        <v>608</v>
      </c>
      <c r="C10212" s="42"/>
      <c r="D10212" s="42"/>
      <c r="E10212" s="84"/>
      <c r="F10212" s="42"/>
    </row>
    <row r="10213" spans="2:6" x14ac:dyDescent="0.35">
      <c r="B10213" t="s">
        <v>609</v>
      </c>
      <c r="C10213" s="42">
        <v>1</v>
      </c>
      <c r="D10213" s="42"/>
      <c r="E10213" s="84">
        <v>69.099999999999994</v>
      </c>
      <c r="F10213" s="42"/>
    </row>
    <row r="10214" spans="2:6" x14ac:dyDescent="0.35">
      <c r="B10214" t="s">
        <v>610</v>
      </c>
      <c r="C10214" s="42"/>
      <c r="D10214" s="42"/>
      <c r="E10214" s="84"/>
      <c r="F10214" s="42"/>
    </row>
    <row r="10215" spans="2:6" x14ac:dyDescent="0.35">
      <c r="B10215" t="s">
        <v>611</v>
      </c>
      <c r="C10215" s="42"/>
      <c r="D10215" s="42"/>
      <c r="E10215" s="84"/>
      <c r="F10215" s="42"/>
    </row>
    <row r="10216" spans="2:6" x14ac:dyDescent="0.35">
      <c r="B10216" t="s">
        <v>612</v>
      </c>
      <c r="C10216" s="42"/>
      <c r="D10216" s="42"/>
      <c r="E10216" s="84"/>
      <c r="F10216" s="42"/>
    </row>
    <row r="10217" spans="2:6" x14ac:dyDescent="0.35">
      <c r="B10217" t="s">
        <v>613</v>
      </c>
      <c r="C10217" s="42"/>
      <c r="D10217" s="42"/>
      <c r="E10217" s="84"/>
      <c r="F10217" s="42"/>
    </row>
    <row r="10218" spans="2:6" x14ac:dyDescent="0.35">
      <c r="B10218" t="s">
        <v>614</v>
      </c>
      <c r="C10218" s="42"/>
      <c r="D10218" s="42"/>
      <c r="E10218" s="84"/>
      <c r="F10218" s="42"/>
    </row>
    <row r="10219" spans="2:6" x14ac:dyDescent="0.35">
      <c r="B10219" t="s">
        <v>615</v>
      </c>
      <c r="C10219" s="42">
        <v>1</v>
      </c>
      <c r="D10219" s="42"/>
      <c r="E10219" s="84">
        <v>18.95</v>
      </c>
      <c r="F10219" s="42"/>
    </row>
    <row r="10220" spans="2:6" x14ac:dyDescent="0.35">
      <c r="B10220" t="s">
        <v>616</v>
      </c>
      <c r="C10220" s="42"/>
      <c r="D10220" s="42"/>
      <c r="E10220" s="84"/>
      <c r="F10220" s="42"/>
    </row>
    <row r="10221" spans="2:6" x14ac:dyDescent="0.35">
      <c r="B10221" t="s">
        <v>617</v>
      </c>
      <c r="C10221" s="42"/>
      <c r="D10221" s="42"/>
      <c r="E10221" s="84"/>
      <c r="F10221" s="42"/>
    </row>
    <row r="10222" spans="2:6" x14ac:dyDescent="0.35">
      <c r="B10222" t="s">
        <v>618</v>
      </c>
      <c r="C10222" s="42"/>
      <c r="D10222" s="42"/>
      <c r="E10222" s="84"/>
      <c r="F10222" s="42"/>
    </row>
    <row r="10223" spans="2:6" x14ac:dyDescent="0.35">
      <c r="B10223" t="s">
        <v>619</v>
      </c>
      <c r="C10223" s="42">
        <v>1</v>
      </c>
      <c r="D10223" s="42"/>
      <c r="E10223" s="84">
        <v>4227.9799999999996</v>
      </c>
      <c r="F10223" s="42"/>
    </row>
    <row r="10224" spans="2:6" x14ac:dyDescent="0.35">
      <c r="B10224" t="s">
        <v>620</v>
      </c>
      <c r="C10224" s="42"/>
      <c r="D10224" s="42"/>
      <c r="E10224" s="84"/>
      <c r="F10224" s="42"/>
    </row>
    <row r="10225" spans="2:6" x14ac:dyDescent="0.35">
      <c r="B10225" t="s">
        <v>621</v>
      </c>
      <c r="C10225" s="42">
        <v>1</v>
      </c>
      <c r="D10225" s="42"/>
      <c r="E10225" s="84">
        <v>182.4</v>
      </c>
      <c r="F10225" s="42"/>
    </row>
    <row r="10226" spans="2:6" x14ac:dyDescent="0.35">
      <c r="B10226" t="s">
        <v>622</v>
      </c>
      <c r="C10226" s="42"/>
      <c r="D10226" s="42"/>
      <c r="E10226" s="84"/>
      <c r="F10226" s="42"/>
    </row>
    <row r="10227" spans="2:6" x14ac:dyDescent="0.35">
      <c r="B10227" t="s">
        <v>623</v>
      </c>
      <c r="C10227" s="42"/>
      <c r="D10227" s="42"/>
      <c r="E10227" s="84"/>
      <c r="F10227" s="42"/>
    </row>
    <row r="10228" spans="2:6" x14ac:dyDescent="0.35">
      <c r="B10228" t="s">
        <v>624</v>
      </c>
      <c r="C10228" s="42"/>
      <c r="D10228" s="42"/>
      <c r="E10228" s="84"/>
      <c r="F10228" s="42"/>
    </row>
    <row r="10229" spans="2:6" x14ac:dyDescent="0.35">
      <c r="B10229" t="s">
        <v>625</v>
      </c>
      <c r="C10229" s="42"/>
      <c r="D10229" s="42"/>
      <c r="E10229" s="84"/>
      <c r="F10229" s="42"/>
    </row>
    <row r="10230" spans="2:6" x14ac:dyDescent="0.35">
      <c r="B10230" t="s">
        <v>626</v>
      </c>
      <c r="C10230" s="42"/>
      <c r="D10230" s="42"/>
      <c r="E10230" s="84"/>
      <c r="F10230" s="42"/>
    </row>
    <row r="10231" spans="2:6" x14ac:dyDescent="0.35">
      <c r="B10231" t="s">
        <v>627</v>
      </c>
      <c r="C10231" s="42">
        <v>1</v>
      </c>
      <c r="D10231" s="42"/>
      <c r="E10231" s="84">
        <v>18.82</v>
      </c>
      <c r="F10231" s="42"/>
    </row>
    <row r="10232" spans="2:6" x14ac:dyDescent="0.35">
      <c r="B10232" t="s">
        <v>628</v>
      </c>
      <c r="C10232" s="42"/>
      <c r="D10232" s="42"/>
      <c r="E10232" s="84"/>
      <c r="F10232" s="42"/>
    </row>
    <row r="10233" spans="2:6" x14ac:dyDescent="0.35">
      <c r="B10233" t="s">
        <v>629</v>
      </c>
      <c r="C10233" s="42">
        <v>1</v>
      </c>
      <c r="D10233" s="42"/>
      <c r="E10233" s="84">
        <v>75.8</v>
      </c>
      <c r="F10233" s="42"/>
    </row>
    <row r="10234" spans="2:6" x14ac:dyDescent="0.35">
      <c r="B10234" t="s">
        <v>630</v>
      </c>
      <c r="C10234" s="42"/>
      <c r="D10234" s="42"/>
      <c r="E10234" s="84"/>
      <c r="F10234" s="42"/>
    </row>
    <row r="10235" spans="2:6" x14ac:dyDescent="0.35">
      <c r="B10235" t="s">
        <v>631</v>
      </c>
      <c r="C10235" s="42">
        <v>1</v>
      </c>
      <c r="D10235" s="42"/>
      <c r="E10235" s="84">
        <v>61.36</v>
      </c>
      <c r="F10235" s="42"/>
    </row>
    <row r="10236" spans="2:6" x14ac:dyDescent="0.35">
      <c r="B10236" t="s">
        <v>632</v>
      </c>
      <c r="C10236" s="42"/>
      <c r="D10236" s="42"/>
      <c r="E10236" s="84"/>
      <c r="F10236" s="42"/>
    </row>
    <row r="10237" spans="2:6" x14ac:dyDescent="0.35">
      <c r="B10237" t="s">
        <v>633</v>
      </c>
      <c r="C10237" s="42"/>
      <c r="D10237" s="42"/>
      <c r="E10237" s="84"/>
      <c r="F10237" s="42"/>
    </row>
    <row r="10238" spans="2:6" x14ac:dyDescent="0.35">
      <c r="B10238" t="s">
        <v>634</v>
      </c>
      <c r="C10238" s="42">
        <v>1</v>
      </c>
      <c r="D10238" s="42"/>
      <c r="E10238" s="84">
        <v>255.66</v>
      </c>
      <c r="F10238" s="42"/>
    </row>
    <row r="10239" spans="2:6" x14ac:dyDescent="0.35">
      <c r="B10239" t="s">
        <v>635</v>
      </c>
      <c r="C10239" s="42"/>
      <c r="D10239" s="42"/>
      <c r="E10239" s="84"/>
      <c r="F10239" s="42"/>
    </row>
    <row r="10240" spans="2:6" x14ac:dyDescent="0.35">
      <c r="B10240" t="s">
        <v>636</v>
      </c>
      <c r="C10240" s="42">
        <v>1</v>
      </c>
      <c r="D10240" s="42"/>
      <c r="E10240" s="84">
        <v>62.4</v>
      </c>
      <c r="F10240" s="42"/>
    </row>
    <row r="10241" spans="2:6" x14ac:dyDescent="0.35">
      <c r="B10241" t="s">
        <v>637</v>
      </c>
      <c r="C10241" s="42"/>
      <c r="D10241" s="42"/>
      <c r="E10241" s="84"/>
      <c r="F10241" s="42"/>
    </row>
    <row r="10242" spans="2:6" x14ac:dyDescent="0.35">
      <c r="B10242" t="s">
        <v>638</v>
      </c>
      <c r="C10242" s="42">
        <v>1</v>
      </c>
      <c r="D10242" s="42"/>
      <c r="E10242" s="84">
        <v>18.95</v>
      </c>
      <c r="F10242" s="42"/>
    </row>
    <row r="10243" spans="2:6" x14ac:dyDescent="0.35">
      <c r="B10243" t="s">
        <v>639</v>
      </c>
      <c r="C10243" s="42">
        <v>1</v>
      </c>
      <c r="D10243" s="42"/>
      <c r="E10243" s="84">
        <v>269.7</v>
      </c>
      <c r="F10243" s="42"/>
    </row>
    <row r="10244" spans="2:6" x14ac:dyDescent="0.35">
      <c r="B10244" t="s">
        <v>640</v>
      </c>
      <c r="C10244" s="42"/>
      <c r="D10244" s="42"/>
      <c r="E10244" s="84"/>
      <c r="F10244" s="42"/>
    </row>
    <row r="10245" spans="2:6" x14ac:dyDescent="0.35">
      <c r="B10245" t="s">
        <v>641</v>
      </c>
      <c r="C10245" s="42"/>
      <c r="D10245" s="42"/>
      <c r="E10245" s="84"/>
      <c r="F10245" s="42"/>
    </row>
    <row r="10246" spans="2:6" x14ac:dyDescent="0.35">
      <c r="B10246" t="s">
        <v>12081</v>
      </c>
      <c r="C10246" s="42">
        <v>1</v>
      </c>
      <c r="D10246" s="42"/>
      <c r="E10246" s="84">
        <v>156.1</v>
      </c>
      <c r="F10246" s="42"/>
    </row>
    <row r="10247" spans="2:6" x14ac:dyDescent="0.35">
      <c r="B10247" t="s">
        <v>642</v>
      </c>
      <c r="C10247" s="42"/>
      <c r="D10247" s="42"/>
      <c r="E10247" s="84"/>
      <c r="F10247" s="42"/>
    </row>
    <row r="10248" spans="2:6" x14ac:dyDescent="0.35">
      <c r="B10248" t="s">
        <v>643</v>
      </c>
      <c r="C10248" s="42"/>
      <c r="D10248" s="42"/>
      <c r="E10248" s="84"/>
      <c r="F10248" s="42"/>
    </row>
    <row r="10249" spans="2:6" x14ac:dyDescent="0.35">
      <c r="B10249" t="s">
        <v>644</v>
      </c>
      <c r="C10249" s="42"/>
      <c r="D10249" s="42"/>
      <c r="E10249" s="84"/>
      <c r="F10249" s="42"/>
    </row>
    <row r="10250" spans="2:6" x14ac:dyDescent="0.35">
      <c r="B10250" t="s">
        <v>645</v>
      </c>
      <c r="C10250" s="42"/>
      <c r="D10250" s="42"/>
      <c r="E10250" s="84"/>
      <c r="F10250" s="42"/>
    </row>
    <row r="10251" spans="2:6" x14ac:dyDescent="0.35">
      <c r="B10251" t="s">
        <v>646</v>
      </c>
      <c r="C10251" s="42">
        <v>1</v>
      </c>
      <c r="D10251" s="42"/>
      <c r="E10251" s="84">
        <v>780</v>
      </c>
      <c r="F10251" s="42"/>
    </row>
    <row r="10252" spans="2:6" x14ac:dyDescent="0.35">
      <c r="B10252" t="s">
        <v>647</v>
      </c>
      <c r="C10252" s="42"/>
      <c r="D10252" s="42"/>
      <c r="E10252" s="84"/>
      <c r="F10252" s="42"/>
    </row>
    <row r="10253" spans="2:6" x14ac:dyDescent="0.35">
      <c r="B10253" t="s">
        <v>648</v>
      </c>
      <c r="C10253" s="42"/>
      <c r="D10253" s="42"/>
      <c r="E10253" s="84"/>
      <c r="F10253" s="42"/>
    </row>
    <row r="10254" spans="2:6" x14ac:dyDescent="0.35">
      <c r="B10254" t="s">
        <v>649</v>
      </c>
      <c r="C10254" s="42"/>
      <c r="D10254" s="42"/>
      <c r="E10254" s="84"/>
      <c r="F10254" s="42"/>
    </row>
    <row r="10255" spans="2:6" x14ac:dyDescent="0.35">
      <c r="B10255" t="s">
        <v>650</v>
      </c>
      <c r="C10255" s="42">
        <v>1</v>
      </c>
      <c r="D10255" s="42"/>
      <c r="E10255" s="84">
        <v>99</v>
      </c>
      <c r="F10255" s="42"/>
    </row>
    <row r="10256" spans="2:6" x14ac:dyDescent="0.35">
      <c r="B10256" t="s">
        <v>651</v>
      </c>
      <c r="C10256" s="42"/>
      <c r="D10256" s="42"/>
      <c r="E10256" s="84"/>
      <c r="F10256" s="42"/>
    </row>
    <row r="10257" spans="2:6" x14ac:dyDescent="0.35">
      <c r="B10257" t="s">
        <v>652</v>
      </c>
      <c r="C10257" s="42">
        <v>1</v>
      </c>
      <c r="D10257" s="42"/>
      <c r="E10257" s="84">
        <v>561.29999999999995</v>
      </c>
      <c r="F10257" s="42"/>
    </row>
    <row r="10258" spans="2:6" x14ac:dyDescent="0.35">
      <c r="B10258" t="s">
        <v>653</v>
      </c>
      <c r="C10258" s="42"/>
      <c r="D10258" s="42"/>
      <c r="E10258" s="84"/>
      <c r="F10258" s="42"/>
    </row>
    <row r="10259" spans="2:6" x14ac:dyDescent="0.35">
      <c r="B10259" t="s">
        <v>654</v>
      </c>
      <c r="C10259" s="42"/>
      <c r="D10259" s="42"/>
      <c r="E10259" s="84"/>
      <c r="F10259" s="42"/>
    </row>
    <row r="10260" spans="2:6" x14ac:dyDescent="0.35">
      <c r="B10260" t="s">
        <v>655</v>
      </c>
      <c r="C10260" s="42"/>
      <c r="D10260" s="42"/>
      <c r="E10260" s="84"/>
      <c r="F10260" s="42"/>
    </row>
    <row r="10261" spans="2:6" x14ac:dyDescent="0.35">
      <c r="B10261" t="s">
        <v>656</v>
      </c>
      <c r="C10261" s="42"/>
      <c r="D10261" s="42"/>
      <c r="E10261" s="84"/>
      <c r="F10261" s="42"/>
    </row>
    <row r="10262" spans="2:6" x14ac:dyDescent="0.35">
      <c r="B10262" t="s">
        <v>657</v>
      </c>
      <c r="C10262" s="42"/>
      <c r="D10262" s="42"/>
      <c r="E10262" s="84"/>
      <c r="F10262" s="42"/>
    </row>
    <row r="10263" spans="2:6" x14ac:dyDescent="0.35">
      <c r="B10263" t="s">
        <v>658</v>
      </c>
      <c r="C10263" s="42"/>
      <c r="D10263" s="42"/>
      <c r="E10263" s="84"/>
      <c r="F10263" s="42"/>
    </row>
    <row r="10264" spans="2:6" x14ac:dyDescent="0.35">
      <c r="B10264" t="s">
        <v>659</v>
      </c>
      <c r="C10264" s="42">
        <v>1</v>
      </c>
      <c r="D10264" s="42">
        <v>1</v>
      </c>
      <c r="E10264" s="84">
        <v>383.89</v>
      </c>
      <c r="F10264" s="42">
        <v>0</v>
      </c>
    </row>
    <row r="10265" spans="2:6" x14ac:dyDescent="0.35">
      <c r="B10265" t="s">
        <v>660</v>
      </c>
      <c r="C10265" s="42"/>
      <c r="D10265" s="42"/>
      <c r="E10265" s="84"/>
      <c r="F10265" s="42"/>
    </row>
    <row r="10266" spans="2:6" x14ac:dyDescent="0.35">
      <c r="B10266" t="s">
        <v>661</v>
      </c>
      <c r="C10266" s="42"/>
      <c r="D10266" s="42"/>
      <c r="E10266" s="84"/>
      <c r="F10266" s="42"/>
    </row>
    <row r="10267" spans="2:6" x14ac:dyDescent="0.35">
      <c r="B10267" t="s">
        <v>662</v>
      </c>
      <c r="C10267" s="42"/>
      <c r="D10267" s="42"/>
      <c r="E10267" s="84"/>
      <c r="F10267" s="42"/>
    </row>
    <row r="10268" spans="2:6" x14ac:dyDescent="0.35">
      <c r="B10268" t="s">
        <v>663</v>
      </c>
      <c r="C10268" s="42"/>
      <c r="D10268" s="42"/>
      <c r="E10268" s="84"/>
      <c r="F10268" s="42"/>
    </row>
    <row r="10269" spans="2:6" x14ac:dyDescent="0.35">
      <c r="B10269" t="s">
        <v>664</v>
      </c>
      <c r="C10269" s="42"/>
      <c r="D10269" s="42"/>
      <c r="E10269" s="84"/>
      <c r="F10269" s="42"/>
    </row>
    <row r="10270" spans="2:6" x14ac:dyDescent="0.35">
      <c r="B10270" t="s">
        <v>665</v>
      </c>
      <c r="C10270" s="42"/>
      <c r="D10270" s="42"/>
      <c r="E10270" s="84"/>
      <c r="F10270" s="42"/>
    </row>
    <row r="10271" spans="2:6" x14ac:dyDescent="0.35">
      <c r="B10271" t="s">
        <v>666</v>
      </c>
      <c r="C10271" s="42">
        <v>1</v>
      </c>
      <c r="D10271" s="42">
        <v>1</v>
      </c>
      <c r="E10271" s="84">
        <v>957.7</v>
      </c>
      <c r="F10271" s="42">
        <v>5</v>
      </c>
    </row>
    <row r="10272" spans="2:6" x14ac:dyDescent="0.35">
      <c r="B10272" t="s">
        <v>667</v>
      </c>
      <c r="C10272" s="42"/>
      <c r="D10272" s="42"/>
      <c r="E10272" s="84"/>
      <c r="F10272" s="42"/>
    </row>
    <row r="10273" spans="2:6" x14ac:dyDescent="0.35">
      <c r="B10273" t="s">
        <v>668</v>
      </c>
      <c r="C10273" s="42"/>
      <c r="D10273" s="42"/>
      <c r="E10273" s="84"/>
      <c r="F10273" s="42"/>
    </row>
    <row r="10274" spans="2:6" x14ac:dyDescent="0.35">
      <c r="B10274" t="s">
        <v>669</v>
      </c>
      <c r="C10274" s="42">
        <v>1</v>
      </c>
      <c r="D10274" s="42"/>
      <c r="E10274" s="84">
        <v>75.8</v>
      </c>
      <c r="F10274" s="42"/>
    </row>
    <row r="10275" spans="2:6" x14ac:dyDescent="0.35">
      <c r="B10275" t="s">
        <v>670</v>
      </c>
      <c r="C10275" s="42"/>
      <c r="D10275" s="42"/>
      <c r="E10275" s="84"/>
      <c r="F10275" s="42"/>
    </row>
    <row r="10276" spans="2:6" x14ac:dyDescent="0.35">
      <c r="B10276" t="s">
        <v>671</v>
      </c>
      <c r="C10276" s="42">
        <v>1</v>
      </c>
      <c r="D10276" s="42"/>
      <c r="E10276" s="84">
        <v>182.31</v>
      </c>
      <c r="F10276" s="42"/>
    </row>
    <row r="10277" spans="2:6" x14ac:dyDescent="0.35">
      <c r="B10277" t="s">
        <v>672</v>
      </c>
      <c r="C10277" s="42"/>
      <c r="D10277" s="42"/>
      <c r="E10277" s="84"/>
      <c r="F10277" s="42"/>
    </row>
    <row r="10278" spans="2:6" x14ac:dyDescent="0.35">
      <c r="B10278" t="s">
        <v>673</v>
      </c>
      <c r="C10278" s="42"/>
      <c r="D10278" s="42"/>
      <c r="E10278" s="84"/>
      <c r="F10278" s="42"/>
    </row>
    <row r="10279" spans="2:6" x14ac:dyDescent="0.35">
      <c r="B10279" t="s">
        <v>674</v>
      </c>
      <c r="C10279" s="42"/>
      <c r="D10279" s="42"/>
      <c r="E10279" s="84"/>
      <c r="F10279" s="42"/>
    </row>
    <row r="10280" spans="2:6" x14ac:dyDescent="0.35">
      <c r="B10280" t="s">
        <v>675</v>
      </c>
      <c r="C10280" s="42"/>
      <c r="D10280" s="42"/>
      <c r="E10280" s="84"/>
      <c r="F10280" s="42"/>
    </row>
    <row r="10281" spans="2:6" x14ac:dyDescent="0.35">
      <c r="B10281" t="s">
        <v>676</v>
      </c>
      <c r="C10281" s="42">
        <v>1</v>
      </c>
      <c r="D10281" s="42">
        <v>1</v>
      </c>
      <c r="E10281" s="84">
        <v>415.43</v>
      </c>
      <c r="F10281" s="42">
        <v>1</v>
      </c>
    </row>
    <row r="10282" spans="2:6" x14ac:dyDescent="0.35">
      <c r="B10282" t="s">
        <v>677</v>
      </c>
      <c r="C10282" s="42">
        <v>1</v>
      </c>
      <c r="D10282" s="42"/>
      <c r="E10282" s="84">
        <v>281.16000000000003</v>
      </c>
      <c r="F10282" s="42"/>
    </row>
    <row r="10283" spans="2:6" x14ac:dyDescent="0.35">
      <c r="B10283" t="s">
        <v>678</v>
      </c>
      <c r="C10283" s="42"/>
      <c r="D10283" s="42"/>
      <c r="E10283" s="84"/>
      <c r="F10283" s="42"/>
    </row>
    <row r="10284" spans="2:6" x14ac:dyDescent="0.35">
      <c r="B10284" t="s">
        <v>679</v>
      </c>
      <c r="C10284" s="42"/>
      <c r="D10284" s="42"/>
      <c r="E10284" s="84"/>
      <c r="F10284" s="42"/>
    </row>
    <row r="10285" spans="2:6" x14ac:dyDescent="0.35">
      <c r="B10285" t="s">
        <v>680</v>
      </c>
      <c r="C10285" s="42"/>
      <c r="D10285" s="42"/>
      <c r="E10285" s="84"/>
      <c r="F10285" s="42"/>
    </row>
    <row r="10286" spans="2:6" x14ac:dyDescent="0.35">
      <c r="B10286" t="s">
        <v>681</v>
      </c>
      <c r="C10286" s="42"/>
      <c r="D10286" s="42"/>
      <c r="E10286" s="84"/>
      <c r="F10286" s="42"/>
    </row>
    <row r="10287" spans="2:6" x14ac:dyDescent="0.35">
      <c r="B10287" t="s">
        <v>682</v>
      </c>
      <c r="C10287" s="42"/>
      <c r="D10287" s="42"/>
      <c r="E10287" s="84"/>
      <c r="F10287" s="42"/>
    </row>
    <row r="10288" spans="2:6" x14ac:dyDescent="0.35">
      <c r="B10288" t="s">
        <v>683</v>
      </c>
      <c r="C10288" s="42"/>
      <c r="D10288" s="42"/>
      <c r="E10288" s="84"/>
      <c r="F10288" s="42"/>
    </row>
    <row r="10289" spans="2:6" x14ac:dyDescent="0.35">
      <c r="B10289" t="s">
        <v>684</v>
      </c>
      <c r="C10289" s="42"/>
      <c r="D10289" s="42"/>
      <c r="E10289" s="84"/>
      <c r="F10289" s="42"/>
    </row>
    <row r="10290" spans="2:6" x14ac:dyDescent="0.35">
      <c r="B10290" t="s">
        <v>685</v>
      </c>
      <c r="C10290" s="42"/>
      <c r="D10290" s="42"/>
      <c r="E10290" s="84"/>
      <c r="F10290" s="42"/>
    </row>
    <row r="10291" spans="2:6" x14ac:dyDescent="0.35">
      <c r="B10291" t="s">
        <v>686</v>
      </c>
      <c r="C10291" s="42"/>
      <c r="D10291" s="42"/>
      <c r="E10291" s="84"/>
      <c r="F10291" s="42"/>
    </row>
    <row r="10292" spans="2:6" x14ac:dyDescent="0.35">
      <c r="B10292" t="s">
        <v>687</v>
      </c>
      <c r="C10292" s="42"/>
      <c r="D10292" s="42"/>
      <c r="E10292" s="84"/>
      <c r="F10292" s="42"/>
    </row>
    <row r="10293" spans="2:6" x14ac:dyDescent="0.35">
      <c r="B10293" t="s">
        <v>688</v>
      </c>
      <c r="C10293" s="42"/>
      <c r="D10293" s="42"/>
      <c r="E10293" s="84"/>
      <c r="F10293" s="42"/>
    </row>
    <row r="10294" spans="2:6" x14ac:dyDescent="0.35">
      <c r="B10294" t="s">
        <v>689</v>
      </c>
      <c r="C10294" s="42">
        <v>1</v>
      </c>
      <c r="D10294" s="42"/>
      <c r="E10294" s="84">
        <v>18.71</v>
      </c>
      <c r="F10294" s="42"/>
    </row>
    <row r="10295" spans="2:6" x14ac:dyDescent="0.35">
      <c r="B10295" t="s">
        <v>690</v>
      </c>
      <c r="C10295" s="42"/>
      <c r="D10295" s="42"/>
      <c r="E10295" s="84"/>
      <c r="F10295" s="42"/>
    </row>
    <row r="10296" spans="2:6" x14ac:dyDescent="0.35">
      <c r="B10296" t="s">
        <v>691</v>
      </c>
      <c r="C10296" s="42"/>
      <c r="D10296" s="42"/>
      <c r="E10296" s="84"/>
      <c r="F10296" s="42"/>
    </row>
    <row r="10297" spans="2:6" x14ac:dyDescent="0.35">
      <c r="B10297" t="s">
        <v>692</v>
      </c>
      <c r="C10297" s="42">
        <v>1</v>
      </c>
      <c r="D10297" s="42"/>
      <c r="E10297" s="84">
        <v>132.68</v>
      </c>
      <c r="F10297" s="42"/>
    </row>
    <row r="10298" spans="2:6" x14ac:dyDescent="0.35">
      <c r="B10298" t="s">
        <v>693</v>
      </c>
      <c r="C10298" s="42"/>
      <c r="D10298" s="42"/>
      <c r="E10298" s="84"/>
      <c r="F10298" s="42"/>
    </row>
    <row r="10299" spans="2:6" x14ac:dyDescent="0.35">
      <c r="B10299" t="s">
        <v>694</v>
      </c>
      <c r="C10299" s="42"/>
      <c r="D10299" s="42"/>
      <c r="E10299" s="84"/>
      <c r="F10299" s="42"/>
    </row>
    <row r="10300" spans="2:6" x14ac:dyDescent="0.35">
      <c r="B10300" t="s">
        <v>695</v>
      </c>
      <c r="C10300" s="42"/>
      <c r="D10300" s="42"/>
      <c r="E10300" s="84"/>
      <c r="F10300" s="42"/>
    </row>
    <row r="10301" spans="2:6" x14ac:dyDescent="0.35">
      <c r="B10301" t="s">
        <v>696</v>
      </c>
      <c r="C10301" s="42"/>
      <c r="D10301" s="42"/>
      <c r="E10301" s="84"/>
      <c r="F10301" s="42"/>
    </row>
    <row r="10302" spans="2:6" x14ac:dyDescent="0.35">
      <c r="B10302" t="s">
        <v>697</v>
      </c>
      <c r="C10302" s="42"/>
      <c r="D10302" s="42"/>
      <c r="E10302" s="84"/>
      <c r="F10302" s="42"/>
    </row>
    <row r="10303" spans="2:6" x14ac:dyDescent="0.35">
      <c r="B10303" t="s">
        <v>698</v>
      </c>
      <c r="C10303" s="42"/>
      <c r="D10303" s="42"/>
      <c r="E10303" s="84"/>
      <c r="F10303" s="42"/>
    </row>
    <row r="10304" spans="2:6" x14ac:dyDescent="0.35">
      <c r="B10304" t="s">
        <v>699</v>
      </c>
      <c r="C10304" s="42">
        <v>1</v>
      </c>
      <c r="D10304" s="42"/>
      <c r="E10304" s="84">
        <v>287.51</v>
      </c>
      <c r="F10304" s="42"/>
    </row>
    <row r="10305" spans="2:6" x14ac:dyDescent="0.35">
      <c r="B10305" t="s">
        <v>700</v>
      </c>
      <c r="C10305" s="42"/>
      <c r="D10305" s="42"/>
      <c r="E10305" s="84"/>
      <c r="F10305" s="42"/>
    </row>
    <row r="10306" spans="2:6" x14ac:dyDescent="0.35">
      <c r="B10306" t="s">
        <v>701</v>
      </c>
      <c r="C10306" s="42"/>
      <c r="D10306" s="42"/>
      <c r="E10306" s="84"/>
      <c r="F10306" s="42"/>
    </row>
    <row r="10307" spans="2:6" x14ac:dyDescent="0.35">
      <c r="B10307" t="s">
        <v>702</v>
      </c>
      <c r="C10307" s="42">
        <v>1</v>
      </c>
      <c r="D10307" s="42"/>
      <c r="E10307" s="84">
        <v>62.4</v>
      </c>
      <c r="F10307" s="42"/>
    </row>
    <row r="10308" spans="2:6" x14ac:dyDescent="0.35">
      <c r="B10308" t="s">
        <v>703</v>
      </c>
      <c r="C10308" s="42"/>
      <c r="D10308" s="42"/>
      <c r="E10308" s="84"/>
      <c r="F10308" s="42"/>
    </row>
    <row r="10309" spans="2:6" x14ac:dyDescent="0.35">
      <c r="B10309" t="s">
        <v>704</v>
      </c>
      <c r="C10309" s="42"/>
      <c r="D10309" s="42"/>
      <c r="E10309" s="84"/>
      <c r="F10309" s="42"/>
    </row>
    <row r="10310" spans="2:6" x14ac:dyDescent="0.35">
      <c r="B10310" t="s">
        <v>705</v>
      </c>
      <c r="C10310" s="42">
        <v>1</v>
      </c>
      <c r="D10310" s="42"/>
      <c r="E10310" s="84">
        <v>450.25</v>
      </c>
      <c r="F10310" s="42"/>
    </row>
    <row r="10311" spans="2:6" x14ac:dyDescent="0.35">
      <c r="B10311" t="s">
        <v>706</v>
      </c>
      <c r="C10311" s="42">
        <v>1</v>
      </c>
      <c r="D10311" s="42"/>
      <c r="E10311" s="84">
        <v>181.42</v>
      </c>
      <c r="F10311" s="42"/>
    </row>
    <row r="10312" spans="2:6" x14ac:dyDescent="0.35">
      <c r="B10312" t="s">
        <v>707</v>
      </c>
      <c r="C10312" s="42">
        <v>1</v>
      </c>
      <c r="D10312" s="42">
        <v>1</v>
      </c>
      <c r="E10312" s="84">
        <v>2441.5700000000002</v>
      </c>
      <c r="F10312" s="42">
        <v>5</v>
      </c>
    </row>
    <row r="10313" spans="2:6" x14ac:dyDescent="0.35">
      <c r="B10313" t="s">
        <v>708</v>
      </c>
      <c r="C10313" s="42"/>
      <c r="D10313" s="42"/>
      <c r="E10313" s="84"/>
      <c r="F10313" s="42"/>
    </row>
    <row r="10314" spans="2:6" x14ac:dyDescent="0.35">
      <c r="B10314" t="s">
        <v>709</v>
      </c>
      <c r="C10314" s="42"/>
      <c r="D10314" s="42"/>
      <c r="E10314" s="84"/>
      <c r="F10314" s="42"/>
    </row>
    <row r="10315" spans="2:6" x14ac:dyDescent="0.35">
      <c r="B10315" t="s">
        <v>710</v>
      </c>
      <c r="C10315" s="42"/>
      <c r="D10315" s="42"/>
      <c r="E10315" s="84"/>
      <c r="F10315" s="42"/>
    </row>
    <row r="10316" spans="2:6" x14ac:dyDescent="0.35">
      <c r="B10316" t="s">
        <v>711</v>
      </c>
      <c r="C10316" s="42"/>
      <c r="D10316" s="42"/>
      <c r="E10316" s="84"/>
      <c r="F10316" s="42"/>
    </row>
    <row r="10317" spans="2:6" x14ac:dyDescent="0.35">
      <c r="B10317" t="s">
        <v>712</v>
      </c>
      <c r="C10317" s="42"/>
      <c r="D10317" s="42"/>
      <c r="E10317" s="84"/>
      <c r="F10317" s="42"/>
    </row>
    <row r="10318" spans="2:6" x14ac:dyDescent="0.35">
      <c r="B10318" t="s">
        <v>713</v>
      </c>
      <c r="C10318" s="42">
        <v>1</v>
      </c>
      <c r="D10318" s="42"/>
      <c r="E10318" s="84">
        <v>249.6</v>
      </c>
      <c r="F10318" s="42"/>
    </row>
    <row r="10319" spans="2:6" x14ac:dyDescent="0.35">
      <c r="B10319" t="s">
        <v>714</v>
      </c>
      <c r="C10319" s="42">
        <v>1</v>
      </c>
      <c r="D10319" s="42">
        <v>1</v>
      </c>
      <c r="E10319" s="84">
        <v>1892.61</v>
      </c>
      <c r="F10319" s="42">
        <v>3</v>
      </c>
    </row>
    <row r="10320" spans="2:6" x14ac:dyDescent="0.35">
      <c r="B10320" t="s">
        <v>715</v>
      </c>
      <c r="C10320" s="42">
        <v>1</v>
      </c>
      <c r="D10320" s="42"/>
      <c r="E10320" s="84">
        <v>31.2</v>
      </c>
      <c r="F10320" s="42"/>
    </row>
    <row r="10321" spans="2:6" x14ac:dyDescent="0.35">
      <c r="B10321" t="s">
        <v>716</v>
      </c>
      <c r="C10321" s="42"/>
      <c r="D10321" s="42"/>
      <c r="E10321" s="84"/>
      <c r="F10321" s="42"/>
    </row>
    <row r="10322" spans="2:6" x14ac:dyDescent="0.35">
      <c r="B10322" t="s">
        <v>717</v>
      </c>
      <c r="C10322" s="42">
        <v>1</v>
      </c>
      <c r="D10322" s="42"/>
      <c r="E10322" s="84">
        <v>18.95</v>
      </c>
      <c r="F10322" s="42"/>
    </row>
    <row r="10323" spans="2:6" x14ac:dyDescent="0.35">
      <c r="B10323" t="s">
        <v>718</v>
      </c>
      <c r="C10323" s="42"/>
      <c r="D10323" s="42"/>
      <c r="E10323" s="84"/>
      <c r="F10323" s="42"/>
    </row>
    <row r="10324" spans="2:6" x14ac:dyDescent="0.35">
      <c r="B10324" t="s">
        <v>719</v>
      </c>
      <c r="C10324" s="42"/>
      <c r="D10324" s="42"/>
      <c r="E10324" s="84"/>
      <c r="F10324" s="42"/>
    </row>
    <row r="10325" spans="2:6" x14ac:dyDescent="0.35">
      <c r="B10325" t="s">
        <v>720</v>
      </c>
      <c r="C10325" s="42">
        <v>1</v>
      </c>
      <c r="D10325" s="42"/>
      <c r="E10325" s="84">
        <v>293.93</v>
      </c>
      <c r="F10325" s="42"/>
    </row>
    <row r="10326" spans="2:6" x14ac:dyDescent="0.35">
      <c r="B10326" t="s">
        <v>721</v>
      </c>
      <c r="C10326" s="42"/>
      <c r="D10326" s="42"/>
      <c r="E10326" s="84"/>
      <c r="F10326" s="42"/>
    </row>
    <row r="10327" spans="2:6" x14ac:dyDescent="0.35">
      <c r="B10327" t="s">
        <v>722</v>
      </c>
      <c r="C10327" s="42">
        <v>1</v>
      </c>
      <c r="D10327" s="42"/>
      <c r="E10327" s="84">
        <v>1741.22</v>
      </c>
      <c r="F10327" s="42"/>
    </row>
    <row r="10328" spans="2:6" x14ac:dyDescent="0.35">
      <c r="B10328" t="s">
        <v>723</v>
      </c>
      <c r="C10328" s="42"/>
      <c r="D10328" s="42"/>
      <c r="E10328" s="84"/>
      <c r="F10328" s="42"/>
    </row>
    <row r="10329" spans="2:6" x14ac:dyDescent="0.35">
      <c r="B10329" t="s">
        <v>724</v>
      </c>
      <c r="C10329" s="42"/>
      <c r="D10329" s="42"/>
      <c r="E10329" s="84"/>
      <c r="F10329" s="42"/>
    </row>
    <row r="10330" spans="2:6" x14ac:dyDescent="0.35">
      <c r="B10330" t="s">
        <v>725</v>
      </c>
      <c r="C10330" s="42">
        <v>1</v>
      </c>
      <c r="D10330" s="42"/>
      <c r="E10330" s="84">
        <v>216.1</v>
      </c>
      <c r="F10330" s="42"/>
    </row>
    <row r="10331" spans="2:6" x14ac:dyDescent="0.35">
      <c r="B10331" t="s">
        <v>726</v>
      </c>
      <c r="C10331" s="42"/>
      <c r="D10331" s="42"/>
      <c r="E10331" s="84"/>
      <c r="F10331" s="42"/>
    </row>
    <row r="10332" spans="2:6" x14ac:dyDescent="0.35">
      <c r="B10332" t="s">
        <v>727</v>
      </c>
      <c r="C10332" s="42"/>
      <c r="D10332" s="42"/>
      <c r="E10332" s="84"/>
      <c r="F10332" s="42"/>
    </row>
    <row r="10333" spans="2:6" x14ac:dyDescent="0.35">
      <c r="B10333" t="s">
        <v>728</v>
      </c>
      <c r="C10333" s="42"/>
      <c r="D10333" s="42"/>
      <c r="E10333" s="84"/>
      <c r="F10333" s="42"/>
    </row>
    <row r="10334" spans="2:6" x14ac:dyDescent="0.35">
      <c r="B10334" t="s">
        <v>729</v>
      </c>
      <c r="C10334" s="42">
        <v>1</v>
      </c>
      <c r="D10334" s="42"/>
      <c r="E10334" s="84">
        <v>2816.44</v>
      </c>
      <c r="F10334" s="42"/>
    </row>
    <row r="10335" spans="2:6" x14ac:dyDescent="0.35">
      <c r="B10335" t="s">
        <v>730</v>
      </c>
      <c r="C10335" s="42"/>
      <c r="D10335" s="42"/>
      <c r="E10335" s="84"/>
      <c r="F10335" s="42"/>
    </row>
    <row r="10336" spans="2:6" x14ac:dyDescent="0.35">
      <c r="B10336" t="s">
        <v>731</v>
      </c>
      <c r="C10336" s="42">
        <v>1</v>
      </c>
      <c r="D10336" s="42"/>
      <c r="E10336" s="84">
        <v>18.95</v>
      </c>
      <c r="F10336" s="42"/>
    </row>
    <row r="10337" spans="2:6" x14ac:dyDescent="0.35">
      <c r="B10337" t="s">
        <v>732</v>
      </c>
      <c r="C10337" s="42"/>
      <c r="D10337" s="42"/>
      <c r="E10337" s="84"/>
      <c r="F10337" s="42"/>
    </row>
    <row r="10338" spans="2:6" x14ac:dyDescent="0.35">
      <c r="B10338" t="s">
        <v>733</v>
      </c>
      <c r="C10338" s="42">
        <v>1</v>
      </c>
      <c r="D10338" s="42">
        <v>1</v>
      </c>
      <c r="E10338" s="84">
        <v>154.72999999999999</v>
      </c>
      <c r="F10338" s="42">
        <v>1</v>
      </c>
    </row>
    <row r="10339" spans="2:6" x14ac:dyDescent="0.35">
      <c r="B10339" t="s">
        <v>734</v>
      </c>
      <c r="C10339" s="42">
        <v>1</v>
      </c>
      <c r="D10339" s="42"/>
      <c r="E10339" s="84">
        <v>168.07</v>
      </c>
      <c r="F10339" s="42"/>
    </row>
    <row r="10340" spans="2:6" x14ac:dyDescent="0.35">
      <c r="B10340" t="s">
        <v>735</v>
      </c>
      <c r="C10340" s="42"/>
      <c r="D10340" s="42"/>
      <c r="E10340" s="84"/>
      <c r="F10340" s="42"/>
    </row>
    <row r="10341" spans="2:6" x14ac:dyDescent="0.35">
      <c r="B10341" t="s">
        <v>736</v>
      </c>
      <c r="C10341" s="42"/>
      <c r="D10341" s="42"/>
      <c r="E10341" s="84"/>
      <c r="F10341" s="42"/>
    </row>
    <row r="10342" spans="2:6" x14ac:dyDescent="0.35">
      <c r="B10342" t="s">
        <v>737</v>
      </c>
      <c r="C10342" s="42"/>
      <c r="D10342" s="42"/>
      <c r="E10342" s="84"/>
      <c r="F10342" s="42"/>
    </row>
    <row r="10343" spans="2:6" x14ac:dyDescent="0.35">
      <c r="B10343" t="s">
        <v>738</v>
      </c>
      <c r="C10343" s="42"/>
      <c r="D10343" s="42"/>
      <c r="E10343" s="84"/>
      <c r="F10343" s="42"/>
    </row>
    <row r="10344" spans="2:6" x14ac:dyDescent="0.35">
      <c r="B10344" t="s">
        <v>739</v>
      </c>
      <c r="C10344" s="42">
        <v>1</v>
      </c>
      <c r="D10344" s="42"/>
      <c r="E10344" s="84">
        <v>48.02</v>
      </c>
      <c r="F10344" s="42"/>
    </row>
    <row r="10345" spans="2:6" x14ac:dyDescent="0.35">
      <c r="B10345" t="s">
        <v>740</v>
      </c>
      <c r="C10345" s="42"/>
      <c r="D10345" s="42"/>
      <c r="E10345" s="84"/>
      <c r="F10345" s="42"/>
    </row>
    <row r="10346" spans="2:6" x14ac:dyDescent="0.35">
      <c r="B10346" t="s">
        <v>741</v>
      </c>
      <c r="C10346" s="42"/>
      <c r="D10346" s="42"/>
      <c r="E10346" s="84"/>
      <c r="F10346" s="42"/>
    </row>
    <row r="10347" spans="2:6" x14ac:dyDescent="0.35">
      <c r="B10347" t="s">
        <v>742</v>
      </c>
      <c r="C10347" s="42"/>
      <c r="D10347" s="42"/>
      <c r="E10347" s="84"/>
      <c r="F10347" s="42"/>
    </row>
    <row r="10348" spans="2:6" x14ac:dyDescent="0.35">
      <c r="B10348" t="s">
        <v>743</v>
      </c>
      <c r="C10348" s="42">
        <v>1</v>
      </c>
      <c r="D10348" s="42"/>
      <c r="E10348" s="84">
        <v>131.47</v>
      </c>
      <c r="F10348" s="42"/>
    </row>
    <row r="10349" spans="2:6" x14ac:dyDescent="0.35">
      <c r="B10349" t="s">
        <v>744</v>
      </c>
      <c r="C10349" s="42"/>
      <c r="D10349" s="42"/>
      <c r="E10349" s="84"/>
      <c r="F10349" s="42"/>
    </row>
    <row r="10350" spans="2:6" x14ac:dyDescent="0.35">
      <c r="B10350" t="s">
        <v>745</v>
      </c>
      <c r="C10350" s="42"/>
      <c r="D10350" s="42"/>
      <c r="E10350" s="84"/>
      <c r="F10350" s="42"/>
    </row>
    <row r="10351" spans="2:6" x14ac:dyDescent="0.35">
      <c r="B10351" t="s">
        <v>746</v>
      </c>
      <c r="C10351" s="42"/>
      <c r="D10351" s="42"/>
      <c r="E10351" s="84"/>
      <c r="F10351" s="42"/>
    </row>
    <row r="10352" spans="2:6" x14ac:dyDescent="0.35">
      <c r="B10352" t="s">
        <v>747</v>
      </c>
      <c r="C10352" s="42"/>
      <c r="D10352" s="42"/>
      <c r="E10352" s="84"/>
      <c r="F10352" s="42"/>
    </row>
    <row r="10353" spans="2:6" x14ac:dyDescent="0.35">
      <c r="B10353" t="s">
        <v>748</v>
      </c>
      <c r="C10353" s="42">
        <v>1</v>
      </c>
      <c r="D10353" s="42"/>
      <c r="E10353" s="84">
        <v>20</v>
      </c>
      <c r="F10353" s="42"/>
    </row>
    <row r="10354" spans="2:6" x14ac:dyDescent="0.35">
      <c r="B10354" t="s">
        <v>749</v>
      </c>
      <c r="C10354" s="42">
        <v>1</v>
      </c>
      <c r="D10354" s="42"/>
      <c r="E10354" s="84">
        <v>374.4</v>
      </c>
      <c r="F10354" s="42"/>
    </row>
    <row r="10355" spans="2:6" x14ac:dyDescent="0.35">
      <c r="B10355" t="s">
        <v>750</v>
      </c>
      <c r="C10355" s="42"/>
      <c r="D10355" s="42"/>
      <c r="E10355" s="84"/>
      <c r="F10355" s="42"/>
    </row>
    <row r="10356" spans="2:6" x14ac:dyDescent="0.35">
      <c r="B10356" t="s">
        <v>751</v>
      </c>
      <c r="C10356" s="42">
        <v>1</v>
      </c>
      <c r="D10356" s="42"/>
      <c r="E10356" s="84">
        <v>20482.439999999999</v>
      </c>
      <c r="F10356" s="42"/>
    </row>
    <row r="10357" spans="2:6" x14ac:dyDescent="0.35">
      <c r="B10357" t="s">
        <v>752</v>
      </c>
      <c r="C10357" s="42"/>
      <c r="D10357" s="42"/>
      <c r="E10357" s="84"/>
      <c r="F10357" s="42"/>
    </row>
    <row r="10358" spans="2:6" x14ac:dyDescent="0.35">
      <c r="B10358" t="s">
        <v>753</v>
      </c>
      <c r="C10358" s="42"/>
      <c r="D10358" s="42"/>
      <c r="E10358" s="84"/>
      <c r="F10358" s="42"/>
    </row>
    <row r="10359" spans="2:6" x14ac:dyDescent="0.35">
      <c r="B10359" t="s">
        <v>754</v>
      </c>
      <c r="C10359" s="42">
        <v>1</v>
      </c>
      <c r="D10359" s="42"/>
      <c r="E10359" s="84">
        <v>18.64</v>
      </c>
      <c r="F10359" s="42"/>
    </row>
    <row r="10360" spans="2:6" x14ac:dyDescent="0.35">
      <c r="B10360" t="s">
        <v>755</v>
      </c>
      <c r="C10360" s="42"/>
      <c r="D10360" s="42"/>
      <c r="E10360" s="84"/>
      <c r="F10360" s="42"/>
    </row>
    <row r="10361" spans="2:6" x14ac:dyDescent="0.35">
      <c r="B10361" t="s">
        <v>756</v>
      </c>
      <c r="C10361" s="42">
        <v>1</v>
      </c>
      <c r="D10361" s="42"/>
      <c r="E10361" s="84">
        <v>31.2</v>
      </c>
      <c r="F10361" s="42"/>
    </row>
    <row r="10362" spans="2:6" x14ac:dyDescent="0.35">
      <c r="B10362" t="s">
        <v>757</v>
      </c>
      <c r="C10362" s="42">
        <v>1</v>
      </c>
      <c r="D10362" s="42"/>
      <c r="E10362" s="84">
        <v>117.28</v>
      </c>
      <c r="F10362" s="42"/>
    </row>
    <row r="10363" spans="2:6" x14ac:dyDescent="0.35">
      <c r="B10363" t="s">
        <v>758</v>
      </c>
      <c r="C10363" s="42"/>
      <c r="D10363" s="42"/>
      <c r="E10363" s="84"/>
      <c r="F10363" s="42"/>
    </row>
    <row r="10364" spans="2:6" x14ac:dyDescent="0.35">
      <c r="B10364" t="s">
        <v>759</v>
      </c>
      <c r="C10364" s="42"/>
      <c r="D10364" s="42"/>
      <c r="E10364" s="84"/>
      <c r="F10364" s="42"/>
    </row>
    <row r="10365" spans="2:6" x14ac:dyDescent="0.35">
      <c r="B10365" t="s">
        <v>760</v>
      </c>
      <c r="C10365" s="42"/>
      <c r="D10365" s="42"/>
      <c r="E10365" s="84"/>
      <c r="F10365" s="42"/>
    </row>
    <row r="10366" spans="2:6" x14ac:dyDescent="0.35">
      <c r="B10366" t="s">
        <v>761</v>
      </c>
      <c r="C10366" s="42">
        <v>1</v>
      </c>
      <c r="D10366" s="42">
        <v>1</v>
      </c>
      <c r="E10366" s="84">
        <v>410.27</v>
      </c>
      <c r="F10366" s="42">
        <v>2</v>
      </c>
    </row>
    <row r="10367" spans="2:6" x14ac:dyDescent="0.35">
      <c r="B10367" t="s">
        <v>762</v>
      </c>
      <c r="C10367" s="42"/>
      <c r="D10367" s="42"/>
      <c r="E10367" s="84"/>
      <c r="F10367" s="42"/>
    </row>
    <row r="10368" spans="2:6" x14ac:dyDescent="0.35">
      <c r="B10368" t="s">
        <v>763</v>
      </c>
      <c r="C10368" s="42"/>
      <c r="D10368" s="42"/>
      <c r="E10368" s="84"/>
      <c r="F10368" s="42"/>
    </row>
    <row r="10369" spans="2:6" x14ac:dyDescent="0.35">
      <c r="B10369" t="s">
        <v>764</v>
      </c>
      <c r="C10369" s="42"/>
      <c r="D10369" s="42"/>
      <c r="E10369" s="84"/>
      <c r="F10369" s="42"/>
    </row>
    <row r="10370" spans="2:6" x14ac:dyDescent="0.35">
      <c r="B10370" t="s">
        <v>765</v>
      </c>
      <c r="C10370" s="42">
        <v>1</v>
      </c>
      <c r="D10370" s="42"/>
      <c r="E10370" s="84">
        <v>877.17</v>
      </c>
      <c r="F10370" s="42"/>
    </row>
    <row r="10371" spans="2:6" x14ac:dyDescent="0.35">
      <c r="B10371" t="s">
        <v>766</v>
      </c>
      <c r="C10371" s="42">
        <v>1</v>
      </c>
      <c r="D10371" s="42"/>
      <c r="E10371" s="84">
        <v>248.83</v>
      </c>
      <c r="F10371" s="42"/>
    </row>
    <row r="10372" spans="2:6" x14ac:dyDescent="0.35">
      <c r="B10372" t="s">
        <v>767</v>
      </c>
      <c r="C10372" s="42">
        <v>1</v>
      </c>
      <c r="D10372" s="42"/>
      <c r="E10372" s="84">
        <v>19.96</v>
      </c>
      <c r="F10372" s="42"/>
    </row>
    <row r="10373" spans="2:6" x14ac:dyDescent="0.35">
      <c r="B10373" t="s">
        <v>768</v>
      </c>
      <c r="C10373" s="42"/>
      <c r="D10373" s="42"/>
      <c r="E10373" s="84"/>
      <c r="F10373" s="42"/>
    </row>
    <row r="10374" spans="2:6" x14ac:dyDescent="0.35">
      <c r="B10374" t="s">
        <v>769</v>
      </c>
      <c r="C10374" s="42"/>
      <c r="D10374" s="42"/>
      <c r="E10374" s="84"/>
      <c r="F10374" s="42"/>
    </row>
    <row r="10375" spans="2:6" x14ac:dyDescent="0.35">
      <c r="B10375" t="s">
        <v>770</v>
      </c>
      <c r="C10375" s="42">
        <v>1</v>
      </c>
      <c r="D10375" s="42"/>
      <c r="E10375" s="84">
        <v>19.96</v>
      </c>
      <c r="F10375" s="42"/>
    </row>
    <row r="10376" spans="2:6" x14ac:dyDescent="0.35">
      <c r="B10376" t="s">
        <v>771</v>
      </c>
      <c r="C10376" s="42">
        <v>1</v>
      </c>
      <c r="D10376" s="42">
        <v>1</v>
      </c>
      <c r="E10376" s="84">
        <v>1476.34</v>
      </c>
      <c r="F10376" s="42">
        <v>4</v>
      </c>
    </row>
    <row r="10377" spans="2:6" x14ac:dyDescent="0.35">
      <c r="B10377" t="s">
        <v>772</v>
      </c>
      <c r="C10377" s="42"/>
      <c r="D10377" s="42"/>
      <c r="E10377" s="84"/>
      <c r="F10377" s="42"/>
    </row>
    <row r="10378" spans="2:6" x14ac:dyDescent="0.35">
      <c r="B10378" t="s">
        <v>773</v>
      </c>
      <c r="C10378" s="42"/>
      <c r="D10378" s="42"/>
      <c r="E10378" s="84"/>
      <c r="F10378" s="42"/>
    </row>
    <row r="10379" spans="2:6" x14ac:dyDescent="0.35">
      <c r="B10379" t="s">
        <v>774</v>
      </c>
      <c r="C10379" s="42"/>
      <c r="D10379" s="42"/>
      <c r="E10379" s="84"/>
      <c r="F10379" s="42"/>
    </row>
    <row r="10380" spans="2:6" x14ac:dyDescent="0.35">
      <c r="B10380" t="s">
        <v>775</v>
      </c>
      <c r="C10380" s="42"/>
      <c r="D10380" s="42"/>
      <c r="E10380" s="84"/>
      <c r="F10380" s="42"/>
    </row>
    <row r="10381" spans="2:6" x14ac:dyDescent="0.35">
      <c r="B10381" t="s">
        <v>776</v>
      </c>
      <c r="C10381" s="42"/>
      <c r="D10381" s="42"/>
      <c r="E10381" s="84"/>
      <c r="F10381" s="42"/>
    </row>
    <row r="10382" spans="2:6" x14ac:dyDescent="0.35">
      <c r="B10382" t="s">
        <v>777</v>
      </c>
      <c r="C10382" s="42"/>
      <c r="D10382" s="42"/>
      <c r="E10382" s="84"/>
      <c r="F10382" s="42"/>
    </row>
    <row r="10383" spans="2:6" x14ac:dyDescent="0.35">
      <c r="B10383" t="s">
        <v>778</v>
      </c>
      <c r="C10383" s="42"/>
      <c r="D10383" s="42"/>
      <c r="E10383" s="84"/>
      <c r="F10383" s="42"/>
    </row>
    <row r="10384" spans="2:6" x14ac:dyDescent="0.35">
      <c r="B10384" t="s">
        <v>779</v>
      </c>
      <c r="C10384" s="42"/>
      <c r="D10384" s="42"/>
      <c r="E10384" s="84"/>
      <c r="F10384" s="42"/>
    </row>
    <row r="10385" spans="2:6" x14ac:dyDescent="0.35">
      <c r="B10385" t="s">
        <v>780</v>
      </c>
      <c r="C10385" s="42"/>
      <c r="D10385" s="42"/>
      <c r="E10385" s="84"/>
      <c r="F10385" s="42"/>
    </row>
    <row r="10386" spans="2:6" x14ac:dyDescent="0.35">
      <c r="B10386" t="s">
        <v>781</v>
      </c>
      <c r="C10386" s="42"/>
      <c r="D10386" s="42"/>
      <c r="E10386" s="84"/>
      <c r="F10386" s="42"/>
    </row>
    <row r="10387" spans="2:6" x14ac:dyDescent="0.35">
      <c r="B10387" t="s">
        <v>782</v>
      </c>
      <c r="C10387" s="42"/>
      <c r="D10387" s="42"/>
      <c r="E10387" s="84"/>
      <c r="F10387" s="42"/>
    </row>
    <row r="10388" spans="2:6" x14ac:dyDescent="0.35">
      <c r="B10388" t="s">
        <v>783</v>
      </c>
      <c r="C10388" s="42">
        <v>1</v>
      </c>
      <c r="D10388" s="42"/>
      <c r="E10388" s="84">
        <v>18.95</v>
      </c>
      <c r="F10388" s="42"/>
    </row>
    <row r="10389" spans="2:6" x14ac:dyDescent="0.35">
      <c r="B10389" t="s">
        <v>784</v>
      </c>
      <c r="C10389" s="42">
        <v>1</v>
      </c>
      <c r="D10389" s="42"/>
      <c r="E10389" s="84">
        <v>75.83</v>
      </c>
      <c r="F10389" s="42"/>
    </row>
    <row r="10390" spans="2:6" x14ac:dyDescent="0.35">
      <c r="B10390" t="s">
        <v>785</v>
      </c>
      <c r="C10390" s="42"/>
      <c r="D10390" s="42"/>
      <c r="E10390" s="84"/>
      <c r="F10390" s="42"/>
    </row>
    <row r="10391" spans="2:6" x14ac:dyDescent="0.35">
      <c r="B10391" t="s">
        <v>786</v>
      </c>
      <c r="C10391" s="42"/>
      <c r="D10391" s="42"/>
      <c r="E10391" s="84"/>
      <c r="F10391" s="42"/>
    </row>
    <row r="10392" spans="2:6" x14ac:dyDescent="0.35">
      <c r="B10392" t="s">
        <v>787</v>
      </c>
      <c r="C10392" s="42"/>
      <c r="D10392" s="42"/>
      <c r="E10392" s="84"/>
      <c r="F10392" s="42"/>
    </row>
    <row r="10393" spans="2:6" x14ac:dyDescent="0.35">
      <c r="B10393" t="s">
        <v>788</v>
      </c>
      <c r="C10393" s="42"/>
      <c r="D10393" s="42"/>
      <c r="E10393" s="84"/>
      <c r="F10393" s="42"/>
    </row>
    <row r="10394" spans="2:6" x14ac:dyDescent="0.35">
      <c r="B10394" t="s">
        <v>789</v>
      </c>
      <c r="C10394" s="42"/>
      <c r="D10394" s="42"/>
      <c r="E10394" s="84"/>
      <c r="F10394" s="42"/>
    </row>
    <row r="10395" spans="2:6" x14ac:dyDescent="0.35">
      <c r="B10395" t="s">
        <v>790</v>
      </c>
      <c r="C10395" s="42"/>
      <c r="D10395" s="42"/>
      <c r="E10395" s="84"/>
      <c r="F10395" s="42"/>
    </row>
    <row r="10396" spans="2:6" x14ac:dyDescent="0.35">
      <c r="B10396" t="s">
        <v>791</v>
      </c>
      <c r="C10396" s="42"/>
      <c r="D10396" s="42"/>
      <c r="E10396" s="84"/>
      <c r="F10396" s="42"/>
    </row>
    <row r="10397" spans="2:6" x14ac:dyDescent="0.35">
      <c r="B10397" t="s">
        <v>792</v>
      </c>
      <c r="C10397" s="42"/>
      <c r="D10397" s="42"/>
      <c r="E10397" s="84"/>
      <c r="F10397" s="42"/>
    </row>
    <row r="10398" spans="2:6" x14ac:dyDescent="0.35">
      <c r="B10398" t="s">
        <v>793</v>
      </c>
      <c r="C10398" s="42"/>
      <c r="D10398" s="42"/>
      <c r="E10398" s="84"/>
      <c r="F10398" s="42"/>
    </row>
    <row r="10399" spans="2:6" x14ac:dyDescent="0.35">
      <c r="B10399" t="s">
        <v>794</v>
      </c>
      <c r="C10399" s="42"/>
      <c r="D10399" s="42"/>
      <c r="E10399" s="84"/>
      <c r="F10399" s="42"/>
    </row>
    <row r="10400" spans="2:6" x14ac:dyDescent="0.35">
      <c r="B10400" t="s">
        <v>795</v>
      </c>
      <c r="C10400" s="42"/>
      <c r="D10400" s="42"/>
      <c r="E10400" s="84"/>
      <c r="F10400" s="42"/>
    </row>
    <row r="10401" spans="2:6" x14ac:dyDescent="0.35">
      <c r="B10401" t="s">
        <v>796</v>
      </c>
      <c r="C10401" s="42">
        <v>1</v>
      </c>
      <c r="D10401" s="42"/>
      <c r="E10401" s="84">
        <v>18.98</v>
      </c>
      <c r="F10401" s="42"/>
    </row>
    <row r="10402" spans="2:6" x14ac:dyDescent="0.35">
      <c r="B10402" t="s">
        <v>797</v>
      </c>
      <c r="C10402" s="42"/>
      <c r="D10402" s="42"/>
      <c r="E10402" s="84"/>
      <c r="F10402" s="42"/>
    </row>
    <row r="10403" spans="2:6" x14ac:dyDescent="0.35">
      <c r="B10403" t="s">
        <v>798</v>
      </c>
      <c r="C10403" s="42"/>
      <c r="D10403" s="42"/>
      <c r="E10403" s="84"/>
      <c r="F10403" s="42"/>
    </row>
    <row r="10404" spans="2:6" x14ac:dyDescent="0.35">
      <c r="B10404" t="s">
        <v>799</v>
      </c>
      <c r="C10404" s="42"/>
      <c r="D10404" s="42"/>
      <c r="E10404" s="84"/>
      <c r="F10404" s="42"/>
    </row>
    <row r="10405" spans="2:6" x14ac:dyDescent="0.35">
      <c r="B10405" t="s">
        <v>800</v>
      </c>
      <c r="C10405" s="42"/>
      <c r="D10405" s="42"/>
      <c r="E10405" s="84"/>
      <c r="F10405" s="42"/>
    </row>
    <row r="10406" spans="2:6" x14ac:dyDescent="0.35">
      <c r="B10406" t="s">
        <v>801</v>
      </c>
      <c r="C10406" s="42"/>
      <c r="D10406" s="42"/>
      <c r="E10406" s="84"/>
      <c r="F10406" s="42"/>
    </row>
    <row r="10407" spans="2:6" x14ac:dyDescent="0.35">
      <c r="B10407" t="s">
        <v>802</v>
      </c>
      <c r="C10407" s="42">
        <v>1</v>
      </c>
      <c r="D10407" s="42"/>
      <c r="E10407" s="84">
        <v>1002.72</v>
      </c>
      <c r="F10407" s="42"/>
    </row>
    <row r="10408" spans="2:6" x14ac:dyDescent="0.35">
      <c r="B10408" t="s">
        <v>803</v>
      </c>
      <c r="C10408" s="42">
        <v>1</v>
      </c>
      <c r="D10408" s="42"/>
      <c r="E10408" s="84">
        <v>307.37</v>
      </c>
      <c r="F10408" s="42"/>
    </row>
    <row r="10409" spans="2:6" x14ac:dyDescent="0.35">
      <c r="B10409" t="s">
        <v>804</v>
      </c>
      <c r="C10409" s="42"/>
      <c r="D10409" s="42"/>
      <c r="E10409" s="84"/>
      <c r="F10409" s="42"/>
    </row>
    <row r="10410" spans="2:6" x14ac:dyDescent="0.35">
      <c r="B10410" t="s">
        <v>805</v>
      </c>
      <c r="C10410" s="42"/>
      <c r="D10410" s="42"/>
      <c r="E10410" s="84"/>
      <c r="F10410" s="42"/>
    </row>
    <row r="10411" spans="2:6" x14ac:dyDescent="0.35">
      <c r="B10411" t="s">
        <v>806</v>
      </c>
      <c r="C10411" s="42"/>
      <c r="D10411" s="42"/>
      <c r="E10411" s="84"/>
      <c r="F10411" s="42"/>
    </row>
    <row r="10412" spans="2:6" x14ac:dyDescent="0.35">
      <c r="B10412" t="s">
        <v>807</v>
      </c>
      <c r="C10412" s="42"/>
      <c r="D10412" s="42"/>
      <c r="E10412" s="84"/>
      <c r="F10412" s="42"/>
    </row>
    <row r="10413" spans="2:6" x14ac:dyDescent="0.35">
      <c r="B10413" t="s">
        <v>808</v>
      </c>
      <c r="C10413" s="42"/>
      <c r="D10413" s="42"/>
      <c r="E10413" s="84"/>
      <c r="F10413" s="42"/>
    </row>
    <row r="10414" spans="2:6" x14ac:dyDescent="0.35">
      <c r="B10414" t="s">
        <v>809</v>
      </c>
      <c r="C10414" s="42"/>
      <c r="D10414" s="42"/>
      <c r="E10414" s="84"/>
      <c r="F10414" s="42"/>
    </row>
    <row r="10415" spans="2:6" x14ac:dyDescent="0.35">
      <c r="B10415" t="s">
        <v>810</v>
      </c>
      <c r="C10415" s="42"/>
      <c r="D10415" s="42"/>
      <c r="E10415" s="84"/>
      <c r="F10415" s="42"/>
    </row>
    <row r="10416" spans="2:6" x14ac:dyDescent="0.35">
      <c r="B10416" t="s">
        <v>811</v>
      </c>
      <c r="C10416" s="42"/>
      <c r="D10416" s="42"/>
      <c r="E10416" s="84"/>
      <c r="F10416" s="42"/>
    </row>
    <row r="10417" spans="2:6" x14ac:dyDescent="0.35">
      <c r="B10417" t="s">
        <v>812</v>
      </c>
      <c r="C10417" s="42"/>
      <c r="D10417" s="42"/>
      <c r="E10417" s="84"/>
      <c r="F10417" s="42"/>
    </row>
    <row r="10418" spans="2:6" x14ac:dyDescent="0.35">
      <c r="B10418" t="s">
        <v>813</v>
      </c>
      <c r="C10418" s="42"/>
      <c r="D10418" s="42"/>
      <c r="E10418" s="84"/>
      <c r="F10418" s="42"/>
    </row>
    <row r="10419" spans="2:6" x14ac:dyDescent="0.35">
      <c r="B10419" t="s">
        <v>814</v>
      </c>
      <c r="C10419" s="42"/>
      <c r="D10419" s="42"/>
      <c r="E10419" s="84"/>
      <c r="F10419" s="42"/>
    </row>
    <row r="10420" spans="2:6" x14ac:dyDescent="0.35">
      <c r="B10420" t="s">
        <v>815</v>
      </c>
      <c r="C10420" s="42"/>
      <c r="D10420" s="42"/>
      <c r="E10420" s="84"/>
      <c r="F10420" s="42"/>
    </row>
    <row r="10421" spans="2:6" x14ac:dyDescent="0.35">
      <c r="B10421" t="s">
        <v>816</v>
      </c>
      <c r="C10421" s="42">
        <v>1</v>
      </c>
      <c r="D10421" s="42"/>
      <c r="E10421" s="84">
        <v>761.68</v>
      </c>
      <c r="F10421" s="42"/>
    </row>
    <row r="10422" spans="2:6" x14ac:dyDescent="0.35">
      <c r="B10422" t="s">
        <v>817</v>
      </c>
      <c r="C10422" s="42"/>
      <c r="D10422" s="42"/>
      <c r="E10422" s="84"/>
      <c r="F10422" s="42"/>
    </row>
    <row r="10423" spans="2:6" x14ac:dyDescent="0.35">
      <c r="B10423" t="s">
        <v>818</v>
      </c>
      <c r="C10423" s="42"/>
      <c r="D10423" s="42"/>
      <c r="E10423" s="84"/>
      <c r="F10423" s="42"/>
    </row>
    <row r="10424" spans="2:6" x14ac:dyDescent="0.35">
      <c r="B10424" t="s">
        <v>819</v>
      </c>
      <c r="C10424" s="42"/>
      <c r="D10424" s="42"/>
      <c r="E10424" s="84"/>
      <c r="F10424" s="42"/>
    </row>
    <row r="10425" spans="2:6" x14ac:dyDescent="0.35">
      <c r="B10425" t="s">
        <v>820</v>
      </c>
      <c r="C10425" s="42"/>
      <c r="D10425" s="42"/>
      <c r="E10425" s="84"/>
      <c r="F10425" s="42"/>
    </row>
    <row r="10426" spans="2:6" x14ac:dyDescent="0.35">
      <c r="B10426" t="s">
        <v>821</v>
      </c>
      <c r="C10426" s="42"/>
      <c r="D10426" s="42"/>
      <c r="E10426" s="84"/>
      <c r="F10426" s="42"/>
    </row>
    <row r="10427" spans="2:6" x14ac:dyDescent="0.35">
      <c r="B10427" t="s">
        <v>822</v>
      </c>
      <c r="C10427" s="42"/>
      <c r="D10427" s="42"/>
      <c r="E10427" s="84"/>
      <c r="F10427" s="42"/>
    </row>
    <row r="10428" spans="2:6" x14ac:dyDescent="0.35">
      <c r="B10428" t="s">
        <v>823</v>
      </c>
      <c r="C10428" s="42"/>
      <c r="D10428" s="42"/>
      <c r="E10428" s="84"/>
      <c r="F10428" s="42"/>
    </row>
    <row r="10429" spans="2:6" x14ac:dyDescent="0.35">
      <c r="B10429" t="s">
        <v>824</v>
      </c>
      <c r="C10429" s="42">
        <v>1</v>
      </c>
      <c r="D10429" s="42">
        <v>1</v>
      </c>
      <c r="E10429" s="84">
        <v>4454.5</v>
      </c>
      <c r="F10429" s="42">
        <v>10</v>
      </c>
    </row>
    <row r="10430" spans="2:6" x14ac:dyDescent="0.35">
      <c r="B10430" t="s">
        <v>825</v>
      </c>
      <c r="C10430" s="42"/>
      <c r="D10430" s="42"/>
      <c r="E10430" s="84"/>
      <c r="F10430" s="42"/>
    </row>
    <row r="10431" spans="2:6" x14ac:dyDescent="0.35">
      <c r="B10431" t="s">
        <v>826</v>
      </c>
      <c r="C10431" s="42"/>
      <c r="D10431" s="42"/>
      <c r="E10431" s="84"/>
      <c r="F10431" s="42"/>
    </row>
    <row r="10432" spans="2:6" x14ac:dyDescent="0.35">
      <c r="B10432" t="s">
        <v>827</v>
      </c>
      <c r="C10432" s="42"/>
      <c r="D10432" s="42"/>
      <c r="E10432" s="84"/>
      <c r="F10432" s="42"/>
    </row>
    <row r="10433" spans="2:6" x14ac:dyDescent="0.35">
      <c r="B10433" t="s">
        <v>828</v>
      </c>
      <c r="C10433" s="42">
        <v>1</v>
      </c>
      <c r="D10433" s="42"/>
      <c r="E10433" s="84">
        <v>216.71</v>
      </c>
      <c r="F10433" s="42"/>
    </row>
    <row r="10434" spans="2:6" x14ac:dyDescent="0.35">
      <c r="B10434" t="s">
        <v>829</v>
      </c>
      <c r="C10434" s="42"/>
      <c r="D10434" s="42"/>
      <c r="E10434" s="84"/>
      <c r="F10434" s="42"/>
    </row>
    <row r="10435" spans="2:6" x14ac:dyDescent="0.35">
      <c r="B10435" t="s">
        <v>830</v>
      </c>
      <c r="C10435" s="42"/>
      <c r="D10435" s="42"/>
      <c r="E10435" s="84"/>
      <c r="F10435" s="42"/>
    </row>
    <row r="10436" spans="2:6" x14ac:dyDescent="0.35">
      <c r="B10436" t="s">
        <v>831</v>
      </c>
      <c r="C10436" s="42"/>
      <c r="D10436" s="42"/>
      <c r="E10436" s="84"/>
      <c r="F10436" s="42"/>
    </row>
    <row r="10437" spans="2:6" x14ac:dyDescent="0.35">
      <c r="B10437" t="s">
        <v>832</v>
      </c>
      <c r="C10437" s="42"/>
      <c r="D10437" s="42"/>
      <c r="E10437" s="84"/>
      <c r="F10437" s="42"/>
    </row>
    <row r="10438" spans="2:6" x14ac:dyDescent="0.35">
      <c r="B10438" t="s">
        <v>833</v>
      </c>
      <c r="C10438" s="42"/>
      <c r="D10438" s="42"/>
      <c r="E10438" s="84"/>
      <c r="F10438" s="42"/>
    </row>
    <row r="10439" spans="2:6" x14ac:dyDescent="0.35">
      <c r="B10439" t="s">
        <v>834</v>
      </c>
      <c r="C10439" s="42"/>
      <c r="D10439" s="42"/>
      <c r="E10439" s="84"/>
      <c r="F10439" s="42"/>
    </row>
    <row r="10440" spans="2:6" x14ac:dyDescent="0.35">
      <c r="B10440" t="s">
        <v>835</v>
      </c>
      <c r="C10440" s="42"/>
      <c r="D10440" s="42"/>
      <c r="E10440" s="84"/>
      <c r="F10440" s="42"/>
    </row>
    <row r="10441" spans="2:6" x14ac:dyDescent="0.35">
      <c r="B10441" t="s">
        <v>836</v>
      </c>
      <c r="C10441" s="42"/>
      <c r="D10441" s="42"/>
      <c r="E10441" s="84"/>
      <c r="F10441" s="42"/>
    </row>
    <row r="10442" spans="2:6" x14ac:dyDescent="0.35">
      <c r="B10442" t="s">
        <v>837</v>
      </c>
      <c r="C10442" s="42">
        <v>1</v>
      </c>
      <c r="D10442" s="42"/>
      <c r="E10442" s="84">
        <v>363.3</v>
      </c>
      <c r="F10442" s="42"/>
    </row>
    <row r="10443" spans="2:6" x14ac:dyDescent="0.35">
      <c r="B10443" t="s">
        <v>838</v>
      </c>
      <c r="C10443" s="42">
        <v>1</v>
      </c>
      <c r="D10443" s="42"/>
      <c r="E10443" s="84">
        <v>18.64</v>
      </c>
      <c r="F10443" s="42"/>
    </row>
    <row r="10444" spans="2:6" x14ac:dyDescent="0.35">
      <c r="B10444" t="s">
        <v>839</v>
      </c>
      <c r="C10444" s="42"/>
      <c r="D10444" s="42"/>
      <c r="E10444" s="84"/>
      <c r="F10444" s="42"/>
    </row>
    <row r="10445" spans="2:6" x14ac:dyDescent="0.35">
      <c r="B10445" t="s">
        <v>840</v>
      </c>
      <c r="C10445" s="42"/>
      <c r="D10445" s="42"/>
      <c r="E10445" s="84"/>
      <c r="F10445" s="42"/>
    </row>
    <row r="10446" spans="2:6" x14ac:dyDescent="0.35">
      <c r="B10446" t="s">
        <v>841</v>
      </c>
      <c r="C10446" s="42">
        <v>1</v>
      </c>
      <c r="D10446" s="42"/>
      <c r="E10446" s="84">
        <v>31.2</v>
      </c>
      <c r="F10446" s="42"/>
    </row>
    <row r="10447" spans="2:6" x14ac:dyDescent="0.35">
      <c r="B10447" t="s">
        <v>842</v>
      </c>
      <c r="C10447" s="42"/>
      <c r="D10447" s="42"/>
      <c r="E10447" s="84"/>
      <c r="F10447" s="42"/>
    </row>
    <row r="10448" spans="2:6" x14ac:dyDescent="0.35">
      <c r="B10448" t="s">
        <v>843</v>
      </c>
      <c r="C10448" s="42"/>
      <c r="D10448" s="42"/>
      <c r="E10448" s="84"/>
      <c r="F10448" s="42"/>
    </row>
    <row r="10449" spans="2:6" x14ac:dyDescent="0.35">
      <c r="B10449" t="s">
        <v>844</v>
      </c>
      <c r="C10449" s="42">
        <v>1</v>
      </c>
      <c r="D10449" s="42">
        <v>1</v>
      </c>
      <c r="E10449" s="84">
        <v>1541.17</v>
      </c>
      <c r="F10449" s="42">
        <v>1</v>
      </c>
    </row>
    <row r="10450" spans="2:6" x14ac:dyDescent="0.35">
      <c r="B10450" t="s">
        <v>845</v>
      </c>
      <c r="C10450" s="42"/>
      <c r="D10450" s="42"/>
      <c r="E10450" s="84"/>
      <c r="F10450" s="42"/>
    </row>
    <row r="10451" spans="2:6" x14ac:dyDescent="0.35">
      <c r="B10451" t="s">
        <v>846</v>
      </c>
      <c r="C10451" s="42">
        <v>1</v>
      </c>
      <c r="D10451" s="42"/>
      <c r="E10451" s="84">
        <v>888.5</v>
      </c>
      <c r="F10451" s="42"/>
    </row>
    <row r="10452" spans="2:6" x14ac:dyDescent="0.35">
      <c r="B10452" t="s">
        <v>847</v>
      </c>
      <c r="C10452" s="42">
        <v>1</v>
      </c>
      <c r="D10452" s="42"/>
      <c r="E10452" s="84">
        <v>42.96</v>
      </c>
      <c r="F10452" s="42"/>
    </row>
    <row r="10453" spans="2:6" x14ac:dyDescent="0.35">
      <c r="B10453" t="s">
        <v>848</v>
      </c>
      <c r="C10453" s="42"/>
      <c r="D10453" s="42"/>
      <c r="E10453" s="84"/>
      <c r="F10453" s="42"/>
    </row>
    <row r="10454" spans="2:6" x14ac:dyDescent="0.35">
      <c r="B10454" t="s">
        <v>849</v>
      </c>
      <c r="C10454" s="42"/>
      <c r="D10454" s="42"/>
      <c r="E10454" s="84"/>
      <c r="F10454" s="42"/>
    </row>
    <row r="10455" spans="2:6" x14ac:dyDescent="0.35">
      <c r="B10455" t="s">
        <v>850</v>
      </c>
      <c r="C10455" s="42">
        <v>1</v>
      </c>
      <c r="D10455" s="42"/>
      <c r="E10455" s="84">
        <v>37.659999999999997</v>
      </c>
      <c r="F10455" s="42"/>
    </row>
    <row r="10456" spans="2:6" x14ac:dyDescent="0.35">
      <c r="B10456" t="s">
        <v>851</v>
      </c>
      <c r="C10456" s="42"/>
      <c r="D10456" s="42"/>
      <c r="E10456" s="84"/>
      <c r="F10456" s="42"/>
    </row>
    <row r="10457" spans="2:6" x14ac:dyDescent="0.35">
      <c r="B10457" t="s">
        <v>852</v>
      </c>
      <c r="C10457" s="42"/>
      <c r="D10457" s="42"/>
      <c r="E10457" s="84"/>
      <c r="F10457" s="42"/>
    </row>
    <row r="10458" spans="2:6" x14ac:dyDescent="0.35">
      <c r="B10458" t="s">
        <v>853</v>
      </c>
      <c r="C10458" s="42"/>
      <c r="D10458" s="42"/>
      <c r="E10458" s="84"/>
      <c r="F10458" s="42"/>
    </row>
    <row r="10459" spans="2:6" x14ac:dyDescent="0.35">
      <c r="B10459" t="s">
        <v>854</v>
      </c>
      <c r="C10459" s="42">
        <v>1</v>
      </c>
      <c r="D10459" s="42"/>
      <c r="E10459" s="84">
        <v>62.4</v>
      </c>
      <c r="F10459" s="42"/>
    </row>
    <row r="10460" spans="2:6" x14ac:dyDescent="0.35">
      <c r="B10460" t="s">
        <v>855</v>
      </c>
      <c r="C10460" s="42"/>
      <c r="D10460" s="42"/>
      <c r="E10460" s="84"/>
      <c r="F10460" s="42"/>
    </row>
    <row r="10461" spans="2:6" x14ac:dyDescent="0.35">
      <c r="B10461" t="s">
        <v>856</v>
      </c>
      <c r="C10461" s="42">
        <v>1</v>
      </c>
      <c r="D10461" s="42"/>
      <c r="E10461" s="84">
        <v>243.55</v>
      </c>
      <c r="F10461" s="42"/>
    </row>
    <row r="10462" spans="2:6" x14ac:dyDescent="0.35">
      <c r="B10462" t="s">
        <v>857</v>
      </c>
      <c r="C10462" s="42"/>
      <c r="D10462" s="42"/>
      <c r="E10462" s="84"/>
      <c r="F10462" s="42"/>
    </row>
    <row r="10463" spans="2:6" x14ac:dyDescent="0.35">
      <c r="B10463" t="s">
        <v>858</v>
      </c>
      <c r="C10463" s="42">
        <v>1</v>
      </c>
      <c r="D10463" s="42"/>
      <c r="E10463" s="84">
        <v>124.8</v>
      </c>
      <c r="F10463" s="42"/>
    </row>
    <row r="10464" spans="2:6" x14ac:dyDescent="0.35">
      <c r="B10464" t="s">
        <v>859</v>
      </c>
      <c r="C10464" s="42">
        <v>1</v>
      </c>
      <c r="D10464" s="42"/>
      <c r="E10464" s="84">
        <v>536.99</v>
      </c>
      <c r="F10464" s="42"/>
    </row>
    <row r="10465" spans="2:6" x14ac:dyDescent="0.35">
      <c r="B10465" t="s">
        <v>860</v>
      </c>
      <c r="C10465" s="42">
        <v>1</v>
      </c>
      <c r="D10465" s="42"/>
      <c r="E10465" s="84">
        <v>75.8</v>
      </c>
      <c r="F10465" s="42"/>
    </row>
    <row r="10466" spans="2:6" x14ac:dyDescent="0.35">
      <c r="B10466" t="s">
        <v>861</v>
      </c>
      <c r="C10466" s="42"/>
      <c r="D10466" s="42"/>
      <c r="E10466" s="84"/>
      <c r="F10466" s="42"/>
    </row>
    <row r="10467" spans="2:6" x14ac:dyDescent="0.35">
      <c r="B10467" t="s">
        <v>862</v>
      </c>
      <c r="C10467" s="42"/>
      <c r="D10467" s="42"/>
      <c r="E10467" s="84"/>
      <c r="F10467" s="42"/>
    </row>
    <row r="10468" spans="2:6" x14ac:dyDescent="0.35">
      <c r="B10468" t="s">
        <v>863</v>
      </c>
      <c r="C10468" s="42"/>
      <c r="D10468" s="42"/>
      <c r="E10468" s="84"/>
      <c r="F10468" s="42"/>
    </row>
    <row r="10469" spans="2:6" x14ac:dyDescent="0.35">
      <c r="B10469" t="s">
        <v>864</v>
      </c>
      <c r="C10469" s="42"/>
      <c r="D10469" s="42"/>
      <c r="E10469" s="84"/>
      <c r="F10469" s="42"/>
    </row>
    <row r="10470" spans="2:6" x14ac:dyDescent="0.35">
      <c r="B10470" t="s">
        <v>865</v>
      </c>
      <c r="C10470" s="42"/>
      <c r="D10470" s="42"/>
      <c r="E10470" s="84"/>
      <c r="F10470" s="42"/>
    </row>
    <row r="10471" spans="2:6" x14ac:dyDescent="0.35">
      <c r="B10471" t="s">
        <v>866</v>
      </c>
      <c r="C10471" s="42">
        <v>1</v>
      </c>
      <c r="D10471" s="42"/>
      <c r="E10471" s="84">
        <v>384.39</v>
      </c>
      <c r="F10471" s="42"/>
    </row>
    <row r="10472" spans="2:6" x14ac:dyDescent="0.35">
      <c r="B10472" t="s">
        <v>867</v>
      </c>
      <c r="C10472" s="42">
        <v>1</v>
      </c>
      <c r="D10472" s="42"/>
      <c r="E10472" s="84">
        <v>18.95</v>
      </c>
      <c r="F10472" s="42"/>
    </row>
    <row r="10473" spans="2:6" x14ac:dyDescent="0.35">
      <c r="B10473" t="s">
        <v>868</v>
      </c>
      <c r="C10473" s="42"/>
      <c r="D10473" s="42"/>
      <c r="E10473" s="84"/>
      <c r="F10473" s="42"/>
    </row>
    <row r="10474" spans="2:6" x14ac:dyDescent="0.35">
      <c r="B10474" t="s">
        <v>869</v>
      </c>
      <c r="C10474" s="42"/>
      <c r="D10474" s="42"/>
      <c r="E10474" s="84"/>
      <c r="F10474" s="42"/>
    </row>
    <row r="10475" spans="2:6" x14ac:dyDescent="0.35">
      <c r="B10475" t="s">
        <v>870</v>
      </c>
      <c r="C10475" s="42"/>
      <c r="D10475" s="42"/>
      <c r="E10475" s="84"/>
      <c r="F10475" s="42"/>
    </row>
    <row r="10476" spans="2:6" x14ac:dyDescent="0.35">
      <c r="B10476" t="s">
        <v>871</v>
      </c>
      <c r="C10476" s="42">
        <v>1</v>
      </c>
      <c r="D10476" s="42"/>
      <c r="E10476" s="84">
        <v>49.51</v>
      </c>
      <c r="F10476" s="42"/>
    </row>
    <row r="10477" spans="2:6" x14ac:dyDescent="0.35">
      <c r="B10477" t="s">
        <v>872</v>
      </c>
      <c r="C10477" s="42"/>
      <c r="D10477" s="42"/>
      <c r="E10477" s="84"/>
      <c r="F10477" s="42"/>
    </row>
    <row r="10478" spans="2:6" x14ac:dyDescent="0.35">
      <c r="B10478" t="s">
        <v>873</v>
      </c>
      <c r="C10478" s="42"/>
      <c r="D10478" s="42"/>
      <c r="E10478" s="84"/>
      <c r="F10478" s="42"/>
    </row>
    <row r="10479" spans="2:6" x14ac:dyDescent="0.35">
      <c r="B10479" t="s">
        <v>874</v>
      </c>
      <c r="C10479" s="42"/>
      <c r="D10479" s="42"/>
      <c r="E10479" s="84"/>
      <c r="F10479" s="42"/>
    </row>
    <row r="10480" spans="2:6" x14ac:dyDescent="0.35">
      <c r="B10480" t="s">
        <v>875</v>
      </c>
      <c r="C10480" s="42"/>
      <c r="D10480" s="42"/>
      <c r="E10480" s="84"/>
      <c r="F10480" s="42"/>
    </row>
    <row r="10481" spans="2:6" x14ac:dyDescent="0.35">
      <c r="B10481" t="s">
        <v>876</v>
      </c>
      <c r="C10481" s="42"/>
      <c r="D10481" s="42"/>
      <c r="E10481" s="84"/>
      <c r="F10481" s="42"/>
    </row>
    <row r="10482" spans="2:6" x14ac:dyDescent="0.35">
      <c r="B10482" t="s">
        <v>877</v>
      </c>
      <c r="C10482" s="42"/>
      <c r="D10482" s="42"/>
      <c r="E10482" s="84"/>
      <c r="F10482" s="42"/>
    </row>
    <row r="10483" spans="2:6" x14ac:dyDescent="0.35">
      <c r="B10483" t="s">
        <v>878</v>
      </c>
      <c r="C10483" s="42"/>
      <c r="D10483" s="42"/>
      <c r="E10483" s="84"/>
      <c r="F10483" s="42"/>
    </row>
    <row r="10484" spans="2:6" x14ac:dyDescent="0.35">
      <c r="B10484" t="s">
        <v>879</v>
      </c>
      <c r="C10484" s="42"/>
      <c r="D10484" s="42"/>
      <c r="E10484" s="84"/>
      <c r="F10484" s="42"/>
    </row>
    <row r="10485" spans="2:6" x14ac:dyDescent="0.35">
      <c r="B10485" t="s">
        <v>880</v>
      </c>
      <c r="C10485" s="42"/>
      <c r="D10485" s="42"/>
      <c r="E10485" s="84"/>
      <c r="F10485" s="42"/>
    </row>
    <row r="10486" spans="2:6" x14ac:dyDescent="0.35">
      <c r="B10486" t="s">
        <v>881</v>
      </c>
      <c r="C10486" s="42"/>
      <c r="D10486" s="42"/>
      <c r="E10486" s="84"/>
      <c r="F10486" s="42"/>
    </row>
    <row r="10487" spans="2:6" x14ac:dyDescent="0.35">
      <c r="B10487" t="s">
        <v>882</v>
      </c>
      <c r="C10487" s="42"/>
      <c r="D10487" s="42"/>
      <c r="E10487" s="84"/>
      <c r="F10487" s="42"/>
    </row>
    <row r="10488" spans="2:6" x14ac:dyDescent="0.35">
      <c r="B10488" t="s">
        <v>883</v>
      </c>
      <c r="C10488" s="42"/>
      <c r="D10488" s="42"/>
      <c r="E10488" s="84"/>
      <c r="F10488" s="42"/>
    </row>
    <row r="10489" spans="2:6" x14ac:dyDescent="0.35">
      <c r="B10489" t="s">
        <v>884</v>
      </c>
      <c r="C10489" s="42"/>
      <c r="D10489" s="42"/>
      <c r="E10489" s="84"/>
      <c r="F10489" s="42"/>
    </row>
    <row r="10490" spans="2:6" x14ac:dyDescent="0.35">
      <c r="B10490" t="s">
        <v>885</v>
      </c>
      <c r="C10490" s="42">
        <v>1</v>
      </c>
      <c r="D10490" s="42"/>
      <c r="E10490" s="84">
        <v>18.95</v>
      </c>
      <c r="F10490" s="42"/>
    </row>
    <row r="10491" spans="2:6" x14ac:dyDescent="0.35">
      <c r="B10491" t="s">
        <v>886</v>
      </c>
      <c r="C10491" s="42"/>
      <c r="D10491" s="42"/>
      <c r="E10491" s="84"/>
      <c r="F10491" s="42"/>
    </row>
    <row r="10492" spans="2:6" x14ac:dyDescent="0.35">
      <c r="B10492" t="s">
        <v>887</v>
      </c>
      <c r="C10492" s="42"/>
      <c r="D10492" s="42"/>
      <c r="E10492" s="84"/>
      <c r="F10492" s="42"/>
    </row>
    <row r="10493" spans="2:6" x14ac:dyDescent="0.35">
      <c r="B10493" t="s">
        <v>888</v>
      </c>
      <c r="C10493" s="42"/>
      <c r="D10493" s="42"/>
      <c r="E10493" s="84"/>
      <c r="F10493" s="42"/>
    </row>
    <row r="10494" spans="2:6" x14ac:dyDescent="0.35">
      <c r="B10494" t="s">
        <v>889</v>
      </c>
      <c r="C10494" s="42">
        <v>1</v>
      </c>
      <c r="D10494" s="42"/>
      <c r="E10494" s="84">
        <v>990</v>
      </c>
      <c r="F10494" s="42"/>
    </row>
    <row r="10495" spans="2:6" x14ac:dyDescent="0.35">
      <c r="B10495" t="s">
        <v>890</v>
      </c>
      <c r="C10495" s="42"/>
      <c r="D10495" s="42"/>
      <c r="E10495" s="84"/>
      <c r="F10495" s="42"/>
    </row>
    <row r="10496" spans="2:6" x14ac:dyDescent="0.35">
      <c r="B10496" t="s">
        <v>891</v>
      </c>
      <c r="C10496" s="42">
        <v>1</v>
      </c>
      <c r="D10496" s="42">
        <v>1</v>
      </c>
      <c r="E10496" s="84">
        <v>396.23</v>
      </c>
      <c r="F10496" s="42">
        <v>2</v>
      </c>
    </row>
    <row r="10497" spans="2:6" x14ac:dyDescent="0.35">
      <c r="B10497" t="s">
        <v>892</v>
      </c>
      <c r="C10497" s="42">
        <v>1</v>
      </c>
      <c r="D10497" s="42"/>
      <c r="E10497" s="84">
        <v>19.64</v>
      </c>
      <c r="F10497" s="42"/>
    </row>
    <row r="10498" spans="2:6" x14ac:dyDescent="0.35">
      <c r="B10498" t="s">
        <v>893</v>
      </c>
      <c r="C10498" s="42">
        <v>1</v>
      </c>
      <c r="D10498" s="42"/>
      <c r="E10498" s="84">
        <v>18.64</v>
      </c>
      <c r="F10498" s="42"/>
    </row>
    <row r="10499" spans="2:6" x14ac:dyDescent="0.35">
      <c r="B10499" t="s">
        <v>894</v>
      </c>
      <c r="C10499" s="42"/>
      <c r="D10499" s="42"/>
      <c r="E10499" s="84"/>
      <c r="F10499" s="42"/>
    </row>
    <row r="10500" spans="2:6" x14ac:dyDescent="0.35">
      <c r="B10500" t="s">
        <v>895</v>
      </c>
      <c r="C10500" s="42">
        <v>1</v>
      </c>
      <c r="D10500" s="42">
        <v>1</v>
      </c>
      <c r="E10500" s="84">
        <v>466.18</v>
      </c>
      <c r="F10500" s="42">
        <v>1</v>
      </c>
    </row>
    <row r="10501" spans="2:6" x14ac:dyDescent="0.35">
      <c r="B10501" t="s">
        <v>896</v>
      </c>
      <c r="C10501" s="42">
        <v>1</v>
      </c>
      <c r="D10501" s="42"/>
      <c r="E10501" s="84">
        <v>18.95</v>
      </c>
      <c r="F10501" s="42"/>
    </row>
    <row r="10502" spans="2:6" x14ac:dyDescent="0.35">
      <c r="B10502" t="s">
        <v>897</v>
      </c>
      <c r="C10502" s="42"/>
      <c r="D10502" s="42"/>
      <c r="E10502" s="84"/>
      <c r="F10502" s="42"/>
    </row>
    <row r="10503" spans="2:6" x14ac:dyDescent="0.35">
      <c r="B10503" t="s">
        <v>898</v>
      </c>
      <c r="C10503" s="42"/>
      <c r="D10503" s="42"/>
      <c r="E10503" s="84"/>
      <c r="F10503" s="42"/>
    </row>
    <row r="10504" spans="2:6" x14ac:dyDescent="0.35">
      <c r="B10504" t="s">
        <v>899</v>
      </c>
      <c r="C10504" s="42"/>
      <c r="D10504" s="42"/>
      <c r="E10504" s="84"/>
      <c r="F10504" s="42"/>
    </row>
    <row r="10505" spans="2:6" x14ac:dyDescent="0.35">
      <c r="B10505" t="s">
        <v>900</v>
      </c>
      <c r="C10505" s="42">
        <v>1</v>
      </c>
      <c r="D10505" s="42"/>
      <c r="E10505" s="84">
        <v>56.85</v>
      </c>
      <c r="F10505" s="42"/>
    </row>
    <row r="10506" spans="2:6" x14ac:dyDescent="0.35">
      <c r="B10506" t="s">
        <v>901</v>
      </c>
      <c r="C10506" s="42"/>
      <c r="D10506" s="42"/>
      <c r="E10506" s="84"/>
      <c r="F10506" s="42"/>
    </row>
    <row r="10507" spans="2:6" x14ac:dyDescent="0.35">
      <c r="B10507" t="s">
        <v>902</v>
      </c>
      <c r="C10507" s="42">
        <v>1</v>
      </c>
      <c r="D10507" s="42"/>
      <c r="E10507" s="84">
        <v>55.92</v>
      </c>
      <c r="F10507" s="42"/>
    </row>
    <row r="10508" spans="2:6" x14ac:dyDescent="0.35">
      <c r="B10508" t="s">
        <v>903</v>
      </c>
      <c r="C10508" s="42"/>
      <c r="D10508" s="42"/>
      <c r="E10508" s="84"/>
      <c r="F10508" s="42"/>
    </row>
    <row r="10509" spans="2:6" x14ac:dyDescent="0.35">
      <c r="B10509" t="s">
        <v>904</v>
      </c>
      <c r="C10509" s="42"/>
      <c r="D10509" s="42"/>
      <c r="E10509" s="84"/>
      <c r="F10509" s="42"/>
    </row>
    <row r="10510" spans="2:6" x14ac:dyDescent="0.35">
      <c r="B10510" t="s">
        <v>905</v>
      </c>
      <c r="C10510" s="42"/>
      <c r="D10510" s="42"/>
      <c r="E10510" s="84"/>
      <c r="F10510" s="42"/>
    </row>
    <row r="10511" spans="2:6" x14ac:dyDescent="0.35">
      <c r="B10511" t="s">
        <v>906</v>
      </c>
      <c r="C10511" s="42"/>
      <c r="D10511" s="42"/>
      <c r="E10511" s="84"/>
      <c r="F10511" s="42"/>
    </row>
    <row r="10512" spans="2:6" x14ac:dyDescent="0.35">
      <c r="B10512" t="s">
        <v>907</v>
      </c>
      <c r="C10512" s="42"/>
      <c r="D10512" s="42"/>
      <c r="E10512" s="84"/>
      <c r="F10512" s="42"/>
    </row>
    <row r="10513" spans="2:6" x14ac:dyDescent="0.35">
      <c r="B10513" t="s">
        <v>908</v>
      </c>
      <c r="C10513" s="42">
        <v>1</v>
      </c>
      <c r="D10513" s="42"/>
      <c r="E10513" s="84">
        <v>37.9</v>
      </c>
      <c r="F10513" s="42"/>
    </row>
    <row r="10514" spans="2:6" x14ac:dyDescent="0.35">
      <c r="B10514" t="s">
        <v>909</v>
      </c>
      <c r="C10514" s="42"/>
      <c r="D10514" s="42"/>
      <c r="E10514" s="84"/>
      <c r="F10514" s="42"/>
    </row>
    <row r="10515" spans="2:6" x14ac:dyDescent="0.35">
      <c r="B10515" t="s">
        <v>910</v>
      </c>
      <c r="C10515" s="42">
        <v>1</v>
      </c>
      <c r="D10515" s="42"/>
      <c r="E10515" s="84">
        <v>37.9</v>
      </c>
      <c r="F10515" s="42"/>
    </row>
    <row r="10516" spans="2:6" x14ac:dyDescent="0.35">
      <c r="B10516" t="s">
        <v>911</v>
      </c>
      <c r="C10516" s="42"/>
      <c r="D10516" s="42"/>
      <c r="E10516" s="84"/>
      <c r="F10516" s="42"/>
    </row>
    <row r="10517" spans="2:6" x14ac:dyDescent="0.35">
      <c r="B10517" t="s">
        <v>912</v>
      </c>
      <c r="C10517" s="42"/>
      <c r="D10517" s="42"/>
      <c r="E10517" s="84"/>
      <c r="F10517" s="42"/>
    </row>
    <row r="10518" spans="2:6" x14ac:dyDescent="0.35">
      <c r="B10518" t="s">
        <v>913</v>
      </c>
      <c r="C10518" s="42"/>
      <c r="D10518" s="42"/>
      <c r="E10518" s="84"/>
      <c r="F10518" s="42"/>
    </row>
    <row r="10519" spans="2:6" x14ac:dyDescent="0.35">
      <c r="B10519" t="s">
        <v>914</v>
      </c>
      <c r="C10519" s="42">
        <v>1</v>
      </c>
      <c r="D10519" s="42">
        <v>1</v>
      </c>
      <c r="E10519" s="84">
        <v>427.22</v>
      </c>
      <c r="F10519" s="42">
        <v>2</v>
      </c>
    </row>
    <row r="10520" spans="2:6" x14ac:dyDescent="0.35">
      <c r="B10520" t="s">
        <v>915</v>
      </c>
      <c r="C10520" s="42"/>
      <c r="D10520" s="42"/>
      <c r="E10520" s="84"/>
      <c r="F10520" s="42"/>
    </row>
    <row r="10521" spans="2:6" x14ac:dyDescent="0.35">
      <c r="B10521" t="s">
        <v>916</v>
      </c>
      <c r="C10521" s="42"/>
      <c r="D10521" s="42"/>
      <c r="E10521" s="84"/>
      <c r="F10521" s="42"/>
    </row>
    <row r="10522" spans="2:6" x14ac:dyDescent="0.35">
      <c r="B10522" t="s">
        <v>917</v>
      </c>
      <c r="C10522" s="42"/>
      <c r="D10522" s="42"/>
      <c r="E10522" s="84">
        <v>0</v>
      </c>
      <c r="F10522" s="42"/>
    </row>
    <row r="10523" spans="2:6" x14ac:dyDescent="0.35">
      <c r="B10523" t="s">
        <v>918</v>
      </c>
      <c r="C10523" s="42"/>
      <c r="D10523" s="42"/>
      <c r="E10523" s="84"/>
      <c r="F10523" s="42"/>
    </row>
    <row r="10524" spans="2:6" x14ac:dyDescent="0.35">
      <c r="B10524" t="s">
        <v>919</v>
      </c>
      <c r="C10524" s="42"/>
      <c r="D10524" s="42"/>
      <c r="E10524" s="84"/>
      <c r="F10524" s="42"/>
    </row>
    <row r="10525" spans="2:6" x14ac:dyDescent="0.35">
      <c r="B10525" t="s">
        <v>920</v>
      </c>
      <c r="C10525" s="42"/>
      <c r="D10525" s="42"/>
      <c r="E10525" s="84"/>
      <c r="F10525" s="42"/>
    </row>
    <row r="10526" spans="2:6" x14ac:dyDescent="0.35">
      <c r="B10526" t="s">
        <v>921</v>
      </c>
      <c r="C10526" s="42"/>
      <c r="D10526" s="42"/>
      <c r="E10526" s="84"/>
      <c r="F10526" s="42"/>
    </row>
    <row r="10527" spans="2:6" x14ac:dyDescent="0.35">
      <c r="B10527" t="s">
        <v>922</v>
      </c>
      <c r="C10527" s="42"/>
      <c r="D10527" s="42"/>
      <c r="E10527" s="84"/>
      <c r="F10527" s="42"/>
    </row>
    <row r="10528" spans="2:6" x14ac:dyDescent="0.35">
      <c r="B10528" t="s">
        <v>923</v>
      </c>
      <c r="C10528" s="42"/>
      <c r="D10528" s="42"/>
      <c r="E10528" s="84"/>
      <c r="F10528" s="42"/>
    </row>
    <row r="10529" spans="2:6" x14ac:dyDescent="0.35">
      <c r="B10529" t="s">
        <v>924</v>
      </c>
      <c r="C10529" s="42"/>
      <c r="D10529" s="42"/>
      <c r="E10529" s="84">
        <v>0</v>
      </c>
      <c r="F10529" s="42">
        <v>0</v>
      </c>
    </row>
    <row r="10530" spans="2:6" x14ac:dyDescent="0.35">
      <c r="B10530" t="s">
        <v>925</v>
      </c>
      <c r="C10530" s="42"/>
      <c r="D10530" s="42"/>
      <c r="E10530" s="84"/>
      <c r="F10530" s="42"/>
    </row>
    <row r="10531" spans="2:6" x14ac:dyDescent="0.35">
      <c r="B10531" t="s">
        <v>926</v>
      </c>
      <c r="C10531" s="42"/>
      <c r="D10531" s="42"/>
      <c r="E10531" s="84"/>
      <c r="F10531" s="42"/>
    </row>
    <row r="10532" spans="2:6" x14ac:dyDescent="0.35">
      <c r="B10532" t="s">
        <v>927</v>
      </c>
      <c r="C10532" s="42"/>
      <c r="D10532" s="42"/>
      <c r="E10532" s="84"/>
      <c r="F10532" s="42"/>
    </row>
    <row r="10533" spans="2:6" x14ac:dyDescent="0.35">
      <c r="B10533" t="s">
        <v>928</v>
      </c>
      <c r="C10533" s="42"/>
      <c r="D10533" s="42"/>
      <c r="E10533" s="84"/>
      <c r="F10533" s="42"/>
    </row>
    <row r="10534" spans="2:6" x14ac:dyDescent="0.35">
      <c r="B10534" t="s">
        <v>929</v>
      </c>
      <c r="C10534" s="42"/>
      <c r="D10534" s="42"/>
      <c r="E10534" s="84"/>
      <c r="F10534" s="42"/>
    </row>
    <row r="10535" spans="2:6" x14ac:dyDescent="0.35">
      <c r="B10535" t="s">
        <v>930</v>
      </c>
      <c r="C10535" s="42">
        <v>1</v>
      </c>
      <c r="D10535" s="42"/>
      <c r="E10535" s="84">
        <v>131.5</v>
      </c>
      <c r="F10535" s="42"/>
    </row>
    <row r="10536" spans="2:6" x14ac:dyDescent="0.35">
      <c r="B10536" t="s">
        <v>931</v>
      </c>
      <c r="C10536" s="42"/>
      <c r="D10536" s="42"/>
      <c r="E10536" s="84"/>
      <c r="F10536" s="42"/>
    </row>
    <row r="10537" spans="2:6" x14ac:dyDescent="0.35">
      <c r="B10537" t="s">
        <v>932</v>
      </c>
      <c r="C10537" s="42">
        <v>1</v>
      </c>
      <c r="D10537" s="42"/>
      <c r="E10537" s="84">
        <v>18.82</v>
      </c>
      <c r="F10537" s="42"/>
    </row>
    <row r="10538" spans="2:6" x14ac:dyDescent="0.35">
      <c r="B10538" t="s">
        <v>933</v>
      </c>
      <c r="C10538" s="42"/>
      <c r="D10538" s="42"/>
      <c r="E10538" s="84"/>
      <c r="F10538" s="42"/>
    </row>
    <row r="10539" spans="2:6" x14ac:dyDescent="0.35">
      <c r="B10539" t="s">
        <v>934</v>
      </c>
      <c r="C10539" s="42"/>
      <c r="D10539" s="42"/>
      <c r="E10539" s="84"/>
      <c r="F10539" s="42"/>
    </row>
    <row r="10540" spans="2:6" x14ac:dyDescent="0.35">
      <c r="B10540" t="s">
        <v>935</v>
      </c>
      <c r="C10540" s="42"/>
      <c r="D10540" s="42"/>
      <c r="E10540" s="84"/>
      <c r="F10540" s="42"/>
    </row>
    <row r="10541" spans="2:6" x14ac:dyDescent="0.35">
      <c r="B10541" t="s">
        <v>936</v>
      </c>
      <c r="C10541" s="42">
        <v>1</v>
      </c>
      <c r="D10541" s="42"/>
      <c r="E10541" s="84">
        <v>18.95</v>
      </c>
      <c r="F10541" s="42"/>
    </row>
    <row r="10542" spans="2:6" x14ac:dyDescent="0.35">
      <c r="B10542" t="s">
        <v>937</v>
      </c>
      <c r="C10542" s="42"/>
      <c r="D10542" s="42"/>
      <c r="E10542" s="84"/>
      <c r="F10542" s="42"/>
    </row>
    <row r="10543" spans="2:6" x14ac:dyDescent="0.35">
      <c r="B10543" t="s">
        <v>938</v>
      </c>
      <c r="C10543" s="42">
        <v>1</v>
      </c>
      <c r="D10543" s="42"/>
      <c r="E10543" s="84">
        <v>187.22</v>
      </c>
      <c r="F10543" s="42"/>
    </row>
    <row r="10544" spans="2:6" x14ac:dyDescent="0.35">
      <c r="B10544" t="s">
        <v>939</v>
      </c>
      <c r="C10544" s="42">
        <v>1</v>
      </c>
      <c r="D10544" s="42"/>
      <c r="E10544" s="84">
        <v>18.95</v>
      </c>
      <c r="F10544" s="42"/>
    </row>
    <row r="10545" spans="2:6" x14ac:dyDescent="0.35">
      <c r="B10545" t="s">
        <v>940</v>
      </c>
      <c r="C10545" s="42">
        <v>1</v>
      </c>
      <c r="D10545" s="42"/>
      <c r="E10545" s="84">
        <v>75.8</v>
      </c>
      <c r="F10545" s="42"/>
    </row>
    <row r="10546" spans="2:6" x14ac:dyDescent="0.35">
      <c r="B10546" t="s">
        <v>941</v>
      </c>
      <c r="C10546" s="42"/>
      <c r="D10546" s="42"/>
      <c r="E10546" s="84"/>
      <c r="F10546" s="42"/>
    </row>
    <row r="10547" spans="2:6" x14ac:dyDescent="0.35">
      <c r="B10547" t="s">
        <v>942</v>
      </c>
      <c r="C10547" s="42"/>
      <c r="D10547" s="42"/>
      <c r="E10547" s="84"/>
      <c r="F10547" s="42"/>
    </row>
    <row r="10548" spans="2:6" x14ac:dyDescent="0.35">
      <c r="B10548" t="s">
        <v>943</v>
      </c>
      <c r="C10548" s="42">
        <v>1</v>
      </c>
      <c r="D10548" s="42"/>
      <c r="E10548" s="84">
        <v>1170.3</v>
      </c>
      <c r="F10548" s="42"/>
    </row>
    <row r="10549" spans="2:6" x14ac:dyDescent="0.35">
      <c r="B10549" t="s">
        <v>944</v>
      </c>
      <c r="C10549" s="42"/>
      <c r="D10549" s="42"/>
      <c r="E10549" s="84"/>
      <c r="F10549" s="42"/>
    </row>
    <row r="10550" spans="2:6" x14ac:dyDescent="0.35">
      <c r="B10550" t="s">
        <v>945</v>
      </c>
      <c r="C10550" s="42"/>
      <c r="D10550" s="42"/>
      <c r="E10550" s="84"/>
      <c r="F10550" s="42"/>
    </row>
    <row r="10551" spans="2:6" x14ac:dyDescent="0.35">
      <c r="B10551" t="s">
        <v>946</v>
      </c>
      <c r="C10551" s="42">
        <v>1</v>
      </c>
      <c r="D10551" s="42"/>
      <c r="E10551" s="84">
        <v>18.920000000000002</v>
      </c>
      <c r="F10551" s="42"/>
    </row>
    <row r="10552" spans="2:6" x14ac:dyDescent="0.35">
      <c r="B10552" t="s">
        <v>947</v>
      </c>
      <c r="C10552" s="42"/>
      <c r="D10552" s="42"/>
      <c r="E10552" s="84"/>
      <c r="F10552" s="42"/>
    </row>
    <row r="10553" spans="2:6" x14ac:dyDescent="0.35">
      <c r="B10553" t="s">
        <v>948</v>
      </c>
      <c r="C10553" s="42">
        <v>1</v>
      </c>
      <c r="D10553" s="42"/>
      <c r="E10553" s="84">
        <v>95.9</v>
      </c>
      <c r="F10553" s="42"/>
    </row>
    <row r="10554" spans="2:6" x14ac:dyDescent="0.35">
      <c r="B10554" t="s">
        <v>949</v>
      </c>
      <c r="C10554" s="42"/>
      <c r="D10554" s="42"/>
      <c r="E10554" s="84"/>
      <c r="F10554" s="42"/>
    </row>
    <row r="10555" spans="2:6" x14ac:dyDescent="0.35">
      <c r="B10555" t="s">
        <v>950</v>
      </c>
      <c r="C10555" s="42"/>
      <c r="D10555" s="42"/>
      <c r="E10555" s="84"/>
      <c r="F10555" s="42"/>
    </row>
    <row r="10556" spans="2:6" x14ac:dyDescent="0.35">
      <c r="B10556" t="s">
        <v>951</v>
      </c>
      <c r="C10556" s="42"/>
      <c r="D10556" s="42"/>
      <c r="E10556" s="84"/>
      <c r="F10556" s="42"/>
    </row>
    <row r="10557" spans="2:6" x14ac:dyDescent="0.35">
      <c r="B10557" t="s">
        <v>952</v>
      </c>
      <c r="C10557" s="42"/>
      <c r="D10557" s="42"/>
      <c r="E10557" s="84"/>
      <c r="F10557" s="42"/>
    </row>
    <row r="10558" spans="2:6" x14ac:dyDescent="0.35">
      <c r="B10558" t="s">
        <v>953</v>
      </c>
      <c r="C10558" s="42"/>
      <c r="D10558" s="42"/>
      <c r="E10558" s="84"/>
      <c r="F10558" s="42"/>
    </row>
    <row r="10559" spans="2:6" x14ac:dyDescent="0.35">
      <c r="B10559" t="s">
        <v>954</v>
      </c>
      <c r="C10559" s="42"/>
      <c r="D10559" s="42"/>
      <c r="E10559" s="84"/>
      <c r="F10559" s="42"/>
    </row>
    <row r="10560" spans="2:6" x14ac:dyDescent="0.35">
      <c r="B10560" t="s">
        <v>955</v>
      </c>
      <c r="C10560" s="42"/>
      <c r="D10560" s="42"/>
      <c r="E10560" s="84"/>
      <c r="F10560" s="42"/>
    </row>
    <row r="10561" spans="2:6" x14ac:dyDescent="0.35">
      <c r="B10561" t="s">
        <v>956</v>
      </c>
      <c r="C10561" s="42"/>
      <c r="D10561" s="42"/>
      <c r="E10561" s="84"/>
      <c r="F10561" s="42"/>
    </row>
    <row r="10562" spans="2:6" x14ac:dyDescent="0.35">
      <c r="B10562" t="s">
        <v>957</v>
      </c>
      <c r="C10562" s="42"/>
      <c r="D10562" s="42"/>
      <c r="E10562" s="84"/>
      <c r="F10562" s="42"/>
    </row>
    <row r="10563" spans="2:6" x14ac:dyDescent="0.35">
      <c r="B10563" t="s">
        <v>958</v>
      </c>
      <c r="C10563" s="42">
        <v>1</v>
      </c>
      <c r="D10563" s="42"/>
      <c r="E10563" s="84">
        <v>139.93</v>
      </c>
      <c r="F10563" s="42"/>
    </row>
    <row r="10564" spans="2:6" x14ac:dyDescent="0.35">
      <c r="B10564" t="s">
        <v>959</v>
      </c>
      <c r="C10564" s="42">
        <v>1</v>
      </c>
      <c r="D10564" s="42"/>
      <c r="E10564" s="84">
        <v>18.71</v>
      </c>
      <c r="F10564" s="42"/>
    </row>
    <row r="10565" spans="2:6" x14ac:dyDescent="0.35">
      <c r="B10565" t="s">
        <v>960</v>
      </c>
      <c r="C10565" s="42"/>
      <c r="D10565" s="42"/>
      <c r="E10565" s="84"/>
      <c r="F10565" s="42"/>
    </row>
    <row r="10566" spans="2:6" x14ac:dyDescent="0.35">
      <c r="B10566" t="s">
        <v>961</v>
      </c>
      <c r="C10566" s="42">
        <v>1</v>
      </c>
      <c r="D10566" s="42"/>
      <c r="E10566" s="84">
        <v>369.6</v>
      </c>
      <c r="F10566" s="42"/>
    </row>
    <row r="10567" spans="2:6" x14ac:dyDescent="0.35">
      <c r="B10567" t="s">
        <v>962</v>
      </c>
      <c r="C10567" s="42"/>
      <c r="D10567" s="42"/>
      <c r="E10567" s="84"/>
      <c r="F10567" s="42"/>
    </row>
    <row r="10568" spans="2:6" x14ac:dyDescent="0.35">
      <c r="B10568" t="s">
        <v>963</v>
      </c>
      <c r="C10568" s="42"/>
      <c r="D10568" s="42"/>
      <c r="E10568" s="84"/>
      <c r="F10568" s="42"/>
    </row>
    <row r="10569" spans="2:6" x14ac:dyDescent="0.35">
      <c r="B10569" t="s">
        <v>964</v>
      </c>
      <c r="C10569" s="42">
        <v>1</v>
      </c>
      <c r="D10569" s="42">
        <v>1</v>
      </c>
      <c r="E10569" s="84">
        <v>198.01</v>
      </c>
      <c r="F10569" s="42">
        <v>1</v>
      </c>
    </row>
    <row r="10570" spans="2:6" x14ac:dyDescent="0.35">
      <c r="B10570" t="s">
        <v>965</v>
      </c>
      <c r="C10570" s="42">
        <v>1</v>
      </c>
      <c r="D10570" s="42"/>
      <c r="E10570" s="84">
        <v>186.71</v>
      </c>
      <c r="F10570" s="42"/>
    </row>
    <row r="10571" spans="2:6" x14ac:dyDescent="0.35">
      <c r="B10571" t="s">
        <v>966</v>
      </c>
      <c r="C10571" s="42"/>
      <c r="D10571" s="42"/>
      <c r="E10571" s="84"/>
      <c r="F10571" s="42"/>
    </row>
    <row r="10572" spans="2:6" x14ac:dyDescent="0.35">
      <c r="B10572" t="s">
        <v>967</v>
      </c>
      <c r="C10572" s="42"/>
      <c r="D10572" s="42"/>
      <c r="E10572" s="84">
        <v>195.7</v>
      </c>
      <c r="F10572" s="42">
        <v>2</v>
      </c>
    </row>
    <row r="10573" spans="2:6" x14ac:dyDescent="0.35">
      <c r="B10573" t="s">
        <v>968</v>
      </c>
      <c r="C10573" s="42">
        <v>1</v>
      </c>
      <c r="D10573" s="42"/>
      <c r="E10573" s="84">
        <v>670.86</v>
      </c>
      <c r="F10573" s="42"/>
    </row>
    <row r="10574" spans="2:6" x14ac:dyDescent="0.35">
      <c r="B10574" t="s">
        <v>969</v>
      </c>
      <c r="C10574" s="42"/>
      <c r="D10574" s="42"/>
      <c r="E10574" s="84"/>
      <c r="F10574" s="42"/>
    </row>
    <row r="10575" spans="2:6" x14ac:dyDescent="0.35">
      <c r="B10575" t="s">
        <v>970</v>
      </c>
      <c r="C10575" s="42"/>
      <c r="D10575" s="42"/>
      <c r="E10575" s="84"/>
      <c r="F10575" s="42"/>
    </row>
    <row r="10576" spans="2:6" x14ac:dyDescent="0.35">
      <c r="B10576" t="s">
        <v>971</v>
      </c>
      <c r="C10576" s="42"/>
      <c r="D10576" s="42"/>
      <c r="E10576" s="84"/>
      <c r="F10576" s="42"/>
    </row>
    <row r="10577" spans="2:6" x14ac:dyDescent="0.35">
      <c r="B10577" t="s">
        <v>972</v>
      </c>
      <c r="C10577" s="42"/>
      <c r="D10577" s="42"/>
      <c r="E10577" s="84"/>
      <c r="F10577" s="42"/>
    </row>
    <row r="10578" spans="2:6" x14ac:dyDescent="0.35">
      <c r="B10578" t="s">
        <v>973</v>
      </c>
      <c r="C10578" s="42"/>
      <c r="D10578" s="42"/>
      <c r="E10578" s="84"/>
      <c r="F10578" s="42"/>
    </row>
    <row r="10579" spans="2:6" x14ac:dyDescent="0.35">
      <c r="B10579" t="s">
        <v>974</v>
      </c>
      <c r="C10579" s="42"/>
      <c r="D10579" s="42"/>
      <c r="E10579" s="84"/>
      <c r="F10579" s="42"/>
    </row>
    <row r="10580" spans="2:6" x14ac:dyDescent="0.35">
      <c r="B10580" t="s">
        <v>975</v>
      </c>
      <c r="C10580" s="42"/>
      <c r="D10580" s="42"/>
      <c r="E10580" s="84"/>
      <c r="F10580" s="42"/>
    </row>
    <row r="10581" spans="2:6" x14ac:dyDescent="0.35">
      <c r="B10581" t="s">
        <v>976</v>
      </c>
      <c r="C10581" s="42"/>
      <c r="D10581" s="42"/>
      <c r="E10581" s="84"/>
      <c r="F10581" s="42"/>
    </row>
    <row r="10582" spans="2:6" x14ac:dyDescent="0.35">
      <c r="B10582" t="s">
        <v>977</v>
      </c>
      <c r="C10582" s="42"/>
      <c r="D10582" s="42"/>
      <c r="E10582" s="84"/>
      <c r="F10582" s="42"/>
    </row>
    <row r="10583" spans="2:6" x14ac:dyDescent="0.35">
      <c r="B10583" t="s">
        <v>978</v>
      </c>
      <c r="C10583" s="42"/>
      <c r="D10583" s="42"/>
      <c r="E10583" s="84"/>
      <c r="F10583" s="42"/>
    </row>
    <row r="10584" spans="2:6" x14ac:dyDescent="0.35">
      <c r="B10584" t="s">
        <v>979</v>
      </c>
      <c r="C10584" s="42"/>
      <c r="D10584" s="42"/>
      <c r="E10584" s="84"/>
      <c r="F10584" s="42"/>
    </row>
    <row r="10585" spans="2:6" x14ac:dyDescent="0.35">
      <c r="B10585" t="s">
        <v>980</v>
      </c>
      <c r="C10585" s="42"/>
      <c r="D10585" s="42"/>
      <c r="E10585" s="84"/>
      <c r="F10585" s="42"/>
    </row>
    <row r="10586" spans="2:6" x14ac:dyDescent="0.35">
      <c r="B10586" t="s">
        <v>981</v>
      </c>
      <c r="C10586" s="42">
        <v>1</v>
      </c>
      <c r="D10586" s="42"/>
      <c r="E10586" s="84">
        <v>74.16</v>
      </c>
      <c r="F10586" s="42"/>
    </row>
    <row r="10587" spans="2:6" x14ac:dyDescent="0.35">
      <c r="B10587" t="s">
        <v>982</v>
      </c>
      <c r="C10587" s="42"/>
      <c r="D10587" s="42"/>
      <c r="E10587" s="84"/>
      <c r="F10587" s="42"/>
    </row>
    <row r="10588" spans="2:6" x14ac:dyDescent="0.35">
      <c r="B10588" t="s">
        <v>983</v>
      </c>
      <c r="C10588" s="42">
        <v>1</v>
      </c>
      <c r="D10588" s="42"/>
      <c r="E10588" s="84">
        <v>85.92</v>
      </c>
      <c r="F10588" s="42"/>
    </row>
    <row r="10589" spans="2:6" x14ac:dyDescent="0.35">
      <c r="B10589" t="s">
        <v>984</v>
      </c>
      <c r="C10589" s="42"/>
      <c r="D10589" s="42"/>
      <c r="E10589" s="84"/>
      <c r="F10589" s="42"/>
    </row>
    <row r="10590" spans="2:6" x14ac:dyDescent="0.35">
      <c r="B10590" t="s">
        <v>985</v>
      </c>
      <c r="C10590" s="42"/>
      <c r="D10590" s="42"/>
      <c r="E10590" s="84"/>
      <c r="F10590" s="42"/>
    </row>
    <row r="10591" spans="2:6" x14ac:dyDescent="0.35">
      <c r="B10591" t="s">
        <v>986</v>
      </c>
      <c r="C10591" s="42"/>
      <c r="D10591" s="42"/>
      <c r="E10591" s="84"/>
      <c r="F10591" s="42"/>
    </row>
    <row r="10592" spans="2:6" x14ac:dyDescent="0.35">
      <c r="B10592" t="s">
        <v>987</v>
      </c>
      <c r="C10592" s="42"/>
      <c r="D10592" s="42"/>
      <c r="E10592" s="84"/>
      <c r="F10592" s="42"/>
    </row>
    <row r="10593" spans="2:6" x14ac:dyDescent="0.35">
      <c r="B10593" t="s">
        <v>988</v>
      </c>
      <c r="C10593" s="42"/>
      <c r="D10593" s="42"/>
      <c r="E10593" s="84"/>
      <c r="F10593" s="42"/>
    </row>
    <row r="10594" spans="2:6" x14ac:dyDescent="0.35">
      <c r="B10594" t="s">
        <v>989</v>
      </c>
      <c r="C10594" s="42"/>
      <c r="D10594" s="42"/>
      <c r="E10594" s="84"/>
      <c r="F10594" s="42"/>
    </row>
    <row r="10595" spans="2:6" x14ac:dyDescent="0.35">
      <c r="B10595" t="s">
        <v>990</v>
      </c>
      <c r="C10595" s="42"/>
      <c r="D10595" s="42"/>
      <c r="E10595" s="84"/>
      <c r="F10595" s="42"/>
    </row>
    <row r="10596" spans="2:6" x14ac:dyDescent="0.35">
      <c r="B10596" t="s">
        <v>991</v>
      </c>
      <c r="C10596" s="42">
        <v>1</v>
      </c>
      <c r="D10596" s="42"/>
      <c r="E10596" s="84">
        <v>449.48</v>
      </c>
      <c r="F10596" s="42"/>
    </row>
    <row r="10597" spans="2:6" x14ac:dyDescent="0.35">
      <c r="B10597" t="s">
        <v>992</v>
      </c>
      <c r="C10597" s="42">
        <v>1</v>
      </c>
      <c r="D10597" s="42"/>
      <c r="E10597" s="84">
        <v>129.1</v>
      </c>
      <c r="F10597" s="42"/>
    </row>
    <row r="10598" spans="2:6" x14ac:dyDescent="0.35">
      <c r="B10598" t="s">
        <v>993</v>
      </c>
      <c r="C10598" s="42">
        <v>1</v>
      </c>
      <c r="D10598" s="42"/>
      <c r="E10598" s="84">
        <v>18.95</v>
      </c>
      <c r="F10598" s="42"/>
    </row>
    <row r="10599" spans="2:6" x14ac:dyDescent="0.35">
      <c r="B10599" t="s">
        <v>994</v>
      </c>
      <c r="C10599" s="42">
        <v>1</v>
      </c>
      <c r="D10599" s="42">
        <v>1</v>
      </c>
      <c r="E10599" s="84">
        <v>2215.2399999999998</v>
      </c>
      <c r="F10599" s="42">
        <v>1</v>
      </c>
    </row>
    <row r="10600" spans="2:6" x14ac:dyDescent="0.35">
      <c r="B10600" t="s">
        <v>995</v>
      </c>
      <c r="C10600" s="42"/>
      <c r="D10600" s="42"/>
      <c r="E10600" s="84"/>
      <c r="F10600" s="42"/>
    </row>
    <row r="10601" spans="2:6" x14ac:dyDescent="0.35">
      <c r="B10601" t="s">
        <v>996</v>
      </c>
      <c r="C10601" s="42"/>
      <c r="D10601" s="42"/>
      <c r="E10601" s="84"/>
      <c r="F10601" s="42"/>
    </row>
    <row r="10602" spans="2:6" x14ac:dyDescent="0.35">
      <c r="B10602" t="s">
        <v>997</v>
      </c>
      <c r="C10602" s="42">
        <v>1</v>
      </c>
      <c r="D10602" s="42"/>
      <c r="E10602" s="84">
        <v>31.2</v>
      </c>
      <c r="F10602" s="42"/>
    </row>
    <row r="10603" spans="2:6" x14ac:dyDescent="0.35">
      <c r="B10603" t="s">
        <v>998</v>
      </c>
      <c r="C10603" s="42">
        <v>1</v>
      </c>
      <c r="D10603" s="42"/>
      <c r="E10603" s="84">
        <v>113.4</v>
      </c>
      <c r="F10603" s="42"/>
    </row>
    <row r="10604" spans="2:6" x14ac:dyDescent="0.35">
      <c r="B10604" t="s">
        <v>999</v>
      </c>
      <c r="C10604" s="42">
        <v>1</v>
      </c>
      <c r="D10604" s="42"/>
      <c r="E10604" s="84">
        <v>18.95</v>
      </c>
      <c r="F10604" s="42"/>
    </row>
    <row r="10605" spans="2:6" x14ac:dyDescent="0.35">
      <c r="B10605" t="s">
        <v>1000</v>
      </c>
      <c r="C10605" s="42"/>
      <c r="D10605" s="42"/>
      <c r="E10605" s="84"/>
      <c r="F10605" s="42"/>
    </row>
    <row r="10606" spans="2:6" x14ac:dyDescent="0.35">
      <c r="B10606" t="s">
        <v>1001</v>
      </c>
      <c r="C10606" s="42">
        <v>1</v>
      </c>
      <c r="D10606" s="42"/>
      <c r="E10606" s="84">
        <v>37.64</v>
      </c>
      <c r="F10606" s="42"/>
    </row>
    <row r="10607" spans="2:6" x14ac:dyDescent="0.35">
      <c r="B10607" t="s">
        <v>1002</v>
      </c>
      <c r="C10607" s="42"/>
      <c r="D10607" s="42"/>
      <c r="E10607" s="84"/>
      <c r="F10607" s="42"/>
    </row>
    <row r="10608" spans="2:6" x14ac:dyDescent="0.35">
      <c r="B10608" t="s">
        <v>1003</v>
      </c>
      <c r="C10608" s="42"/>
      <c r="D10608" s="42"/>
      <c r="E10608" s="84"/>
      <c r="F10608" s="42"/>
    </row>
    <row r="10609" spans="2:6" x14ac:dyDescent="0.35">
      <c r="B10609" t="s">
        <v>1004</v>
      </c>
      <c r="C10609" s="42">
        <v>1</v>
      </c>
      <c r="D10609" s="42"/>
      <c r="E10609" s="84">
        <v>319.89999999999998</v>
      </c>
      <c r="F10609" s="42"/>
    </row>
    <row r="10610" spans="2:6" x14ac:dyDescent="0.35">
      <c r="B10610" t="s">
        <v>1005</v>
      </c>
      <c r="C10610" s="42"/>
      <c r="D10610" s="42"/>
      <c r="E10610" s="84"/>
      <c r="F10610" s="42"/>
    </row>
    <row r="10611" spans="2:6" x14ac:dyDescent="0.35">
      <c r="B10611" t="s">
        <v>1006</v>
      </c>
      <c r="C10611" s="42">
        <v>1</v>
      </c>
      <c r="D10611" s="42"/>
      <c r="E10611" s="84">
        <v>210.52</v>
      </c>
      <c r="F10611" s="42"/>
    </row>
    <row r="10612" spans="2:6" x14ac:dyDescent="0.35">
      <c r="B10612" t="s">
        <v>1007</v>
      </c>
      <c r="C10612" s="42"/>
      <c r="D10612" s="42"/>
      <c r="E10612" s="84"/>
      <c r="F10612" s="42"/>
    </row>
    <row r="10613" spans="2:6" x14ac:dyDescent="0.35">
      <c r="B10613" t="s">
        <v>1008</v>
      </c>
      <c r="C10613" s="42"/>
      <c r="D10613" s="42"/>
      <c r="E10613" s="84">
        <v>0</v>
      </c>
      <c r="F10613" s="42"/>
    </row>
    <row r="10614" spans="2:6" x14ac:dyDescent="0.35">
      <c r="B10614" t="s">
        <v>1009</v>
      </c>
      <c r="C10614" s="42"/>
      <c r="D10614" s="42"/>
      <c r="E10614" s="84"/>
      <c r="F10614" s="42"/>
    </row>
    <row r="10615" spans="2:6" x14ac:dyDescent="0.35">
      <c r="B10615" t="s">
        <v>1010</v>
      </c>
      <c r="C10615" s="42"/>
      <c r="D10615" s="42"/>
      <c r="E10615" s="84"/>
      <c r="F10615" s="42"/>
    </row>
    <row r="10616" spans="2:6" x14ac:dyDescent="0.35">
      <c r="B10616" t="s">
        <v>1011</v>
      </c>
      <c r="C10616" s="42">
        <v>1</v>
      </c>
      <c r="D10616" s="42"/>
      <c r="E10616" s="84">
        <v>322.14999999999998</v>
      </c>
      <c r="F10616" s="42"/>
    </row>
    <row r="10617" spans="2:6" x14ac:dyDescent="0.35">
      <c r="B10617" t="s">
        <v>1012</v>
      </c>
      <c r="C10617" s="42"/>
      <c r="D10617" s="42"/>
      <c r="E10617" s="84"/>
      <c r="F10617" s="42"/>
    </row>
    <row r="10618" spans="2:6" x14ac:dyDescent="0.35">
      <c r="B10618" t="s">
        <v>1013</v>
      </c>
      <c r="C10618" s="42">
        <v>1</v>
      </c>
      <c r="D10618" s="42"/>
      <c r="E10618" s="84">
        <v>18.95</v>
      </c>
      <c r="F10618" s="42"/>
    </row>
    <row r="10619" spans="2:6" x14ac:dyDescent="0.35">
      <c r="B10619" t="s">
        <v>1014</v>
      </c>
      <c r="C10619" s="42">
        <v>1</v>
      </c>
      <c r="D10619" s="42"/>
      <c r="E10619" s="84">
        <v>18.95</v>
      </c>
      <c r="F10619" s="42"/>
    </row>
    <row r="10620" spans="2:6" x14ac:dyDescent="0.35">
      <c r="B10620" t="s">
        <v>1015</v>
      </c>
      <c r="C10620" s="42"/>
      <c r="D10620" s="42"/>
      <c r="E10620" s="84"/>
      <c r="F10620" s="42"/>
    </row>
    <row r="10621" spans="2:6" x14ac:dyDescent="0.35">
      <c r="B10621" t="s">
        <v>1016</v>
      </c>
      <c r="C10621" s="42">
        <v>1</v>
      </c>
      <c r="D10621" s="42"/>
      <c r="E10621" s="84">
        <v>68.63</v>
      </c>
      <c r="F10621" s="42"/>
    </row>
    <row r="10622" spans="2:6" x14ac:dyDescent="0.35">
      <c r="B10622" t="s">
        <v>1017</v>
      </c>
      <c r="C10622" s="42">
        <v>1</v>
      </c>
      <c r="D10622" s="42"/>
      <c r="E10622" s="84">
        <v>23.85</v>
      </c>
      <c r="F10622" s="42"/>
    </row>
    <row r="10623" spans="2:6" x14ac:dyDescent="0.35">
      <c r="B10623" t="s">
        <v>1018</v>
      </c>
      <c r="C10623" s="42"/>
      <c r="D10623" s="42"/>
      <c r="E10623" s="84"/>
      <c r="F10623" s="42"/>
    </row>
    <row r="10624" spans="2:6" x14ac:dyDescent="0.35">
      <c r="B10624" t="s">
        <v>1019</v>
      </c>
      <c r="C10624" s="42"/>
      <c r="D10624" s="42"/>
      <c r="E10624" s="84"/>
      <c r="F10624" s="42"/>
    </row>
    <row r="10625" spans="2:6" x14ac:dyDescent="0.35">
      <c r="B10625" t="s">
        <v>1020</v>
      </c>
      <c r="C10625" s="42"/>
      <c r="D10625" s="42"/>
      <c r="E10625" s="84"/>
      <c r="F10625" s="42"/>
    </row>
    <row r="10626" spans="2:6" x14ac:dyDescent="0.35">
      <c r="B10626" t="s">
        <v>1021</v>
      </c>
      <c r="C10626" s="42"/>
      <c r="D10626" s="42"/>
      <c r="E10626" s="84"/>
      <c r="F10626" s="42"/>
    </row>
    <row r="10627" spans="2:6" x14ac:dyDescent="0.35">
      <c r="B10627" t="s">
        <v>1022</v>
      </c>
      <c r="C10627" s="42"/>
      <c r="D10627" s="42"/>
      <c r="E10627" s="84"/>
      <c r="F10627" s="42"/>
    </row>
    <row r="10628" spans="2:6" x14ac:dyDescent="0.35">
      <c r="B10628" t="s">
        <v>1023</v>
      </c>
      <c r="C10628" s="42"/>
      <c r="D10628" s="42"/>
      <c r="E10628" s="84">
        <v>0</v>
      </c>
      <c r="F10628" s="42"/>
    </row>
    <row r="10629" spans="2:6" x14ac:dyDescent="0.35">
      <c r="B10629" t="s">
        <v>1024</v>
      </c>
      <c r="C10629" s="42"/>
      <c r="D10629" s="42"/>
      <c r="E10629" s="84"/>
      <c r="F10629" s="42"/>
    </row>
    <row r="10630" spans="2:6" x14ac:dyDescent="0.35">
      <c r="B10630" t="s">
        <v>1025</v>
      </c>
      <c r="C10630" s="42">
        <v>1</v>
      </c>
      <c r="D10630" s="42">
        <v>1</v>
      </c>
      <c r="E10630" s="84">
        <v>13039.73</v>
      </c>
      <c r="F10630" s="42">
        <v>32</v>
      </c>
    </row>
    <row r="10631" spans="2:6" x14ac:dyDescent="0.35">
      <c r="B10631" t="s">
        <v>1026</v>
      </c>
      <c r="C10631" s="42"/>
      <c r="D10631" s="42"/>
      <c r="E10631" s="84"/>
      <c r="F10631" s="42"/>
    </row>
    <row r="10632" spans="2:6" x14ac:dyDescent="0.35">
      <c r="B10632" t="s">
        <v>1027</v>
      </c>
      <c r="C10632" s="42">
        <v>1</v>
      </c>
      <c r="D10632" s="42"/>
      <c r="E10632" s="84">
        <v>19.72</v>
      </c>
      <c r="F10632" s="42"/>
    </row>
    <row r="10633" spans="2:6" x14ac:dyDescent="0.35">
      <c r="B10633" t="s">
        <v>1028</v>
      </c>
      <c r="C10633" s="42"/>
      <c r="D10633" s="42"/>
      <c r="E10633" s="84"/>
      <c r="F10633" s="42"/>
    </row>
    <row r="10634" spans="2:6" x14ac:dyDescent="0.35">
      <c r="B10634" t="s">
        <v>1029</v>
      </c>
      <c r="C10634" s="42"/>
      <c r="D10634" s="42"/>
      <c r="E10634" s="84"/>
      <c r="F10634" s="42"/>
    </row>
    <row r="10635" spans="2:6" x14ac:dyDescent="0.35">
      <c r="B10635" t="s">
        <v>1030</v>
      </c>
      <c r="C10635" s="42"/>
      <c r="D10635" s="42"/>
      <c r="E10635" s="84"/>
      <c r="F10635" s="42"/>
    </row>
    <row r="10636" spans="2:6" x14ac:dyDescent="0.35">
      <c r="B10636" t="s">
        <v>1031</v>
      </c>
      <c r="C10636" s="42"/>
      <c r="D10636" s="42"/>
      <c r="E10636" s="84"/>
      <c r="F10636" s="42"/>
    </row>
    <row r="10637" spans="2:6" x14ac:dyDescent="0.35">
      <c r="B10637" t="s">
        <v>1032</v>
      </c>
      <c r="C10637" s="42">
        <v>1</v>
      </c>
      <c r="D10637" s="42"/>
      <c r="E10637" s="84">
        <v>1528</v>
      </c>
      <c r="F10637" s="42"/>
    </row>
    <row r="10638" spans="2:6" x14ac:dyDescent="0.35">
      <c r="B10638" t="s">
        <v>1033</v>
      </c>
      <c r="C10638" s="42"/>
      <c r="D10638" s="42"/>
      <c r="E10638" s="84"/>
      <c r="F10638" s="42"/>
    </row>
    <row r="10639" spans="2:6" x14ac:dyDescent="0.35">
      <c r="B10639" t="s">
        <v>1034</v>
      </c>
      <c r="C10639" s="42">
        <v>1</v>
      </c>
      <c r="D10639" s="42"/>
      <c r="E10639" s="84">
        <v>150.44999999999999</v>
      </c>
      <c r="F10639" s="42"/>
    </row>
    <row r="10640" spans="2:6" x14ac:dyDescent="0.35">
      <c r="B10640" t="s">
        <v>1035</v>
      </c>
      <c r="C10640" s="42"/>
      <c r="D10640" s="42"/>
      <c r="E10640" s="84"/>
      <c r="F10640" s="42"/>
    </row>
    <row r="10641" spans="2:6" x14ac:dyDescent="0.35">
      <c r="B10641" t="s">
        <v>1036</v>
      </c>
      <c r="C10641" s="42"/>
      <c r="D10641" s="42"/>
      <c r="E10641" s="84"/>
      <c r="F10641" s="42"/>
    </row>
    <row r="10642" spans="2:6" x14ac:dyDescent="0.35">
      <c r="B10642" t="s">
        <v>1037</v>
      </c>
      <c r="C10642" s="42"/>
      <c r="D10642" s="42"/>
      <c r="E10642" s="84"/>
      <c r="F10642" s="42"/>
    </row>
    <row r="10643" spans="2:6" x14ac:dyDescent="0.35">
      <c r="B10643" t="s">
        <v>1038</v>
      </c>
      <c r="C10643" s="42"/>
      <c r="D10643" s="42"/>
      <c r="E10643" s="84"/>
      <c r="F10643" s="42"/>
    </row>
    <row r="10644" spans="2:6" x14ac:dyDescent="0.35">
      <c r="B10644" t="s">
        <v>1039</v>
      </c>
      <c r="C10644" s="42"/>
      <c r="D10644" s="42"/>
      <c r="E10644" s="84"/>
      <c r="F10644" s="42"/>
    </row>
    <row r="10645" spans="2:6" x14ac:dyDescent="0.35">
      <c r="B10645" t="s">
        <v>1040</v>
      </c>
      <c r="C10645" s="42">
        <v>1</v>
      </c>
      <c r="D10645" s="42"/>
      <c r="E10645" s="84">
        <v>2415.98</v>
      </c>
      <c r="F10645" s="42"/>
    </row>
    <row r="10646" spans="2:6" x14ac:dyDescent="0.35">
      <c r="B10646" t="s">
        <v>1041</v>
      </c>
      <c r="C10646" s="42">
        <v>1</v>
      </c>
      <c r="D10646" s="42"/>
      <c r="E10646" s="84">
        <v>99.59</v>
      </c>
      <c r="F10646" s="42"/>
    </row>
    <row r="10647" spans="2:6" x14ac:dyDescent="0.35">
      <c r="B10647" t="s">
        <v>1042</v>
      </c>
      <c r="C10647" s="42"/>
      <c r="D10647" s="42"/>
      <c r="E10647" s="84"/>
      <c r="F10647" s="42"/>
    </row>
    <row r="10648" spans="2:6" x14ac:dyDescent="0.35">
      <c r="B10648" t="s">
        <v>1043</v>
      </c>
      <c r="C10648" s="42"/>
      <c r="D10648" s="42"/>
      <c r="E10648" s="84"/>
      <c r="F10648" s="42"/>
    </row>
    <row r="10649" spans="2:6" x14ac:dyDescent="0.35">
      <c r="B10649" t="s">
        <v>1044</v>
      </c>
      <c r="C10649" s="42"/>
      <c r="D10649" s="42"/>
      <c r="E10649" s="84"/>
      <c r="F10649" s="42"/>
    </row>
    <row r="10650" spans="2:6" x14ac:dyDescent="0.35">
      <c r="B10650" t="s">
        <v>1045</v>
      </c>
      <c r="C10650" s="42">
        <v>1</v>
      </c>
      <c r="D10650" s="42"/>
      <c r="E10650" s="84">
        <v>113.7</v>
      </c>
      <c r="F10650" s="42"/>
    </row>
    <row r="10651" spans="2:6" x14ac:dyDescent="0.35">
      <c r="B10651" t="s">
        <v>1046</v>
      </c>
      <c r="C10651" s="42"/>
      <c r="D10651" s="42"/>
      <c r="E10651" s="84"/>
      <c r="F10651" s="42"/>
    </row>
    <row r="10652" spans="2:6" x14ac:dyDescent="0.35">
      <c r="B10652" t="s">
        <v>1047</v>
      </c>
      <c r="C10652" s="42"/>
      <c r="D10652" s="42"/>
      <c r="E10652" s="84"/>
      <c r="F10652" s="42"/>
    </row>
    <row r="10653" spans="2:6" x14ac:dyDescent="0.35">
      <c r="B10653" t="s">
        <v>1048</v>
      </c>
      <c r="C10653" s="42"/>
      <c r="D10653" s="42"/>
      <c r="E10653" s="84"/>
      <c r="F10653" s="42"/>
    </row>
    <row r="10654" spans="2:6" x14ac:dyDescent="0.35">
      <c r="B10654" t="s">
        <v>1049</v>
      </c>
      <c r="C10654" s="42"/>
      <c r="D10654" s="42"/>
      <c r="E10654" s="84"/>
      <c r="F10654" s="42"/>
    </row>
    <row r="10655" spans="2:6" x14ac:dyDescent="0.35">
      <c r="B10655" t="s">
        <v>1050</v>
      </c>
      <c r="C10655" s="42"/>
      <c r="D10655" s="42"/>
      <c r="E10655" s="84"/>
      <c r="F10655" s="42"/>
    </row>
    <row r="10656" spans="2:6" x14ac:dyDescent="0.35">
      <c r="B10656" t="s">
        <v>1051</v>
      </c>
      <c r="C10656" s="42"/>
      <c r="D10656" s="42"/>
      <c r="E10656" s="84"/>
      <c r="F10656" s="42"/>
    </row>
    <row r="10657" spans="2:6" x14ac:dyDescent="0.35">
      <c r="B10657" t="s">
        <v>1052</v>
      </c>
      <c r="C10657" s="42"/>
      <c r="D10657" s="42"/>
      <c r="E10657" s="84"/>
      <c r="F10657" s="42"/>
    </row>
    <row r="10658" spans="2:6" x14ac:dyDescent="0.35">
      <c r="B10658" t="s">
        <v>1053</v>
      </c>
      <c r="C10658" s="42"/>
      <c r="D10658" s="42"/>
      <c r="E10658" s="84"/>
      <c r="F10658" s="42"/>
    </row>
    <row r="10659" spans="2:6" x14ac:dyDescent="0.35">
      <c r="B10659" t="s">
        <v>1054</v>
      </c>
      <c r="C10659" s="42"/>
      <c r="D10659" s="42"/>
      <c r="E10659" s="84"/>
      <c r="F10659" s="42"/>
    </row>
    <row r="10660" spans="2:6" x14ac:dyDescent="0.35">
      <c r="B10660" t="s">
        <v>1055</v>
      </c>
      <c r="C10660" s="42">
        <v>1</v>
      </c>
      <c r="D10660" s="42"/>
      <c r="E10660" s="84">
        <v>3173.15</v>
      </c>
      <c r="F10660" s="42"/>
    </row>
    <row r="10661" spans="2:6" x14ac:dyDescent="0.35">
      <c r="B10661" t="s">
        <v>1056</v>
      </c>
      <c r="C10661" s="42"/>
      <c r="D10661" s="42"/>
      <c r="E10661" s="84"/>
      <c r="F10661" s="42"/>
    </row>
    <row r="10662" spans="2:6" x14ac:dyDescent="0.35">
      <c r="B10662" t="s">
        <v>1057</v>
      </c>
      <c r="C10662" s="42">
        <v>1</v>
      </c>
      <c r="D10662" s="42"/>
      <c r="E10662" s="84">
        <v>312</v>
      </c>
      <c r="F10662" s="42"/>
    </row>
    <row r="10663" spans="2:6" x14ac:dyDescent="0.35">
      <c r="B10663" t="s">
        <v>1058</v>
      </c>
      <c r="C10663" s="42">
        <v>1</v>
      </c>
      <c r="D10663" s="42"/>
      <c r="E10663" s="84">
        <v>62.4</v>
      </c>
      <c r="F10663" s="42"/>
    </row>
    <row r="10664" spans="2:6" x14ac:dyDescent="0.35">
      <c r="B10664" t="s">
        <v>1059</v>
      </c>
      <c r="C10664" s="42">
        <v>1</v>
      </c>
      <c r="D10664" s="42"/>
      <c r="E10664" s="84">
        <v>75.8</v>
      </c>
      <c r="F10664" s="42"/>
    </row>
    <row r="10665" spans="2:6" x14ac:dyDescent="0.35">
      <c r="B10665" t="s">
        <v>1060</v>
      </c>
      <c r="C10665" s="42">
        <v>1</v>
      </c>
      <c r="D10665" s="42"/>
      <c r="E10665" s="84">
        <v>75.8</v>
      </c>
      <c r="F10665" s="42"/>
    </row>
    <row r="10666" spans="2:6" x14ac:dyDescent="0.35">
      <c r="B10666" t="s">
        <v>1061</v>
      </c>
      <c r="C10666" s="42"/>
      <c r="D10666" s="42"/>
      <c r="E10666" s="84"/>
      <c r="F10666" s="42"/>
    </row>
    <row r="10667" spans="2:6" x14ac:dyDescent="0.35">
      <c r="B10667" t="s">
        <v>1062</v>
      </c>
      <c r="C10667" s="42">
        <v>1</v>
      </c>
      <c r="D10667" s="42"/>
      <c r="E10667" s="84">
        <v>34</v>
      </c>
      <c r="F10667" s="42"/>
    </row>
    <row r="10668" spans="2:6" x14ac:dyDescent="0.35">
      <c r="B10668" t="s">
        <v>1063</v>
      </c>
      <c r="C10668" s="42"/>
      <c r="D10668" s="42"/>
      <c r="E10668" s="84"/>
      <c r="F10668" s="42"/>
    </row>
    <row r="10669" spans="2:6" x14ac:dyDescent="0.35">
      <c r="B10669" t="s">
        <v>1064</v>
      </c>
      <c r="C10669" s="42"/>
      <c r="D10669" s="42"/>
      <c r="E10669" s="84"/>
      <c r="F10669" s="42"/>
    </row>
    <row r="10670" spans="2:6" x14ac:dyDescent="0.35">
      <c r="B10670" t="s">
        <v>1065</v>
      </c>
      <c r="C10670" s="42"/>
      <c r="D10670" s="42"/>
      <c r="E10670" s="84"/>
      <c r="F10670" s="42"/>
    </row>
    <row r="10671" spans="2:6" x14ac:dyDescent="0.35">
      <c r="B10671" t="s">
        <v>1066</v>
      </c>
      <c r="C10671" s="42">
        <v>1</v>
      </c>
      <c r="D10671" s="42"/>
      <c r="E10671" s="84">
        <v>154</v>
      </c>
      <c r="F10671" s="42"/>
    </row>
    <row r="10672" spans="2:6" x14ac:dyDescent="0.35">
      <c r="B10672" t="s">
        <v>1067</v>
      </c>
      <c r="C10672" s="42"/>
      <c r="D10672" s="42"/>
      <c r="E10672" s="84"/>
      <c r="F10672" s="42"/>
    </row>
    <row r="10673" spans="2:6" x14ac:dyDescent="0.35">
      <c r="B10673" t="s">
        <v>1068</v>
      </c>
      <c r="C10673" s="42"/>
      <c r="D10673" s="42"/>
      <c r="E10673" s="84">
        <v>97.71</v>
      </c>
      <c r="F10673" s="42">
        <v>1</v>
      </c>
    </row>
    <row r="10674" spans="2:6" x14ac:dyDescent="0.35">
      <c r="B10674" t="s">
        <v>1069</v>
      </c>
      <c r="C10674" s="42">
        <v>1</v>
      </c>
      <c r="D10674" s="42"/>
      <c r="E10674" s="84">
        <v>18.95</v>
      </c>
      <c r="F10674" s="42"/>
    </row>
    <row r="10675" spans="2:6" x14ac:dyDescent="0.35">
      <c r="B10675" t="s">
        <v>1070</v>
      </c>
      <c r="C10675" s="42">
        <v>1</v>
      </c>
      <c r="D10675" s="42"/>
      <c r="E10675" s="84">
        <v>18.95</v>
      </c>
      <c r="F10675" s="42"/>
    </row>
    <row r="10676" spans="2:6" x14ac:dyDescent="0.35">
      <c r="B10676" t="s">
        <v>1071</v>
      </c>
      <c r="C10676" s="42">
        <v>1</v>
      </c>
      <c r="D10676" s="42"/>
      <c r="E10676" s="84">
        <v>273.39</v>
      </c>
      <c r="F10676" s="42"/>
    </row>
    <row r="10677" spans="2:6" x14ac:dyDescent="0.35">
      <c r="B10677" t="s">
        <v>1072</v>
      </c>
      <c r="C10677" s="42"/>
      <c r="D10677" s="42"/>
      <c r="E10677" s="84"/>
      <c r="F10677" s="42"/>
    </row>
    <row r="10678" spans="2:6" x14ac:dyDescent="0.35">
      <c r="B10678" t="s">
        <v>1073</v>
      </c>
      <c r="C10678" s="42"/>
      <c r="D10678" s="42"/>
      <c r="E10678" s="84"/>
      <c r="F10678" s="42"/>
    </row>
    <row r="10679" spans="2:6" x14ac:dyDescent="0.35">
      <c r="B10679" t="s">
        <v>1074</v>
      </c>
      <c r="C10679" s="42"/>
      <c r="D10679" s="42"/>
      <c r="E10679" s="84"/>
      <c r="F10679" s="42"/>
    </row>
    <row r="10680" spans="2:6" x14ac:dyDescent="0.35">
      <c r="B10680" t="s">
        <v>1075</v>
      </c>
      <c r="C10680" s="42"/>
      <c r="D10680" s="42"/>
      <c r="E10680" s="84"/>
      <c r="F10680" s="42"/>
    </row>
    <row r="10681" spans="2:6" x14ac:dyDescent="0.35">
      <c r="B10681" t="s">
        <v>1076</v>
      </c>
      <c r="C10681" s="42"/>
      <c r="D10681" s="42"/>
      <c r="E10681" s="84"/>
      <c r="F10681" s="42"/>
    </row>
    <row r="10682" spans="2:6" x14ac:dyDescent="0.35">
      <c r="B10682" t="s">
        <v>1077</v>
      </c>
      <c r="C10682" s="42"/>
      <c r="D10682" s="42"/>
      <c r="E10682" s="84"/>
      <c r="F10682" s="42"/>
    </row>
    <row r="10683" spans="2:6" x14ac:dyDescent="0.35">
      <c r="B10683" t="s">
        <v>1078</v>
      </c>
      <c r="C10683" s="42">
        <v>1</v>
      </c>
      <c r="D10683" s="42">
        <v>1</v>
      </c>
      <c r="E10683" s="84">
        <v>3705.33</v>
      </c>
      <c r="F10683" s="42">
        <v>14</v>
      </c>
    </row>
    <row r="10684" spans="2:6" x14ac:dyDescent="0.35">
      <c r="B10684" t="s">
        <v>1079</v>
      </c>
      <c r="C10684" s="42">
        <v>1</v>
      </c>
      <c r="D10684" s="42"/>
      <c r="E10684" s="84">
        <v>529.95000000000005</v>
      </c>
      <c r="F10684" s="42"/>
    </row>
    <row r="10685" spans="2:6" x14ac:dyDescent="0.35">
      <c r="B10685" t="s">
        <v>1080</v>
      </c>
      <c r="C10685" s="42"/>
      <c r="D10685" s="42"/>
      <c r="E10685" s="84"/>
      <c r="F10685" s="42"/>
    </row>
    <row r="10686" spans="2:6" x14ac:dyDescent="0.35">
      <c r="B10686" t="s">
        <v>1081</v>
      </c>
      <c r="C10686" s="42"/>
      <c r="D10686" s="42"/>
      <c r="E10686" s="84"/>
      <c r="F10686" s="42"/>
    </row>
    <row r="10687" spans="2:6" x14ac:dyDescent="0.35">
      <c r="B10687" t="s">
        <v>1082</v>
      </c>
      <c r="C10687" s="42">
        <v>1</v>
      </c>
      <c r="D10687" s="42"/>
      <c r="E10687" s="84">
        <v>374.4</v>
      </c>
      <c r="F10687" s="42"/>
    </row>
    <row r="10688" spans="2:6" x14ac:dyDescent="0.35">
      <c r="B10688" t="s">
        <v>1083</v>
      </c>
      <c r="C10688" s="42"/>
      <c r="D10688" s="42"/>
      <c r="E10688" s="84"/>
      <c r="F10688" s="42"/>
    </row>
    <row r="10689" spans="2:6" x14ac:dyDescent="0.35">
      <c r="B10689" t="s">
        <v>1084</v>
      </c>
      <c r="C10689" s="42"/>
      <c r="D10689" s="42"/>
      <c r="E10689" s="84"/>
      <c r="F10689" s="42"/>
    </row>
    <row r="10690" spans="2:6" x14ac:dyDescent="0.35">
      <c r="B10690" t="s">
        <v>1085</v>
      </c>
      <c r="C10690" s="42">
        <v>1</v>
      </c>
      <c r="D10690" s="42"/>
      <c r="E10690" s="84">
        <v>123.96</v>
      </c>
      <c r="F10690" s="42"/>
    </row>
    <row r="10691" spans="2:6" x14ac:dyDescent="0.35">
      <c r="B10691" t="s">
        <v>1086</v>
      </c>
      <c r="C10691" s="42"/>
      <c r="D10691" s="42"/>
      <c r="E10691" s="84"/>
      <c r="F10691" s="42"/>
    </row>
    <row r="10692" spans="2:6" x14ac:dyDescent="0.35">
      <c r="B10692" t="s">
        <v>1087</v>
      </c>
      <c r="C10692" s="42"/>
      <c r="D10692" s="42"/>
      <c r="E10692" s="84"/>
      <c r="F10692" s="42"/>
    </row>
    <row r="10693" spans="2:6" x14ac:dyDescent="0.35">
      <c r="B10693" t="s">
        <v>1088</v>
      </c>
      <c r="C10693" s="42"/>
      <c r="D10693" s="42"/>
      <c r="E10693" s="84"/>
      <c r="F10693" s="42"/>
    </row>
    <row r="10694" spans="2:6" x14ac:dyDescent="0.35">
      <c r="B10694" t="s">
        <v>1089</v>
      </c>
      <c r="C10694" s="42"/>
      <c r="D10694" s="42"/>
      <c r="E10694" s="84"/>
      <c r="F10694" s="42"/>
    </row>
    <row r="10695" spans="2:6" x14ac:dyDescent="0.35">
      <c r="B10695" t="s">
        <v>1090</v>
      </c>
      <c r="C10695" s="42"/>
      <c r="D10695" s="42"/>
      <c r="E10695" s="84"/>
      <c r="F10695" s="42"/>
    </row>
    <row r="10696" spans="2:6" x14ac:dyDescent="0.35">
      <c r="B10696" t="s">
        <v>1091</v>
      </c>
      <c r="C10696" s="42"/>
      <c r="D10696" s="42"/>
      <c r="E10696" s="84"/>
      <c r="F10696" s="42"/>
    </row>
    <row r="10697" spans="2:6" x14ac:dyDescent="0.35">
      <c r="B10697" t="s">
        <v>1092</v>
      </c>
      <c r="C10697" s="42"/>
      <c r="D10697" s="42"/>
      <c r="E10697" s="84"/>
      <c r="F10697" s="42"/>
    </row>
    <row r="10698" spans="2:6" x14ac:dyDescent="0.35">
      <c r="B10698" t="s">
        <v>1093</v>
      </c>
      <c r="C10698" s="42">
        <v>1</v>
      </c>
      <c r="D10698" s="42"/>
      <c r="E10698" s="84">
        <v>32.200000000000003</v>
      </c>
      <c r="F10698" s="42"/>
    </row>
    <row r="10699" spans="2:6" x14ac:dyDescent="0.35">
      <c r="B10699" t="s">
        <v>1094</v>
      </c>
      <c r="C10699" s="42"/>
      <c r="D10699" s="42"/>
      <c r="E10699" s="84"/>
      <c r="F10699" s="42"/>
    </row>
    <row r="10700" spans="2:6" x14ac:dyDescent="0.35">
      <c r="B10700" t="s">
        <v>1095</v>
      </c>
      <c r="C10700" s="42"/>
      <c r="D10700" s="42"/>
      <c r="E10700" s="84"/>
      <c r="F10700" s="42"/>
    </row>
    <row r="10701" spans="2:6" x14ac:dyDescent="0.35">
      <c r="B10701" t="s">
        <v>1096</v>
      </c>
      <c r="C10701" s="42"/>
      <c r="D10701" s="42"/>
      <c r="E10701" s="84"/>
      <c r="F10701" s="42"/>
    </row>
    <row r="10702" spans="2:6" x14ac:dyDescent="0.35">
      <c r="B10702" t="s">
        <v>1097</v>
      </c>
      <c r="C10702" s="42">
        <v>1</v>
      </c>
      <c r="D10702" s="42"/>
      <c r="E10702" s="84">
        <v>123.96</v>
      </c>
      <c r="F10702" s="42"/>
    </row>
    <row r="10703" spans="2:6" x14ac:dyDescent="0.35">
      <c r="B10703" t="s">
        <v>1098</v>
      </c>
      <c r="C10703" s="42">
        <v>1</v>
      </c>
      <c r="D10703" s="42"/>
      <c r="E10703" s="84">
        <v>56.85</v>
      </c>
      <c r="F10703" s="42"/>
    </row>
    <row r="10704" spans="2:6" x14ac:dyDescent="0.35">
      <c r="B10704" t="s">
        <v>1099</v>
      </c>
      <c r="C10704" s="42"/>
      <c r="D10704" s="42"/>
      <c r="E10704" s="84"/>
      <c r="F10704" s="42"/>
    </row>
    <row r="10705" spans="2:6" x14ac:dyDescent="0.35">
      <c r="B10705" t="s">
        <v>1100</v>
      </c>
      <c r="C10705" s="42">
        <v>1</v>
      </c>
      <c r="D10705" s="42"/>
      <c r="E10705" s="84">
        <v>2192.54</v>
      </c>
      <c r="F10705" s="42"/>
    </row>
    <row r="10706" spans="2:6" x14ac:dyDescent="0.35">
      <c r="B10706" t="s">
        <v>1101</v>
      </c>
      <c r="C10706" s="42"/>
      <c r="D10706" s="42"/>
      <c r="E10706" s="84"/>
      <c r="F10706" s="42"/>
    </row>
    <row r="10707" spans="2:6" x14ac:dyDescent="0.35">
      <c r="B10707" t="s">
        <v>1102</v>
      </c>
      <c r="C10707" s="42"/>
      <c r="D10707" s="42"/>
      <c r="E10707" s="84"/>
      <c r="F10707" s="42"/>
    </row>
    <row r="10708" spans="2:6" x14ac:dyDescent="0.35">
      <c r="B10708" t="s">
        <v>1103</v>
      </c>
      <c r="C10708" s="42">
        <v>1</v>
      </c>
      <c r="D10708" s="42"/>
      <c r="E10708" s="84">
        <v>334.8</v>
      </c>
      <c r="F10708" s="42"/>
    </row>
    <row r="10709" spans="2:6" x14ac:dyDescent="0.35">
      <c r="B10709" t="s">
        <v>1104</v>
      </c>
      <c r="C10709" s="42">
        <v>1</v>
      </c>
      <c r="D10709" s="42"/>
      <c r="E10709" s="84">
        <v>18.920000000000002</v>
      </c>
      <c r="F10709" s="42"/>
    </row>
    <row r="10710" spans="2:6" x14ac:dyDescent="0.35">
      <c r="B10710" t="s">
        <v>1105</v>
      </c>
      <c r="C10710" s="42"/>
      <c r="D10710" s="42"/>
      <c r="E10710" s="84"/>
      <c r="F10710" s="42"/>
    </row>
    <row r="10711" spans="2:6" x14ac:dyDescent="0.35">
      <c r="B10711" t="s">
        <v>1106</v>
      </c>
      <c r="C10711" s="42"/>
      <c r="D10711" s="42"/>
      <c r="E10711" s="84"/>
      <c r="F10711" s="42"/>
    </row>
    <row r="10712" spans="2:6" x14ac:dyDescent="0.35">
      <c r="B10712" t="s">
        <v>1107</v>
      </c>
      <c r="C10712" s="42">
        <v>1</v>
      </c>
      <c r="D10712" s="42">
        <v>1</v>
      </c>
      <c r="E10712" s="84">
        <v>1401.95</v>
      </c>
      <c r="F10712" s="42">
        <v>3</v>
      </c>
    </row>
    <row r="10713" spans="2:6" x14ac:dyDescent="0.35">
      <c r="B10713" t="s">
        <v>1108</v>
      </c>
      <c r="C10713" s="42"/>
      <c r="D10713" s="42"/>
      <c r="E10713" s="84"/>
      <c r="F10713" s="42"/>
    </row>
    <row r="10714" spans="2:6" x14ac:dyDescent="0.35">
      <c r="B10714" t="s">
        <v>1109</v>
      </c>
      <c r="C10714" s="42"/>
      <c r="D10714" s="42"/>
      <c r="E10714" s="84"/>
      <c r="F10714" s="42"/>
    </row>
    <row r="10715" spans="2:6" x14ac:dyDescent="0.35">
      <c r="B10715" t="s">
        <v>1110</v>
      </c>
      <c r="C10715" s="42">
        <v>1</v>
      </c>
      <c r="D10715" s="42"/>
      <c r="E10715" s="84">
        <v>144.9</v>
      </c>
      <c r="F10715" s="42"/>
    </row>
    <row r="10716" spans="2:6" x14ac:dyDescent="0.35">
      <c r="B10716" t="s">
        <v>1111</v>
      </c>
      <c r="C10716" s="42"/>
      <c r="D10716" s="42"/>
      <c r="E10716" s="84"/>
      <c r="F10716" s="42"/>
    </row>
    <row r="10717" spans="2:6" x14ac:dyDescent="0.35">
      <c r="B10717" t="s">
        <v>1112</v>
      </c>
      <c r="C10717" s="42"/>
      <c r="D10717" s="42"/>
      <c r="E10717" s="84"/>
      <c r="F10717" s="42"/>
    </row>
    <row r="10718" spans="2:6" x14ac:dyDescent="0.35">
      <c r="B10718" t="s">
        <v>1113</v>
      </c>
      <c r="C10718" s="42"/>
      <c r="D10718" s="42"/>
      <c r="E10718" s="84"/>
      <c r="F10718" s="42"/>
    </row>
    <row r="10719" spans="2:6" x14ac:dyDescent="0.35">
      <c r="B10719" t="s">
        <v>1114</v>
      </c>
      <c r="C10719" s="42"/>
      <c r="D10719" s="42"/>
      <c r="E10719" s="84"/>
      <c r="F10719" s="42"/>
    </row>
    <row r="10720" spans="2:6" x14ac:dyDescent="0.35">
      <c r="B10720" t="s">
        <v>1115</v>
      </c>
      <c r="C10720" s="42">
        <v>1</v>
      </c>
      <c r="D10720" s="42"/>
      <c r="E10720" s="84">
        <v>200.6</v>
      </c>
      <c r="F10720" s="42"/>
    </row>
    <row r="10721" spans="2:6" x14ac:dyDescent="0.35">
      <c r="B10721" t="s">
        <v>1116</v>
      </c>
      <c r="C10721" s="42"/>
      <c r="D10721" s="42"/>
      <c r="E10721" s="84"/>
      <c r="F10721" s="42"/>
    </row>
    <row r="10722" spans="2:6" x14ac:dyDescent="0.35">
      <c r="B10722" t="s">
        <v>1117</v>
      </c>
      <c r="C10722" s="42"/>
      <c r="D10722" s="42"/>
      <c r="E10722" s="84"/>
      <c r="F10722" s="42"/>
    </row>
    <row r="10723" spans="2:6" x14ac:dyDescent="0.35">
      <c r="B10723" t="s">
        <v>1118</v>
      </c>
      <c r="C10723" s="42"/>
      <c r="D10723" s="42"/>
      <c r="E10723" s="84"/>
      <c r="F10723" s="42"/>
    </row>
    <row r="10724" spans="2:6" x14ac:dyDescent="0.35">
      <c r="B10724" t="s">
        <v>1119</v>
      </c>
      <c r="C10724" s="42">
        <v>1</v>
      </c>
      <c r="D10724" s="42"/>
      <c r="E10724" s="84">
        <v>132.65</v>
      </c>
      <c r="F10724" s="42"/>
    </row>
    <row r="10725" spans="2:6" x14ac:dyDescent="0.35">
      <c r="B10725" t="s">
        <v>1120</v>
      </c>
      <c r="C10725" s="42">
        <v>1</v>
      </c>
      <c r="D10725" s="42"/>
      <c r="E10725" s="84">
        <v>1097.4000000000001</v>
      </c>
      <c r="F10725" s="42"/>
    </row>
    <row r="10726" spans="2:6" x14ac:dyDescent="0.35">
      <c r="B10726" t="s">
        <v>1121</v>
      </c>
      <c r="C10726" s="42">
        <v>1</v>
      </c>
      <c r="D10726" s="42"/>
      <c r="E10726" s="84">
        <v>154</v>
      </c>
      <c r="F10726" s="42"/>
    </row>
    <row r="10727" spans="2:6" x14ac:dyDescent="0.35">
      <c r="B10727" t="s">
        <v>1122</v>
      </c>
      <c r="C10727" s="42">
        <v>1</v>
      </c>
      <c r="D10727" s="42"/>
      <c r="E10727" s="84">
        <v>219.55</v>
      </c>
      <c r="F10727" s="42"/>
    </row>
    <row r="10728" spans="2:6" x14ac:dyDescent="0.35">
      <c r="B10728" t="s">
        <v>1123</v>
      </c>
      <c r="C10728" s="42"/>
      <c r="D10728" s="42"/>
      <c r="E10728" s="84"/>
      <c r="F10728" s="42"/>
    </row>
    <row r="10729" spans="2:6" x14ac:dyDescent="0.35">
      <c r="B10729" t="s">
        <v>1124</v>
      </c>
      <c r="C10729" s="42">
        <v>1</v>
      </c>
      <c r="D10729" s="42"/>
      <c r="E10729" s="84">
        <v>18.95</v>
      </c>
      <c r="F10729" s="42"/>
    </row>
    <row r="10730" spans="2:6" x14ac:dyDescent="0.35">
      <c r="B10730" t="s">
        <v>1125</v>
      </c>
      <c r="C10730" s="42">
        <v>1</v>
      </c>
      <c r="D10730" s="42"/>
      <c r="E10730" s="84">
        <v>18.95</v>
      </c>
      <c r="F10730" s="42"/>
    </row>
    <row r="10731" spans="2:6" x14ac:dyDescent="0.35">
      <c r="B10731" t="s">
        <v>1126</v>
      </c>
      <c r="C10731" s="42">
        <v>1</v>
      </c>
      <c r="D10731" s="42"/>
      <c r="E10731" s="84">
        <v>94.75</v>
      </c>
      <c r="F10731" s="42"/>
    </row>
    <row r="10732" spans="2:6" x14ac:dyDescent="0.35">
      <c r="B10732" t="s">
        <v>1127</v>
      </c>
      <c r="C10732" s="42"/>
      <c r="D10732" s="42"/>
      <c r="E10732" s="84"/>
      <c r="F10732" s="42"/>
    </row>
    <row r="10733" spans="2:6" x14ac:dyDescent="0.35">
      <c r="B10733" t="s">
        <v>1128</v>
      </c>
      <c r="C10733" s="42">
        <v>1</v>
      </c>
      <c r="D10733" s="42"/>
      <c r="E10733" s="84">
        <v>815</v>
      </c>
      <c r="F10733" s="42"/>
    </row>
    <row r="10734" spans="2:6" x14ac:dyDescent="0.35">
      <c r="B10734" t="s">
        <v>1129</v>
      </c>
      <c r="C10734" s="42">
        <v>1</v>
      </c>
      <c r="D10734" s="42"/>
      <c r="E10734" s="84">
        <v>1363</v>
      </c>
      <c r="F10734" s="42"/>
    </row>
    <row r="10735" spans="2:6" x14ac:dyDescent="0.35">
      <c r="B10735" t="s">
        <v>1130</v>
      </c>
      <c r="C10735" s="42"/>
      <c r="D10735" s="42"/>
      <c r="E10735" s="84"/>
      <c r="F10735" s="42"/>
    </row>
    <row r="10736" spans="2:6" x14ac:dyDescent="0.35">
      <c r="B10736" t="s">
        <v>1131</v>
      </c>
      <c r="C10736" s="42"/>
      <c r="D10736" s="42"/>
      <c r="E10736" s="84"/>
      <c r="F10736" s="42"/>
    </row>
    <row r="10737" spans="2:6" x14ac:dyDescent="0.35">
      <c r="B10737" t="s">
        <v>1132</v>
      </c>
      <c r="C10737" s="42">
        <v>1</v>
      </c>
      <c r="D10737" s="42"/>
      <c r="E10737" s="84">
        <v>252.41</v>
      </c>
      <c r="F10737" s="42"/>
    </row>
    <row r="10738" spans="2:6" x14ac:dyDescent="0.35">
      <c r="B10738" t="s">
        <v>1133</v>
      </c>
      <c r="C10738" s="42"/>
      <c r="D10738" s="42"/>
      <c r="E10738" s="84"/>
      <c r="F10738" s="42"/>
    </row>
    <row r="10739" spans="2:6" x14ac:dyDescent="0.35">
      <c r="B10739" t="s">
        <v>1134</v>
      </c>
      <c r="C10739" s="42"/>
      <c r="D10739" s="42"/>
      <c r="E10739" s="84"/>
      <c r="F10739" s="42"/>
    </row>
    <row r="10740" spans="2:6" x14ac:dyDescent="0.35">
      <c r="B10740" t="s">
        <v>1135</v>
      </c>
      <c r="C10740" s="42">
        <v>1</v>
      </c>
      <c r="D10740" s="42"/>
      <c r="E10740" s="84">
        <v>109.44</v>
      </c>
      <c r="F10740" s="42"/>
    </row>
    <row r="10741" spans="2:6" x14ac:dyDescent="0.35">
      <c r="B10741" t="s">
        <v>1136</v>
      </c>
      <c r="C10741" s="42">
        <v>1</v>
      </c>
      <c r="D10741" s="42"/>
      <c r="E10741" s="84">
        <v>416.8</v>
      </c>
      <c r="F10741" s="42"/>
    </row>
    <row r="10742" spans="2:6" x14ac:dyDescent="0.35">
      <c r="B10742" t="s">
        <v>1137</v>
      </c>
      <c r="C10742" s="42">
        <v>1</v>
      </c>
      <c r="D10742" s="42"/>
      <c r="E10742" s="84">
        <v>38.659999999999997</v>
      </c>
      <c r="F10742" s="42"/>
    </row>
    <row r="10743" spans="2:6" x14ac:dyDescent="0.35">
      <c r="B10743" t="s">
        <v>1138</v>
      </c>
      <c r="C10743" s="42"/>
      <c r="D10743" s="42"/>
      <c r="E10743" s="84"/>
      <c r="F10743" s="42"/>
    </row>
    <row r="10744" spans="2:6" x14ac:dyDescent="0.35">
      <c r="B10744" t="s">
        <v>1139</v>
      </c>
      <c r="C10744" s="42">
        <v>1</v>
      </c>
      <c r="D10744" s="42"/>
      <c r="E10744" s="84">
        <v>99.02</v>
      </c>
      <c r="F10744" s="42"/>
    </row>
    <row r="10745" spans="2:6" x14ac:dyDescent="0.35">
      <c r="B10745" t="s">
        <v>1140</v>
      </c>
      <c r="C10745" s="42"/>
      <c r="D10745" s="42"/>
      <c r="E10745" s="84"/>
      <c r="F10745" s="42"/>
    </row>
    <row r="10746" spans="2:6" x14ac:dyDescent="0.35">
      <c r="B10746" t="s">
        <v>1141</v>
      </c>
      <c r="C10746" s="42"/>
      <c r="D10746" s="42"/>
      <c r="E10746" s="84"/>
      <c r="F10746" s="42"/>
    </row>
    <row r="10747" spans="2:6" x14ac:dyDescent="0.35">
      <c r="B10747" t="s">
        <v>1142</v>
      </c>
      <c r="C10747" s="42"/>
      <c r="D10747" s="42"/>
      <c r="E10747" s="84"/>
      <c r="F10747" s="42"/>
    </row>
    <row r="10748" spans="2:6" x14ac:dyDescent="0.35">
      <c r="B10748" t="s">
        <v>1143</v>
      </c>
      <c r="C10748" s="42"/>
      <c r="D10748" s="42"/>
      <c r="E10748" s="84"/>
      <c r="F10748" s="42"/>
    </row>
    <row r="10749" spans="2:6" x14ac:dyDescent="0.35">
      <c r="B10749" t="s">
        <v>1144</v>
      </c>
      <c r="C10749" s="42">
        <v>1</v>
      </c>
      <c r="D10749" s="42"/>
      <c r="E10749" s="84">
        <v>406.08</v>
      </c>
      <c r="F10749" s="42"/>
    </row>
    <row r="10750" spans="2:6" x14ac:dyDescent="0.35">
      <c r="B10750" t="s">
        <v>1145</v>
      </c>
      <c r="C10750" s="42"/>
      <c r="D10750" s="42"/>
      <c r="E10750" s="84"/>
      <c r="F10750" s="42"/>
    </row>
    <row r="10751" spans="2:6" x14ac:dyDescent="0.35">
      <c r="B10751" t="s">
        <v>1146</v>
      </c>
      <c r="C10751" s="42">
        <v>1</v>
      </c>
      <c r="D10751" s="42"/>
      <c r="E10751" s="84">
        <v>177.8</v>
      </c>
      <c r="F10751" s="42"/>
    </row>
    <row r="10752" spans="2:6" x14ac:dyDescent="0.35">
      <c r="B10752" t="s">
        <v>1147</v>
      </c>
      <c r="C10752" s="42"/>
      <c r="D10752" s="42"/>
      <c r="E10752" s="84"/>
      <c r="F10752" s="42"/>
    </row>
    <row r="10753" spans="2:6" x14ac:dyDescent="0.35">
      <c r="B10753" t="s">
        <v>1148</v>
      </c>
      <c r="C10753" s="42">
        <v>1</v>
      </c>
      <c r="D10753" s="42"/>
      <c r="E10753" s="84">
        <v>62.4</v>
      </c>
      <c r="F10753" s="42"/>
    </row>
    <row r="10754" spans="2:6" x14ac:dyDescent="0.35">
      <c r="B10754" t="s">
        <v>1149</v>
      </c>
      <c r="C10754" s="42">
        <v>1</v>
      </c>
      <c r="D10754" s="42"/>
      <c r="E10754" s="84">
        <v>1056.43</v>
      </c>
      <c r="F10754" s="42"/>
    </row>
    <row r="10755" spans="2:6" x14ac:dyDescent="0.35">
      <c r="B10755" t="s">
        <v>1150</v>
      </c>
      <c r="C10755" s="42"/>
      <c r="D10755" s="42"/>
      <c r="E10755" s="84"/>
      <c r="F10755" s="42"/>
    </row>
    <row r="10756" spans="2:6" x14ac:dyDescent="0.35">
      <c r="B10756" t="s">
        <v>1151</v>
      </c>
      <c r="C10756" s="42">
        <v>1</v>
      </c>
      <c r="D10756" s="42"/>
      <c r="E10756" s="84">
        <v>81.12</v>
      </c>
      <c r="F10756" s="42"/>
    </row>
    <row r="10757" spans="2:6" x14ac:dyDescent="0.35">
      <c r="B10757" t="s">
        <v>1152</v>
      </c>
      <c r="C10757" s="42"/>
      <c r="D10757" s="42"/>
      <c r="E10757" s="84"/>
      <c r="F10757" s="42"/>
    </row>
    <row r="10758" spans="2:6" x14ac:dyDescent="0.35">
      <c r="B10758" t="s">
        <v>1153</v>
      </c>
      <c r="C10758" s="42"/>
      <c r="D10758" s="42"/>
      <c r="E10758" s="84"/>
      <c r="F10758" s="42"/>
    </row>
    <row r="10759" spans="2:6" x14ac:dyDescent="0.35">
      <c r="B10759" t="s">
        <v>1154</v>
      </c>
      <c r="C10759" s="42"/>
      <c r="D10759" s="42"/>
      <c r="E10759" s="84"/>
      <c r="F10759" s="42"/>
    </row>
    <row r="10760" spans="2:6" x14ac:dyDescent="0.35">
      <c r="B10760" t="s">
        <v>1155</v>
      </c>
      <c r="C10760" s="42">
        <v>1</v>
      </c>
      <c r="D10760" s="42">
        <v>1</v>
      </c>
      <c r="E10760" s="84">
        <v>2555.23</v>
      </c>
      <c r="F10760" s="42">
        <v>8</v>
      </c>
    </row>
    <row r="10761" spans="2:6" x14ac:dyDescent="0.35">
      <c r="B10761" t="s">
        <v>1156</v>
      </c>
      <c r="C10761" s="42">
        <v>1</v>
      </c>
      <c r="D10761" s="42"/>
      <c r="E10761" s="84">
        <v>253.26</v>
      </c>
      <c r="F10761" s="42"/>
    </row>
    <row r="10762" spans="2:6" x14ac:dyDescent="0.35">
      <c r="B10762" t="s">
        <v>1157</v>
      </c>
      <c r="C10762" s="42"/>
      <c r="D10762" s="42"/>
      <c r="E10762" s="84"/>
      <c r="F10762" s="42"/>
    </row>
    <row r="10763" spans="2:6" x14ac:dyDescent="0.35">
      <c r="B10763" t="s">
        <v>1158</v>
      </c>
      <c r="C10763" s="42"/>
      <c r="D10763" s="42"/>
      <c r="E10763" s="84"/>
      <c r="F10763" s="42"/>
    </row>
    <row r="10764" spans="2:6" x14ac:dyDescent="0.35">
      <c r="B10764" t="s">
        <v>1159</v>
      </c>
      <c r="C10764" s="42">
        <v>1</v>
      </c>
      <c r="D10764" s="42"/>
      <c r="E10764" s="84">
        <v>18.899999999999999</v>
      </c>
      <c r="F10764" s="42"/>
    </row>
    <row r="10765" spans="2:6" x14ac:dyDescent="0.35">
      <c r="B10765" t="s">
        <v>1160</v>
      </c>
      <c r="C10765" s="42">
        <v>1</v>
      </c>
      <c r="D10765" s="42"/>
      <c r="E10765" s="84">
        <v>113.7</v>
      </c>
      <c r="F10765" s="42"/>
    </row>
    <row r="10766" spans="2:6" x14ac:dyDescent="0.35">
      <c r="B10766" t="s">
        <v>1161</v>
      </c>
      <c r="C10766" s="42">
        <v>1</v>
      </c>
      <c r="D10766" s="42"/>
      <c r="E10766" s="84">
        <v>307.32</v>
      </c>
      <c r="F10766" s="42"/>
    </row>
    <row r="10767" spans="2:6" x14ac:dyDescent="0.35">
      <c r="B10767" t="s">
        <v>1162</v>
      </c>
      <c r="C10767" s="42">
        <v>1</v>
      </c>
      <c r="D10767" s="42"/>
      <c r="E10767" s="84">
        <v>171.01</v>
      </c>
      <c r="F10767" s="42"/>
    </row>
    <row r="10768" spans="2:6" x14ac:dyDescent="0.35">
      <c r="B10768" t="s">
        <v>1163</v>
      </c>
      <c r="C10768" s="42"/>
      <c r="D10768" s="42"/>
      <c r="E10768" s="84"/>
      <c r="F10768" s="42"/>
    </row>
    <row r="10769" spans="2:6" x14ac:dyDescent="0.35">
      <c r="B10769" t="s">
        <v>1164</v>
      </c>
      <c r="C10769" s="42"/>
      <c r="D10769" s="42"/>
      <c r="E10769" s="84"/>
      <c r="F10769" s="42"/>
    </row>
    <row r="10770" spans="2:6" x14ac:dyDescent="0.35">
      <c r="B10770" t="s">
        <v>1165</v>
      </c>
      <c r="C10770" s="42"/>
      <c r="D10770" s="42"/>
      <c r="E10770" s="84">
        <v>97.04</v>
      </c>
      <c r="F10770" s="42">
        <v>1</v>
      </c>
    </row>
    <row r="10771" spans="2:6" x14ac:dyDescent="0.35">
      <c r="B10771" t="s">
        <v>1166</v>
      </c>
      <c r="C10771" s="42">
        <v>1</v>
      </c>
      <c r="D10771" s="42"/>
      <c r="E10771" s="84">
        <v>39.979999999999997</v>
      </c>
      <c r="F10771" s="42"/>
    </row>
    <row r="10772" spans="2:6" x14ac:dyDescent="0.35">
      <c r="B10772" t="s">
        <v>1167</v>
      </c>
      <c r="C10772" s="42"/>
      <c r="D10772" s="42"/>
      <c r="E10772" s="84"/>
      <c r="F10772" s="42"/>
    </row>
    <row r="10773" spans="2:6" x14ac:dyDescent="0.35">
      <c r="B10773" t="s">
        <v>1168</v>
      </c>
      <c r="C10773" s="42"/>
      <c r="D10773" s="42"/>
      <c r="E10773" s="84"/>
      <c r="F10773" s="42"/>
    </row>
    <row r="10774" spans="2:6" x14ac:dyDescent="0.35">
      <c r="B10774" t="s">
        <v>1169</v>
      </c>
      <c r="C10774" s="42">
        <v>1</v>
      </c>
      <c r="D10774" s="42"/>
      <c r="E10774" s="84">
        <v>1831.2</v>
      </c>
      <c r="F10774" s="42"/>
    </row>
    <row r="10775" spans="2:6" x14ac:dyDescent="0.35">
      <c r="B10775" t="s">
        <v>1170</v>
      </c>
      <c r="C10775" s="42"/>
      <c r="D10775" s="42"/>
      <c r="E10775" s="84"/>
      <c r="F10775" s="42"/>
    </row>
    <row r="10776" spans="2:6" x14ac:dyDescent="0.35">
      <c r="B10776" t="s">
        <v>1171</v>
      </c>
      <c r="C10776" s="42"/>
      <c r="D10776" s="42"/>
      <c r="E10776" s="84">
        <v>0</v>
      </c>
      <c r="F10776" s="42"/>
    </row>
    <row r="10777" spans="2:6" x14ac:dyDescent="0.35">
      <c r="B10777" t="s">
        <v>1172</v>
      </c>
      <c r="C10777" s="42"/>
      <c r="D10777" s="42"/>
      <c r="E10777" s="84"/>
      <c r="F10777" s="42"/>
    </row>
    <row r="10778" spans="2:6" x14ac:dyDescent="0.35">
      <c r="B10778" t="s">
        <v>1173</v>
      </c>
      <c r="C10778" s="42"/>
      <c r="D10778" s="42"/>
      <c r="E10778" s="84"/>
      <c r="F10778" s="42"/>
    </row>
    <row r="10779" spans="2:6" x14ac:dyDescent="0.35">
      <c r="B10779" t="s">
        <v>1174</v>
      </c>
      <c r="C10779" s="42"/>
      <c r="D10779" s="42"/>
      <c r="E10779" s="84"/>
      <c r="F10779" s="42"/>
    </row>
    <row r="10780" spans="2:6" x14ac:dyDescent="0.35">
      <c r="B10780" t="s">
        <v>1175</v>
      </c>
      <c r="C10780" s="42"/>
      <c r="D10780" s="42"/>
      <c r="E10780" s="84"/>
      <c r="F10780" s="42"/>
    </row>
    <row r="10781" spans="2:6" x14ac:dyDescent="0.35">
      <c r="B10781" t="s">
        <v>1176</v>
      </c>
      <c r="C10781" s="42"/>
      <c r="D10781" s="42"/>
      <c r="E10781" s="84"/>
      <c r="F10781" s="42"/>
    </row>
    <row r="10782" spans="2:6" x14ac:dyDescent="0.35">
      <c r="B10782" t="s">
        <v>1177</v>
      </c>
      <c r="C10782" s="42"/>
      <c r="D10782" s="42"/>
      <c r="E10782" s="84"/>
      <c r="F10782" s="42"/>
    </row>
    <row r="10783" spans="2:6" x14ac:dyDescent="0.35">
      <c r="B10783" t="s">
        <v>1178</v>
      </c>
      <c r="C10783" s="42">
        <v>1</v>
      </c>
      <c r="D10783" s="42">
        <v>1</v>
      </c>
      <c r="E10783" s="84">
        <v>345.34</v>
      </c>
      <c r="F10783" s="42">
        <v>1</v>
      </c>
    </row>
    <row r="10784" spans="2:6" x14ac:dyDescent="0.35">
      <c r="B10784" t="s">
        <v>1179</v>
      </c>
      <c r="C10784" s="42">
        <v>1</v>
      </c>
      <c r="D10784" s="42"/>
      <c r="E10784" s="84">
        <v>75.62</v>
      </c>
      <c r="F10784" s="42"/>
    </row>
    <row r="10785" spans="2:6" x14ac:dyDescent="0.35">
      <c r="B10785" t="s">
        <v>1180</v>
      </c>
      <c r="C10785" s="42">
        <v>1</v>
      </c>
      <c r="D10785" s="42"/>
      <c r="E10785" s="84">
        <v>18.95</v>
      </c>
      <c r="F10785" s="42"/>
    </row>
    <row r="10786" spans="2:6" x14ac:dyDescent="0.35">
      <c r="B10786" t="s">
        <v>1181</v>
      </c>
      <c r="C10786" s="42">
        <v>1</v>
      </c>
      <c r="D10786" s="42"/>
      <c r="E10786" s="84">
        <v>56.85</v>
      </c>
      <c r="F10786" s="42"/>
    </row>
    <row r="10787" spans="2:6" x14ac:dyDescent="0.35">
      <c r="B10787" t="s">
        <v>1182</v>
      </c>
      <c r="C10787" s="42"/>
      <c r="D10787" s="42"/>
      <c r="E10787" s="84"/>
      <c r="F10787" s="42"/>
    </row>
    <row r="10788" spans="2:6" x14ac:dyDescent="0.35">
      <c r="B10788" t="s">
        <v>1183</v>
      </c>
      <c r="C10788" s="42"/>
      <c r="D10788" s="42"/>
      <c r="E10788" s="84"/>
      <c r="F10788" s="42"/>
    </row>
    <row r="10789" spans="2:6" x14ac:dyDescent="0.35">
      <c r="B10789" t="s">
        <v>1184</v>
      </c>
      <c r="C10789" s="42"/>
      <c r="D10789" s="42"/>
      <c r="E10789" s="84"/>
      <c r="F10789" s="42"/>
    </row>
    <row r="10790" spans="2:6" x14ac:dyDescent="0.35">
      <c r="B10790" t="s">
        <v>1185</v>
      </c>
      <c r="C10790" s="42"/>
      <c r="D10790" s="42"/>
      <c r="E10790" s="84"/>
      <c r="F10790" s="42"/>
    </row>
    <row r="10791" spans="2:6" x14ac:dyDescent="0.35">
      <c r="B10791" t="s">
        <v>1186</v>
      </c>
      <c r="C10791" s="42"/>
      <c r="D10791" s="42"/>
      <c r="E10791" s="84"/>
      <c r="F10791" s="42"/>
    </row>
    <row r="10792" spans="2:6" x14ac:dyDescent="0.35">
      <c r="B10792" t="s">
        <v>1187</v>
      </c>
      <c r="C10792" s="42"/>
      <c r="D10792" s="42"/>
      <c r="E10792" s="84"/>
      <c r="F10792" s="42"/>
    </row>
    <row r="10793" spans="2:6" x14ac:dyDescent="0.35">
      <c r="B10793" t="s">
        <v>1188</v>
      </c>
      <c r="C10793" s="42"/>
      <c r="D10793" s="42"/>
      <c r="E10793" s="84"/>
      <c r="F10793" s="42"/>
    </row>
    <row r="10794" spans="2:6" x14ac:dyDescent="0.35">
      <c r="B10794" t="s">
        <v>1189</v>
      </c>
      <c r="C10794" s="42"/>
      <c r="D10794" s="42"/>
      <c r="E10794" s="84"/>
      <c r="F10794" s="42"/>
    </row>
    <row r="10795" spans="2:6" x14ac:dyDescent="0.35">
      <c r="B10795" t="s">
        <v>1190</v>
      </c>
      <c r="C10795" s="42"/>
      <c r="D10795" s="42"/>
      <c r="E10795" s="84"/>
      <c r="F10795" s="42"/>
    </row>
    <row r="10796" spans="2:6" x14ac:dyDescent="0.35">
      <c r="B10796" t="s">
        <v>1191</v>
      </c>
      <c r="C10796" s="42"/>
      <c r="D10796" s="42"/>
      <c r="E10796" s="84"/>
      <c r="F10796" s="42"/>
    </row>
    <row r="10797" spans="2:6" x14ac:dyDescent="0.35">
      <c r="B10797" t="s">
        <v>1192</v>
      </c>
      <c r="C10797" s="42">
        <v>1</v>
      </c>
      <c r="D10797" s="42"/>
      <c r="E10797" s="84">
        <v>18.95</v>
      </c>
      <c r="F10797" s="42"/>
    </row>
    <row r="10798" spans="2:6" x14ac:dyDescent="0.35">
      <c r="B10798" t="s">
        <v>1193</v>
      </c>
      <c r="C10798" s="42"/>
      <c r="D10798" s="42"/>
      <c r="E10798" s="84"/>
      <c r="F10798" s="42"/>
    </row>
    <row r="10799" spans="2:6" x14ac:dyDescent="0.35">
      <c r="B10799" t="s">
        <v>1194</v>
      </c>
      <c r="C10799" s="42"/>
      <c r="D10799" s="42"/>
      <c r="E10799" s="84"/>
      <c r="F10799" s="42"/>
    </row>
    <row r="10800" spans="2:6" x14ac:dyDescent="0.35">
      <c r="B10800" t="s">
        <v>1195</v>
      </c>
      <c r="C10800" s="42"/>
      <c r="D10800" s="42"/>
      <c r="E10800" s="84"/>
      <c r="F10800" s="42"/>
    </row>
    <row r="10801" spans="2:6" x14ac:dyDescent="0.35">
      <c r="B10801" t="s">
        <v>1196</v>
      </c>
      <c r="C10801" s="42"/>
      <c r="D10801" s="42"/>
      <c r="E10801" s="84"/>
      <c r="F10801" s="42"/>
    </row>
    <row r="10802" spans="2:6" x14ac:dyDescent="0.35">
      <c r="B10802" t="s">
        <v>1197</v>
      </c>
      <c r="C10802" s="42">
        <v>1</v>
      </c>
      <c r="D10802" s="42">
        <v>1</v>
      </c>
      <c r="E10802" s="84">
        <v>233.32</v>
      </c>
      <c r="F10802" s="42">
        <v>2</v>
      </c>
    </row>
    <row r="10803" spans="2:6" x14ac:dyDescent="0.35">
      <c r="B10803" t="s">
        <v>1198</v>
      </c>
      <c r="C10803" s="42"/>
      <c r="D10803" s="42"/>
      <c r="E10803" s="84"/>
      <c r="F10803" s="42"/>
    </row>
    <row r="10804" spans="2:6" x14ac:dyDescent="0.35">
      <c r="B10804" t="s">
        <v>1199</v>
      </c>
      <c r="C10804" s="42"/>
      <c r="D10804" s="42"/>
      <c r="E10804" s="84"/>
      <c r="F10804" s="42"/>
    </row>
    <row r="10805" spans="2:6" x14ac:dyDescent="0.35">
      <c r="B10805" t="s">
        <v>1200</v>
      </c>
      <c r="C10805" s="42"/>
      <c r="D10805" s="42"/>
      <c r="E10805" s="84"/>
      <c r="F10805" s="42"/>
    </row>
    <row r="10806" spans="2:6" x14ac:dyDescent="0.35">
      <c r="B10806" t="s">
        <v>1201</v>
      </c>
      <c r="C10806" s="42">
        <v>1</v>
      </c>
      <c r="D10806" s="42"/>
      <c r="E10806" s="84">
        <v>187.4</v>
      </c>
      <c r="F10806" s="42"/>
    </row>
    <row r="10807" spans="2:6" x14ac:dyDescent="0.35">
      <c r="B10807" t="s">
        <v>1202</v>
      </c>
      <c r="C10807" s="42"/>
      <c r="D10807" s="42"/>
      <c r="E10807" s="84"/>
      <c r="F10807" s="42"/>
    </row>
    <row r="10808" spans="2:6" x14ac:dyDescent="0.35">
      <c r="B10808" t="s">
        <v>1203</v>
      </c>
      <c r="C10808" s="42">
        <v>1</v>
      </c>
      <c r="D10808" s="42"/>
      <c r="E10808" s="84">
        <v>50.15</v>
      </c>
      <c r="F10808" s="42"/>
    </row>
    <row r="10809" spans="2:6" x14ac:dyDescent="0.35">
      <c r="B10809" t="s">
        <v>1204</v>
      </c>
      <c r="C10809" s="42"/>
      <c r="D10809" s="42"/>
      <c r="E10809" s="84"/>
      <c r="F10809" s="42"/>
    </row>
    <row r="10810" spans="2:6" x14ac:dyDescent="0.35">
      <c r="B10810" t="s">
        <v>1205</v>
      </c>
      <c r="C10810" s="42"/>
      <c r="D10810" s="42"/>
      <c r="E10810" s="84"/>
      <c r="F10810" s="42"/>
    </row>
    <row r="10811" spans="2:6" x14ac:dyDescent="0.35">
      <c r="B10811" t="s">
        <v>1206</v>
      </c>
      <c r="C10811" s="42">
        <v>1</v>
      </c>
      <c r="D10811" s="42"/>
      <c r="E10811" s="84">
        <v>18.95</v>
      </c>
      <c r="F10811" s="42"/>
    </row>
    <row r="10812" spans="2:6" x14ac:dyDescent="0.35">
      <c r="B10812" t="s">
        <v>1207</v>
      </c>
      <c r="C10812" s="42"/>
      <c r="D10812" s="42"/>
      <c r="E10812" s="84"/>
      <c r="F10812" s="42"/>
    </row>
    <row r="10813" spans="2:6" x14ac:dyDescent="0.35">
      <c r="B10813" t="s">
        <v>1208</v>
      </c>
      <c r="C10813" s="42">
        <v>1</v>
      </c>
      <c r="D10813" s="42"/>
      <c r="E10813" s="84">
        <v>187.28</v>
      </c>
      <c r="F10813" s="42"/>
    </row>
    <row r="10814" spans="2:6" x14ac:dyDescent="0.35">
      <c r="B10814" t="s">
        <v>1209</v>
      </c>
      <c r="C10814" s="42"/>
      <c r="D10814" s="42"/>
      <c r="E10814" s="84"/>
      <c r="F10814" s="42"/>
    </row>
    <row r="10815" spans="2:6" x14ac:dyDescent="0.35">
      <c r="B10815" t="s">
        <v>1210</v>
      </c>
      <c r="C10815" s="42">
        <v>1</v>
      </c>
      <c r="D10815" s="42">
        <v>1</v>
      </c>
      <c r="E10815" s="84">
        <v>414.12</v>
      </c>
      <c r="F10815" s="42">
        <v>2</v>
      </c>
    </row>
    <row r="10816" spans="2:6" x14ac:dyDescent="0.35">
      <c r="B10816" t="s">
        <v>1211</v>
      </c>
      <c r="C10816" s="42"/>
      <c r="D10816" s="42"/>
      <c r="E10816" s="84"/>
      <c r="F10816" s="42"/>
    </row>
    <row r="10817" spans="2:6" x14ac:dyDescent="0.35">
      <c r="B10817" t="s">
        <v>1212</v>
      </c>
      <c r="C10817" s="42">
        <v>1</v>
      </c>
      <c r="D10817" s="42"/>
      <c r="E10817" s="84">
        <v>187.2</v>
      </c>
      <c r="F10817" s="42"/>
    </row>
    <row r="10818" spans="2:6" x14ac:dyDescent="0.35">
      <c r="B10818" t="s">
        <v>1213</v>
      </c>
      <c r="C10818" s="42"/>
      <c r="D10818" s="42"/>
      <c r="E10818" s="84"/>
      <c r="F10818" s="42"/>
    </row>
    <row r="10819" spans="2:6" x14ac:dyDescent="0.35">
      <c r="B10819" t="s">
        <v>1214</v>
      </c>
      <c r="C10819" s="42">
        <v>1</v>
      </c>
      <c r="D10819" s="42">
        <v>1</v>
      </c>
      <c r="E10819" s="84">
        <v>274.88</v>
      </c>
      <c r="F10819" s="42">
        <v>2</v>
      </c>
    </row>
    <row r="10820" spans="2:6" x14ac:dyDescent="0.35">
      <c r="B10820" t="s">
        <v>1215</v>
      </c>
      <c r="C10820" s="42"/>
      <c r="D10820" s="42"/>
      <c r="E10820" s="84"/>
      <c r="F10820" s="42"/>
    </row>
    <row r="10821" spans="2:6" x14ac:dyDescent="0.35">
      <c r="B10821" t="s">
        <v>1216</v>
      </c>
      <c r="C10821" s="42"/>
      <c r="D10821" s="42"/>
      <c r="E10821" s="84"/>
      <c r="F10821" s="42"/>
    </row>
    <row r="10822" spans="2:6" x14ac:dyDescent="0.35">
      <c r="B10822" t="s">
        <v>1217</v>
      </c>
      <c r="C10822" s="42"/>
      <c r="D10822" s="42"/>
      <c r="E10822" s="84"/>
      <c r="F10822" s="42"/>
    </row>
    <row r="10823" spans="2:6" x14ac:dyDescent="0.35">
      <c r="B10823" t="s">
        <v>1218</v>
      </c>
      <c r="C10823" s="42">
        <v>1</v>
      </c>
      <c r="D10823" s="42"/>
      <c r="E10823" s="84">
        <v>735.9</v>
      </c>
      <c r="F10823" s="42"/>
    </row>
    <row r="10824" spans="2:6" x14ac:dyDescent="0.35">
      <c r="B10824" t="s">
        <v>1219</v>
      </c>
      <c r="C10824" s="42">
        <v>1</v>
      </c>
      <c r="D10824" s="42">
        <v>1</v>
      </c>
      <c r="E10824" s="84">
        <v>416.68</v>
      </c>
      <c r="F10824" s="42">
        <v>4</v>
      </c>
    </row>
    <row r="10825" spans="2:6" x14ac:dyDescent="0.35">
      <c r="B10825" t="s">
        <v>1220</v>
      </c>
      <c r="C10825" s="42"/>
      <c r="D10825" s="42"/>
      <c r="E10825" s="84"/>
      <c r="F10825" s="42"/>
    </row>
    <row r="10826" spans="2:6" x14ac:dyDescent="0.35">
      <c r="B10826" t="s">
        <v>1221</v>
      </c>
      <c r="C10826" s="42"/>
      <c r="D10826" s="42"/>
      <c r="E10826" s="84"/>
      <c r="F10826" s="42"/>
    </row>
    <row r="10827" spans="2:6" x14ac:dyDescent="0.35">
      <c r="B10827" t="s">
        <v>1222</v>
      </c>
      <c r="C10827" s="42">
        <v>1</v>
      </c>
      <c r="D10827" s="42"/>
      <c r="E10827" s="84">
        <v>62.4</v>
      </c>
      <c r="F10827" s="42"/>
    </row>
    <row r="10828" spans="2:6" x14ac:dyDescent="0.35">
      <c r="B10828" t="s">
        <v>1223</v>
      </c>
      <c r="C10828" s="42"/>
      <c r="D10828" s="42"/>
      <c r="E10828" s="84"/>
      <c r="F10828" s="42"/>
    </row>
    <row r="10829" spans="2:6" x14ac:dyDescent="0.35">
      <c r="B10829" t="s">
        <v>1224</v>
      </c>
      <c r="C10829" s="42">
        <v>1</v>
      </c>
      <c r="D10829" s="42"/>
      <c r="E10829" s="84">
        <v>18.95</v>
      </c>
      <c r="F10829" s="42"/>
    </row>
    <row r="10830" spans="2:6" x14ac:dyDescent="0.35">
      <c r="B10830" t="s">
        <v>1225</v>
      </c>
      <c r="C10830" s="42">
        <v>1</v>
      </c>
      <c r="D10830" s="42"/>
      <c r="E10830" s="84">
        <v>18.71</v>
      </c>
      <c r="F10830" s="42"/>
    </row>
    <row r="10831" spans="2:6" x14ac:dyDescent="0.35">
      <c r="B10831" t="s">
        <v>1226</v>
      </c>
      <c r="C10831" s="42">
        <v>1</v>
      </c>
      <c r="D10831" s="42"/>
      <c r="E10831" s="84">
        <v>31.2</v>
      </c>
      <c r="F10831" s="42"/>
    </row>
    <row r="10832" spans="2:6" x14ac:dyDescent="0.35">
      <c r="B10832" t="s">
        <v>1227</v>
      </c>
      <c r="C10832" s="42"/>
      <c r="D10832" s="42"/>
      <c r="E10832" s="84">
        <v>97.36</v>
      </c>
      <c r="F10832" s="42">
        <v>1</v>
      </c>
    </row>
    <row r="10833" spans="2:6" x14ac:dyDescent="0.35">
      <c r="B10833" t="s">
        <v>1228</v>
      </c>
      <c r="C10833" s="42"/>
      <c r="D10833" s="42"/>
      <c r="E10833" s="84"/>
      <c r="F10833" s="42"/>
    </row>
    <row r="10834" spans="2:6" x14ac:dyDescent="0.35">
      <c r="B10834" t="s">
        <v>1229</v>
      </c>
      <c r="C10834" s="42"/>
      <c r="D10834" s="42"/>
      <c r="E10834" s="84"/>
      <c r="F10834" s="42"/>
    </row>
    <row r="10835" spans="2:6" x14ac:dyDescent="0.35">
      <c r="B10835" t="s">
        <v>1230</v>
      </c>
      <c r="C10835" s="42">
        <v>1</v>
      </c>
      <c r="D10835" s="42"/>
      <c r="E10835" s="84">
        <v>50.18</v>
      </c>
      <c r="F10835" s="42"/>
    </row>
    <row r="10836" spans="2:6" x14ac:dyDescent="0.35">
      <c r="B10836" t="s">
        <v>1231</v>
      </c>
      <c r="C10836" s="42"/>
      <c r="D10836" s="42"/>
      <c r="E10836" s="84"/>
      <c r="F10836" s="42"/>
    </row>
    <row r="10837" spans="2:6" x14ac:dyDescent="0.35">
      <c r="B10837" t="s">
        <v>1232</v>
      </c>
      <c r="C10837" s="42"/>
      <c r="D10837" s="42"/>
      <c r="E10837" s="84"/>
      <c r="F10837" s="42"/>
    </row>
    <row r="10838" spans="2:6" x14ac:dyDescent="0.35">
      <c r="B10838" t="s">
        <v>1233</v>
      </c>
      <c r="C10838" s="42">
        <v>1</v>
      </c>
      <c r="D10838" s="42"/>
      <c r="E10838" s="84">
        <v>24.01</v>
      </c>
      <c r="F10838" s="42"/>
    </row>
    <row r="10839" spans="2:6" x14ac:dyDescent="0.35">
      <c r="B10839" t="s">
        <v>1234</v>
      </c>
      <c r="C10839" s="42"/>
      <c r="D10839" s="42"/>
      <c r="E10839" s="84"/>
      <c r="F10839" s="42"/>
    </row>
    <row r="10840" spans="2:6" x14ac:dyDescent="0.35">
      <c r="B10840" t="s">
        <v>1235</v>
      </c>
      <c r="C10840" s="42"/>
      <c r="D10840" s="42"/>
      <c r="E10840" s="84"/>
      <c r="F10840" s="42"/>
    </row>
    <row r="10841" spans="2:6" x14ac:dyDescent="0.35">
      <c r="B10841" t="s">
        <v>1236</v>
      </c>
      <c r="C10841" s="42"/>
      <c r="D10841" s="42"/>
      <c r="E10841" s="84"/>
      <c r="F10841" s="42"/>
    </row>
    <row r="10842" spans="2:6" x14ac:dyDescent="0.35">
      <c r="B10842" t="s">
        <v>1237</v>
      </c>
      <c r="C10842" s="42">
        <v>1</v>
      </c>
      <c r="D10842" s="42"/>
      <c r="E10842" s="84">
        <v>18.899999999999999</v>
      </c>
      <c r="F10842" s="42"/>
    </row>
    <row r="10843" spans="2:6" x14ac:dyDescent="0.35">
      <c r="B10843" t="s">
        <v>1238</v>
      </c>
      <c r="C10843" s="42">
        <v>1</v>
      </c>
      <c r="D10843" s="42"/>
      <c r="E10843" s="84">
        <v>18.95</v>
      </c>
      <c r="F10843" s="42"/>
    </row>
    <row r="10844" spans="2:6" x14ac:dyDescent="0.35">
      <c r="B10844" t="s">
        <v>1239</v>
      </c>
      <c r="C10844" s="42"/>
      <c r="D10844" s="42"/>
      <c r="E10844" s="84"/>
      <c r="F10844" s="42"/>
    </row>
    <row r="10845" spans="2:6" x14ac:dyDescent="0.35">
      <c r="B10845" t="s">
        <v>1240</v>
      </c>
      <c r="C10845" s="42"/>
      <c r="D10845" s="42"/>
      <c r="E10845" s="84"/>
      <c r="F10845" s="42"/>
    </row>
    <row r="10846" spans="2:6" x14ac:dyDescent="0.35">
      <c r="B10846" t="s">
        <v>1241</v>
      </c>
      <c r="C10846" s="42"/>
      <c r="D10846" s="42"/>
      <c r="E10846" s="84"/>
      <c r="F10846" s="42"/>
    </row>
    <row r="10847" spans="2:6" x14ac:dyDescent="0.35">
      <c r="B10847" t="s">
        <v>1242</v>
      </c>
      <c r="C10847" s="42"/>
      <c r="D10847" s="42"/>
      <c r="E10847" s="84"/>
      <c r="F10847" s="42"/>
    </row>
    <row r="10848" spans="2:6" x14ac:dyDescent="0.35">
      <c r="B10848" t="s">
        <v>1243</v>
      </c>
      <c r="C10848" s="42">
        <v>1</v>
      </c>
      <c r="D10848" s="42"/>
      <c r="E10848" s="84">
        <v>18.95</v>
      </c>
      <c r="F10848" s="42"/>
    </row>
    <row r="10849" spans="2:6" x14ac:dyDescent="0.35">
      <c r="B10849" t="s">
        <v>1244</v>
      </c>
      <c r="C10849" s="42">
        <v>1</v>
      </c>
      <c r="D10849" s="42"/>
      <c r="E10849" s="84">
        <v>18.95</v>
      </c>
      <c r="F10849" s="42"/>
    </row>
    <row r="10850" spans="2:6" x14ac:dyDescent="0.35">
      <c r="B10850" t="s">
        <v>1245</v>
      </c>
      <c r="C10850" s="42"/>
      <c r="D10850" s="42"/>
      <c r="E10850" s="84"/>
      <c r="F10850" s="42"/>
    </row>
    <row r="10851" spans="2:6" x14ac:dyDescent="0.35">
      <c r="B10851" t="s">
        <v>1246</v>
      </c>
      <c r="C10851" s="42">
        <v>1</v>
      </c>
      <c r="D10851" s="42"/>
      <c r="E10851" s="84">
        <v>18.95</v>
      </c>
      <c r="F10851" s="42"/>
    </row>
    <row r="10852" spans="2:6" x14ac:dyDescent="0.35">
      <c r="B10852" t="s">
        <v>1247</v>
      </c>
      <c r="C10852" s="42">
        <v>1</v>
      </c>
      <c r="D10852" s="42"/>
      <c r="E10852" s="84">
        <v>62.4</v>
      </c>
      <c r="F10852" s="42"/>
    </row>
    <row r="10853" spans="2:6" x14ac:dyDescent="0.35">
      <c r="B10853" t="s">
        <v>1248</v>
      </c>
      <c r="C10853" s="42"/>
      <c r="D10853" s="42"/>
      <c r="E10853" s="84"/>
      <c r="F10853" s="42"/>
    </row>
    <row r="10854" spans="2:6" x14ac:dyDescent="0.35">
      <c r="B10854" t="s">
        <v>1249</v>
      </c>
      <c r="C10854" s="42"/>
      <c r="D10854" s="42"/>
      <c r="E10854" s="84"/>
      <c r="F10854" s="42"/>
    </row>
    <row r="10855" spans="2:6" x14ac:dyDescent="0.35">
      <c r="B10855" t="s">
        <v>1250</v>
      </c>
      <c r="C10855" s="42"/>
      <c r="D10855" s="42"/>
      <c r="E10855" s="84"/>
      <c r="F10855" s="42"/>
    </row>
    <row r="10856" spans="2:6" x14ac:dyDescent="0.35">
      <c r="B10856" t="s">
        <v>1251</v>
      </c>
      <c r="C10856" s="42"/>
      <c r="D10856" s="42"/>
      <c r="E10856" s="84"/>
      <c r="F10856" s="42"/>
    </row>
    <row r="10857" spans="2:6" x14ac:dyDescent="0.35">
      <c r="B10857" t="s">
        <v>1252</v>
      </c>
      <c r="C10857" s="42"/>
      <c r="D10857" s="42"/>
      <c r="E10857" s="84"/>
      <c r="F10857" s="42"/>
    </row>
    <row r="10858" spans="2:6" x14ac:dyDescent="0.35">
      <c r="B10858" t="s">
        <v>1253</v>
      </c>
      <c r="C10858" s="42"/>
      <c r="D10858" s="42"/>
      <c r="E10858" s="84"/>
      <c r="F10858" s="42"/>
    </row>
    <row r="10859" spans="2:6" x14ac:dyDescent="0.35">
      <c r="B10859" t="s">
        <v>1254</v>
      </c>
      <c r="C10859" s="42"/>
      <c r="D10859" s="42"/>
      <c r="E10859" s="84"/>
      <c r="F10859" s="42"/>
    </row>
    <row r="10860" spans="2:6" x14ac:dyDescent="0.35">
      <c r="B10860" t="s">
        <v>1255</v>
      </c>
      <c r="C10860" s="42"/>
      <c r="D10860" s="42"/>
      <c r="E10860" s="84"/>
      <c r="F10860" s="42"/>
    </row>
    <row r="10861" spans="2:6" x14ac:dyDescent="0.35">
      <c r="B10861" t="s">
        <v>1256</v>
      </c>
      <c r="C10861" s="42">
        <v>1</v>
      </c>
      <c r="D10861" s="42"/>
      <c r="E10861" s="84">
        <v>18.95</v>
      </c>
      <c r="F10861" s="42"/>
    </row>
    <row r="10862" spans="2:6" x14ac:dyDescent="0.35">
      <c r="B10862" t="s">
        <v>1257</v>
      </c>
      <c r="C10862" s="42"/>
      <c r="D10862" s="42"/>
      <c r="E10862" s="84"/>
      <c r="F10862" s="42"/>
    </row>
    <row r="10863" spans="2:6" x14ac:dyDescent="0.35">
      <c r="B10863" t="s">
        <v>1258</v>
      </c>
      <c r="C10863" s="42"/>
      <c r="D10863" s="42"/>
      <c r="E10863" s="84"/>
      <c r="F10863" s="42"/>
    </row>
    <row r="10864" spans="2:6" x14ac:dyDescent="0.35">
      <c r="B10864" t="s">
        <v>1259</v>
      </c>
      <c r="C10864" s="42"/>
      <c r="D10864" s="42"/>
      <c r="E10864" s="84"/>
      <c r="F10864" s="42"/>
    </row>
    <row r="10865" spans="2:6" x14ac:dyDescent="0.35">
      <c r="B10865" t="s">
        <v>1260</v>
      </c>
      <c r="C10865" s="42"/>
      <c r="D10865" s="42"/>
      <c r="E10865" s="84"/>
      <c r="F10865" s="42"/>
    </row>
    <row r="10866" spans="2:6" x14ac:dyDescent="0.35">
      <c r="B10866" t="s">
        <v>1261</v>
      </c>
      <c r="C10866" s="42"/>
      <c r="D10866" s="42"/>
      <c r="E10866" s="84"/>
      <c r="F10866" s="42"/>
    </row>
    <row r="10867" spans="2:6" x14ac:dyDescent="0.35">
      <c r="B10867" t="s">
        <v>1262</v>
      </c>
      <c r="C10867" s="42"/>
      <c r="D10867" s="42"/>
      <c r="E10867" s="84"/>
      <c r="F10867" s="42"/>
    </row>
    <row r="10868" spans="2:6" x14ac:dyDescent="0.35">
      <c r="B10868" t="s">
        <v>1263</v>
      </c>
      <c r="C10868" s="42"/>
      <c r="D10868" s="42"/>
      <c r="E10868" s="84"/>
      <c r="F10868" s="42"/>
    </row>
    <row r="10869" spans="2:6" x14ac:dyDescent="0.35">
      <c r="B10869" t="s">
        <v>1264</v>
      </c>
      <c r="C10869" s="42"/>
      <c r="D10869" s="42"/>
      <c r="E10869" s="84"/>
      <c r="F10869" s="42"/>
    </row>
    <row r="10870" spans="2:6" x14ac:dyDescent="0.35">
      <c r="B10870" t="s">
        <v>1265</v>
      </c>
      <c r="C10870" s="42">
        <v>1</v>
      </c>
      <c r="D10870" s="42"/>
      <c r="E10870" s="84">
        <v>124.96</v>
      </c>
      <c r="F10870" s="42"/>
    </row>
    <row r="10871" spans="2:6" x14ac:dyDescent="0.35">
      <c r="B10871" t="s">
        <v>1266</v>
      </c>
      <c r="C10871" s="42"/>
      <c r="D10871" s="42"/>
      <c r="E10871" s="84"/>
      <c r="F10871" s="42"/>
    </row>
    <row r="10872" spans="2:6" x14ac:dyDescent="0.35">
      <c r="B10872" t="s">
        <v>1267</v>
      </c>
      <c r="C10872" s="42"/>
      <c r="D10872" s="42"/>
      <c r="E10872" s="84"/>
      <c r="F10872" s="42"/>
    </row>
    <row r="10873" spans="2:6" x14ac:dyDescent="0.35">
      <c r="B10873" t="s">
        <v>1268</v>
      </c>
      <c r="C10873" s="42">
        <v>1</v>
      </c>
      <c r="D10873" s="42">
        <v>1</v>
      </c>
      <c r="E10873" s="84">
        <v>2526.79</v>
      </c>
      <c r="F10873" s="42">
        <v>5</v>
      </c>
    </row>
    <row r="10874" spans="2:6" x14ac:dyDescent="0.35">
      <c r="B10874" t="s">
        <v>1269</v>
      </c>
      <c r="C10874" s="42">
        <v>1</v>
      </c>
      <c r="D10874" s="42"/>
      <c r="E10874" s="84">
        <v>201.75</v>
      </c>
      <c r="F10874" s="42"/>
    </row>
    <row r="10875" spans="2:6" x14ac:dyDescent="0.35">
      <c r="B10875" t="s">
        <v>1270</v>
      </c>
      <c r="C10875" s="42">
        <v>1</v>
      </c>
      <c r="D10875" s="42"/>
      <c r="E10875" s="84">
        <v>888</v>
      </c>
      <c r="F10875" s="42"/>
    </row>
    <row r="10876" spans="2:6" x14ac:dyDescent="0.35">
      <c r="B10876" t="s">
        <v>1271</v>
      </c>
      <c r="C10876" s="42"/>
      <c r="D10876" s="42"/>
      <c r="E10876" s="84"/>
      <c r="F10876" s="42"/>
    </row>
    <row r="10877" spans="2:6" x14ac:dyDescent="0.35">
      <c r="B10877" t="s">
        <v>1272</v>
      </c>
      <c r="C10877" s="42"/>
      <c r="D10877" s="42"/>
      <c r="E10877" s="84"/>
      <c r="F10877" s="42"/>
    </row>
    <row r="10878" spans="2:6" x14ac:dyDescent="0.35">
      <c r="B10878" t="s">
        <v>1273</v>
      </c>
      <c r="C10878" s="42"/>
      <c r="D10878" s="42"/>
      <c r="E10878" s="84"/>
      <c r="F10878" s="42"/>
    </row>
    <row r="10879" spans="2:6" x14ac:dyDescent="0.35">
      <c r="B10879" t="s">
        <v>1274</v>
      </c>
      <c r="C10879" s="42">
        <v>1</v>
      </c>
      <c r="D10879" s="42"/>
      <c r="E10879" s="84">
        <v>18.82</v>
      </c>
      <c r="F10879" s="42"/>
    </row>
    <row r="10880" spans="2:6" x14ac:dyDescent="0.35">
      <c r="B10880" t="s">
        <v>1275</v>
      </c>
      <c r="C10880" s="42"/>
      <c r="D10880" s="42"/>
      <c r="E10880" s="84"/>
      <c r="F10880" s="42"/>
    </row>
    <row r="10881" spans="2:6" x14ac:dyDescent="0.35">
      <c r="B10881" t="s">
        <v>1276</v>
      </c>
      <c r="C10881" s="42"/>
      <c r="D10881" s="42"/>
      <c r="E10881" s="84"/>
      <c r="F10881" s="42"/>
    </row>
    <row r="10882" spans="2:6" x14ac:dyDescent="0.35">
      <c r="B10882" t="s">
        <v>1277</v>
      </c>
      <c r="C10882" s="42"/>
      <c r="D10882" s="42"/>
      <c r="E10882" s="84"/>
      <c r="F10882" s="42"/>
    </row>
    <row r="10883" spans="2:6" x14ac:dyDescent="0.35">
      <c r="B10883" t="s">
        <v>1278</v>
      </c>
      <c r="C10883" s="42"/>
      <c r="D10883" s="42"/>
      <c r="E10883" s="84"/>
      <c r="F10883" s="42"/>
    </row>
    <row r="10884" spans="2:6" x14ac:dyDescent="0.35">
      <c r="B10884" t="s">
        <v>1279</v>
      </c>
      <c r="C10884" s="42"/>
      <c r="D10884" s="42"/>
      <c r="E10884" s="84"/>
      <c r="F10884" s="42"/>
    </row>
    <row r="10885" spans="2:6" x14ac:dyDescent="0.35">
      <c r="B10885" t="s">
        <v>1280</v>
      </c>
      <c r="C10885" s="42">
        <v>1</v>
      </c>
      <c r="D10885" s="42"/>
      <c r="E10885" s="84">
        <v>18.95</v>
      </c>
      <c r="F10885" s="42"/>
    </row>
    <row r="10886" spans="2:6" x14ac:dyDescent="0.35">
      <c r="B10886" t="s">
        <v>1281</v>
      </c>
      <c r="C10886" s="42"/>
      <c r="D10886" s="42"/>
      <c r="E10886" s="84"/>
      <c r="F10886" s="42"/>
    </row>
    <row r="10887" spans="2:6" x14ac:dyDescent="0.35">
      <c r="B10887" t="s">
        <v>1282</v>
      </c>
      <c r="C10887" s="42"/>
      <c r="D10887" s="42"/>
      <c r="E10887" s="84"/>
      <c r="F10887" s="42"/>
    </row>
    <row r="10888" spans="2:6" x14ac:dyDescent="0.35">
      <c r="B10888" t="s">
        <v>1283</v>
      </c>
      <c r="C10888" s="42"/>
      <c r="D10888" s="42"/>
      <c r="E10888" s="84"/>
      <c r="F10888" s="42"/>
    </row>
    <row r="10889" spans="2:6" x14ac:dyDescent="0.35">
      <c r="B10889" t="s">
        <v>1284</v>
      </c>
      <c r="C10889" s="42"/>
      <c r="D10889" s="42"/>
      <c r="E10889" s="84"/>
      <c r="F10889" s="42"/>
    </row>
    <row r="10890" spans="2:6" x14ac:dyDescent="0.35">
      <c r="B10890" t="s">
        <v>1285</v>
      </c>
      <c r="C10890" s="42"/>
      <c r="D10890" s="42"/>
      <c r="E10890" s="84"/>
      <c r="F10890" s="42"/>
    </row>
    <row r="10891" spans="2:6" x14ac:dyDescent="0.35">
      <c r="B10891" t="s">
        <v>1286</v>
      </c>
      <c r="C10891" s="42">
        <v>1</v>
      </c>
      <c r="D10891" s="42"/>
      <c r="E10891" s="84">
        <v>18.95</v>
      </c>
      <c r="F10891" s="42"/>
    </row>
    <row r="10892" spans="2:6" x14ac:dyDescent="0.35">
      <c r="B10892" t="s">
        <v>1287</v>
      </c>
      <c r="C10892" s="42"/>
      <c r="D10892" s="42"/>
      <c r="E10892" s="84"/>
      <c r="F10892" s="42"/>
    </row>
    <row r="10893" spans="2:6" x14ac:dyDescent="0.35">
      <c r="B10893" t="s">
        <v>1288</v>
      </c>
      <c r="C10893" s="42">
        <v>1</v>
      </c>
      <c r="D10893" s="42">
        <v>1</v>
      </c>
      <c r="E10893" s="84">
        <v>6249.2</v>
      </c>
      <c r="F10893" s="42">
        <v>49</v>
      </c>
    </row>
    <row r="10894" spans="2:6" x14ac:dyDescent="0.35">
      <c r="B10894" t="s">
        <v>1289</v>
      </c>
      <c r="C10894" s="42">
        <v>1</v>
      </c>
      <c r="D10894" s="42"/>
      <c r="E10894" s="84">
        <v>81.349999999999994</v>
      </c>
      <c r="F10894" s="42"/>
    </row>
    <row r="10895" spans="2:6" x14ac:dyDescent="0.35">
      <c r="B10895" t="s">
        <v>1290</v>
      </c>
      <c r="C10895" s="42"/>
      <c r="D10895" s="42"/>
      <c r="E10895" s="84"/>
      <c r="F10895" s="42"/>
    </row>
    <row r="10896" spans="2:6" x14ac:dyDescent="0.35">
      <c r="B10896" t="s">
        <v>1291</v>
      </c>
      <c r="C10896" s="42">
        <v>1</v>
      </c>
      <c r="D10896" s="42"/>
      <c r="E10896" s="84">
        <v>18.95</v>
      </c>
      <c r="F10896" s="42"/>
    </row>
    <row r="10897" spans="2:6" x14ac:dyDescent="0.35">
      <c r="B10897" t="s">
        <v>1292</v>
      </c>
      <c r="C10897" s="42">
        <v>1</v>
      </c>
      <c r="D10897" s="42"/>
      <c r="E10897" s="84">
        <v>68</v>
      </c>
      <c r="F10897" s="42"/>
    </row>
    <row r="10898" spans="2:6" x14ac:dyDescent="0.35">
      <c r="B10898" t="s">
        <v>1293</v>
      </c>
      <c r="C10898" s="42">
        <v>1</v>
      </c>
      <c r="D10898" s="42"/>
      <c r="E10898" s="84">
        <v>18.95</v>
      </c>
      <c r="F10898" s="42"/>
    </row>
    <row r="10899" spans="2:6" x14ac:dyDescent="0.35">
      <c r="B10899" t="s">
        <v>1294</v>
      </c>
      <c r="C10899" s="42"/>
      <c r="D10899" s="42"/>
      <c r="E10899" s="84"/>
      <c r="F10899" s="42"/>
    </row>
    <row r="10900" spans="2:6" x14ac:dyDescent="0.35">
      <c r="B10900" t="s">
        <v>1295</v>
      </c>
      <c r="C10900" s="42"/>
      <c r="D10900" s="42"/>
      <c r="E10900" s="84"/>
      <c r="F10900" s="42"/>
    </row>
    <row r="10901" spans="2:6" x14ac:dyDescent="0.35">
      <c r="B10901" t="s">
        <v>1296</v>
      </c>
      <c r="C10901" s="42"/>
      <c r="D10901" s="42"/>
      <c r="E10901" s="84"/>
      <c r="F10901" s="42"/>
    </row>
    <row r="10902" spans="2:6" x14ac:dyDescent="0.35">
      <c r="B10902" t="s">
        <v>1297</v>
      </c>
      <c r="C10902" s="42"/>
      <c r="D10902" s="42"/>
      <c r="E10902" s="84"/>
      <c r="F10902" s="42"/>
    </row>
    <row r="10903" spans="2:6" x14ac:dyDescent="0.35">
      <c r="B10903" t="s">
        <v>1298</v>
      </c>
      <c r="C10903" s="42"/>
      <c r="D10903" s="42"/>
      <c r="E10903" s="84"/>
      <c r="F10903" s="42"/>
    </row>
    <row r="10904" spans="2:6" x14ac:dyDescent="0.35">
      <c r="B10904" t="s">
        <v>1299</v>
      </c>
      <c r="C10904" s="42"/>
      <c r="D10904" s="42"/>
      <c r="E10904" s="84"/>
      <c r="F10904" s="42"/>
    </row>
    <row r="10905" spans="2:6" x14ac:dyDescent="0.35">
      <c r="B10905" t="s">
        <v>1300</v>
      </c>
      <c r="C10905" s="42"/>
      <c r="D10905" s="42"/>
      <c r="E10905" s="84"/>
      <c r="F10905" s="42"/>
    </row>
    <row r="10906" spans="2:6" x14ac:dyDescent="0.35">
      <c r="B10906" t="s">
        <v>1301</v>
      </c>
      <c r="C10906" s="42"/>
      <c r="D10906" s="42"/>
      <c r="E10906" s="84"/>
      <c r="F10906" s="42"/>
    </row>
    <row r="10907" spans="2:6" x14ac:dyDescent="0.35">
      <c r="B10907" t="s">
        <v>1302</v>
      </c>
      <c r="C10907" s="42"/>
      <c r="D10907" s="42"/>
      <c r="E10907" s="84"/>
      <c r="F10907" s="42"/>
    </row>
    <row r="10908" spans="2:6" x14ac:dyDescent="0.35">
      <c r="B10908" t="s">
        <v>1303</v>
      </c>
      <c r="C10908" s="42">
        <v>1</v>
      </c>
      <c r="D10908" s="42"/>
      <c r="E10908" s="84">
        <v>24.01</v>
      </c>
      <c r="F10908" s="42"/>
    </row>
    <row r="10909" spans="2:6" x14ac:dyDescent="0.35">
      <c r="B10909" t="s">
        <v>1304</v>
      </c>
      <c r="C10909" s="42">
        <v>1</v>
      </c>
      <c r="D10909" s="42"/>
      <c r="E10909" s="84">
        <v>453.34</v>
      </c>
      <c r="F10909" s="42"/>
    </row>
    <row r="10910" spans="2:6" x14ac:dyDescent="0.35">
      <c r="B10910" t="s">
        <v>1305</v>
      </c>
      <c r="C10910" s="42">
        <v>1</v>
      </c>
      <c r="D10910" s="42">
        <v>1</v>
      </c>
      <c r="E10910" s="84">
        <v>160.11000000000001</v>
      </c>
      <c r="F10910" s="42">
        <v>1</v>
      </c>
    </row>
    <row r="10911" spans="2:6" x14ac:dyDescent="0.35">
      <c r="B10911" t="s">
        <v>1306</v>
      </c>
      <c r="C10911" s="42"/>
      <c r="D10911" s="42"/>
      <c r="E10911" s="84"/>
      <c r="F10911" s="42"/>
    </row>
    <row r="10912" spans="2:6" x14ac:dyDescent="0.35">
      <c r="B10912" t="s">
        <v>1307</v>
      </c>
      <c r="C10912" s="42"/>
      <c r="D10912" s="42"/>
      <c r="E10912" s="84"/>
      <c r="F10912" s="42"/>
    </row>
    <row r="10913" spans="2:6" x14ac:dyDescent="0.35">
      <c r="B10913" t="s">
        <v>1308</v>
      </c>
      <c r="C10913" s="42"/>
      <c r="D10913" s="42"/>
      <c r="E10913" s="84"/>
      <c r="F10913" s="42"/>
    </row>
    <row r="10914" spans="2:6" x14ac:dyDescent="0.35">
      <c r="B10914" t="s">
        <v>1309</v>
      </c>
      <c r="C10914" s="42"/>
      <c r="D10914" s="42"/>
      <c r="E10914" s="84"/>
      <c r="F10914" s="42"/>
    </row>
    <row r="10915" spans="2:6" x14ac:dyDescent="0.35">
      <c r="B10915" t="s">
        <v>1310</v>
      </c>
      <c r="C10915" s="42"/>
      <c r="D10915" s="42"/>
      <c r="E10915" s="84"/>
      <c r="F10915" s="42"/>
    </row>
    <row r="10916" spans="2:6" x14ac:dyDescent="0.35">
      <c r="B10916" t="s">
        <v>1311</v>
      </c>
      <c r="C10916" s="42"/>
      <c r="D10916" s="42"/>
      <c r="E10916" s="84"/>
      <c r="F10916" s="42"/>
    </row>
    <row r="10917" spans="2:6" x14ac:dyDescent="0.35">
      <c r="B10917" t="s">
        <v>1312</v>
      </c>
      <c r="C10917" s="42"/>
      <c r="D10917" s="42"/>
      <c r="E10917" s="84"/>
      <c r="F10917" s="42"/>
    </row>
    <row r="10918" spans="2:6" x14ac:dyDescent="0.35">
      <c r="B10918" t="s">
        <v>1313</v>
      </c>
      <c r="C10918" s="42"/>
      <c r="D10918" s="42"/>
      <c r="E10918" s="84"/>
      <c r="F10918" s="42"/>
    </row>
    <row r="10919" spans="2:6" x14ac:dyDescent="0.35">
      <c r="B10919" t="s">
        <v>1314</v>
      </c>
      <c r="C10919" s="42"/>
      <c r="D10919" s="42"/>
      <c r="E10919" s="84"/>
      <c r="F10919" s="42"/>
    </row>
    <row r="10920" spans="2:6" x14ac:dyDescent="0.35">
      <c r="B10920" t="s">
        <v>1315</v>
      </c>
      <c r="C10920" s="42">
        <v>1</v>
      </c>
      <c r="D10920" s="42"/>
      <c r="E10920" s="84">
        <v>18.95</v>
      </c>
      <c r="F10920" s="42"/>
    </row>
    <row r="10921" spans="2:6" x14ac:dyDescent="0.35">
      <c r="B10921" t="s">
        <v>1316</v>
      </c>
      <c r="C10921" s="42"/>
      <c r="D10921" s="42"/>
      <c r="E10921" s="84"/>
      <c r="F10921" s="42"/>
    </row>
    <row r="10922" spans="2:6" x14ac:dyDescent="0.35">
      <c r="B10922" t="s">
        <v>1317</v>
      </c>
      <c r="C10922" s="42"/>
      <c r="D10922" s="42"/>
      <c r="E10922" s="84"/>
      <c r="F10922" s="42"/>
    </row>
    <row r="10923" spans="2:6" x14ac:dyDescent="0.35">
      <c r="B10923" t="s">
        <v>1318</v>
      </c>
      <c r="C10923" s="42">
        <v>1</v>
      </c>
      <c r="D10923" s="42"/>
      <c r="E10923" s="84">
        <v>80.8</v>
      </c>
      <c r="F10923" s="42"/>
    </row>
    <row r="10924" spans="2:6" x14ac:dyDescent="0.35">
      <c r="B10924" t="s">
        <v>1319</v>
      </c>
      <c r="C10924" s="42">
        <v>1</v>
      </c>
      <c r="D10924" s="42"/>
      <c r="E10924" s="84">
        <v>195.3</v>
      </c>
      <c r="F10924" s="42"/>
    </row>
    <row r="10925" spans="2:6" x14ac:dyDescent="0.35">
      <c r="B10925" t="s">
        <v>1320</v>
      </c>
      <c r="C10925" s="42"/>
      <c r="D10925" s="42"/>
      <c r="E10925" s="84"/>
      <c r="F10925" s="42"/>
    </row>
    <row r="10926" spans="2:6" x14ac:dyDescent="0.35">
      <c r="B10926" t="s">
        <v>1321</v>
      </c>
      <c r="C10926" s="42"/>
      <c r="D10926" s="42"/>
      <c r="E10926" s="84"/>
      <c r="F10926" s="42"/>
    </row>
    <row r="10927" spans="2:6" x14ac:dyDescent="0.35">
      <c r="B10927" t="s">
        <v>1322</v>
      </c>
      <c r="C10927" s="42"/>
      <c r="D10927" s="42"/>
      <c r="E10927" s="84"/>
      <c r="F10927" s="42"/>
    </row>
    <row r="10928" spans="2:6" x14ac:dyDescent="0.35">
      <c r="B10928" t="s">
        <v>1323</v>
      </c>
      <c r="C10928" s="42">
        <v>1</v>
      </c>
      <c r="D10928" s="42"/>
      <c r="E10928" s="84">
        <v>698.43</v>
      </c>
      <c r="F10928" s="42"/>
    </row>
    <row r="10929" spans="2:6" x14ac:dyDescent="0.35">
      <c r="B10929" t="s">
        <v>1324</v>
      </c>
      <c r="C10929" s="42"/>
      <c r="D10929" s="42"/>
      <c r="E10929" s="84"/>
      <c r="F10929" s="42"/>
    </row>
    <row r="10930" spans="2:6" x14ac:dyDescent="0.35">
      <c r="B10930" t="s">
        <v>1325</v>
      </c>
      <c r="C10930" s="42">
        <v>1</v>
      </c>
      <c r="D10930" s="42"/>
      <c r="E10930" s="84">
        <v>1402.4</v>
      </c>
      <c r="F10930" s="42"/>
    </row>
    <row r="10931" spans="2:6" x14ac:dyDescent="0.35">
      <c r="B10931" t="s">
        <v>1326</v>
      </c>
      <c r="C10931" s="42"/>
      <c r="D10931" s="42"/>
      <c r="E10931" s="84"/>
      <c r="F10931" s="42"/>
    </row>
    <row r="10932" spans="2:6" x14ac:dyDescent="0.35">
      <c r="B10932" t="s">
        <v>1327</v>
      </c>
      <c r="C10932" s="42"/>
      <c r="D10932" s="42"/>
      <c r="E10932" s="84"/>
      <c r="F10932" s="42"/>
    </row>
    <row r="10933" spans="2:6" x14ac:dyDescent="0.35">
      <c r="B10933" t="s">
        <v>1328</v>
      </c>
      <c r="C10933" s="42">
        <v>1</v>
      </c>
      <c r="D10933" s="42"/>
      <c r="E10933" s="84">
        <v>1214.1500000000001</v>
      </c>
      <c r="F10933" s="42"/>
    </row>
    <row r="10934" spans="2:6" x14ac:dyDescent="0.35">
      <c r="B10934" t="s">
        <v>1329</v>
      </c>
      <c r="C10934" s="42">
        <v>1</v>
      </c>
      <c r="D10934" s="42"/>
      <c r="E10934" s="84">
        <v>31.2</v>
      </c>
      <c r="F10934" s="42"/>
    </row>
    <row r="10935" spans="2:6" x14ac:dyDescent="0.35">
      <c r="B10935" t="s">
        <v>1330</v>
      </c>
      <c r="C10935" s="42">
        <v>1</v>
      </c>
      <c r="D10935" s="42"/>
      <c r="E10935" s="84">
        <v>18.95</v>
      </c>
      <c r="F10935" s="42"/>
    </row>
    <row r="10936" spans="2:6" x14ac:dyDescent="0.35">
      <c r="B10936" t="s">
        <v>1331</v>
      </c>
      <c r="C10936" s="42">
        <v>1</v>
      </c>
      <c r="D10936" s="42"/>
      <c r="E10936" s="84">
        <v>50.15</v>
      </c>
      <c r="F10936" s="42"/>
    </row>
    <row r="10937" spans="2:6" x14ac:dyDescent="0.35">
      <c r="B10937" t="s">
        <v>1332</v>
      </c>
      <c r="C10937" s="42">
        <v>1</v>
      </c>
      <c r="D10937" s="42"/>
      <c r="E10937" s="84">
        <v>271.64999999999998</v>
      </c>
      <c r="F10937" s="42"/>
    </row>
    <row r="10938" spans="2:6" x14ac:dyDescent="0.35">
      <c r="B10938" t="s">
        <v>1333</v>
      </c>
      <c r="C10938" s="42"/>
      <c r="D10938" s="42"/>
      <c r="E10938" s="84"/>
      <c r="F10938" s="42"/>
    </row>
    <row r="10939" spans="2:6" x14ac:dyDescent="0.35">
      <c r="B10939" t="s">
        <v>1334</v>
      </c>
      <c r="C10939" s="42">
        <v>1</v>
      </c>
      <c r="D10939" s="42"/>
      <c r="E10939" s="84">
        <v>50.15</v>
      </c>
      <c r="F10939" s="42"/>
    </row>
    <row r="10940" spans="2:6" x14ac:dyDescent="0.35">
      <c r="B10940" t="s">
        <v>1335</v>
      </c>
      <c r="C10940" s="42"/>
      <c r="D10940" s="42"/>
      <c r="E10940" s="84"/>
      <c r="F10940" s="42"/>
    </row>
    <row r="10941" spans="2:6" x14ac:dyDescent="0.35">
      <c r="B10941" t="s">
        <v>1336</v>
      </c>
      <c r="C10941" s="42">
        <v>1</v>
      </c>
      <c r="D10941" s="42"/>
      <c r="E10941" s="84">
        <v>93.6</v>
      </c>
      <c r="F10941" s="42"/>
    </row>
    <row r="10942" spans="2:6" x14ac:dyDescent="0.35">
      <c r="B10942" t="s">
        <v>1337</v>
      </c>
      <c r="C10942" s="42"/>
      <c r="D10942" s="42"/>
      <c r="E10942" s="84"/>
      <c r="F10942" s="42"/>
    </row>
    <row r="10943" spans="2:6" x14ac:dyDescent="0.35">
      <c r="B10943" t="s">
        <v>1338</v>
      </c>
      <c r="C10943" s="42">
        <v>1</v>
      </c>
      <c r="D10943" s="42">
        <v>1</v>
      </c>
      <c r="E10943" s="84">
        <v>2494.6</v>
      </c>
      <c r="F10943" s="42">
        <v>14</v>
      </c>
    </row>
    <row r="10944" spans="2:6" x14ac:dyDescent="0.35">
      <c r="B10944" t="s">
        <v>1339</v>
      </c>
      <c r="C10944" s="42"/>
      <c r="D10944" s="42"/>
      <c r="E10944" s="84"/>
      <c r="F10944" s="42"/>
    </row>
    <row r="10945" spans="2:6" x14ac:dyDescent="0.35">
      <c r="B10945" t="s">
        <v>1340</v>
      </c>
      <c r="C10945" s="42"/>
      <c r="D10945" s="42"/>
      <c r="E10945" s="84"/>
      <c r="F10945" s="42"/>
    </row>
    <row r="10946" spans="2:6" x14ac:dyDescent="0.35">
      <c r="B10946" t="s">
        <v>1341</v>
      </c>
      <c r="C10946" s="42"/>
      <c r="D10946" s="42"/>
      <c r="E10946" s="84"/>
      <c r="F10946" s="42"/>
    </row>
    <row r="10947" spans="2:6" x14ac:dyDescent="0.35">
      <c r="B10947" t="s">
        <v>1342</v>
      </c>
      <c r="C10947" s="42">
        <v>1</v>
      </c>
      <c r="D10947" s="42"/>
      <c r="E10947" s="84">
        <v>47.42</v>
      </c>
      <c r="F10947" s="42"/>
    </row>
    <row r="10948" spans="2:6" x14ac:dyDescent="0.35">
      <c r="B10948" t="s">
        <v>1343</v>
      </c>
      <c r="C10948" s="42"/>
      <c r="D10948" s="42"/>
      <c r="E10948" s="84"/>
      <c r="F10948" s="42"/>
    </row>
    <row r="10949" spans="2:6" x14ac:dyDescent="0.35">
      <c r="B10949" t="s">
        <v>1344</v>
      </c>
      <c r="C10949" s="42"/>
      <c r="D10949" s="42"/>
      <c r="E10949" s="84"/>
      <c r="F10949" s="42"/>
    </row>
    <row r="10950" spans="2:6" x14ac:dyDescent="0.35">
      <c r="B10950" t="s">
        <v>1345</v>
      </c>
      <c r="C10950" s="42"/>
      <c r="D10950" s="42"/>
      <c r="E10950" s="84"/>
      <c r="F10950" s="42"/>
    </row>
    <row r="10951" spans="2:6" x14ac:dyDescent="0.35">
      <c r="B10951" t="s">
        <v>1346</v>
      </c>
      <c r="C10951" s="42"/>
      <c r="D10951" s="42"/>
      <c r="E10951" s="84"/>
      <c r="F10951" s="42"/>
    </row>
    <row r="10952" spans="2:6" x14ac:dyDescent="0.35">
      <c r="B10952" t="s">
        <v>1347</v>
      </c>
      <c r="C10952" s="42">
        <v>1</v>
      </c>
      <c r="D10952" s="42"/>
      <c r="E10952" s="84">
        <v>74.75</v>
      </c>
      <c r="F10952" s="42"/>
    </row>
    <row r="10953" spans="2:6" x14ac:dyDescent="0.35">
      <c r="B10953" t="s">
        <v>1348</v>
      </c>
      <c r="C10953" s="42"/>
      <c r="D10953" s="42"/>
      <c r="E10953" s="84"/>
      <c r="F10953" s="42"/>
    </row>
    <row r="10954" spans="2:6" x14ac:dyDescent="0.35">
      <c r="B10954" t="s">
        <v>1349</v>
      </c>
      <c r="C10954" s="42">
        <v>1</v>
      </c>
      <c r="D10954" s="42"/>
      <c r="E10954" s="84">
        <v>199.72</v>
      </c>
      <c r="F10954" s="42"/>
    </row>
    <row r="10955" spans="2:6" x14ac:dyDescent="0.35">
      <c r="B10955" t="s">
        <v>1350</v>
      </c>
      <c r="C10955" s="42">
        <v>1</v>
      </c>
      <c r="D10955" s="42"/>
      <c r="E10955" s="84">
        <v>18.98</v>
      </c>
      <c r="F10955" s="42"/>
    </row>
    <row r="10956" spans="2:6" x14ac:dyDescent="0.35">
      <c r="B10956" t="s">
        <v>1351</v>
      </c>
      <c r="C10956" s="42"/>
      <c r="D10956" s="42"/>
      <c r="E10956" s="84"/>
      <c r="F10956" s="42"/>
    </row>
    <row r="10957" spans="2:6" x14ac:dyDescent="0.35">
      <c r="B10957" t="s">
        <v>1352</v>
      </c>
      <c r="C10957" s="42"/>
      <c r="D10957" s="42"/>
      <c r="E10957" s="84"/>
      <c r="F10957" s="42"/>
    </row>
    <row r="10958" spans="2:6" x14ac:dyDescent="0.35">
      <c r="B10958" t="s">
        <v>1353</v>
      </c>
      <c r="C10958" s="42">
        <v>1</v>
      </c>
      <c r="D10958" s="42"/>
      <c r="E10958" s="84">
        <v>188.45</v>
      </c>
      <c r="F10958" s="42"/>
    </row>
    <row r="10959" spans="2:6" x14ac:dyDescent="0.35">
      <c r="B10959" t="s">
        <v>1354</v>
      </c>
      <c r="C10959" s="42"/>
      <c r="D10959" s="42"/>
      <c r="E10959" s="84"/>
      <c r="F10959" s="42"/>
    </row>
    <row r="10960" spans="2:6" x14ac:dyDescent="0.35">
      <c r="B10960" t="s">
        <v>1355</v>
      </c>
      <c r="C10960" s="42"/>
      <c r="D10960" s="42"/>
      <c r="E10960" s="84"/>
      <c r="F10960" s="42"/>
    </row>
    <row r="10961" spans="2:6" x14ac:dyDescent="0.35">
      <c r="B10961" t="s">
        <v>1356</v>
      </c>
      <c r="C10961" s="42"/>
      <c r="D10961" s="42"/>
      <c r="E10961" s="84"/>
      <c r="F10961" s="42"/>
    </row>
    <row r="10962" spans="2:6" x14ac:dyDescent="0.35">
      <c r="B10962" t="s">
        <v>1357</v>
      </c>
      <c r="C10962" s="42"/>
      <c r="D10962" s="42"/>
      <c r="E10962" s="84"/>
      <c r="F10962" s="42"/>
    </row>
    <row r="10963" spans="2:6" x14ac:dyDescent="0.35">
      <c r="B10963" t="s">
        <v>1358</v>
      </c>
      <c r="C10963" s="42"/>
      <c r="D10963" s="42"/>
      <c r="E10963" s="84"/>
      <c r="F10963" s="42"/>
    </row>
    <row r="10964" spans="2:6" x14ac:dyDescent="0.35">
      <c r="B10964" t="s">
        <v>1359</v>
      </c>
      <c r="C10964" s="42">
        <v>1</v>
      </c>
      <c r="D10964" s="42"/>
      <c r="E10964" s="84">
        <v>18.95</v>
      </c>
      <c r="F10964" s="42"/>
    </row>
    <row r="10965" spans="2:6" x14ac:dyDescent="0.35">
      <c r="B10965" t="s">
        <v>1360</v>
      </c>
      <c r="C10965" s="42"/>
      <c r="D10965" s="42"/>
      <c r="E10965" s="84"/>
      <c r="F10965" s="42"/>
    </row>
    <row r="10966" spans="2:6" x14ac:dyDescent="0.35">
      <c r="B10966" t="s">
        <v>1361</v>
      </c>
      <c r="C10966" s="42"/>
      <c r="D10966" s="42"/>
      <c r="E10966" s="84"/>
      <c r="F10966" s="42"/>
    </row>
    <row r="10967" spans="2:6" x14ac:dyDescent="0.35">
      <c r="B10967" t="s">
        <v>1362</v>
      </c>
      <c r="C10967" s="42">
        <v>1</v>
      </c>
      <c r="D10967" s="42"/>
      <c r="E10967" s="84">
        <v>124.8</v>
      </c>
      <c r="F10967" s="42"/>
    </row>
    <row r="10968" spans="2:6" x14ac:dyDescent="0.35">
      <c r="B10968" t="s">
        <v>1363</v>
      </c>
      <c r="C10968" s="42"/>
      <c r="D10968" s="42"/>
      <c r="E10968" s="84"/>
      <c r="F10968" s="42"/>
    </row>
    <row r="10969" spans="2:6" x14ac:dyDescent="0.35">
      <c r="B10969" t="s">
        <v>1364</v>
      </c>
      <c r="C10969" s="42"/>
      <c r="D10969" s="42"/>
      <c r="E10969" s="84"/>
      <c r="F10969" s="42"/>
    </row>
    <row r="10970" spans="2:6" x14ac:dyDescent="0.35">
      <c r="B10970" t="s">
        <v>1365</v>
      </c>
      <c r="C10970" s="42"/>
      <c r="D10970" s="42"/>
      <c r="E10970" s="84"/>
      <c r="F10970" s="42"/>
    </row>
    <row r="10971" spans="2:6" x14ac:dyDescent="0.35">
      <c r="B10971" t="s">
        <v>1366</v>
      </c>
      <c r="C10971" s="42"/>
      <c r="D10971" s="42"/>
      <c r="E10971" s="84"/>
      <c r="F10971" s="42"/>
    </row>
    <row r="10972" spans="2:6" x14ac:dyDescent="0.35">
      <c r="B10972" t="s">
        <v>1367</v>
      </c>
      <c r="C10972" s="42"/>
      <c r="D10972" s="42"/>
      <c r="E10972" s="84"/>
      <c r="F10972" s="42"/>
    </row>
    <row r="10973" spans="2:6" x14ac:dyDescent="0.35">
      <c r="B10973" t="s">
        <v>1368</v>
      </c>
      <c r="C10973" s="42">
        <v>1</v>
      </c>
      <c r="D10973" s="42"/>
      <c r="E10973" s="84">
        <v>56.7</v>
      </c>
      <c r="F10973" s="42"/>
    </row>
    <row r="10974" spans="2:6" x14ac:dyDescent="0.35">
      <c r="B10974" t="s">
        <v>1369</v>
      </c>
      <c r="C10974" s="42">
        <v>1</v>
      </c>
      <c r="D10974" s="42"/>
      <c r="E10974" s="84">
        <v>18.95</v>
      </c>
      <c r="F10974" s="42"/>
    </row>
    <row r="10975" spans="2:6" x14ac:dyDescent="0.35">
      <c r="B10975" t="s">
        <v>1370</v>
      </c>
      <c r="C10975" s="42"/>
      <c r="D10975" s="42"/>
      <c r="E10975" s="84"/>
      <c r="F10975" s="42"/>
    </row>
    <row r="10976" spans="2:6" x14ac:dyDescent="0.35">
      <c r="B10976" t="s">
        <v>1371</v>
      </c>
      <c r="C10976" s="42"/>
      <c r="D10976" s="42"/>
      <c r="E10976" s="84"/>
      <c r="F10976" s="42"/>
    </row>
    <row r="10977" spans="2:6" x14ac:dyDescent="0.35">
      <c r="B10977" t="s">
        <v>1372</v>
      </c>
      <c r="C10977" s="42">
        <v>1</v>
      </c>
      <c r="D10977" s="42"/>
      <c r="E10977" s="84">
        <v>18.82</v>
      </c>
      <c r="F10977" s="42"/>
    </row>
    <row r="10978" spans="2:6" x14ac:dyDescent="0.35">
      <c r="B10978" t="s">
        <v>1373</v>
      </c>
      <c r="C10978" s="42">
        <v>1</v>
      </c>
      <c r="D10978" s="42"/>
      <c r="E10978" s="84">
        <v>19.96</v>
      </c>
      <c r="F10978" s="42"/>
    </row>
    <row r="10979" spans="2:6" x14ac:dyDescent="0.35">
      <c r="B10979" t="s">
        <v>1374</v>
      </c>
      <c r="C10979" s="42"/>
      <c r="D10979" s="42"/>
      <c r="E10979" s="84"/>
      <c r="F10979" s="42"/>
    </row>
    <row r="10980" spans="2:6" x14ac:dyDescent="0.35">
      <c r="B10980" t="s">
        <v>1375</v>
      </c>
      <c r="C10980" s="42"/>
      <c r="D10980" s="42"/>
      <c r="E10980" s="84"/>
      <c r="F10980" s="42"/>
    </row>
    <row r="10981" spans="2:6" x14ac:dyDescent="0.35">
      <c r="B10981" t="s">
        <v>1376</v>
      </c>
      <c r="C10981" s="42">
        <v>1</v>
      </c>
      <c r="D10981" s="42">
        <v>1</v>
      </c>
      <c r="E10981" s="84">
        <v>505.06</v>
      </c>
      <c r="F10981" s="42">
        <v>1</v>
      </c>
    </row>
    <row r="10982" spans="2:6" x14ac:dyDescent="0.35">
      <c r="B10982" t="s">
        <v>1377</v>
      </c>
      <c r="C10982" s="42"/>
      <c r="D10982" s="42"/>
      <c r="E10982" s="84"/>
      <c r="F10982" s="42"/>
    </row>
    <row r="10983" spans="2:6" x14ac:dyDescent="0.35">
      <c r="B10983" t="s">
        <v>1378</v>
      </c>
      <c r="C10983" s="42"/>
      <c r="D10983" s="42"/>
      <c r="E10983" s="84"/>
      <c r="F10983" s="42"/>
    </row>
    <row r="10984" spans="2:6" x14ac:dyDescent="0.35">
      <c r="B10984" t="s">
        <v>1379</v>
      </c>
      <c r="C10984" s="42"/>
      <c r="D10984" s="42"/>
      <c r="E10984" s="84"/>
      <c r="F10984" s="42"/>
    </row>
    <row r="10985" spans="2:6" x14ac:dyDescent="0.35">
      <c r="B10985" t="s">
        <v>1380</v>
      </c>
      <c r="C10985" s="42">
        <v>1</v>
      </c>
      <c r="D10985" s="42"/>
      <c r="E10985" s="84">
        <v>167.4</v>
      </c>
      <c r="F10985" s="42"/>
    </row>
    <row r="10986" spans="2:6" x14ac:dyDescent="0.35">
      <c r="B10986" t="s">
        <v>1381</v>
      </c>
      <c r="C10986" s="42"/>
      <c r="D10986" s="42"/>
      <c r="E10986" s="84">
        <v>195.42</v>
      </c>
      <c r="F10986" s="42">
        <v>2</v>
      </c>
    </row>
    <row r="10987" spans="2:6" x14ac:dyDescent="0.35">
      <c r="B10987" t="s">
        <v>1382</v>
      </c>
      <c r="C10987" s="42">
        <v>1</v>
      </c>
      <c r="D10987" s="42"/>
      <c r="E10987" s="84">
        <v>37.9</v>
      </c>
      <c r="F10987" s="42"/>
    </row>
    <row r="10988" spans="2:6" x14ac:dyDescent="0.35">
      <c r="B10988" t="s">
        <v>1383</v>
      </c>
      <c r="C10988" s="42">
        <v>1</v>
      </c>
      <c r="D10988" s="42"/>
      <c r="E10988" s="84">
        <v>31.24</v>
      </c>
      <c r="F10988" s="42"/>
    </row>
    <row r="10989" spans="2:6" x14ac:dyDescent="0.35">
      <c r="B10989" t="s">
        <v>1384</v>
      </c>
      <c r="C10989" s="42"/>
      <c r="D10989" s="42"/>
      <c r="E10989" s="84"/>
      <c r="F10989" s="42"/>
    </row>
    <row r="10990" spans="2:6" x14ac:dyDescent="0.35">
      <c r="B10990" t="s">
        <v>1385</v>
      </c>
      <c r="C10990" s="42"/>
      <c r="D10990" s="42"/>
      <c r="E10990" s="84"/>
      <c r="F10990" s="42"/>
    </row>
    <row r="10991" spans="2:6" x14ac:dyDescent="0.35">
      <c r="B10991" t="s">
        <v>1386</v>
      </c>
      <c r="C10991" s="42"/>
      <c r="D10991" s="42"/>
      <c r="E10991" s="84"/>
      <c r="F10991" s="42"/>
    </row>
    <row r="10992" spans="2:6" x14ac:dyDescent="0.35">
      <c r="B10992" t="s">
        <v>1387</v>
      </c>
      <c r="C10992" s="42"/>
      <c r="D10992" s="42"/>
      <c r="E10992" s="84"/>
      <c r="F10992" s="42"/>
    </row>
    <row r="10993" spans="2:6" x14ac:dyDescent="0.35">
      <c r="B10993" t="s">
        <v>1388</v>
      </c>
      <c r="C10993" s="42"/>
      <c r="D10993" s="42"/>
      <c r="E10993" s="84"/>
      <c r="F10993" s="42"/>
    </row>
    <row r="10994" spans="2:6" x14ac:dyDescent="0.35">
      <c r="B10994" t="s">
        <v>1389</v>
      </c>
      <c r="C10994" s="42">
        <v>1</v>
      </c>
      <c r="D10994" s="42"/>
      <c r="E10994" s="84">
        <v>93.6</v>
      </c>
      <c r="F10994" s="42"/>
    </row>
    <row r="10995" spans="2:6" x14ac:dyDescent="0.35">
      <c r="B10995" t="s">
        <v>1390</v>
      </c>
      <c r="C10995" s="42">
        <v>1</v>
      </c>
      <c r="D10995" s="42"/>
      <c r="E10995" s="84">
        <v>18.95</v>
      </c>
      <c r="F10995" s="42"/>
    </row>
    <row r="10996" spans="2:6" x14ac:dyDescent="0.35">
      <c r="B10996" t="s">
        <v>1391</v>
      </c>
      <c r="C10996" s="42"/>
      <c r="D10996" s="42"/>
      <c r="E10996" s="84"/>
      <c r="F10996" s="42"/>
    </row>
    <row r="10997" spans="2:6" x14ac:dyDescent="0.35">
      <c r="B10997" t="s">
        <v>1392</v>
      </c>
      <c r="C10997" s="42"/>
      <c r="D10997" s="42"/>
      <c r="E10997" s="84"/>
      <c r="F10997" s="42"/>
    </row>
    <row r="10998" spans="2:6" x14ac:dyDescent="0.35">
      <c r="B10998" t="s">
        <v>1393</v>
      </c>
      <c r="C10998" s="42"/>
      <c r="D10998" s="42"/>
      <c r="E10998" s="84"/>
      <c r="F10998" s="42"/>
    </row>
    <row r="10999" spans="2:6" x14ac:dyDescent="0.35">
      <c r="B10999" t="s">
        <v>1394</v>
      </c>
      <c r="C10999" s="42"/>
      <c r="D10999" s="42"/>
      <c r="E10999" s="84"/>
      <c r="F10999" s="42"/>
    </row>
    <row r="11000" spans="2:6" x14ac:dyDescent="0.35">
      <c r="B11000" t="s">
        <v>1395</v>
      </c>
      <c r="C11000" s="42"/>
      <c r="D11000" s="42"/>
      <c r="E11000" s="84"/>
      <c r="F11000" s="42"/>
    </row>
    <row r="11001" spans="2:6" x14ac:dyDescent="0.35">
      <c r="B11001" t="s">
        <v>1396</v>
      </c>
      <c r="C11001" s="42"/>
      <c r="D11001" s="42"/>
      <c r="E11001" s="84"/>
      <c r="F11001" s="42"/>
    </row>
    <row r="11002" spans="2:6" x14ac:dyDescent="0.35">
      <c r="B11002" t="s">
        <v>1397</v>
      </c>
      <c r="C11002" s="42"/>
      <c r="D11002" s="42"/>
      <c r="E11002" s="84"/>
      <c r="F11002" s="42"/>
    </row>
    <row r="11003" spans="2:6" x14ac:dyDescent="0.35">
      <c r="B11003" t="s">
        <v>1398</v>
      </c>
      <c r="C11003" s="42"/>
      <c r="D11003" s="42"/>
      <c r="E11003" s="84"/>
      <c r="F11003" s="42"/>
    </row>
    <row r="11004" spans="2:6" x14ac:dyDescent="0.35">
      <c r="B11004" t="s">
        <v>1399</v>
      </c>
      <c r="C11004" s="42"/>
      <c r="D11004" s="42"/>
      <c r="E11004" s="84"/>
      <c r="F11004" s="42"/>
    </row>
    <row r="11005" spans="2:6" x14ac:dyDescent="0.35">
      <c r="B11005" t="s">
        <v>1400</v>
      </c>
      <c r="C11005" s="42"/>
      <c r="D11005" s="42"/>
      <c r="E11005" s="84"/>
      <c r="F11005" s="42"/>
    </row>
    <row r="11006" spans="2:6" x14ac:dyDescent="0.35">
      <c r="B11006" t="s">
        <v>1401</v>
      </c>
      <c r="C11006" s="42"/>
      <c r="D11006" s="42"/>
      <c r="E11006" s="84"/>
      <c r="F11006" s="42"/>
    </row>
    <row r="11007" spans="2:6" x14ac:dyDescent="0.35">
      <c r="B11007" t="s">
        <v>1402</v>
      </c>
      <c r="C11007" s="42">
        <v>1</v>
      </c>
      <c r="D11007" s="42"/>
      <c r="E11007" s="84">
        <v>106.27</v>
      </c>
      <c r="F11007" s="42"/>
    </row>
    <row r="11008" spans="2:6" x14ac:dyDescent="0.35">
      <c r="B11008" t="s">
        <v>1403</v>
      </c>
      <c r="C11008" s="42"/>
      <c r="D11008" s="42"/>
      <c r="E11008" s="84"/>
      <c r="F11008" s="42"/>
    </row>
    <row r="11009" spans="2:6" x14ac:dyDescent="0.35">
      <c r="B11009" t="s">
        <v>1404</v>
      </c>
      <c r="C11009" s="42"/>
      <c r="D11009" s="42"/>
      <c r="E11009" s="84"/>
      <c r="F11009" s="42"/>
    </row>
    <row r="11010" spans="2:6" x14ac:dyDescent="0.35">
      <c r="B11010" t="s">
        <v>1405</v>
      </c>
      <c r="C11010" s="42">
        <v>1</v>
      </c>
      <c r="D11010" s="42"/>
      <c r="E11010" s="84">
        <v>18.95</v>
      </c>
      <c r="F11010" s="42"/>
    </row>
    <row r="11011" spans="2:6" x14ac:dyDescent="0.35">
      <c r="B11011" t="s">
        <v>1406</v>
      </c>
      <c r="C11011" s="42">
        <v>1</v>
      </c>
      <c r="D11011" s="42"/>
      <c r="E11011" s="84">
        <v>272.79000000000002</v>
      </c>
      <c r="F11011" s="42"/>
    </row>
    <row r="11012" spans="2:6" x14ac:dyDescent="0.35">
      <c r="B11012" t="s">
        <v>1407</v>
      </c>
      <c r="C11012" s="42">
        <v>1</v>
      </c>
      <c r="D11012" s="42"/>
      <c r="E11012" s="84">
        <v>1730.4</v>
      </c>
      <c r="F11012" s="42"/>
    </row>
    <row r="11013" spans="2:6" x14ac:dyDescent="0.35">
      <c r="B11013" t="s">
        <v>1408</v>
      </c>
      <c r="C11013" s="42"/>
      <c r="D11013" s="42"/>
      <c r="E11013" s="84"/>
      <c r="F11013" s="42"/>
    </row>
    <row r="11014" spans="2:6" x14ac:dyDescent="0.35">
      <c r="B11014" t="s">
        <v>1409</v>
      </c>
      <c r="C11014" s="42"/>
      <c r="D11014" s="42"/>
      <c r="E11014" s="84"/>
      <c r="F11014" s="42"/>
    </row>
    <row r="11015" spans="2:6" x14ac:dyDescent="0.35">
      <c r="B11015" t="s">
        <v>1410</v>
      </c>
      <c r="C11015" s="42">
        <v>1</v>
      </c>
      <c r="D11015" s="42"/>
      <c r="E11015" s="84">
        <v>24.01</v>
      </c>
      <c r="F11015" s="42"/>
    </row>
    <row r="11016" spans="2:6" x14ac:dyDescent="0.35">
      <c r="B11016" t="s">
        <v>1411</v>
      </c>
      <c r="C11016" s="42"/>
      <c r="D11016" s="42"/>
      <c r="E11016" s="84"/>
      <c r="F11016" s="42"/>
    </row>
    <row r="11017" spans="2:6" x14ac:dyDescent="0.35">
      <c r="B11017" t="s">
        <v>1412</v>
      </c>
      <c r="C11017" s="42"/>
      <c r="D11017" s="42"/>
      <c r="E11017" s="84"/>
      <c r="F11017" s="42"/>
    </row>
    <row r="11018" spans="2:6" x14ac:dyDescent="0.35">
      <c r="B11018" t="s">
        <v>1413</v>
      </c>
      <c r="C11018" s="42">
        <v>1</v>
      </c>
      <c r="D11018" s="42"/>
      <c r="E11018" s="84">
        <v>18.899999999999999</v>
      </c>
      <c r="F11018" s="42"/>
    </row>
    <row r="11019" spans="2:6" x14ac:dyDescent="0.35">
      <c r="B11019" t="s">
        <v>1414</v>
      </c>
      <c r="C11019" s="42"/>
      <c r="D11019" s="42"/>
      <c r="E11019" s="84"/>
      <c r="F11019" s="42"/>
    </row>
    <row r="11020" spans="2:6" x14ac:dyDescent="0.35">
      <c r="B11020" t="s">
        <v>1415</v>
      </c>
      <c r="C11020" s="42"/>
      <c r="D11020" s="42"/>
      <c r="E11020" s="84"/>
      <c r="F11020" s="42"/>
    </row>
    <row r="11021" spans="2:6" x14ac:dyDescent="0.35">
      <c r="B11021" t="s">
        <v>1416</v>
      </c>
      <c r="C11021" s="42"/>
      <c r="D11021" s="42"/>
      <c r="E11021" s="84"/>
      <c r="F11021" s="42"/>
    </row>
    <row r="11022" spans="2:6" x14ac:dyDescent="0.35">
      <c r="B11022" t="s">
        <v>1417</v>
      </c>
      <c r="C11022" s="42"/>
      <c r="D11022" s="42"/>
      <c r="E11022" s="84"/>
      <c r="F11022" s="42"/>
    </row>
    <row r="11023" spans="2:6" x14ac:dyDescent="0.35">
      <c r="B11023" t="s">
        <v>1418</v>
      </c>
      <c r="C11023" s="42">
        <v>1</v>
      </c>
      <c r="D11023" s="42"/>
      <c r="E11023" s="84">
        <v>18.899999999999999</v>
      </c>
      <c r="F11023" s="42"/>
    </row>
    <row r="11024" spans="2:6" x14ac:dyDescent="0.35">
      <c r="B11024" t="s">
        <v>1419</v>
      </c>
      <c r="C11024" s="42"/>
      <c r="D11024" s="42"/>
      <c r="E11024" s="84"/>
      <c r="F11024" s="42"/>
    </row>
    <row r="11025" spans="2:6" x14ac:dyDescent="0.35">
      <c r="B11025" t="s">
        <v>1420</v>
      </c>
      <c r="C11025" s="42"/>
      <c r="D11025" s="42"/>
      <c r="E11025" s="84"/>
      <c r="F11025" s="42"/>
    </row>
    <row r="11026" spans="2:6" x14ac:dyDescent="0.35">
      <c r="B11026" t="s">
        <v>1421</v>
      </c>
      <c r="C11026" s="42"/>
      <c r="D11026" s="42"/>
      <c r="E11026" s="84"/>
      <c r="F11026" s="42"/>
    </row>
    <row r="11027" spans="2:6" x14ac:dyDescent="0.35">
      <c r="B11027" t="s">
        <v>1422</v>
      </c>
      <c r="C11027" s="42"/>
      <c r="D11027" s="42"/>
      <c r="E11027" s="84"/>
      <c r="F11027" s="42"/>
    </row>
    <row r="11028" spans="2:6" x14ac:dyDescent="0.35">
      <c r="B11028" t="s">
        <v>1423</v>
      </c>
      <c r="C11028" s="42">
        <v>1</v>
      </c>
      <c r="D11028" s="42"/>
      <c r="E11028" s="84">
        <v>50.15</v>
      </c>
      <c r="F11028" s="42"/>
    </row>
    <row r="11029" spans="2:6" x14ac:dyDescent="0.35">
      <c r="B11029" t="s">
        <v>1424</v>
      </c>
      <c r="C11029" s="42"/>
      <c r="D11029" s="42"/>
      <c r="E11029" s="84"/>
      <c r="F11029" s="42"/>
    </row>
    <row r="11030" spans="2:6" x14ac:dyDescent="0.35">
      <c r="B11030" t="s">
        <v>1425</v>
      </c>
      <c r="C11030" s="42"/>
      <c r="D11030" s="42"/>
      <c r="E11030" s="84"/>
      <c r="F11030" s="42"/>
    </row>
    <row r="11031" spans="2:6" x14ac:dyDescent="0.35">
      <c r="B11031" t="s">
        <v>1426</v>
      </c>
      <c r="C11031" s="42"/>
      <c r="D11031" s="42"/>
      <c r="E11031" s="84"/>
      <c r="F11031" s="42"/>
    </row>
    <row r="11032" spans="2:6" x14ac:dyDescent="0.35">
      <c r="B11032" t="s">
        <v>1427</v>
      </c>
      <c r="C11032" s="42"/>
      <c r="D11032" s="42"/>
      <c r="E11032" s="84"/>
      <c r="F11032" s="42"/>
    </row>
    <row r="11033" spans="2:6" x14ac:dyDescent="0.35">
      <c r="B11033" t="s">
        <v>1428</v>
      </c>
      <c r="C11033" s="42">
        <v>1</v>
      </c>
      <c r="D11033" s="42"/>
      <c r="E11033" s="84">
        <v>131.74</v>
      </c>
      <c r="F11033" s="42"/>
    </row>
    <row r="11034" spans="2:6" x14ac:dyDescent="0.35">
      <c r="B11034" t="s">
        <v>1429</v>
      </c>
      <c r="C11034" s="42"/>
      <c r="D11034" s="42"/>
      <c r="E11034" s="84"/>
      <c r="F11034" s="42"/>
    </row>
    <row r="11035" spans="2:6" x14ac:dyDescent="0.35">
      <c r="B11035" t="s">
        <v>1430</v>
      </c>
      <c r="C11035" s="42"/>
      <c r="D11035" s="42"/>
      <c r="E11035" s="84"/>
      <c r="F11035" s="42"/>
    </row>
    <row r="11036" spans="2:6" x14ac:dyDescent="0.35">
      <c r="B11036" t="s">
        <v>1431</v>
      </c>
      <c r="C11036" s="42">
        <v>1</v>
      </c>
      <c r="D11036" s="42"/>
      <c r="E11036" s="84">
        <v>50.15</v>
      </c>
      <c r="F11036" s="42"/>
    </row>
    <row r="11037" spans="2:6" x14ac:dyDescent="0.35">
      <c r="B11037" t="s">
        <v>1432</v>
      </c>
      <c r="C11037" s="42"/>
      <c r="D11037" s="42"/>
      <c r="E11037" s="84"/>
      <c r="F11037" s="42"/>
    </row>
    <row r="11038" spans="2:6" x14ac:dyDescent="0.35">
      <c r="B11038" t="s">
        <v>1433</v>
      </c>
      <c r="C11038" s="42"/>
      <c r="D11038" s="42"/>
      <c r="E11038" s="84"/>
      <c r="F11038" s="42"/>
    </row>
    <row r="11039" spans="2:6" x14ac:dyDescent="0.35">
      <c r="B11039" t="s">
        <v>1434</v>
      </c>
      <c r="C11039" s="42"/>
      <c r="D11039" s="42"/>
      <c r="E11039" s="84"/>
      <c r="F11039" s="42"/>
    </row>
    <row r="11040" spans="2:6" x14ac:dyDescent="0.35">
      <c r="B11040" t="s">
        <v>1435</v>
      </c>
      <c r="C11040" s="42"/>
      <c r="D11040" s="42"/>
      <c r="E11040" s="84"/>
      <c r="F11040" s="42"/>
    </row>
    <row r="11041" spans="2:6" x14ac:dyDescent="0.35">
      <c r="B11041" t="s">
        <v>1436</v>
      </c>
      <c r="C11041" s="42"/>
      <c r="D11041" s="42"/>
      <c r="E11041" s="84"/>
      <c r="F11041" s="42"/>
    </row>
    <row r="11042" spans="2:6" x14ac:dyDescent="0.35">
      <c r="B11042" t="s">
        <v>1437</v>
      </c>
      <c r="C11042" s="42"/>
      <c r="D11042" s="42"/>
      <c r="E11042" s="84"/>
      <c r="F11042" s="42"/>
    </row>
    <row r="11043" spans="2:6" x14ac:dyDescent="0.35">
      <c r="B11043" t="s">
        <v>1438</v>
      </c>
      <c r="C11043" s="42">
        <v>1</v>
      </c>
      <c r="D11043" s="42"/>
      <c r="E11043" s="84">
        <v>18.95</v>
      </c>
      <c r="F11043" s="42"/>
    </row>
    <row r="11044" spans="2:6" x14ac:dyDescent="0.35">
      <c r="B11044" t="s">
        <v>1439</v>
      </c>
      <c r="C11044" s="42">
        <v>1</v>
      </c>
      <c r="D11044" s="42"/>
      <c r="E11044" s="84">
        <v>294</v>
      </c>
      <c r="F11044" s="42"/>
    </row>
    <row r="11045" spans="2:6" x14ac:dyDescent="0.35">
      <c r="B11045" t="s">
        <v>1440</v>
      </c>
      <c r="C11045" s="42">
        <v>1</v>
      </c>
      <c r="D11045" s="42"/>
      <c r="E11045" s="84">
        <v>18.95</v>
      </c>
      <c r="F11045" s="42"/>
    </row>
    <row r="11046" spans="2:6" x14ac:dyDescent="0.35">
      <c r="B11046" t="s">
        <v>1441</v>
      </c>
      <c r="C11046" s="42">
        <v>1</v>
      </c>
      <c r="D11046" s="42"/>
      <c r="E11046" s="84">
        <v>19</v>
      </c>
      <c r="F11046" s="42"/>
    </row>
    <row r="11047" spans="2:6" x14ac:dyDescent="0.35">
      <c r="B11047" t="s">
        <v>1442</v>
      </c>
      <c r="C11047" s="42">
        <v>1</v>
      </c>
      <c r="D11047" s="42"/>
      <c r="E11047" s="84">
        <v>148.41999999999999</v>
      </c>
      <c r="F11047" s="42"/>
    </row>
    <row r="11048" spans="2:6" x14ac:dyDescent="0.35">
      <c r="B11048" t="s">
        <v>1443</v>
      </c>
      <c r="C11048" s="42"/>
      <c r="D11048" s="42"/>
      <c r="E11048" s="84"/>
      <c r="F11048" s="42"/>
    </row>
    <row r="11049" spans="2:6" x14ac:dyDescent="0.35">
      <c r="B11049" t="s">
        <v>1444</v>
      </c>
      <c r="C11049" s="42"/>
      <c r="D11049" s="42"/>
      <c r="E11049" s="84"/>
      <c r="F11049" s="42"/>
    </row>
    <row r="11050" spans="2:6" x14ac:dyDescent="0.35">
      <c r="B11050" t="s">
        <v>1445</v>
      </c>
      <c r="C11050" s="42"/>
      <c r="D11050" s="42"/>
      <c r="E11050" s="84"/>
      <c r="F11050" s="42"/>
    </row>
    <row r="11051" spans="2:6" x14ac:dyDescent="0.35">
      <c r="B11051" t="s">
        <v>1446</v>
      </c>
      <c r="C11051" s="42"/>
      <c r="D11051" s="42"/>
      <c r="E11051" s="84"/>
      <c r="F11051" s="42"/>
    </row>
    <row r="11052" spans="2:6" x14ac:dyDescent="0.35">
      <c r="B11052" t="s">
        <v>1447</v>
      </c>
      <c r="C11052" s="42"/>
      <c r="D11052" s="42"/>
      <c r="E11052" s="84"/>
      <c r="F11052" s="42"/>
    </row>
    <row r="11053" spans="2:6" x14ac:dyDescent="0.35">
      <c r="B11053" t="s">
        <v>1448</v>
      </c>
      <c r="C11053" s="42"/>
      <c r="D11053" s="42"/>
      <c r="E11053" s="84"/>
      <c r="F11053" s="42"/>
    </row>
    <row r="11054" spans="2:6" x14ac:dyDescent="0.35">
      <c r="B11054" t="s">
        <v>1449</v>
      </c>
      <c r="C11054" s="42">
        <v>1</v>
      </c>
      <c r="D11054" s="42"/>
      <c r="E11054" s="84">
        <v>93.6</v>
      </c>
      <c r="F11054" s="42"/>
    </row>
    <row r="11055" spans="2:6" x14ac:dyDescent="0.35">
      <c r="B11055" t="s">
        <v>1450</v>
      </c>
      <c r="C11055" s="42"/>
      <c r="D11055" s="42"/>
      <c r="E11055" s="84"/>
      <c r="F11055" s="42"/>
    </row>
    <row r="11056" spans="2:6" x14ac:dyDescent="0.35">
      <c r="B11056" t="s">
        <v>1451</v>
      </c>
      <c r="C11056" s="42">
        <v>1</v>
      </c>
      <c r="D11056" s="42"/>
      <c r="E11056" s="84">
        <v>18.71</v>
      </c>
      <c r="F11056" s="42"/>
    </row>
    <row r="11057" spans="2:6" x14ac:dyDescent="0.35">
      <c r="B11057" t="s">
        <v>1452</v>
      </c>
      <c r="C11057" s="42"/>
      <c r="D11057" s="42"/>
      <c r="E11057" s="84"/>
      <c r="F11057" s="42"/>
    </row>
    <row r="11058" spans="2:6" x14ac:dyDescent="0.35">
      <c r="B11058" t="s">
        <v>1453</v>
      </c>
      <c r="C11058" s="42"/>
      <c r="D11058" s="42"/>
      <c r="E11058" s="84"/>
      <c r="F11058" s="42"/>
    </row>
    <row r="11059" spans="2:6" x14ac:dyDescent="0.35">
      <c r="B11059" t="s">
        <v>1454</v>
      </c>
      <c r="C11059" s="42"/>
      <c r="D11059" s="42"/>
      <c r="E11059" s="84"/>
      <c r="F11059" s="42"/>
    </row>
    <row r="11060" spans="2:6" x14ac:dyDescent="0.35">
      <c r="B11060" t="s">
        <v>1455</v>
      </c>
      <c r="C11060" s="42"/>
      <c r="D11060" s="42"/>
      <c r="E11060" s="84"/>
      <c r="F11060" s="42"/>
    </row>
    <row r="11061" spans="2:6" x14ac:dyDescent="0.35">
      <c r="B11061" t="s">
        <v>1456</v>
      </c>
      <c r="C11061" s="42">
        <v>1</v>
      </c>
      <c r="D11061" s="42"/>
      <c r="E11061" s="84">
        <v>18.95</v>
      </c>
      <c r="F11061" s="42"/>
    </row>
    <row r="11062" spans="2:6" x14ac:dyDescent="0.35">
      <c r="B11062" t="s">
        <v>1457</v>
      </c>
      <c r="C11062" s="42">
        <v>1</v>
      </c>
      <c r="D11062" s="42"/>
      <c r="E11062" s="84">
        <v>169.5</v>
      </c>
      <c r="F11062" s="42"/>
    </row>
    <row r="11063" spans="2:6" x14ac:dyDescent="0.35">
      <c r="B11063" t="s">
        <v>1458</v>
      </c>
      <c r="C11063" s="42"/>
      <c r="D11063" s="42"/>
      <c r="E11063" s="84"/>
      <c r="F11063" s="42"/>
    </row>
    <row r="11064" spans="2:6" x14ac:dyDescent="0.35">
      <c r="B11064" t="s">
        <v>1459</v>
      </c>
      <c r="C11064" s="42">
        <v>1</v>
      </c>
      <c r="D11064" s="42"/>
      <c r="E11064" s="84">
        <v>18.95</v>
      </c>
      <c r="F11064" s="42"/>
    </row>
    <row r="11065" spans="2:6" x14ac:dyDescent="0.35">
      <c r="B11065" t="s">
        <v>1460</v>
      </c>
      <c r="C11065" s="42"/>
      <c r="D11065" s="42"/>
      <c r="E11065" s="84"/>
      <c r="F11065" s="42"/>
    </row>
    <row r="11066" spans="2:6" x14ac:dyDescent="0.35">
      <c r="B11066" t="s">
        <v>1461</v>
      </c>
      <c r="C11066" s="42">
        <v>1</v>
      </c>
      <c r="D11066" s="42"/>
      <c r="E11066" s="84">
        <v>1068.8399999999999</v>
      </c>
      <c r="F11066" s="42"/>
    </row>
    <row r="11067" spans="2:6" x14ac:dyDescent="0.35">
      <c r="B11067" t="s">
        <v>1462</v>
      </c>
      <c r="C11067" s="42"/>
      <c r="D11067" s="42"/>
      <c r="E11067" s="84"/>
      <c r="F11067" s="42"/>
    </row>
    <row r="11068" spans="2:6" x14ac:dyDescent="0.35">
      <c r="B11068" t="s">
        <v>1463</v>
      </c>
      <c r="C11068" s="42"/>
      <c r="D11068" s="42"/>
      <c r="E11068" s="84"/>
      <c r="F11068" s="42"/>
    </row>
    <row r="11069" spans="2:6" x14ac:dyDescent="0.35">
      <c r="B11069" t="s">
        <v>1464</v>
      </c>
      <c r="C11069" s="42">
        <v>1</v>
      </c>
      <c r="D11069" s="42"/>
      <c r="E11069" s="84">
        <v>294.49</v>
      </c>
      <c r="F11069" s="42"/>
    </row>
    <row r="11070" spans="2:6" x14ac:dyDescent="0.35">
      <c r="B11070" t="s">
        <v>1465</v>
      </c>
      <c r="C11070" s="42"/>
      <c r="D11070" s="42"/>
      <c r="E11070" s="84"/>
      <c r="F11070" s="42"/>
    </row>
    <row r="11071" spans="2:6" x14ac:dyDescent="0.35">
      <c r="B11071" t="s">
        <v>1466</v>
      </c>
      <c r="C11071" s="42"/>
      <c r="D11071" s="42"/>
      <c r="E11071" s="84"/>
      <c r="F11071" s="42"/>
    </row>
    <row r="11072" spans="2:6" x14ac:dyDescent="0.35">
      <c r="B11072" t="s">
        <v>1467</v>
      </c>
      <c r="C11072" s="42">
        <v>1</v>
      </c>
      <c r="D11072" s="42"/>
      <c r="E11072" s="84">
        <v>56.85</v>
      </c>
      <c r="F11072" s="42"/>
    </row>
    <row r="11073" spans="2:6" x14ac:dyDescent="0.35">
      <c r="B11073" t="s">
        <v>1468</v>
      </c>
      <c r="C11073" s="42"/>
      <c r="D11073" s="42"/>
      <c r="E11073" s="84"/>
      <c r="F11073" s="42"/>
    </row>
    <row r="11074" spans="2:6" x14ac:dyDescent="0.35">
      <c r="B11074" t="s">
        <v>1469</v>
      </c>
      <c r="C11074" s="42">
        <v>1</v>
      </c>
      <c r="D11074" s="42"/>
      <c r="E11074" s="84">
        <v>124.8</v>
      </c>
      <c r="F11074" s="42"/>
    </row>
    <row r="11075" spans="2:6" x14ac:dyDescent="0.35">
      <c r="B11075" t="s">
        <v>1470</v>
      </c>
      <c r="C11075" s="42">
        <v>1</v>
      </c>
      <c r="D11075" s="42">
        <v>1</v>
      </c>
      <c r="E11075" s="84">
        <v>1024.76</v>
      </c>
      <c r="F11075" s="42">
        <v>1</v>
      </c>
    </row>
    <row r="11076" spans="2:6" x14ac:dyDescent="0.35">
      <c r="B11076" t="s">
        <v>1471</v>
      </c>
      <c r="C11076" s="42"/>
      <c r="D11076" s="42"/>
      <c r="E11076" s="84"/>
      <c r="F11076" s="42"/>
    </row>
    <row r="11077" spans="2:6" x14ac:dyDescent="0.35">
      <c r="B11077" t="s">
        <v>1472</v>
      </c>
      <c r="C11077" s="42"/>
      <c r="D11077" s="42"/>
      <c r="E11077" s="84"/>
      <c r="F11077" s="42"/>
    </row>
    <row r="11078" spans="2:6" x14ac:dyDescent="0.35">
      <c r="B11078" t="s">
        <v>1473</v>
      </c>
      <c r="C11078" s="42"/>
      <c r="D11078" s="42"/>
      <c r="E11078" s="84"/>
      <c r="F11078" s="42"/>
    </row>
    <row r="11079" spans="2:6" x14ac:dyDescent="0.35">
      <c r="B11079" t="s">
        <v>1474</v>
      </c>
      <c r="C11079" s="42"/>
      <c r="D11079" s="42"/>
      <c r="E11079" s="84"/>
      <c r="F11079" s="42"/>
    </row>
    <row r="11080" spans="2:6" x14ac:dyDescent="0.35">
      <c r="B11080" t="s">
        <v>1475</v>
      </c>
      <c r="C11080" s="42"/>
      <c r="D11080" s="42"/>
      <c r="E11080" s="84"/>
      <c r="F11080" s="42"/>
    </row>
    <row r="11081" spans="2:6" x14ac:dyDescent="0.35">
      <c r="B11081" t="s">
        <v>1476</v>
      </c>
      <c r="C11081" s="42"/>
      <c r="D11081" s="42"/>
      <c r="E11081" s="84"/>
      <c r="F11081" s="42"/>
    </row>
    <row r="11082" spans="2:6" x14ac:dyDescent="0.35">
      <c r="B11082" t="s">
        <v>1477</v>
      </c>
      <c r="C11082" s="42"/>
      <c r="D11082" s="42"/>
      <c r="E11082" s="84"/>
      <c r="F11082" s="42"/>
    </row>
    <row r="11083" spans="2:6" x14ac:dyDescent="0.35">
      <c r="B11083" t="s">
        <v>1478</v>
      </c>
      <c r="C11083" s="42"/>
      <c r="D11083" s="42"/>
      <c r="E11083" s="84"/>
      <c r="F11083" s="42"/>
    </row>
    <row r="11084" spans="2:6" x14ac:dyDescent="0.35">
      <c r="B11084" t="s">
        <v>1479</v>
      </c>
      <c r="C11084" s="42"/>
      <c r="D11084" s="42"/>
      <c r="E11084" s="84"/>
      <c r="F11084" s="42"/>
    </row>
    <row r="11085" spans="2:6" x14ac:dyDescent="0.35">
      <c r="B11085" t="s">
        <v>1480</v>
      </c>
      <c r="C11085" s="42"/>
      <c r="D11085" s="42"/>
      <c r="E11085" s="84"/>
      <c r="F11085" s="42"/>
    </row>
    <row r="11086" spans="2:6" x14ac:dyDescent="0.35">
      <c r="B11086" t="s">
        <v>1481</v>
      </c>
      <c r="C11086" s="42"/>
      <c r="D11086" s="42"/>
      <c r="E11086" s="84"/>
      <c r="F11086" s="42"/>
    </row>
    <row r="11087" spans="2:6" x14ac:dyDescent="0.35">
      <c r="B11087" t="s">
        <v>1482</v>
      </c>
      <c r="C11087" s="42"/>
      <c r="D11087" s="42"/>
      <c r="E11087" s="84"/>
      <c r="F11087" s="42"/>
    </row>
    <row r="11088" spans="2:6" x14ac:dyDescent="0.35">
      <c r="B11088" t="s">
        <v>1483</v>
      </c>
      <c r="C11088" s="42"/>
      <c r="D11088" s="42"/>
      <c r="E11088" s="84"/>
      <c r="F11088" s="42"/>
    </row>
    <row r="11089" spans="2:6" x14ac:dyDescent="0.35">
      <c r="B11089" t="s">
        <v>1484</v>
      </c>
      <c r="C11089" s="42">
        <v>1</v>
      </c>
      <c r="D11089" s="42"/>
      <c r="E11089" s="84">
        <v>161.91999999999999</v>
      </c>
      <c r="F11089" s="42"/>
    </row>
    <row r="11090" spans="2:6" x14ac:dyDescent="0.35">
      <c r="B11090" t="s">
        <v>1485</v>
      </c>
      <c r="C11090" s="42"/>
      <c r="D11090" s="42"/>
      <c r="E11090" s="84"/>
      <c r="F11090" s="42"/>
    </row>
    <row r="11091" spans="2:6" x14ac:dyDescent="0.35">
      <c r="B11091" t="s">
        <v>1486</v>
      </c>
      <c r="C11091" s="42"/>
      <c r="D11091" s="42"/>
      <c r="E11091" s="84"/>
      <c r="F11091" s="42"/>
    </row>
    <row r="11092" spans="2:6" x14ac:dyDescent="0.35">
      <c r="B11092" t="s">
        <v>1487</v>
      </c>
      <c r="C11092" s="42">
        <v>1</v>
      </c>
      <c r="D11092" s="42"/>
      <c r="E11092" s="84">
        <v>214.76</v>
      </c>
      <c r="F11092" s="42"/>
    </row>
    <row r="11093" spans="2:6" x14ac:dyDescent="0.35">
      <c r="B11093" t="s">
        <v>1488</v>
      </c>
      <c r="C11093" s="42"/>
      <c r="D11093" s="42"/>
      <c r="E11093" s="84"/>
      <c r="F11093" s="42"/>
    </row>
    <row r="11094" spans="2:6" x14ac:dyDescent="0.35">
      <c r="B11094" t="s">
        <v>1489</v>
      </c>
      <c r="C11094" s="42"/>
      <c r="D11094" s="42"/>
      <c r="E11094" s="84"/>
      <c r="F11094" s="42"/>
    </row>
    <row r="11095" spans="2:6" x14ac:dyDescent="0.35">
      <c r="B11095" t="s">
        <v>1490</v>
      </c>
      <c r="C11095" s="42"/>
      <c r="D11095" s="42"/>
      <c r="E11095" s="84"/>
      <c r="F11095" s="42"/>
    </row>
    <row r="11096" spans="2:6" x14ac:dyDescent="0.35">
      <c r="B11096" t="s">
        <v>1491</v>
      </c>
      <c r="C11096" s="42"/>
      <c r="D11096" s="42"/>
      <c r="E11096" s="84"/>
      <c r="F11096" s="42"/>
    </row>
    <row r="11097" spans="2:6" x14ac:dyDescent="0.35">
      <c r="B11097" t="s">
        <v>1492</v>
      </c>
      <c r="C11097" s="42"/>
      <c r="D11097" s="42"/>
      <c r="E11097" s="84"/>
      <c r="F11097" s="42"/>
    </row>
    <row r="11098" spans="2:6" x14ac:dyDescent="0.35">
      <c r="B11098" t="s">
        <v>1493</v>
      </c>
      <c r="C11098" s="42"/>
      <c r="D11098" s="42"/>
      <c r="E11098" s="84"/>
      <c r="F11098" s="42"/>
    </row>
    <row r="11099" spans="2:6" x14ac:dyDescent="0.35">
      <c r="B11099" t="s">
        <v>1494</v>
      </c>
      <c r="C11099" s="42"/>
      <c r="D11099" s="42"/>
      <c r="E11099" s="84"/>
      <c r="F11099" s="42"/>
    </row>
    <row r="11100" spans="2:6" x14ac:dyDescent="0.35">
      <c r="B11100" t="s">
        <v>1495</v>
      </c>
      <c r="C11100" s="42">
        <v>1</v>
      </c>
      <c r="D11100" s="42"/>
      <c r="E11100" s="84">
        <v>69.099999999999994</v>
      </c>
      <c r="F11100" s="42"/>
    </row>
    <row r="11101" spans="2:6" x14ac:dyDescent="0.35">
      <c r="B11101" t="s">
        <v>1496</v>
      </c>
      <c r="C11101" s="42"/>
      <c r="D11101" s="42"/>
      <c r="E11101" s="84"/>
      <c r="F11101" s="42"/>
    </row>
    <row r="11102" spans="2:6" x14ac:dyDescent="0.35">
      <c r="B11102" t="s">
        <v>1497</v>
      </c>
      <c r="C11102" s="42">
        <v>1</v>
      </c>
      <c r="D11102" s="42"/>
      <c r="E11102" s="84">
        <v>75.8</v>
      </c>
      <c r="F11102" s="42"/>
    </row>
    <row r="11103" spans="2:6" x14ac:dyDescent="0.35">
      <c r="B11103" t="s">
        <v>1498</v>
      </c>
      <c r="C11103" s="42"/>
      <c r="D11103" s="42"/>
      <c r="E11103" s="84"/>
      <c r="F11103" s="42"/>
    </row>
    <row r="11104" spans="2:6" x14ac:dyDescent="0.35">
      <c r="B11104" t="s">
        <v>1499</v>
      </c>
      <c r="C11104" s="42"/>
      <c r="D11104" s="42"/>
      <c r="E11104" s="84"/>
      <c r="F11104" s="42"/>
    </row>
    <row r="11105" spans="2:6" x14ac:dyDescent="0.35">
      <c r="B11105" t="s">
        <v>1500</v>
      </c>
      <c r="C11105" s="42"/>
      <c r="D11105" s="42"/>
      <c r="E11105" s="84"/>
      <c r="F11105" s="42"/>
    </row>
    <row r="11106" spans="2:6" x14ac:dyDescent="0.35">
      <c r="B11106" t="s">
        <v>1501</v>
      </c>
      <c r="C11106" s="42">
        <v>1</v>
      </c>
      <c r="D11106" s="42"/>
      <c r="E11106" s="84">
        <v>18.82</v>
      </c>
      <c r="F11106" s="42"/>
    </row>
    <row r="11107" spans="2:6" x14ac:dyDescent="0.35">
      <c r="B11107" t="s">
        <v>1502</v>
      </c>
      <c r="C11107" s="42">
        <v>1</v>
      </c>
      <c r="D11107" s="42"/>
      <c r="E11107" s="84">
        <v>303.83</v>
      </c>
      <c r="F11107" s="42"/>
    </row>
    <row r="11108" spans="2:6" x14ac:dyDescent="0.35">
      <c r="B11108" t="s">
        <v>12082</v>
      </c>
      <c r="C11108" s="42"/>
      <c r="D11108" s="42"/>
      <c r="E11108" s="84"/>
      <c r="F11108" s="42"/>
    </row>
    <row r="11109" spans="2:6" x14ac:dyDescent="0.35">
      <c r="B11109" t="s">
        <v>1503</v>
      </c>
      <c r="C11109" s="42"/>
      <c r="D11109" s="42"/>
      <c r="E11109" s="84"/>
      <c r="F11109" s="42"/>
    </row>
    <row r="11110" spans="2:6" x14ac:dyDescent="0.35">
      <c r="B11110" t="s">
        <v>1504</v>
      </c>
      <c r="C11110" s="42"/>
      <c r="D11110" s="42"/>
      <c r="E11110" s="84"/>
      <c r="F11110" s="42"/>
    </row>
    <row r="11111" spans="2:6" x14ac:dyDescent="0.35">
      <c r="B11111" t="s">
        <v>1505</v>
      </c>
      <c r="C11111" s="42">
        <v>1</v>
      </c>
      <c r="D11111" s="42"/>
      <c r="E11111" s="84">
        <v>18.95</v>
      </c>
      <c r="F11111" s="42"/>
    </row>
    <row r="11112" spans="2:6" x14ac:dyDescent="0.35">
      <c r="B11112" t="s">
        <v>1506</v>
      </c>
      <c r="C11112" s="42"/>
      <c r="D11112" s="42"/>
      <c r="E11112" s="84"/>
      <c r="F11112" s="42"/>
    </row>
    <row r="11113" spans="2:6" x14ac:dyDescent="0.35">
      <c r="B11113" t="s">
        <v>1507</v>
      </c>
      <c r="C11113" s="42">
        <v>1</v>
      </c>
      <c r="D11113" s="42"/>
      <c r="E11113" s="84">
        <v>379</v>
      </c>
      <c r="F11113" s="42"/>
    </row>
    <row r="11114" spans="2:6" x14ac:dyDescent="0.35">
      <c r="B11114" t="s">
        <v>1508</v>
      </c>
      <c r="C11114" s="42">
        <v>1</v>
      </c>
      <c r="D11114" s="42"/>
      <c r="E11114" s="84">
        <v>96.04</v>
      </c>
      <c r="F11114" s="42"/>
    </row>
    <row r="11115" spans="2:6" x14ac:dyDescent="0.35">
      <c r="B11115" t="s">
        <v>1509</v>
      </c>
      <c r="C11115" s="42"/>
      <c r="D11115" s="42"/>
      <c r="E11115" s="84"/>
      <c r="F11115" s="42"/>
    </row>
    <row r="11116" spans="2:6" x14ac:dyDescent="0.35">
      <c r="B11116" t="s">
        <v>1510</v>
      </c>
      <c r="C11116" s="42"/>
      <c r="D11116" s="42"/>
      <c r="E11116" s="84"/>
      <c r="F11116" s="42"/>
    </row>
    <row r="11117" spans="2:6" x14ac:dyDescent="0.35">
      <c r="B11117" t="s">
        <v>1511</v>
      </c>
      <c r="C11117" s="42"/>
      <c r="D11117" s="42"/>
      <c r="E11117" s="84"/>
      <c r="F11117" s="42"/>
    </row>
    <row r="11118" spans="2:6" x14ac:dyDescent="0.35">
      <c r="B11118" t="s">
        <v>1512</v>
      </c>
      <c r="C11118" s="42"/>
      <c r="D11118" s="42"/>
      <c r="E11118" s="84"/>
      <c r="F11118" s="42"/>
    </row>
    <row r="11119" spans="2:6" x14ac:dyDescent="0.35">
      <c r="B11119" t="s">
        <v>1513</v>
      </c>
      <c r="C11119" s="42">
        <v>1</v>
      </c>
      <c r="D11119" s="42"/>
      <c r="E11119" s="84">
        <v>50.15</v>
      </c>
      <c r="F11119" s="42"/>
    </row>
    <row r="11120" spans="2:6" x14ac:dyDescent="0.35">
      <c r="B11120" t="s">
        <v>1514</v>
      </c>
      <c r="C11120" s="42"/>
      <c r="D11120" s="42"/>
      <c r="E11120" s="84"/>
      <c r="F11120" s="42"/>
    </row>
    <row r="11121" spans="2:6" x14ac:dyDescent="0.35">
      <c r="B11121" t="s">
        <v>1515</v>
      </c>
      <c r="C11121" s="42"/>
      <c r="D11121" s="42"/>
      <c r="E11121" s="84"/>
      <c r="F11121" s="42"/>
    </row>
    <row r="11122" spans="2:6" x14ac:dyDescent="0.35">
      <c r="B11122" t="s">
        <v>1516</v>
      </c>
      <c r="C11122" s="42"/>
      <c r="D11122" s="42"/>
      <c r="E11122" s="84"/>
      <c r="F11122" s="42"/>
    </row>
    <row r="11123" spans="2:6" x14ac:dyDescent="0.35">
      <c r="B11123" t="s">
        <v>1517</v>
      </c>
      <c r="C11123" s="42">
        <v>1</v>
      </c>
      <c r="D11123" s="42"/>
      <c r="E11123" s="84">
        <v>445.07</v>
      </c>
      <c r="F11123" s="42"/>
    </row>
    <row r="11124" spans="2:6" x14ac:dyDescent="0.35">
      <c r="B11124" t="s">
        <v>1518</v>
      </c>
      <c r="C11124" s="42">
        <v>1</v>
      </c>
      <c r="D11124" s="42"/>
      <c r="E11124" s="84">
        <v>62.4</v>
      </c>
      <c r="F11124" s="42"/>
    </row>
    <row r="11125" spans="2:6" x14ac:dyDescent="0.35">
      <c r="B11125" t="s">
        <v>1519</v>
      </c>
      <c r="C11125" s="42"/>
      <c r="D11125" s="42"/>
      <c r="E11125" s="84"/>
      <c r="F11125" s="42"/>
    </row>
    <row r="11126" spans="2:6" x14ac:dyDescent="0.35">
      <c r="B11126" t="s">
        <v>1520</v>
      </c>
      <c r="C11126" s="42"/>
      <c r="D11126" s="42"/>
      <c r="E11126" s="84"/>
      <c r="F11126" s="42"/>
    </row>
    <row r="11127" spans="2:6" x14ac:dyDescent="0.35">
      <c r="B11127" t="s">
        <v>1521</v>
      </c>
      <c r="C11127" s="42"/>
      <c r="D11127" s="42"/>
      <c r="E11127" s="84"/>
      <c r="F11127" s="42"/>
    </row>
    <row r="11128" spans="2:6" x14ac:dyDescent="0.35">
      <c r="B11128" t="s">
        <v>1522</v>
      </c>
      <c r="C11128" s="42"/>
      <c r="D11128" s="42"/>
      <c r="E11128" s="84"/>
      <c r="F11128" s="42"/>
    </row>
    <row r="11129" spans="2:6" x14ac:dyDescent="0.35">
      <c r="B11129" t="s">
        <v>1523</v>
      </c>
      <c r="C11129" s="42">
        <v>1</v>
      </c>
      <c r="D11129" s="42"/>
      <c r="E11129" s="84">
        <v>72.12</v>
      </c>
      <c r="F11129" s="42"/>
    </row>
    <row r="11130" spans="2:6" x14ac:dyDescent="0.35">
      <c r="B11130" t="s">
        <v>1524</v>
      </c>
      <c r="C11130" s="42"/>
      <c r="D11130" s="42"/>
      <c r="E11130" s="84"/>
      <c r="F11130" s="42"/>
    </row>
    <row r="11131" spans="2:6" x14ac:dyDescent="0.35">
      <c r="B11131" t="s">
        <v>1525</v>
      </c>
      <c r="C11131" s="42"/>
      <c r="D11131" s="42"/>
      <c r="E11131" s="84"/>
      <c r="F11131" s="42"/>
    </row>
    <row r="11132" spans="2:6" x14ac:dyDescent="0.35">
      <c r="B11132" t="s">
        <v>1526</v>
      </c>
      <c r="C11132" s="42">
        <v>1</v>
      </c>
      <c r="D11132" s="42"/>
      <c r="E11132" s="84">
        <v>18.95</v>
      </c>
      <c r="F11132" s="42"/>
    </row>
    <row r="11133" spans="2:6" x14ac:dyDescent="0.35">
      <c r="B11133" t="s">
        <v>1527</v>
      </c>
      <c r="C11133" s="42"/>
      <c r="D11133" s="42"/>
      <c r="E11133" s="84"/>
      <c r="F11133" s="42"/>
    </row>
    <row r="11134" spans="2:6" x14ac:dyDescent="0.35">
      <c r="B11134" t="s">
        <v>1528</v>
      </c>
      <c r="C11134" s="42"/>
      <c r="D11134" s="42"/>
      <c r="E11134" s="84"/>
      <c r="F11134" s="42"/>
    </row>
    <row r="11135" spans="2:6" x14ac:dyDescent="0.35">
      <c r="B11135" t="s">
        <v>1529</v>
      </c>
      <c r="C11135" s="42"/>
      <c r="D11135" s="42"/>
      <c r="E11135" s="84"/>
      <c r="F11135" s="42"/>
    </row>
    <row r="11136" spans="2:6" x14ac:dyDescent="0.35">
      <c r="B11136" t="s">
        <v>1530</v>
      </c>
      <c r="C11136" s="42">
        <v>1</v>
      </c>
      <c r="D11136" s="42"/>
      <c r="E11136" s="84">
        <v>75.8</v>
      </c>
      <c r="F11136" s="42"/>
    </row>
    <row r="11137" spans="2:6" x14ac:dyDescent="0.35">
      <c r="B11137" t="s">
        <v>1531</v>
      </c>
      <c r="C11137" s="42"/>
      <c r="D11137" s="42"/>
      <c r="E11137" s="84"/>
      <c r="F11137" s="42"/>
    </row>
    <row r="11138" spans="2:6" x14ac:dyDescent="0.35">
      <c r="B11138" t="s">
        <v>12083</v>
      </c>
      <c r="C11138" s="42">
        <v>1</v>
      </c>
      <c r="D11138" s="42"/>
      <c r="E11138" s="84">
        <v>167.4</v>
      </c>
      <c r="F11138" s="42"/>
    </row>
    <row r="11139" spans="2:6" x14ac:dyDescent="0.35">
      <c r="B11139" t="s">
        <v>1532</v>
      </c>
      <c r="C11139" s="42"/>
      <c r="D11139" s="42"/>
      <c r="E11139" s="84"/>
      <c r="F11139" s="42"/>
    </row>
    <row r="11140" spans="2:6" x14ac:dyDescent="0.35">
      <c r="B11140" t="s">
        <v>1533</v>
      </c>
      <c r="C11140" s="42"/>
      <c r="D11140" s="42"/>
      <c r="E11140" s="84"/>
      <c r="F11140" s="42"/>
    </row>
    <row r="11141" spans="2:6" x14ac:dyDescent="0.35">
      <c r="B11141" t="s">
        <v>1534</v>
      </c>
      <c r="C11141" s="42">
        <v>1</v>
      </c>
      <c r="D11141" s="42"/>
      <c r="E11141" s="84">
        <v>62.4</v>
      </c>
      <c r="F11141" s="42"/>
    </row>
    <row r="11142" spans="2:6" x14ac:dyDescent="0.35">
      <c r="B11142" t="s">
        <v>1535</v>
      </c>
      <c r="C11142" s="42"/>
      <c r="D11142" s="42"/>
      <c r="E11142" s="84"/>
      <c r="F11142" s="42"/>
    </row>
    <row r="11143" spans="2:6" x14ac:dyDescent="0.35">
      <c r="B11143" t="s">
        <v>1536</v>
      </c>
      <c r="C11143" s="42"/>
      <c r="D11143" s="42"/>
      <c r="E11143" s="84"/>
      <c r="F11143" s="42"/>
    </row>
    <row r="11144" spans="2:6" x14ac:dyDescent="0.35">
      <c r="B11144" t="s">
        <v>1537</v>
      </c>
      <c r="C11144" s="42"/>
      <c r="D11144" s="42"/>
      <c r="E11144" s="84"/>
      <c r="F11144" s="42"/>
    </row>
    <row r="11145" spans="2:6" x14ac:dyDescent="0.35">
      <c r="B11145" t="s">
        <v>1538</v>
      </c>
      <c r="C11145" s="42"/>
      <c r="D11145" s="42"/>
      <c r="E11145" s="84"/>
      <c r="F11145" s="42"/>
    </row>
    <row r="11146" spans="2:6" x14ac:dyDescent="0.35">
      <c r="B11146" t="s">
        <v>1539</v>
      </c>
      <c r="C11146" s="42"/>
      <c r="D11146" s="42"/>
      <c r="E11146" s="84"/>
      <c r="F11146" s="42"/>
    </row>
    <row r="11147" spans="2:6" x14ac:dyDescent="0.35">
      <c r="B11147" t="s">
        <v>1540</v>
      </c>
      <c r="C11147" s="42"/>
      <c r="D11147" s="42"/>
      <c r="E11147" s="84"/>
      <c r="F11147" s="42"/>
    </row>
    <row r="11148" spans="2:6" x14ac:dyDescent="0.35">
      <c r="B11148" t="s">
        <v>1541</v>
      </c>
      <c r="C11148" s="42"/>
      <c r="D11148" s="42"/>
      <c r="E11148" s="84"/>
      <c r="F11148" s="42"/>
    </row>
    <row r="11149" spans="2:6" x14ac:dyDescent="0.35">
      <c r="B11149" t="s">
        <v>1542</v>
      </c>
      <c r="C11149" s="42">
        <v>1</v>
      </c>
      <c r="D11149" s="42"/>
      <c r="E11149" s="84">
        <v>51.04</v>
      </c>
      <c r="F11149" s="42"/>
    </row>
    <row r="11150" spans="2:6" x14ac:dyDescent="0.35">
      <c r="B11150" t="s">
        <v>1543</v>
      </c>
      <c r="C11150" s="42">
        <v>1</v>
      </c>
      <c r="D11150" s="42"/>
      <c r="E11150" s="84">
        <v>18.95</v>
      </c>
      <c r="F11150" s="42"/>
    </row>
    <row r="11151" spans="2:6" x14ac:dyDescent="0.35">
      <c r="B11151" t="s">
        <v>1544</v>
      </c>
      <c r="C11151" s="42"/>
      <c r="D11151" s="42"/>
      <c r="E11151" s="84"/>
      <c r="F11151" s="42"/>
    </row>
    <row r="11152" spans="2:6" x14ac:dyDescent="0.35">
      <c r="B11152" t="s">
        <v>1545</v>
      </c>
      <c r="C11152" s="42"/>
      <c r="D11152" s="42"/>
      <c r="E11152" s="84"/>
      <c r="F11152" s="42"/>
    </row>
    <row r="11153" spans="2:6" x14ac:dyDescent="0.35">
      <c r="B11153" t="s">
        <v>1546</v>
      </c>
      <c r="C11153" s="42"/>
      <c r="D11153" s="42"/>
      <c r="E11153" s="84"/>
      <c r="F11153" s="42"/>
    </row>
    <row r="11154" spans="2:6" x14ac:dyDescent="0.35">
      <c r="B11154" t="s">
        <v>1547</v>
      </c>
      <c r="C11154" s="42"/>
      <c r="D11154" s="42"/>
      <c r="E11154" s="84"/>
      <c r="F11154" s="42"/>
    </row>
    <row r="11155" spans="2:6" x14ac:dyDescent="0.35">
      <c r="B11155" t="s">
        <v>1548</v>
      </c>
      <c r="C11155" s="42"/>
      <c r="D11155" s="42"/>
      <c r="E11155" s="84"/>
      <c r="F11155" s="42"/>
    </row>
    <row r="11156" spans="2:6" x14ac:dyDescent="0.35">
      <c r="B11156" t="s">
        <v>1549</v>
      </c>
      <c r="C11156" s="42"/>
      <c r="D11156" s="42"/>
      <c r="E11156" s="84"/>
      <c r="F11156" s="42"/>
    </row>
    <row r="11157" spans="2:6" x14ac:dyDescent="0.35">
      <c r="B11157" t="s">
        <v>1550</v>
      </c>
      <c r="C11157" s="42"/>
      <c r="D11157" s="42"/>
      <c r="E11157" s="84"/>
      <c r="F11157" s="42"/>
    </row>
    <row r="11158" spans="2:6" x14ac:dyDescent="0.35">
      <c r="B11158" t="s">
        <v>1551</v>
      </c>
      <c r="C11158" s="42"/>
      <c r="D11158" s="42"/>
      <c r="E11158" s="84"/>
      <c r="F11158" s="42"/>
    </row>
    <row r="11159" spans="2:6" x14ac:dyDescent="0.35">
      <c r="B11159" t="s">
        <v>1552</v>
      </c>
      <c r="C11159" s="42">
        <v>1</v>
      </c>
      <c r="D11159" s="42">
        <v>1</v>
      </c>
      <c r="E11159" s="84">
        <v>2468.83</v>
      </c>
      <c r="F11159" s="42">
        <v>19</v>
      </c>
    </row>
    <row r="11160" spans="2:6" x14ac:dyDescent="0.35">
      <c r="B11160" t="s">
        <v>1553</v>
      </c>
      <c r="C11160" s="42">
        <v>1</v>
      </c>
      <c r="D11160" s="42"/>
      <c r="E11160" s="84">
        <v>102.3</v>
      </c>
      <c r="F11160" s="42"/>
    </row>
    <row r="11161" spans="2:6" x14ac:dyDescent="0.35">
      <c r="B11161" t="s">
        <v>1554</v>
      </c>
      <c r="C11161" s="42"/>
      <c r="D11161" s="42"/>
      <c r="E11161" s="84"/>
      <c r="F11161" s="42"/>
    </row>
    <row r="11162" spans="2:6" x14ac:dyDescent="0.35">
      <c r="B11162" t="s">
        <v>1555</v>
      </c>
      <c r="C11162" s="42"/>
      <c r="D11162" s="42"/>
      <c r="E11162" s="84"/>
      <c r="F11162" s="42"/>
    </row>
    <row r="11163" spans="2:6" x14ac:dyDescent="0.35">
      <c r="B11163" t="s">
        <v>1556</v>
      </c>
      <c r="C11163" s="42">
        <v>1</v>
      </c>
      <c r="D11163" s="42"/>
      <c r="E11163" s="84">
        <v>48.98</v>
      </c>
      <c r="F11163" s="42"/>
    </row>
    <row r="11164" spans="2:6" x14ac:dyDescent="0.35">
      <c r="B11164" t="s">
        <v>1557</v>
      </c>
      <c r="C11164" s="42">
        <v>1</v>
      </c>
      <c r="D11164" s="42"/>
      <c r="E11164" s="84">
        <v>37.96</v>
      </c>
      <c r="F11164" s="42"/>
    </row>
    <row r="11165" spans="2:6" x14ac:dyDescent="0.35">
      <c r="B11165" t="s">
        <v>1558</v>
      </c>
      <c r="C11165" s="42"/>
      <c r="D11165" s="42"/>
      <c r="E11165" s="84"/>
      <c r="F11165" s="42"/>
    </row>
    <row r="11166" spans="2:6" x14ac:dyDescent="0.35">
      <c r="B11166" t="s">
        <v>1559</v>
      </c>
      <c r="C11166" s="42"/>
      <c r="D11166" s="42"/>
      <c r="E11166" s="84"/>
      <c r="F11166" s="42"/>
    </row>
    <row r="11167" spans="2:6" x14ac:dyDescent="0.35">
      <c r="B11167" t="s">
        <v>1560</v>
      </c>
      <c r="C11167" s="42"/>
      <c r="D11167" s="42"/>
      <c r="E11167" s="84"/>
      <c r="F11167" s="42"/>
    </row>
    <row r="11168" spans="2:6" x14ac:dyDescent="0.35">
      <c r="B11168" t="s">
        <v>1561</v>
      </c>
      <c r="C11168" s="42"/>
      <c r="D11168" s="42"/>
      <c r="E11168" s="84"/>
      <c r="F11168" s="42"/>
    </row>
    <row r="11169" spans="2:6" x14ac:dyDescent="0.35">
      <c r="B11169" t="s">
        <v>1562</v>
      </c>
      <c r="C11169" s="42">
        <v>1</v>
      </c>
      <c r="D11169" s="42"/>
      <c r="E11169" s="84">
        <v>258.39</v>
      </c>
      <c r="F11169" s="42"/>
    </row>
    <row r="11170" spans="2:6" x14ac:dyDescent="0.35">
      <c r="B11170" t="s">
        <v>1563</v>
      </c>
      <c r="C11170" s="42">
        <v>1</v>
      </c>
      <c r="D11170" s="42"/>
      <c r="E11170" s="84">
        <v>30.99</v>
      </c>
      <c r="F11170" s="42"/>
    </row>
    <row r="11171" spans="2:6" x14ac:dyDescent="0.35">
      <c r="B11171" t="s">
        <v>1564</v>
      </c>
      <c r="C11171" s="42"/>
      <c r="D11171" s="42"/>
      <c r="E11171" s="84"/>
      <c r="F11171" s="42"/>
    </row>
    <row r="11172" spans="2:6" x14ac:dyDescent="0.35">
      <c r="B11172" t="s">
        <v>1565</v>
      </c>
      <c r="C11172" s="42"/>
      <c r="D11172" s="42"/>
      <c r="E11172" s="84"/>
      <c r="F11172" s="42"/>
    </row>
    <row r="11173" spans="2:6" x14ac:dyDescent="0.35">
      <c r="B11173" t="s">
        <v>1566</v>
      </c>
      <c r="C11173" s="42"/>
      <c r="D11173" s="42"/>
      <c r="E11173" s="84"/>
      <c r="F11173" s="42"/>
    </row>
    <row r="11174" spans="2:6" x14ac:dyDescent="0.35">
      <c r="B11174" t="s">
        <v>1567</v>
      </c>
      <c r="C11174" s="42"/>
      <c r="D11174" s="42"/>
      <c r="E11174" s="84"/>
      <c r="F11174" s="42"/>
    </row>
    <row r="11175" spans="2:6" x14ac:dyDescent="0.35">
      <c r="B11175" t="s">
        <v>1568</v>
      </c>
      <c r="C11175" s="42"/>
      <c r="D11175" s="42"/>
      <c r="E11175" s="84"/>
      <c r="F11175" s="42"/>
    </row>
    <row r="11176" spans="2:6" x14ac:dyDescent="0.35">
      <c r="B11176" t="s">
        <v>1569</v>
      </c>
      <c r="C11176" s="42"/>
      <c r="D11176" s="42"/>
      <c r="E11176" s="84"/>
      <c r="F11176" s="42"/>
    </row>
    <row r="11177" spans="2:6" x14ac:dyDescent="0.35">
      <c r="B11177" t="s">
        <v>1570</v>
      </c>
      <c r="C11177" s="42"/>
      <c r="D11177" s="42"/>
      <c r="E11177" s="84"/>
      <c r="F11177" s="42"/>
    </row>
    <row r="11178" spans="2:6" x14ac:dyDescent="0.35">
      <c r="B11178" t="s">
        <v>1571</v>
      </c>
      <c r="C11178" s="42">
        <v>1</v>
      </c>
      <c r="D11178" s="42"/>
      <c r="E11178" s="84">
        <v>31.2</v>
      </c>
      <c r="F11178" s="42"/>
    </row>
    <row r="11179" spans="2:6" x14ac:dyDescent="0.35">
      <c r="B11179" t="s">
        <v>1572</v>
      </c>
      <c r="C11179" s="42"/>
      <c r="D11179" s="42"/>
      <c r="E11179" s="84"/>
      <c r="F11179" s="42"/>
    </row>
    <row r="11180" spans="2:6" x14ac:dyDescent="0.35">
      <c r="B11180" t="s">
        <v>1573</v>
      </c>
      <c r="C11180" s="42"/>
      <c r="D11180" s="42"/>
      <c r="E11180" s="84"/>
      <c r="F11180" s="42"/>
    </row>
    <row r="11181" spans="2:6" x14ac:dyDescent="0.35">
      <c r="B11181" t="s">
        <v>1574</v>
      </c>
      <c r="C11181" s="42">
        <v>1</v>
      </c>
      <c r="D11181" s="42"/>
      <c r="E11181" s="84">
        <v>156</v>
      </c>
      <c r="F11181" s="42"/>
    </row>
    <row r="11182" spans="2:6" x14ac:dyDescent="0.35">
      <c r="B11182" t="s">
        <v>1575</v>
      </c>
      <c r="C11182" s="42"/>
      <c r="D11182" s="42"/>
      <c r="E11182" s="84"/>
      <c r="F11182" s="42"/>
    </row>
    <row r="11183" spans="2:6" x14ac:dyDescent="0.35">
      <c r="B11183" t="s">
        <v>1576</v>
      </c>
      <c r="C11183" s="42"/>
      <c r="D11183" s="42"/>
      <c r="E11183" s="84">
        <v>0</v>
      </c>
      <c r="F11183" s="42">
        <v>0</v>
      </c>
    </row>
    <row r="11184" spans="2:6" x14ac:dyDescent="0.35">
      <c r="B11184" t="s">
        <v>1577</v>
      </c>
      <c r="C11184" s="42">
        <v>1</v>
      </c>
      <c r="D11184" s="42"/>
      <c r="E11184" s="84">
        <v>428.08</v>
      </c>
      <c r="F11184" s="42"/>
    </row>
    <row r="11185" spans="2:6" x14ac:dyDescent="0.35">
      <c r="B11185" t="s">
        <v>1578</v>
      </c>
      <c r="C11185" s="42">
        <v>1</v>
      </c>
      <c r="D11185" s="42"/>
      <c r="E11185" s="84">
        <v>96.35</v>
      </c>
      <c r="F11185" s="42"/>
    </row>
    <row r="11186" spans="2:6" x14ac:dyDescent="0.35">
      <c r="B11186" t="s">
        <v>1579</v>
      </c>
      <c r="C11186" s="42"/>
      <c r="D11186" s="42"/>
      <c r="E11186" s="84"/>
      <c r="F11186" s="42"/>
    </row>
    <row r="11187" spans="2:6" x14ac:dyDescent="0.35">
      <c r="B11187" t="s">
        <v>1580</v>
      </c>
      <c r="C11187" s="42">
        <v>1</v>
      </c>
      <c r="D11187" s="42"/>
      <c r="E11187" s="84">
        <v>1034.24</v>
      </c>
      <c r="F11187" s="42"/>
    </row>
    <row r="11188" spans="2:6" x14ac:dyDescent="0.35">
      <c r="B11188" t="s">
        <v>1581</v>
      </c>
      <c r="C11188" s="42"/>
      <c r="D11188" s="42"/>
      <c r="E11188" s="84"/>
      <c r="F11188" s="42"/>
    </row>
    <row r="11189" spans="2:6" x14ac:dyDescent="0.35">
      <c r="B11189" t="s">
        <v>1582</v>
      </c>
      <c r="C11189" s="42"/>
      <c r="D11189" s="42"/>
      <c r="E11189" s="84"/>
      <c r="F11189" s="42"/>
    </row>
    <row r="11190" spans="2:6" x14ac:dyDescent="0.35">
      <c r="B11190" t="s">
        <v>1583</v>
      </c>
      <c r="C11190" s="42"/>
      <c r="D11190" s="42"/>
      <c r="E11190" s="84"/>
      <c r="F11190" s="42"/>
    </row>
    <row r="11191" spans="2:6" x14ac:dyDescent="0.35">
      <c r="B11191" t="s">
        <v>1584</v>
      </c>
      <c r="C11191" s="42">
        <v>1</v>
      </c>
      <c r="D11191" s="42"/>
      <c r="E11191" s="84">
        <v>37.93</v>
      </c>
      <c r="F11191" s="42"/>
    </row>
    <row r="11192" spans="2:6" x14ac:dyDescent="0.35">
      <c r="B11192" t="s">
        <v>1585</v>
      </c>
      <c r="C11192" s="42"/>
      <c r="D11192" s="42"/>
      <c r="E11192" s="84"/>
      <c r="F11192" s="42"/>
    </row>
    <row r="11193" spans="2:6" x14ac:dyDescent="0.35">
      <c r="B11193" t="s">
        <v>1586</v>
      </c>
      <c r="C11193" s="42">
        <v>1</v>
      </c>
      <c r="D11193" s="42"/>
      <c r="E11193" s="84">
        <v>23.61</v>
      </c>
      <c r="F11193" s="42"/>
    </row>
    <row r="11194" spans="2:6" x14ac:dyDescent="0.35">
      <c r="B11194" t="s">
        <v>1587</v>
      </c>
      <c r="C11194" s="42"/>
      <c r="D11194" s="42"/>
      <c r="E11194" s="84"/>
      <c r="F11194" s="42"/>
    </row>
    <row r="11195" spans="2:6" x14ac:dyDescent="0.35">
      <c r="B11195" t="s">
        <v>1588</v>
      </c>
      <c r="C11195" s="42"/>
      <c r="D11195" s="42"/>
      <c r="E11195" s="84">
        <v>97.85</v>
      </c>
      <c r="F11195" s="42">
        <v>1</v>
      </c>
    </row>
    <row r="11196" spans="2:6" x14ac:dyDescent="0.35">
      <c r="B11196" t="s">
        <v>1589</v>
      </c>
      <c r="C11196" s="42"/>
      <c r="D11196" s="42"/>
      <c r="E11196" s="84"/>
      <c r="F11196" s="42"/>
    </row>
    <row r="11197" spans="2:6" x14ac:dyDescent="0.35">
      <c r="B11197" t="s">
        <v>1590</v>
      </c>
      <c r="C11197" s="42"/>
      <c r="D11197" s="42"/>
      <c r="E11197" s="84"/>
      <c r="F11197" s="42"/>
    </row>
    <row r="11198" spans="2:6" x14ac:dyDescent="0.35">
      <c r="B11198" t="s">
        <v>1591</v>
      </c>
      <c r="C11198" s="42"/>
      <c r="D11198" s="42"/>
      <c r="E11198" s="84"/>
      <c r="F11198" s="42"/>
    </row>
    <row r="11199" spans="2:6" x14ac:dyDescent="0.35">
      <c r="B11199" t="s">
        <v>1592</v>
      </c>
      <c r="C11199" s="42"/>
      <c r="D11199" s="42"/>
      <c r="E11199" s="84"/>
      <c r="F11199" s="42"/>
    </row>
    <row r="11200" spans="2:6" x14ac:dyDescent="0.35">
      <c r="B11200" t="s">
        <v>1593</v>
      </c>
      <c r="C11200" s="42"/>
      <c r="D11200" s="42"/>
      <c r="E11200" s="84"/>
      <c r="F11200" s="42"/>
    </row>
    <row r="11201" spans="2:6" x14ac:dyDescent="0.35">
      <c r="B11201" t="s">
        <v>1594</v>
      </c>
      <c r="C11201" s="42">
        <v>1</v>
      </c>
      <c r="D11201" s="42"/>
      <c r="E11201" s="84">
        <v>74.84</v>
      </c>
      <c r="F11201" s="42"/>
    </row>
    <row r="11202" spans="2:6" x14ac:dyDescent="0.35">
      <c r="B11202" t="s">
        <v>1595</v>
      </c>
      <c r="C11202" s="42">
        <v>1</v>
      </c>
      <c r="D11202" s="42">
        <v>1</v>
      </c>
      <c r="E11202" s="84">
        <v>1888.12</v>
      </c>
      <c r="F11202" s="42">
        <v>4</v>
      </c>
    </row>
    <row r="11203" spans="2:6" x14ac:dyDescent="0.35">
      <c r="B11203" t="s">
        <v>1596</v>
      </c>
      <c r="C11203" s="42"/>
      <c r="D11203" s="42"/>
      <c r="E11203" s="84"/>
      <c r="F11203" s="42"/>
    </row>
    <row r="11204" spans="2:6" x14ac:dyDescent="0.35">
      <c r="B11204" t="s">
        <v>1597</v>
      </c>
      <c r="C11204" s="42"/>
      <c r="D11204" s="42"/>
      <c r="E11204" s="84"/>
      <c r="F11204" s="42"/>
    </row>
    <row r="11205" spans="2:6" x14ac:dyDescent="0.35">
      <c r="B11205" t="s">
        <v>1598</v>
      </c>
      <c r="C11205" s="42"/>
      <c r="D11205" s="42"/>
      <c r="E11205" s="84"/>
      <c r="F11205" s="42"/>
    </row>
    <row r="11206" spans="2:6" x14ac:dyDescent="0.35">
      <c r="B11206" t="s">
        <v>1599</v>
      </c>
      <c r="C11206" s="42"/>
      <c r="D11206" s="42"/>
      <c r="E11206" s="84"/>
      <c r="F11206" s="42"/>
    </row>
    <row r="11207" spans="2:6" x14ac:dyDescent="0.35">
      <c r="B11207" t="s">
        <v>1600</v>
      </c>
      <c r="C11207" s="42">
        <v>1</v>
      </c>
      <c r="D11207" s="42"/>
      <c r="E11207" s="84">
        <v>499.2</v>
      </c>
      <c r="F11207" s="42"/>
    </row>
    <row r="11208" spans="2:6" x14ac:dyDescent="0.35">
      <c r="B11208" t="s">
        <v>1601</v>
      </c>
      <c r="C11208" s="42"/>
      <c r="D11208" s="42"/>
      <c r="E11208" s="84"/>
      <c r="F11208" s="42"/>
    </row>
    <row r="11209" spans="2:6" x14ac:dyDescent="0.35">
      <c r="B11209" t="s">
        <v>1602</v>
      </c>
      <c r="C11209" s="42"/>
      <c r="D11209" s="42"/>
      <c r="E11209" s="84"/>
      <c r="F11209" s="42"/>
    </row>
    <row r="11210" spans="2:6" x14ac:dyDescent="0.35">
      <c r="B11210" t="s">
        <v>1603</v>
      </c>
      <c r="C11210" s="42"/>
      <c r="D11210" s="42"/>
      <c r="E11210" s="84"/>
      <c r="F11210" s="42"/>
    </row>
    <row r="11211" spans="2:6" x14ac:dyDescent="0.35">
      <c r="B11211" t="s">
        <v>1604</v>
      </c>
      <c r="C11211" s="42"/>
      <c r="D11211" s="42"/>
      <c r="E11211" s="84"/>
      <c r="F11211" s="42"/>
    </row>
    <row r="11212" spans="2:6" x14ac:dyDescent="0.35">
      <c r="B11212" t="s">
        <v>1605</v>
      </c>
      <c r="C11212" s="42"/>
      <c r="D11212" s="42"/>
      <c r="E11212" s="84"/>
      <c r="F11212" s="42"/>
    </row>
    <row r="11213" spans="2:6" x14ac:dyDescent="0.35">
      <c r="B11213" t="s">
        <v>1606</v>
      </c>
      <c r="C11213" s="42"/>
      <c r="D11213" s="42"/>
      <c r="E11213" s="84"/>
      <c r="F11213" s="42"/>
    </row>
    <row r="11214" spans="2:6" x14ac:dyDescent="0.35">
      <c r="B11214" t="s">
        <v>1607</v>
      </c>
      <c r="C11214" s="42"/>
      <c r="D11214" s="42"/>
      <c r="E11214" s="84"/>
      <c r="F11214" s="42"/>
    </row>
    <row r="11215" spans="2:6" x14ac:dyDescent="0.35">
      <c r="B11215" t="s">
        <v>1608</v>
      </c>
      <c r="C11215" s="42"/>
      <c r="D11215" s="42"/>
      <c r="E11215" s="84"/>
      <c r="F11215" s="42"/>
    </row>
    <row r="11216" spans="2:6" x14ac:dyDescent="0.35">
      <c r="B11216" t="s">
        <v>1609</v>
      </c>
      <c r="C11216" s="42"/>
      <c r="D11216" s="42"/>
      <c r="E11216" s="84"/>
      <c r="F11216" s="42"/>
    </row>
    <row r="11217" spans="2:6" x14ac:dyDescent="0.35">
      <c r="B11217" t="s">
        <v>1610</v>
      </c>
      <c r="C11217" s="42"/>
      <c r="D11217" s="42"/>
      <c r="E11217" s="84"/>
      <c r="F11217" s="42"/>
    </row>
    <row r="11218" spans="2:6" x14ac:dyDescent="0.35">
      <c r="B11218" t="s">
        <v>1611</v>
      </c>
      <c r="C11218" s="42"/>
      <c r="D11218" s="42"/>
      <c r="E11218" s="84"/>
      <c r="F11218" s="42"/>
    </row>
    <row r="11219" spans="2:6" x14ac:dyDescent="0.35">
      <c r="B11219" t="s">
        <v>1612</v>
      </c>
      <c r="C11219" s="42">
        <v>1</v>
      </c>
      <c r="D11219" s="42"/>
      <c r="E11219" s="84">
        <v>124.96</v>
      </c>
      <c r="F11219" s="42"/>
    </row>
    <row r="11220" spans="2:6" x14ac:dyDescent="0.35">
      <c r="B11220" t="s">
        <v>1613</v>
      </c>
      <c r="C11220" s="42"/>
      <c r="D11220" s="42"/>
      <c r="E11220" s="84"/>
      <c r="F11220" s="42"/>
    </row>
    <row r="11221" spans="2:6" x14ac:dyDescent="0.35">
      <c r="B11221" t="s">
        <v>1614</v>
      </c>
      <c r="C11221" s="42">
        <v>1</v>
      </c>
      <c r="D11221" s="42"/>
      <c r="E11221" s="84">
        <v>18.010000000000002</v>
      </c>
      <c r="F11221" s="42"/>
    </row>
    <row r="11222" spans="2:6" x14ac:dyDescent="0.35">
      <c r="B11222" t="s">
        <v>1615</v>
      </c>
      <c r="C11222" s="42"/>
      <c r="D11222" s="42"/>
      <c r="E11222" s="84"/>
      <c r="F11222" s="42"/>
    </row>
    <row r="11223" spans="2:6" x14ac:dyDescent="0.35">
      <c r="B11223" t="s">
        <v>1616</v>
      </c>
      <c r="C11223" s="42"/>
      <c r="D11223" s="42"/>
      <c r="E11223" s="84"/>
      <c r="F11223" s="42"/>
    </row>
    <row r="11224" spans="2:6" x14ac:dyDescent="0.35">
      <c r="B11224" t="s">
        <v>1617</v>
      </c>
      <c r="C11224" s="42"/>
      <c r="D11224" s="42"/>
      <c r="E11224" s="84"/>
      <c r="F11224" s="42"/>
    </row>
    <row r="11225" spans="2:6" x14ac:dyDescent="0.35">
      <c r="B11225" t="s">
        <v>1618</v>
      </c>
      <c r="C11225" s="42"/>
      <c r="D11225" s="42"/>
      <c r="E11225" s="84"/>
      <c r="F11225" s="42"/>
    </row>
    <row r="11226" spans="2:6" x14ac:dyDescent="0.35">
      <c r="B11226" t="s">
        <v>1619</v>
      </c>
      <c r="C11226" s="42"/>
      <c r="D11226" s="42"/>
      <c r="E11226" s="84"/>
      <c r="F11226" s="42"/>
    </row>
    <row r="11227" spans="2:6" x14ac:dyDescent="0.35">
      <c r="B11227" t="s">
        <v>1620</v>
      </c>
      <c r="C11227" s="42"/>
      <c r="D11227" s="42"/>
      <c r="E11227" s="84"/>
      <c r="F11227" s="42"/>
    </row>
    <row r="11228" spans="2:6" x14ac:dyDescent="0.35">
      <c r="B11228" t="s">
        <v>1621</v>
      </c>
      <c r="C11228" s="42"/>
      <c r="D11228" s="42"/>
      <c r="E11228" s="84"/>
      <c r="F11228" s="42"/>
    </row>
    <row r="11229" spans="2:6" x14ac:dyDescent="0.35">
      <c r="B11229" t="s">
        <v>1622</v>
      </c>
      <c r="C11229" s="42"/>
      <c r="D11229" s="42"/>
      <c r="E11229" s="84"/>
      <c r="F11229" s="42"/>
    </row>
    <row r="11230" spans="2:6" x14ac:dyDescent="0.35">
      <c r="B11230" t="s">
        <v>1623</v>
      </c>
      <c r="C11230" s="42"/>
      <c r="D11230" s="42"/>
      <c r="E11230" s="84"/>
      <c r="F11230" s="42"/>
    </row>
    <row r="11231" spans="2:6" x14ac:dyDescent="0.35">
      <c r="B11231" t="s">
        <v>1624</v>
      </c>
      <c r="C11231" s="42"/>
      <c r="D11231" s="42"/>
      <c r="E11231" s="84"/>
      <c r="F11231" s="42"/>
    </row>
    <row r="11232" spans="2:6" x14ac:dyDescent="0.35">
      <c r="B11232" t="s">
        <v>1625</v>
      </c>
      <c r="C11232" s="42"/>
      <c r="D11232" s="42"/>
      <c r="E11232" s="84"/>
      <c r="F11232" s="42"/>
    </row>
    <row r="11233" spans="2:6" x14ac:dyDescent="0.35">
      <c r="B11233" t="s">
        <v>1626</v>
      </c>
      <c r="C11233" s="42"/>
      <c r="D11233" s="42"/>
      <c r="E11233" s="84"/>
      <c r="F11233" s="42"/>
    </row>
    <row r="11234" spans="2:6" x14ac:dyDescent="0.35">
      <c r="B11234" t="s">
        <v>1627</v>
      </c>
      <c r="C11234" s="42">
        <v>1</v>
      </c>
      <c r="D11234" s="42"/>
      <c r="E11234" s="84">
        <v>403.9</v>
      </c>
      <c r="F11234" s="42"/>
    </row>
    <row r="11235" spans="2:6" x14ac:dyDescent="0.35">
      <c r="B11235" t="s">
        <v>1628</v>
      </c>
      <c r="C11235" s="42">
        <v>1</v>
      </c>
      <c r="D11235" s="42">
        <v>1</v>
      </c>
      <c r="E11235" s="84">
        <v>274.16000000000003</v>
      </c>
      <c r="F11235" s="42">
        <v>1</v>
      </c>
    </row>
    <row r="11236" spans="2:6" x14ac:dyDescent="0.35">
      <c r="B11236" t="s">
        <v>1629</v>
      </c>
      <c r="C11236" s="42">
        <v>1</v>
      </c>
      <c r="D11236" s="42"/>
      <c r="E11236" s="84">
        <v>18.95</v>
      </c>
      <c r="F11236" s="42"/>
    </row>
    <row r="11237" spans="2:6" x14ac:dyDescent="0.35">
      <c r="B11237" t="s">
        <v>1630</v>
      </c>
      <c r="C11237" s="42"/>
      <c r="D11237" s="42"/>
      <c r="E11237" s="84">
        <v>-79.2</v>
      </c>
      <c r="F11237" s="42"/>
    </row>
    <row r="11238" spans="2:6" x14ac:dyDescent="0.35">
      <c r="B11238" t="s">
        <v>1631</v>
      </c>
      <c r="C11238" s="42"/>
      <c r="D11238" s="42"/>
      <c r="E11238" s="84"/>
      <c r="F11238" s="42"/>
    </row>
    <row r="11239" spans="2:6" x14ac:dyDescent="0.35">
      <c r="B11239" t="s">
        <v>1632</v>
      </c>
      <c r="C11239" s="42"/>
      <c r="D11239" s="42"/>
      <c r="E11239" s="84"/>
      <c r="F11239" s="42"/>
    </row>
    <row r="11240" spans="2:6" x14ac:dyDescent="0.35">
      <c r="B11240" t="s">
        <v>1633</v>
      </c>
      <c r="C11240" s="42"/>
      <c r="D11240" s="42"/>
      <c r="E11240" s="84"/>
      <c r="F11240" s="42"/>
    </row>
    <row r="11241" spans="2:6" x14ac:dyDescent="0.35">
      <c r="B11241" t="s">
        <v>1634</v>
      </c>
      <c r="C11241" s="42"/>
      <c r="D11241" s="42"/>
      <c r="E11241" s="84"/>
      <c r="F11241" s="42"/>
    </row>
    <row r="11242" spans="2:6" x14ac:dyDescent="0.35">
      <c r="B11242" t="s">
        <v>1635</v>
      </c>
      <c r="C11242" s="42"/>
      <c r="D11242" s="42"/>
      <c r="E11242" s="84"/>
      <c r="F11242" s="42"/>
    </row>
    <row r="11243" spans="2:6" x14ac:dyDescent="0.35">
      <c r="B11243" t="s">
        <v>1636</v>
      </c>
      <c r="C11243" s="42"/>
      <c r="D11243" s="42"/>
      <c r="E11243" s="84"/>
      <c r="F11243" s="42"/>
    </row>
    <row r="11244" spans="2:6" x14ac:dyDescent="0.35">
      <c r="B11244" t="s">
        <v>1637</v>
      </c>
      <c r="C11244" s="42"/>
      <c r="D11244" s="42"/>
      <c r="E11244" s="84"/>
      <c r="F11244" s="42"/>
    </row>
    <row r="11245" spans="2:6" x14ac:dyDescent="0.35">
      <c r="B11245" t="s">
        <v>1638</v>
      </c>
      <c r="C11245" s="42"/>
      <c r="D11245" s="42"/>
      <c r="E11245" s="84"/>
      <c r="F11245" s="42"/>
    </row>
    <row r="11246" spans="2:6" x14ac:dyDescent="0.35">
      <c r="B11246" t="s">
        <v>1639</v>
      </c>
      <c r="C11246" s="42"/>
      <c r="D11246" s="42"/>
      <c r="E11246" s="84"/>
      <c r="F11246" s="42"/>
    </row>
    <row r="11247" spans="2:6" x14ac:dyDescent="0.35">
      <c r="B11247" t="s">
        <v>1640</v>
      </c>
      <c r="C11247" s="42"/>
      <c r="D11247" s="42"/>
      <c r="E11247" s="84"/>
      <c r="F11247" s="42"/>
    </row>
    <row r="11248" spans="2:6" x14ac:dyDescent="0.35">
      <c r="B11248" t="s">
        <v>1641</v>
      </c>
      <c r="C11248" s="42"/>
      <c r="D11248" s="42"/>
      <c r="E11248" s="84"/>
      <c r="F11248" s="42"/>
    </row>
    <row r="11249" spans="2:6" x14ac:dyDescent="0.35">
      <c r="B11249" t="s">
        <v>1642</v>
      </c>
      <c r="C11249" s="42"/>
      <c r="D11249" s="42"/>
      <c r="E11249" s="84"/>
      <c r="F11249" s="42"/>
    </row>
    <row r="11250" spans="2:6" x14ac:dyDescent="0.35">
      <c r="B11250" t="s">
        <v>1643</v>
      </c>
      <c r="C11250" s="42"/>
      <c r="D11250" s="42"/>
      <c r="E11250" s="84"/>
      <c r="F11250" s="42"/>
    </row>
    <row r="11251" spans="2:6" x14ac:dyDescent="0.35">
      <c r="B11251" t="s">
        <v>1644</v>
      </c>
      <c r="C11251" s="42"/>
      <c r="D11251" s="42"/>
      <c r="E11251" s="84"/>
      <c r="F11251" s="42"/>
    </row>
    <row r="11252" spans="2:6" x14ac:dyDescent="0.35">
      <c r="B11252" t="s">
        <v>1645</v>
      </c>
      <c r="C11252" s="42"/>
      <c r="D11252" s="42"/>
      <c r="E11252" s="84"/>
      <c r="F11252" s="42"/>
    </row>
    <row r="11253" spans="2:6" x14ac:dyDescent="0.35">
      <c r="B11253" t="s">
        <v>1646</v>
      </c>
      <c r="C11253" s="42">
        <v>1</v>
      </c>
      <c r="D11253" s="42"/>
      <c r="E11253" s="84">
        <v>18.95</v>
      </c>
      <c r="F11253" s="42"/>
    </row>
    <row r="11254" spans="2:6" x14ac:dyDescent="0.35">
      <c r="B11254" t="s">
        <v>1647</v>
      </c>
      <c r="C11254" s="42"/>
      <c r="D11254" s="42"/>
      <c r="E11254" s="84"/>
      <c r="F11254" s="42"/>
    </row>
    <row r="11255" spans="2:6" x14ac:dyDescent="0.35">
      <c r="B11255" t="s">
        <v>1648</v>
      </c>
      <c r="C11255" s="42"/>
      <c r="D11255" s="42"/>
      <c r="E11255" s="84"/>
      <c r="F11255" s="42"/>
    </row>
    <row r="11256" spans="2:6" x14ac:dyDescent="0.35">
      <c r="B11256" t="s">
        <v>1649</v>
      </c>
      <c r="C11256" s="42"/>
      <c r="D11256" s="42"/>
      <c r="E11256" s="84"/>
      <c r="F11256" s="42"/>
    </row>
    <row r="11257" spans="2:6" x14ac:dyDescent="0.35">
      <c r="B11257" t="s">
        <v>1650</v>
      </c>
      <c r="C11257" s="42"/>
      <c r="D11257" s="42"/>
      <c r="E11257" s="84"/>
      <c r="F11257" s="42"/>
    </row>
    <row r="11258" spans="2:6" x14ac:dyDescent="0.35">
      <c r="B11258" t="s">
        <v>1651</v>
      </c>
      <c r="C11258" s="42"/>
      <c r="D11258" s="42"/>
      <c r="E11258" s="84"/>
      <c r="F11258" s="42"/>
    </row>
    <row r="11259" spans="2:6" x14ac:dyDescent="0.35">
      <c r="B11259" t="s">
        <v>1652</v>
      </c>
      <c r="C11259" s="42"/>
      <c r="D11259" s="42"/>
      <c r="E11259" s="84"/>
      <c r="F11259" s="42"/>
    </row>
    <row r="11260" spans="2:6" x14ac:dyDescent="0.35">
      <c r="B11260" t="s">
        <v>1653</v>
      </c>
      <c r="C11260" s="42"/>
      <c r="D11260" s="42"/>
      <c r="E11260" s="84"/>
      <c r="F11260" s="42"/>
    </row>
    <row r="11261" spans="2:6" x14ac:dyDescent="0.35">
      <c r="B11261" t="s">
        <v>1654</v>
      </c>
      <c r="C11261" s="42"/>
      <c r="D11261" s="42"/>
      <c r="E11261" s="84"/>
      <c r="F11261" s="42"/>
    </row>
    <row r="11262" spans="2:6" x14ac:dyDescent="0.35">
      <c r="B11262" t="s">
        <v>1655</v>
      </c>
      <c r="C11262" s="42"/>
      <c r="D11262" s="42"/>
      <c r="E11262" s="84"/>
      <c r="F11262" s="42"/>
    </row>
    <row r="11263" spans="2:6" x14ac:dyDescent="0.35">
      <c r="B11263" t="s">
        <v>1656</v>
      </c>
      <c r="C11263" s="42"/>
      <c r="D11263" s="42"/>
      <c r="E11263" s="84"/>
      <c r="F11263" s="42"/>
    </row>
    <row r="11264" spans="2:6" x14ac:dyDescent="0.35">
      <c r="B11264" t="s">
        <v>1657</v>
      </c>
      <c r="C11264" s="42">
        <v>1</v>
      </c>
      <c r="D11264" s="42"/>
      <c r="E11264" s="84">
        <v>125.95</v>
      </c>
      <c r="F11264" s="42"/>
    </row>
    <row r="11265" spans="2:6" x14ac:dyDescent="0.35">
      <c r="B11265" t="s">
        <v>1658</v>
      </c>
      <c r="C11265" s="42"/>
      <c r="D11265" s="42"/>
      <c r="E11265" s="84"/>
      <c r="F11265" s="42"/>
    </row>
    <row r="11266" spans="2:6" x14ac:dyDescent="0.35">
      <c r="B11266" t="s">
        <v>1659</v>
      </c>
      <c r="C11266" s="42"/>
      <c r="D11266" s="42"/>
      <c r="E11266" s="84"/>
      <c r="F11266" s="42"/>
    </row>
    <row r="11267" spans="2:6" x14ac:dyDescent="0.35">
      <c r="B11267" t="s">
        <v>1660</v>
      </c>
      <c r="C11267" s="42"/>
      <c r="D11267" s="42"/>
      <c r="E11267" s="84"/>
      <c r="F11267" s="42"/>
    </row>
    <row r="11268" spans="2:6" x14ac:dyDescent="0.35">
      <c r="B11268" t="s">
        <v>1661</v>
      </c>
      <c r="C11268" s="42"/>
      <c r="D11268" s="42"/>
      <c r="E11268" s="84"/>
      <c r="F11268" s="42"/>
    </row>
    <row r="11269" spans="2:6" x14ac:dyDescent="0.35">
      <c r="B11269" t="s">
        <v>1662</v>
      </c>
      <c r="C11269" s="42">
        <v>1</v>
      </c>
      <c r="D11269" s="42"/>
      <c r="E11269" s="84">
        <v>499.2</v>
      </c>
      <c r="F11269" s="42"/>
    </row>
    <row r="11270" spans="2:6" x14ac:dyDescent="0.35">
      <c r="B11270" t="s">
        <v>1663</v>
      </c>
      <c r="C11270" s="42"/>
      <c r="D11270" s="42"/>
      <c r="E11270" s="84"/>
      <c r="F11270" s="42"/>
    </row>
    <row r="11271" spans="2:6" x14ac:dyDescent="0.35">
      <c r="B11271" t="s">
        <v>1664</v>
      </c>
      <c r="C11271" s="42"/>
      <c r="D11271" s="42"/>
      <c r="E11271" s="84"/>
      <c r="F11271" s="42"/>
    </row>
    <row r="11272" spans="2:6" x14ac:dyDescent="0.35">
      <c r="B11272" t="s">
        <v>1665</v>
      </c>
      <c r="C11272" s="42"/>
      <c r="D11272" s="42"/>
      <c r="E11272" s="84"/>
      <c r="F11272" s="42"/>
    </row>
    <row r="11273" spans="2:6" x14ac:dyDescent="0.35">
      <c r="B11273" t="s">
        <v>1666</v>
      </c>
      <c r="C11273" s="42"/>
      <c r="D11273" s="42"/>
      <c r="E11273" s="84"/>
      <c r="F11273" s="42"/>
    </row>
    <row r="11274" spans="2:6" x14ac:dyDescent="0.35">
      <c r="B11274" t="s">
        <v>1667</v>
      </c>
      <c r="C11274" s="42"/>
      <c r="D11274" s="42"/>
      <c r="E11274" s="84"/>
      <c r="F11274" s="42"/>
    </row>
    <row r="11275" spans="2:6" x14ac:dyDescent="0.35">
      <c r="B11275" t="s">
        <v>1668</v>
      </c>
      <c r="C11275" s="42"/>
      <c r="D11275" s="42"/>
      <c r="E11275" s="84"/>
      <c r="F11275" s="42"/>
    </row>
    <row r="11276" spans="2:6" x14ac:dyDescent="0.35">
      <c r="B11276" t="s">
        <v>1669</v>
      </c>
      <c r="C11276" s="42">
        <v>1</v>
      </c>
      <c r="D11276" s="42"/>
      <c r="E11276" s="84">
        <v>24.01</v>
      </c>
      <c r="F11276" s="42"/>
    </row>
    <row r="11277" spans="2:6" x14ac:dyDescent="0.35">
      <c r="B11277" t="s">
        <v>1670</v>
      </c>
      <c r="C11277" s="42"/>
      <c r="D11277" s="42"/>
      <c r="E11277" s="84"/>
      <c r="F11277" s="42"/>
    </row>
    <row r="11278" spans="2:6" x14ac:dyDescent="0.35">
      <c r="B11278" t="s">
        <v>1671</v>
      </c>
      <c r="C11278" s="42">
        <v>1</v>
      </c>
      <c r="D11278" s="42"/>
      <c r="E11278" s="84">
        <v>18.95</v>
      </c>
      <c r="F11278" s="42"/>
    </row>
    <row r="11279" spans="2:6" x14ac:dyDescent="0.35">
      <c r="B11279" t="s">
        <v>1672</v>
      </c>
      <c r="C11279" s="42">
        <v>1</v>
      </c>
      <c r="D11279" s="42"/>
      <c r="E11279" s="84">
        <v>710.5</v>
      </c>
      <c r="F11279" s="42"/>
    </row>
    <row r="11280" spans="2:6" x14ac:dyDescent="0.35">
      <c r="B11280" t="s">
        <v>1673</v>
      </c>
      <c r="C11280" s="42">
        <v>1</v>
      </c>
      <c r="D11280" s="42"/>
      <c r="E11280" s="84">
        <v>18.95</v>
      </c>
      <c r="F11280" s="42"/>
    </row>
    <row r="11281" spans="2:6" x14ac:dyDescent="0.35">
      <c r="B11281" t="s">
        <v>1674</v>
      </c>
      <c r="C11281" s="42"/>
      <c r="D11281" s="42"/>
      <c r="E11281" s="84"/>
      <c r="F11281" s="42"/>
    </row>
    <row r="11282" spans="2:6" x14ac:dyDescent="0.35">
      <c r="B11282" t="s">
        <v>1675</v>
      </c>
      <c r="C11282" s="42"/>
      <c r="D11282" s="42"/>
      <c r="E11282" s="84"/>
      <c r="F11282" s="42"/>
    </row>
    <row r="11283" spans="2:6" x14ac:dyDescent="0.35">
      <c r="B11283" t="s">
        <v>1676</v>
      </c>
      <c r="C11283" s="42">
        <v>1</v>
      </c>
      <c r="D11283" s="42"/>
      <c r="E11283" s="84">
        <v>75.28</v>
      </c>
      <c r="F11283" s="42"/>
    </row>
    <row r="11284" spans="2:6" x14ac:dyDescent="0.35">
      <c r="B11284" t="s">
        <v>1677</v>
      </c>
      <c r="C11284" s="42">
        <v>1</v>
      </c>
      <c r="D11284" s="42"/>
      <c r="E11284" s="84">
        <v>31.2</v>
      </c>
      <c r="F11284" s="42"/>
    </row>
    <row r="11285" spans="2:6" x14ac:dyDescent="0.35">
      <c r="B11285" t="s">
        <v>1678</v>
      </c>
      <c r="C11285" s="42"/>
      <c r="D11285" s="42"/>
      <c r="E11285" s="84"/>
      <c r="F11285" s="42"/>
    </row>
    <row r="11286" spans="2:6" x14ac:dyDescent="0.35">
      <c r="B11286" t="s">
        <v>1679</v>
      </c>
      <c r="C11286" s="42"/>
      <c r="D11286" s="42"/>
      <c r="E11286" s="84"/>
      <c r="F11286" s="42"/>
    </row>
    <row r="11287" spans="2:6" x14ac:dyDescent="0.35">
      <c r="B11287" t="s">
        <v>1680</v>
      </c>
      <c r="C11287" s="42"/>
      <c r="D11287" s="42"/>
      <c r="E11287" s="84"/>
      <c r="F11287" s="42"/>
    </row>
    <row r="11288" spans="2:6" x14ac:dyDescent="0.35">
      <c r="B11288" t="s">
        <v>1681</v>
      </c>
      <c r="C11288" s="42"/>
      <c r="D11288" s="42"/>
      <c r="E11288" s="84"/>
      <c r="F11288" s="42"/>
    </row>
    <row r="11289" spans="2:6" x14ac:dyDescent="0.35">
      <c r="B11289" t="s">
        <v>1682</v>
      </c>
      <c r="C11289" s="42"/>
      <c r="D11289" s="42"/>
      <c r="E11289" s="84"/>
      <c r="F11289" s="42"/>
    </row>
    <row r="11290" spans="2:6" x14ac:dyDescent="0.35">
      <c r="B11290" t="s">
        <v>1683</v>
      </c>
      <c r="C11290" s="42">
        <v>1</v>
      </c>
      <c r="D11290" s="42"/>
      <c r="E11290" s="84">
        <v>18.95</v>
      </c>
      <c r="F11290" s="42"/>
    </row>
    <row r="11291" spans="2:6" x14ac:dyDescent="0.35">
      <c r="B11291" t="s">
        <v>1684</v>
      </c>
      <c r="C11291" s="42"/>
      <c r="D11291" s="42"/>
      <c r="E11291" s="84"/>
      <c r="F11291" s="42"/>
    </row>
    <row r="11292" spans="2:6" x14ac:dyDescent="0.35">
      <c r="B11292" t="s">
        <v>1685</v>
      </c>
      <c r="C11292" s="42"/>
      <c r="D11292" s="42"/>
      <c r="E11292" s="84"/>
      <c r="F11292" s="42"/>
    </row>
    <row r="11293" spans="2:6" x14ac:dyDescent="0.35">
      <c r="B11293" t="s">
        <v>1686</v>
      </c>
      <c r="C11293" s="42">
        <v>1</v>
      </c>
      <c r="D11293" s="42"/>
      <c r="E11293" s="84">
        <v>56.85</v>
      </c>
      <c r="F11293" s="42"/>
    </row>
    <row r="11294" spans="2:6" x14ac:dyDescent="0.35">
      <c r="B11294" t="s">
        <v>1687</v>
      </c>
      <c r="C11294" s="42">
        <v>1</v>
      </c>
      <c r="D11294" s="42">
        <v>1</v>
      </c>
      <c r="E11294" s="84">
        <v>240.97</v>
      </c>
      <c r="F11294" s="42">
        <v>1</v>
      </c>
    </row>
    <row r="11295" spans="2:6" x14ac:dyDescent="0.35">
      <c r="B11295" t="s">
        <v>1688</v>
      </c>
      <c r="C11295" s="42"/>
      <c r="D11295" s="42"/>
      <c r="E11295" s="84"/>
      <c r="F11295" s="42"/>
    </row>
    <row r="11296" spans="2:6" x14ac:dyDescent="0.35">
      <c r="B11296" t="s">
        <v>1689</v>
      </c>
      <c r="C11296" s="42"/>
      <c r="D11296" s="42"/>
      <c r="E11296" s="84"/>
      <c r="F11296" s="42"/>
    </row>
    <row r="11297" spans="2:6" x14ac:dyDescent="0.35">
      <c r="B11297" t="s">
        <v>1690</v>
      </c>
      <c r="C11297" s="42"/>
      <c r="D11297" s="42"/>
      <c r="E11297" s="84"/>
      <c r="F11297" s="42"/>
    </row>
    <row r="11298" spans="2:6" x14ac:dyDescent="0.35">
      <c r="B11298" t="s">
        <v>1691</v>
      </c>
      <c r="C11298" s="42">
        <v>1</v>
      </c>
      <c r="D11298" s="42"/>
      <c r="E11298" s="84">
        <v>18.95</v>
      </c>
      <c r="F11298" s="42"/>
    </row>
    <row r="11299" spans="2:6" x14ac:dyDescent="0.35">
      <c r="B11299" t="s">
        <v>1692</v>
      </c>
      <c r="C11299" s="42">
        <v>1</v>
      </c>
      <c r="D11299" s="42">
        <v>1</v>
      </c>
      <c r="E11299" s="84">
        <v>425.68</v>
      </c>
      <c r="F11299" s="42">
        <v>1</v>
      </c>
    </row>
    <row r="11300" spans="2:6" x14ac:dyDescent="0.35">
      <c r="B11300" t="s">
        <v>1693</v>
      </c>
      <c r="C11300" s="42"/>
      <c r="D11300" s="42"/>
      <c r="E11300" s="84"/>
      <c r="F11300" s="42"/>
    </row>
    <row r="11301" spans="2:6" x14ac:dyDescent="0.35">
      <c r="B11301" t="s">
        <v>1694</v>
      </c>
      <c r="C11301" s="42"/>
      <c r="D11301" s="42"/>
      <c r="E11301" s="84"/>
      <c r="F11301" s="42"/>
    </row>
    <row r="11302" spans="2:6" x14ac:dyDescent="0.35">
      <c r="B11302" t="s">
        <v>1695</v>
      </c>
      <c r="C11302" s="42"/>
      <c r="D11302" s="42"/>
      <c r="E11302" s="84"/>
      <c r="F11302" s="42"/>
    </row>
    <row r="11303" spans="2:6" x14ac:dyDescent="0.35">
      <c r="B11303" t="s">
        <v>1696</v>
      </c>
      <c r="C11303" s="42"/>
      <c r="D11303" s="42"/>
      <c r="E11303" s="84"/>
      <c r="F11303" s="42"/>
    </row>
    <row r="11304" spans="2:6" x14ac:dyDescent="0.35">
      <c r="B11304" t="s">
        <v>1697</v>
      </c>
      <c r="C11304" s="42"/>
      <c r="D11304" s="42"/>
      <c r="E11304" s="84"/>
      <c r="F11304" s="42"/>
    </row>
    <row r="11305" spans="2:6" x14ac:dyDescent="0.35">
      <c r="B11305" t="s">
        <v>1698</v>
      </c>
      <c r="C11305" s="42">
        <v>1</v>
      </c>
      <c r="D11305" s="42"/>
      <c r="E11305" s="84">
        <v>37.799999999999997</v>
      </c>
      <c r="F11305" s="42"/>
    </row>
    <row r="11306" spans="2:6" x14ac:dyDescent="0.35">
      <c r="B11306" t="s">
        <v>1699</v>
      </c>
      <c r="C11306" s="42">
        <v>1</v>
      </c>
      <c r="D11306" s="42"/>
      <c r="E11306" s="84">
        <v>238</v>
      </c>
      <c r="F11306" s="42"/>
    </row>
    <row r="11307" spans="2:6" x14ac:dyDescent="0.35">
      <c r="B11307" t="s">
        <v>1700</v>
      </c>
      <c r="C11307" s="42"/>
      <c r="D11307" s="42"/>
      <c r="E11307" s="84">
        <v>-1.61</v>
      </c>
      <c r="F11307" s="42"/>
    </row>
    <row r="11308" spans="2:6" x14ac:dyDescent="0.35">
      <c r="B11308" t="s">
        <v>1701</v>
      </c>
      <c r="C11308" s="42"/>
      <c r="D11308" s="42"/>
      <c r="E11308" s="84"/>
      <c r="F11308" s="42"/>
    </row>
    <row r="11309" spans="2:6" x14ac:dyDescent="0.35">
      <c r="B11309" t="s">
        <v>1702</v>
      </c>
      <c r="C11309" s="42"/>
      <c r="D11309" s="42"/>
      <c r="E11309" s="84"/>
      <c r="F11309" s="42"/>
    </row>
    <row r="11310" spans="2:6" x14ac:dyDescent="0.35">
      <c r="B11310" t="s">
        <v>1703</v>
      </c>
      <c r="C11310" s="42"/>
      <c r="D11310" s="42"/>
      <c r="E11310" s="84"/>
      <c r="F11310" s="42"/>
    </row>
    <row r="11311" spans="2:6" x14ac:dyDescent="0.35">
      <c r="B11311" t="s">
        <v>1704</v>
      </c>
      <c r="C11311" s="42"/>
      <c r="D11311" s="42"/>
      <c r="E11311" s="84"/>
      <c r="F11311" s="42"/>
    </row>
    <row r="11312" spans="2:6" x14ac:dyDescent="0.35">
      <c r="B11312" t="s">
        <v>1705</v>
      </c>
      <c r="C11312" s="42"/>
      <c r="D11312" s="42"/>
      <c r="E11312" s="84"/>
      <c r="F11312" s="42"/>
    </row>
    <row r="11313" spans="2:6" x14ac:dyDescent="0.35">
      <c r="B11313" t="s">
        <v>1706</v>
      </c>
      <c r="C11313" s="42"/>
      <c r="D11313" s="42"/>
      <c r="E11313" s="84"/>
      <c r="F11313" s="42"/>
    </row>
    <row r="11314" spans="2:6" x14ac:dyDescent="0.35">
      <c r="B11314" t="s">
        <v>1707</v>
      </c>
      <c r="C11314" s="42">
        <v>1</v>
      </c>
      <c r="D11314" s="42">
        <v>1</v>
      </c>
      <c r="E11314" s="84">
        <v>289.02</v>
      </c>
      <c r="F11314" s="42">
        <v>2</v>
      </c>
    </row>
    <row r="11315" spans="2:6" x14ac:dyDescent="0.35">
      <c r="B11315" t="s">
        <v>1708</v>
      </c>
      <c r="C11315" s="42"/>
      <c r="D11315" s="42"/>
      <c r="E11315" s="84"/>
      <c r="F11315" s="42"/>
    </row>
    <row r="11316" spans="2:6" x14ac:dyDescent="0.35">
      <c r="B11316" t="s">
        <v>1709</v>
      </c>
      <c r="C11316" s="42"/>
      <c r="D11316" s="42"/>
      <c r="E11316" s="84"/>
      <c r="F11316" s="42"/>
    </row>
    <row r="11317" spans="2:6" x14ac:dyDescent="0.35">
      <c r="B11317" t="s">
        <v>1710</v>
      </c>
      <c r="C11317" s="42"/>
      <c r="D11317" s="42"/>
      <c r="E11317" s="84"/>
      <c r="F11317" s="42"/>
    </row>
    <row r="11318" spans="2:6" x14ac:dyDescent="0.35">
      <c r="B11318" t="s">
        <v>1711</v>
      </c>
      <c r="C11318" s="42"/>
      <c r="D11318" s="42"/>
      <c r="E11318" s="84"/>
      <c r="F11318" s="42"/>
    </row>
    <row r="11319" spans="2:6" x14ac:dyDescent="0.35">
      <c r="B11319" t="s">
        <v>1712</v>
      </c>
      <c r="C11319" s="42"/>
      <c r="D11319" s="42"/>
      <c r="E11319" s="84"/>
      <c r="F11319" s="42"/>
    </row>
    <row r="11320" spans="2:6" x14ac:dyDescent="0.35">
      <c r="B11320" t="s">
        <v>1713</v>
      </c>
      <c r="C11320" s="42"/>
      <c r="D11320" s="42"/>
      <c r="E11320" s="84"/>
      <c r="F11320" s="42"/>
    </row>
    <row r="11321" spans="2:6" x14ac:dyDescent="0.35">
      <c r="B11321" t="s">
        <v>1714</v>
      </c>
      <c r="C11321" s="42">
        <v>1</v>
      </c>
      <c r="D11321" s="42"/>
      <c r="E11321" s="84">
        <v>57.99</v>
      </c>
      <c r="F11321" s="42"/>
    </row>
    <row r="11322" spans="2:6" x14ac:dyDescent="0.35">
      <c r="B11322" t="s">
        <v>1715</v>
      </c>
      <c r="C11322" s="42"/>
      <c r="D11322" s="42"/>
      <c r="E11322" s="84"/>
      <c r="F11322" s="42"/>
    </row>
    <row r="11323" spans="2:6" x14ac:dyDescent="0.35">
      <c r="B11323" t="s">
        <v>1716</v>
      </c>
      <c r="C11323" s="42"/>
      <c r="D11323" s="42"/>
      <c r="E11323" s="84"/>
      <c r="F11323" s="42"/>
    </row>
    <row r="11324" spans="2:6" x14ac:dyDescent="0.35">
      <c r="B11324" t="s">
        <v>1717</v>
      </c>
      <c r="C11324" s="42"/>
      <c r="D11324" s="42"/>
      <c r="E11324" s="84"/>
      <c r="F11324" s="42"/>
    </row>
    <row r="11325" spans="2:6" x14ac:dyDescent="0.35">
      <c r="B11325" t="s">
        <v>1718</v>
      </c>
      <c r="C11325" s="42"/>
      <c r="D11325" s="42"/>
      <c r="E11325" s="84"/>
      <c r="F11325" s="42"/>
    </row>
    <row r="11326" spans="2:6" x14ac:dyDescent="0.35">
      <c r="B11326" t="s">
        <v>1719</v>
      </c>
      <c r="C11326" s="42"/>
      <c r="D11326" s="42"/>
      <c r="E11326" s="84"/>
      <c r="F11326" s="42"/>
    </row>
    <row r="11327" spans="2:6" x14ac:dyDescent="0.35">
      <c r="B11327" t="s">
        <v>1720</v>
      </c>
      <c r="C11327" s="42"/>
      <c r="D11327" s="42"/>
      <c r="E11327" s="84"/>
      <c r="F11327" s="42"/>
    </row>
    <row r="11328" spans="2:6" x14ac:dyDescent="0.35">
      <c r="B11328" t="s">
        <v>1721</v>
      </c>
      <c r="C11328" s="42"/>
      <c r="D11328" s="42"/>
      <c r="E11328" s="84"/>
      <c r="F11328" s="42"/>
    </row>
    <row r="11329" spans="2:6" x14ac:dyDescent="0.35">
      <c r="B11329" t="s">
        <v>1722</v>
      </c>
      <c r="C11329" s="42"/>
      <c r="D11329" s="42"/>
      <c r="E11329" s="84"/>
      <c r="F11329" s="42"/>
    </row>
    <row r="11330" spans="2:6" x14ac:dyDescent="0.35">
      <c r="B11330" t="s">
        <v>1723</v>
      </c>
      <c r="C11330" s="42">
        <v>1</v>
      </c>
      <c r="D11330" s="42"/>
      <c r="E11330" s="84">
        <v>48.02</v>
      </c>
      <c r="F11330" s="42"/>
    </row>
    <row r="11331" spans="2:6" x14ac:dyDescent="0.35">
      <c r="B11331" t="s">
        <v>1724</v>
      </c>
      <c r="C11331" s="42"/>
      <c r="D11331" s="42"/>
      <c r="E11331" s="84"/>
      <c r="F11331" s="42"/>
    </row>
    <row r="11332" spans="2:6" x14ac:dyDescent="0.35">
      <c r="B11332" t="s">
        <v>1725</v>
      </c>
      <c r="C11332" s="42">
        <v>1</v>
      </c>
      <c r="D11332" s="42"/>
      <c r="E11332" s="84">
        <v>39.9</v>
      </c>
      <c r="F11332" s="42"/>
    </row>
    <row r="11333" spans="2:6" x14ac:dyDescent="0.35">
      <c r="B11333" t="s">
        <v>1726</v>
      </c>
      <c r="C11333" s="42"/>
      <c r="D11333" s="42"/>
      <c r="E11333" s="84"/>
      <c r="F11333" s="42"/>
    </row>
    <row r="11334" spans="2:6" x14ac:dyDescent="0.35">
      <c r="B11334" t="s">
        <v>1727</v>
      </c>
      <c r="C11334" s="42"/>
      <c r="D11334" s="42"/>
      <c r="E11334" s="84"/>
      <c r="F11334" s="42"/>
    </row>
    <row r="11335" spans="2:6" x14ac:dyDescent="0.35">
      <c r="B11335" t="s">
        <v>1728</v>
      </c>
      <c r="C11335" s="42"/>
      <c r="D11335" s="42"/>
      <c r="E11335" s="84"/>
      <c r="F11335" s="42"/>
    </row>
    <row r="11336" spans="2:6" x14ac:dyDescent="0.35">
      <c r="B11336" t="s">
        <v>1729</v>
      </c>
      <c r="C11336" s="42">
        <v>1</v>
      </c>
      <c r="D11336" s="42"/>
      <c r="E11336" s="84">
        <v>37.9</v>
      </c>
      <c r="F11336" s="42"/>
    </row>
    <row r="11337" spans="2:6" x14ac:dyDescent="0.35">
      <c r="B11337" t="s">
        <v>1730</v>
      </c>
      <c r="C11337" s="42"/>
      <c r="D11337" s="42"/>
      <c r="E11337" s="84"/>
      <c r="F11337" s="42"/>
    </row>
    <row r="11338" spans="2:6" x14ac:dyDescent="0.35">
      <c r="B11338" t="s">
        <v>1731</v>
      </c>
      <c r="C11338" s="42">
        <v>1</v>
      </c>
      <c r="D11338" s="42"/>
      <c r="E11338" s="84">
        <v>18.95</v>
      </c>
      <c r="F11338" s="42"/>
    </row>
    <row r="11339" spans="2:6" x14ac:dyDescent="0.35">
      <c r="B11339" t="s">
        <v>1732</v>
      </c>
      <c r="C11339" s="42">
        <v>1</v>
      </c>
      <c r="D11339" s="42"/>
      <c r="E11339" s="84">
        <v>62.4</v>
      </c>
      <c r="F11339" s="42"/>
    </row>
    <row r="11340" spans="2:6" x14ac:dyDescent="0.35">
      <c r="B11340" t="s">
        <v>1733</v>
      </c>
      <c r="C11340" s="42">
        <v>1</v>
      </c>
      <c r="D11340" s="42"/>
      <c r="E11340" s="84">
        <v>56.85</v>
      </c>
      <c r="F11340" s="42"/>
    </row>
    <row r="11341" spans="2:6" x14ac:dyDescent="0.35">
      <c r="B11341" t="s">
        <v>1734</v>
      </c>
      <c r="C11341" s="42"/>
      <c r="D11341" s="42"/>
      <c r="E11341" s="84"/>
      <c r="F11341" s="42"/>
    </row>
    <row r="11342" spans="2:6" x14ac:dyDescent="0.35">
      <c r="B11342" t="s">
        <v>1735</v>
      </c>
      <c r="C11342" s="42"/>
      <c r="D11342" s="42"/>
      <c r="E11342" s="84"/>
      <c r="F11342" s="42"/>
    </row>
    <row r="11343" spans="2:6" x14ac:dyDescent="0.35">
      <c r="B11343" t="s">
        <v>1736</v>
      </c>
      <c r="C11343" s="42"/>
      <c r="D11343" s="42"/>
      <c r="E11343" s="84"/>
      <c r="F11343" s="42"/>
    </row>
    <row r="11344" spans="2:6" x14ac:dyDescent="0.35">
      <c r="B11344" t="s">
        <v>1737</v>
      </c>
      <c r="C11344" s="42"/>
      <c r="D11344" s="42"/>
      <c r="E11344" s="84"/>
      <c r="F11344" s="42"/>
    </row>
    <row r="11345" spans="2:6" x14ac:dyDescent="0.35">
      <c r="B11345" t="s">
        <v>1738</v>
      </c>
      <c r="C11345" s="42">
        <v>1</v>
      </c>
      <c r="D11345" s="42"/>
      <c r="E11345" s="84">
        <v>37.799999999999997</v>
      </c>
      <c r="F11345" s="42"/>
    </row>
    <row r="11346" spans="2:6" x14ac:dyDescent="0.35">
      <c r="B11346" t="s">
        <v>1739</v>
      </c>
      <c r="C11346" s="42"/>
      <c r="D11346" s="42"/>
      <c r="E11346" s="84"/>
      <c r="F11346" s="42"/>
    </row>
    <row r="11347" spans="2:6" x14ac:dyDescent="0.35">
      <c r="B11347" t="s">
        <v>1740</v>
      </c>
      <c r="C11347" s="42">
        <v>1</v>
      </c>
      <c r="D11347" s="42"/>
      <c r="E11347" s="84">
        <v>32.200000000000003</v>
      </c>
      <c r="F11347" s="42"/>
    </row>
    <row r="11348" spans="2:6" x14ac:dyDescent="0.35">
      <c r="B11348" t="s">
        <v>1741</v>
      </c>
      <c r="C11348" s="42"/>
      <c r="D11348" s="42"/>
      <c r="E11348" s="84"/>
      <c r="F11348" s="42"/>
    </row>
    <row r="11349" spans="2:6" x14ac:dyDescent="0.35">
      <c r="B11349" t="s">
        <v>1742</v>
      </c>
      <c r="C11349" s="42">
        <v>1</v>
      </c>
      <c r="D11349" s="42"/>
      <c r="E11349" s="84">
        <v>407.64</v>
      </c>
      <c r="F11349" s="42"/>
    </row>
    <row r="11350" spans="2:6" x14ac:dyDescent="0.35">
      <c r="B11350" t="s">
        <v>1743</v>
      </c>
      <c r="C11350" s="42"/>
      <c r="D11350" s="42"/>
      <c r="E11350" s="84"/>
      <c r="F11350" s="42"/>
    </row>
    <row r="11351" spans="2:6" x14ac:dyDescent="0.35">
      <c r="B11351" t="s">
        <v>1744</v>
      </c>
      <c r="C11351" s="42"/>
      <c r="D11351" s="42"/>
      <c r="E11351" s="84"/>
      <c r="F11351" s="42"/>
    </row>
    <row r="11352" spans="2:6" x14ac:dyDescent="0.35">
      <c r="B11352" t="s">
        <v>1745</v>
      </c>
      <c r="C11352" s="42">
        <v>1</v>
      </c>
      <c r="D11352" s="42"/>
      <c r="E11352" s="84">
        <v>187.2</v>
      </c>
      <c r="F11352" s="42"/>
    </row>
    <row r="11353" spans="2:6" x14ac:dyDescent="0.35">
      <c r="B11353" t="s">
        <v>1746</v>
      </c>
      <c r="C11353" s="42">
        <v>1</v>
      </c>
      <c r="D11353" s="42"/>
      <c r="E11353" s="84">
        <v>18.95</v>
      </c>
      <c r="F11353" s="42"/>
    </row>
    <row r="11354" spans="2:6" x14ac:dyDescent="0.35">
      <c r="B11354" t="s">
        <v>1747</v>
      </c>
      <c r="C11354" s="42">
        <v>1</v>
      </c>
      <c r="D11354" s="42"/>
      <c r="E11354" s="84">
        <v>18.98</v>
      </c>
      <c r="F11354" s="42"/>
    </row>
    <row r="11355" spans="2:6" x14ac:dyDescent="0.35">
      <c r="B11355" t="s">
        <v>1748</v>
      </c>
      <c r="C11355" s="42"/>
      <c r="D11355" s="42"/>
      <c r="E11355" s="84"/>
      <c r="F11355" s="42"/>
    </row>
    <row r="11356" spans="2:6" x14ac:dyDescent="0.35">
      <c r="B11356" t="s">
        <v>1749</v>
      </c>
      <c r="C11356" s="42">
        <v>1</v>
      </c>
      <c r="D11356" s="42"/>
      <c r="E11356" s="84">
        <v>693.3</v>
      </c>
      <c r="F11356" s="42"/>
    </row>
    <row r="11357" spans="2:6" x14ac:dyDescent="0.35">
      <c r="B11357" t="s">
        <v>1750</v>
      </c>
      <c r="C11357" s="42"/>
      <c r="D11357" s="42"/>
      <c r="E11357" s="84"/>
      <c r="F11357" s="42"/>
    </row>
    <row r="11358" spans="2:6" x14ac:dyDescent="0.35">
      <c r="B11358" t="s">
        <v>1751</v>
      </c>
      <c r="C11358" s="42"/>
      <c r="D11358" s="42"/>
      <c r="E11358" s="84"/>
      <c r="F11358" s="42"/>
    </row>
    <row r="11359" spans="2:6" x14ac:dyDescent="0.35">
      <c r="B11359" t="s">
        <v>1752</v>
      </c>
      <c r="C11359" s="42">
        <v>1</v>
      </c>
      <c r="D11359" s="42"/>
      <c r="E11359" s="84">
        <v>56.85</v>
      </c>
      <c r="F11359" s="42"/>
    </row>
    <row r="11360" spans="2:6" x14ac:dyDescent="0.35">
      <c r="B11360" t="s">
        <v>1753</v>
      </c>
      <c r="C11360" s="42"/>
      <c r="D11360" s="42"/>
      <c r="E11360" s="84"/>
      <c r="F11360" s="42"/>
    </row>
    <row r="11361" spans="2:6" x14ac:dyDescent="0.35">
      <c r="B11361" t="s">
        <v>1754</v>
      </c>
      <c r="C11361" s="42">
        <v>1</v>
      </c>
      <c r="D11361" s="42"/>
      <c r="E11361" s="84">
        <v>68.58</v>
      </c>
      <c r="F11361" s="42"/>
    </row>
    <row r="11362" spans="2:6" x14ac:dyDescent="0.35">
      <c r="B11362" t="s">
        <v>1755</v>
      </c>
      <c r="C11362" s="42"/>
      <c r="D11362" s="42"/>
      <c r="E11362" s="84"/>
      <c r="F11362" s="42"/>
    </row>
    <row r="11363" spans="2:6" x14ac:dyDescent="0.35">
      <c r="B11363" t="s">
        <v>1756</v>
      </c>
      <c r="C11363" s="42"/>
      <c r="D11363" s="42"/>
      <c r="E11363" s="84"/>
      <c r="F11363" s="42"/>
    </row>
    <row r="11364" spans="2:6" x14ac:dyDescent="0.35">
      <c r="B11364" t="s">
        <v>1757</v>
      </c>
      <c r="C11364" s="42"/>
      <c r="D11364" s="42"/>
      <c r="E11364" s="84"/>
      <c r="F11364" s="42"/>
    </row>
    <row r="11365" spans="2:6" x14ac:dyDescent="0.35">
      <c r="B11365" t="s">
        <v>1758</v>
      </c>
      <c r="C11365" s="42"/>
      <c r="D11365" s="42"/>
      <c r="E11365" s="84"/>
      <c r="F11365" s="42"/>
    </row>
    <row r="11366" spans="2:6" x14ac:dyDescent="0.35">
      <c r="B11366" t="s">
        <v>1759</v>
      </c>
      <c r="C11366" s="42"/>
      <c r="D11366" s="42"/>
      <c r="E11366" s="84"/>
      <c r="F11366" s="42"/>
    </row>
    <row r="11367" spans="2:6" x14ac:dyDescent="0.35">
      <c r="B11367" t="s">
        <v>1760</v>
      </c>
      <c r="C11367" s="42"/>
      <c r="D11367" s="42"/>
      <c r="E11367" s="84"/>
      <c r="F11367" s="42"/>
    </row>
    <row r="11368" spans="2:6" x14ac:dyDescent="0.35">
      <c r="B11368" t="s">
        <v>1761</v>
      </c>
      <c r="C11368" s="42"/>
      <c r="D11368" s="42"/>
      <c r="E11368" s="84"/>
      <c r="F11368" s="42"/>
    </row>
    <row r="11369" spans="2:6" x14ac:dyDescent="0.35">
      <c r="B11369" t="s">
        <v>1762</v>
      </c>
      <c r="C11369" s="42">
        <v>1</v>
      </c>
      <c r="D11369" s="42"/>
      <c r="E11369" s="84">
        <v>18.95</v>
      </c>
      <c r="F11369" s="42"/>
    </row>
    <row r="11370" spans="2:6" x14ac:dyDescent="0.35">
      <c r="B11370" t="s">
        <v>1763</v>
      </c>
      <c r="C11370" s="42"/>
      <c r="D11370" s="42"/>
      <c r="E11370" s="84"/>
      <c r="F11370" s="42"/>
    </row>
    <row r="11371" spans="2:6" x14ac:dyDescent="0.35">
      <c r="B11371" t="s">
        <v>1764</v>
      </c>
      <c r="C11371" s="42">
        <v>1</v>
      </c>
      <c r="D11371" s="42"/>
      <c r="E11371" s="84">
        <v>860.52</v>
      </c>
      <c r="F11371" s="42"/>
    </row>
    <row r="11372" spans="2:6" x14ac:dyDescent="0.35">
      <c r="B11372" t="s">
        <v>1765</v>
      </c>
      <c r="C11372" s="42"/>
      <c r="D11372" s="42"/>
      <c r="E11372" s="84"/>
      <c r="F11372" s="42"/>
    </row>
    <row r="11373" spans="2:6" x14ac:dyDescent="0.35">
      <c r="B11373" t="s">
        <v>1766</v>
      </c>
      <c r="C11373" s="42">
        <v>1</v>
      </c>
      <c r="D11373" s="42"/>
      <c r="E11373" s="84">
        <v>37.9</v>
      </c>
      <c r="F11373" s="42"/>
    </row>
    <row r="11374" spans="2:6" x14ac:dyDescent="0.35">
      <c r="B11374" t="s">
        <v>1767</v>
      </c>
      <c r="C11374" s="42">
        <v>1</v>
      </c>
      <c r="D11374" s="42"/>
      <c r="E11374" s="84">
        <v>187.2</v>
      </c>
      <c r="F11374" s="42"/>
    </row>
    <row r="11375" spans="2:6" x14ac:dyDescent="0.35">
      <c r="B11375" t="s">
        <v>1768</v>
      </c>
      <c r="C11375" s="42"/>
      <c r="D11375" s="42"/>
      <c r="E11375" s="84"/>
      <c r="F11375" s="42"/>
    </row>
    <row r="11376" spans="2:6" x14ac:dyDescent="0.35">
      <c r="B11376" t="s">
        <v>1769</v>
      </c>
      <c r="C11376" s="42"/>
      <c r="D11376" s="42"/>
      <c r="E11376" s="84"/>
      <c r="F11376" s="42"/>
    </row>
    <row r="11377" spans="2:6" x14ac:dyDescent="0.35">
      <c r="B11377" t="s">
        <v>1770</v>
      </c>
      <c r="C11377" s="42"/>
      <c r="D11377" s="42"/>
      <c r="E11377" s="84"/>
      <c r="F11377" s="42"/>
    </row>
    <row r="11378" spans="2:6" x14ac:dyDescent="0.35">
      <c r="B11378" t="s">
        <v>1771</v>
      </c>
      <c r="C11378" s="42">
        <v>1</v>
      </c>
      <c r="D11378" s="42"/>
      <c r="E11378" s="84">
        <v>169.4</v>
      </c>
      <c r="F11378" s="42"/>
    </row>
    <row r="11379" spans="2:6" x14ac:dyDescent="0.35">
      <c r="B11379" t="s">
        <v>1772</v>
      </c>
      <c r="C11379" s="42"/>
      <c r="D11379" s="42"/>
      <c r="E11379" s="84"/>
      <c r="F11379" s="42"/>
    </row>
    <row r="11380" spans="2:6" x14ac:dyDescent="0.35">
      <c r="B11380" t="s">
        <v>1773</v>
      </c>
      <c r="C11380" s="42"/>
      <c r="D11380" s="42"/>
      <c r="E11380" s="84"/>
      <c r="F11380" s="42"/>
    </row>
    <row r="11381" spans="2:6" x14ac:dyDescent="0.35">
      <c r="B11381" t="s">
        <v>1774</v>
      </c>
      <c r="C11381" s="42">
        <v>1</v>
      </c>
      <c r="D11381" s="42"/>
      <c r="E11381" s="84">
        <v>18.95</v>
      </c>
      <c r="F11381" s="42"/>
    </row>
    <row r="11382" spans="2:6" x14ac:dyDescent="0.35">
      <c r="B11382" t="s">
        <v>1775</v>
      </c>
      <c r="C11382" s="42"/>
      <c r="D11382" s="42"/>
      <c r="E11382" s="84"/>
      <c r="F11382" s="42"/>
    </row>
    <row r="11383" spans="2:6" x14ac:dyDescent="0.35">
      <c r="B11383" t="s">
        <v>1776</v>
      </c>
      <c r="C11383" s="42"/>
      <c r="D11383" s="42"/>
      <c r="E11383" s="84"/>
      <c r="F11383" s="42"/>
    </row>
    <row r="11384" spans="2:6" x14ac:dyDescent="0.35">
      <c r="B11384" t="s">
        <v>1777</v>
      </c>
      <c r="C11384" s="42">
        <v>1</v>
      </c>
      <c r="D11384" s="42"/>
      <c r="E11384" s="84">
        <v>81.16</v>
      </c>
      <c r="F11384" s="42"/>
    </row>
    <row r="11385" spans="2:6" x14ac:dyDescent="0.35">
      <c r="B11385" t="s">
        <v>1778</v>
      </c>
      <c r="C11385" s="42">
        <v>1</v>
      </c>
      <c r="D11385" s="42"/>
      <c r="E11385" s="84">
        <v>100.41</v>
      </c>
      <c r="F11385" s="42"/>
    </row>
    <row r="11386" spans="2:6" x14ac:dyDescent="0.35">
      <c r="B11386" t="s">
        <v>1779</v>
      </c>
      <c r="C11386" s="42">
        <v>1</v>
      </c>
      <c r="D11386" s="42"/>
      <c r="E11386" s="84">
        <v>334.8</v>
      </c>
      <c r="F11386" s="42"/>
    </row>
    <row r="11387" spans="2:6" x14ac:dyDescent="0.35">
      <c r="B11387" t="s">
        <v>1780</v>
      </c>
      <c r="C11387" s="42"/>
      <c r="D11387" s="42"/>
      <c r="E11387" s="84"/>
      <c r="F11387" s="42"/>
    </row>
    <row r="11388" spans="2:6" x14ac:dyDescent="0.35">
      <c r="B11388" t="s">
        <v>1781</v>
      </c>
      <c r="C11388" s="42">
        <v>1</v>
      </c>
      <c r="D11388" s="42"/>
      <c r="E11388" s="84">
        <v>189.74</v>
      </c>
      <c r="F11388" s="42"/>
    </row>
    <row r="11389" spans="2:6" x14ac:dyDescent="0.35">
      <c r="B11389" t="s">
        <v>1782</v>
      </c>
      <c r="C11389" s="42"/>
      <c r="D11389" s="42"/>
      <c r="E11389" s="84"/>
      <c r="F11389" s="42"/>
    </row>
    <row r="11390" spans="2:6" x14ac:dyDescent="0.35">
      <c r="B11390" t="s">
        <v>1783</v>
      </c>
      <c r="C11390" s="42"/>
      <c r="D11390" s="42"/>
      <c r="E11390" s="84"/>
      <c r="F11390" s="42"/>
    </row>
    <row r="11391" spans="2:6" x14ac:dyDescent="0.35">
      <c r="B11391" t="s">
        <v>1784</v>
      </c>
      <c r="C11391" s="42">
        <v>1</v>
      </c>
      <c r="D11391" s="42"/>
      <c r="E11391" s="84">
        <v>39.979999999999997</v>
      </c>
      <c r="F11391" s="42"/>
    </row>
    <row r="11392" spans="2:6" x14ac:dyDescent="0.35">
      <c r="B11392" t="s">
        <v>1785</v>
      </c>
      <c r="C11392" s="42">
        <v>1</v>
      </c>
      <c r="D11392" s="42"/>
      <c r="E11392" s="84">
        <v>61.91</v>
      </c>
      <c r="F11392" s="42"/>
    </row>
    <row r="11393" spans="2:6" x14ac:dyDescent="0.35">
      <c r="B11393" t="s">
        <v>1786</v>
      </c>
      <c r="C11393" s="42"/>
      <c r="D11393" s="42"/>
      <c r="E11393" s="84"/>
      <c r="F11393" s="42"/>
    </row>
    <row r="11394" spans="2:6" x14ac:dyDescent="0.35">
      <c r="B11394" t="s">
        <v>1787</v>
      </c>
      <c r="C11394" s="42"/>
      <c r="D11394" s="42"/>
      <c r="E11394" s="84"/>
      <c r="F11394" s="42"/>
    </row>
    <row r="11395" spans="2:6" x14ac:dyDescent="0.35">
      <c r="B11395" t="s">
        <v>1788</v>
      </c>
      <c r="C11395" s="42">
        <v>1</v>
      </c>
      <c r="D11395" s="42"/>
      <c r="E11395" s="84">
        <v>129.82</v>
      </c>
      <c r="F11395" s="42"/>
    </row>
    <row r="11396" spans="2:6" x14ac:dyDescent="0.35">
      <c r="B11396" t="s">
        <v>1789</v>
      </c>
      <c r="C11396" s="42">
        <v>1</v>
      </c>
      <c r="D11396" s="42"/>
      <c r="E11396" s="84">
        <v>131.74</v>
      </c>
      <c r="F11396" s="42"/>
    </row>
    <row r="11397" spans="2:6" x14ac:dyDescent="0.35">
      <c r="B11397" t="s">
        <v>1790</v>
      </c>
      <c r="C11397" s="42"/>
      <c r="D11397" s="42"/>
      <c r="E11397" s="84"/>
      <c r="F11397" s="42"/>
    </row>
    <row r="11398" spans="2:6" x14ac:dyDescent="0.35">
      <c r="B11398" t="s">
        <v>1791</v>
      </c>
      <c r="C11398" s="42"/>
      <c r="D11398" s="42"/>
      <c r="E11398" s="84"/>
      <c r="F11398" s="42"/>
    </row>
    <row r="11399" spans="2:6" x14ac:dyDescent="0.35">
      <c r="B11399" t="s">
        <v>1792</v>
      </c>
      <c r="C11399" s="42"/>
      <c r="D11399" s="42"/>
      <c r="E11399" s="84"/>
      <c r="F11399" s="42"/>
    </row>
    <row r="11400" spans="2:6" x14ac:dyDescent="0.35">
      <c r="B11400" t="s">
        <v>1793</v>
      </c>
      <c r="C11400" s="42"/>
      <c r="D11400" s="42"/>
      <c r="E11400" s="84"/>
      <c r="F11400" s="42"/>
    </row>
    <row r="11401" spans="2:6" x14ac:dyDescent="0.35">
      <c r="B11401" t="s">
        <v>1794</v>
      </c>
      <c r="C11401" s="42"/>
      <c r="D11401" s="42"/>
      <c r="E11401" s="84"/>
      <c r="F11401" s="42"/>
    </row>
    <row r="11402" spans="2:6" x14ac:dyDescent="0.35">
      <c r="B11402" t="s">
        <v>1795</v>
      </c>
      <c r="C11402" s="42"/>
      <c r="D11402" s="42"/>
      <c r="E11402" s="84"/>
      <c r="F11402" s="42"/>
    </row>
    <row r="11403" spans="2:6" x14ac:dyDescent="0.35">
      <c r="B11403" t="s">
        <v>1796</v>
      </c>
      <c r="C11403" s="42"/>
      <c r="D11403" s="42"/>
      <c r="E11403" s="84"/>
      <c r="F11403" s="42"/>
    </row>
    <row r="11404" spans="2:6" x14ac:dyDescent="0.35">
      <c r="B11404" t="s">
        <v>1797</v>
      </c>
      <c r="C11404" s="42"/>
      <c r="D11404" s="42"/>
      <c r="E11404" s="84"/>
      <c r="F11404" s="42"/>
    </row>
    <row r="11405" spans="2:6" x14ac:dyDescent="0.35">
      <c r="B11405" t="s">
        <v>1798</v>
      </c>
      <c r="C11405" s="42">
        <v>1</v>
      </c>
      <c r="D11405" s="42"/>
      <c r="E11405" s="84">
        <v>37.9</v>
      </c>
      <c r="F11405" s="42"/>
    </row>
    <row r="11406" spans="2:6" x14ac:dyDescent="0.35">
      <c r="B11406" t="s">
        <v>1799</v>
      </c>
      <c r="C11406" s="42">
        <v>1</v>
      </c>
      <c r="D11406" s="42"/>
      <c r="E11406" s="84">
        <v>309.89999999999998</v>
      </c>
      <c r="F11406" s="42"/>
    </row>
    <row r="11407" spans="2:6" x14ac:dyDescent="0.35">
      <c r="B11407" t="s">
        <v>1800</v>
      </c>
      <c r="C11407" s="42"/>
      <c r="D11407" s="42"/>
      <c r="E11407" s="84"/>
      <c r="F11407" s="42"/>
    </row>
    <row r="11408" spans="2:6" x14ac:dyDescent="0.35">
      <c r="B11408" t="s">
        <v>1801</v>
      </c>
      <c r="C11408" s="42"/>
      <c r="D11408" s="42"/>
      <c r="E11408" s="84">
        <v>683.97</v>
      </c>
      <c r="F11408" s="42">
        <v>7</v>
      </c>
    </row>
    <row r="11409" spans="2:6" x14ac:dyDescent="0.35">
      <c r="B11409" t="s">
        <v>1802</v>
      </c>
      <c r="C11409" s="42"/>
      <c r="D11409" s="42"/>
      <c r="E11409" s="84"/>
      <c r="F11409" s="42"/>
    </row>
    <row r="11410" spans="2:6" x14ac:dyDescent="0.35">
      <c r="B11410" t="s">
        <v>1803</v>
      </c>
      <c r="C11410" s="42"/>
      <c r="D11410" s="42"/>
      <c r="E11410" s="84"/>
      <c r="F11410" s="42"/>
    </row>
    <row r="11411" spans="2:6" x14ac:dyDescent="0.35">
      <c r="B11411" t="s">
        <v>1804</v>
      </c>
      <c r="C11411" s="42"/>
      <c r="D11411" s="42"/>
      <c r="E11411" s="84"/>
      <c r="F11411" s="42"/>
    </row>
    <row r="11412" spans="2:6" x14ac:dyDescent="0.35">
      <c r="B11412" t="s">
        <v>1805</v>
      </c>
      <c r="C11412" s="42"/>
      <c r="D11412" s="42"/>
      <c r="E11412" s="84"/>
      <c r="F11412" s="42"/>
    </row>
    <row r="11413" spans="2:6" x14ac:dyDescent="0.35">
      <c r="B11413" t="s">
        <v>1806</v>
      </c>
      <c r="C11413" s="42"/>
      <c r="D11413" s="42"/>
      <c r="E11413" s="84"/>
      <c r="F11413" s="42"/>
    </row>
    <row r="11414" spans="2:6" x14ac:dyDescent="0.35">
      <c r="B11414" t="s">
        <v>1807</v>
      </c>
      <c r="C11414" s="42"/>
      <c r="D11414" s="42"/>
      <c r="E11414" s="84"/>
      <c r="F11414" s="42"/>
    </row>
    <row r="11415" spans="2:6" x14ac:dyDescent="0.35">
      <c r="B11415" t="s">
        <v>1808</v>
      </c>
      <c r="C11415" s="42"/>
      <c r="D11415" s="42"/>
      <c r="E11415" s="84"/>
      <c r="F11415" s="42"/>
    </row>
    <row r="11416" spans="2:6" x14ac:dyDescent="0.35">
      <c r="B11416" t="s">
        <v>1809</v>
      </c>
      <c r="C11416" s="42"/>
      <c r="D11416" s="42"/>
      <c r="E11416" s="84"/>
      <c r="F11416" s="42"/>
    </row>
    <row r="11417" spans="2:6" x14ac:dyDescent="0.35">
      <c r="B11417" t="s">
        <v>1810</v>
      </c>
      <c r="C11417" s="42"/>
      <c r="D11417" s="42"/>
      <c r="E11417" s="84"/>
      <c r="F11417" s="42"/>
    </row>
    <row r="11418" spans="2:6" x14ac:dyDescent="0.35">
      <c r="B11418" t="s">
        <v>1811</v>
      </c>
      <c r="C11418" s="42"/>
      <c r="D11418" s="42"/>
      <c r="E11418" s="84"/>
      <c r="F11418" s="42"/>
    </row>
    <row r="11419" spans="2:6" x14ac:dyDescent="0.35">
      <c r="B11419" t="s">
        <v>1812</v>
      </c>
      <c r="C11419" s="42">
        <v>1</v>
      </c>
      <c r="D11419" s="42"/>
      <c r="E11419" s="84">
        <v>112.55</v>
      </c>
      <c r="F11419" s="42"/>
    </row>
    <row r="11420" spans="2:6" x14ac:dyDescent="0.35">
      <c r="B11420" t="s">
        <v>1813</v>
      </c>
      <c r="C11420" s="42"/>
      <c r="D11420" s="42"/>
      <c r="E11420" s="84"/>
      <c r="F11420" s="42"/>
    </row>
    <row r="11421" spans="2:6" x14ac:dyDescent="0.35">
      <c r="B11421" t="s">
        <v>1814</v>
      </c>
      <c r="C11421" s="42"/>
      <c r="D11421" s="42"/>
      <c r="E11421" s="84"/>
      <c r="F11421" s="42"/>
    </row>
    <row r="11422" spans="2:6" x14ac:dyDescent="0.35">
      <c r="B11422" t="s">
        <v>1815</v>
      </c>
      <c r="C11422" s="42"/>
      <c r="D11422" s="42"/>
      <c r="E11422" s="84"/>
      <c r="F11422" s="42"/>
    </row>
    <row r="11423" spans="2:6" x14ac:dyDescent="0.35">
      <c r="B11423" t="s">
        <v>1816</v>
      </c>
      <c r="C11423" s="42"/>
      <c r="D11423" s="42"/>
      <c r="E11423" s="84"/>
      <c r="F11423" s="42"/>
    </row>
    <row r="11424" spans="2:6" x14ac:dyDescent="0.35">
      <c r="B11424" t="s">
        <v>1817</v>
      </c>
      <c r="C11424" s="42"/>
      <c r="D11424" s="42"/>
      <c r="E11424" s="84"/>
      <c r="F11424" s="42"/>
    </row>
    <row r="11425" spans="2:6" x14ac:dyDescent="0.35">
      <c r="B11425" t="s">
        <v>1818</v>
      </c>
      <c r="C11425" s="42">
        <v>1</v>
      </c>
      <c r="D11425" s="42"/>
      <c r="E11425" s="84">
        <v>657.92</v>
      </c>
      <c r="F11425" s="42"/>
    </row>
    <row r="11426" spans="2:6" x14ac:dyDescent="0.35">
      <c r="B11426" t="s">
        <v>1819</v>
      </c>
      <c r="C11426" s="42"/>
      <c r="D11426" s="42"/>
      <c r="E11426" s="84"/>
      <c r="F11426" s="42"/>
    </row>
    <row r="11427" spans="2:6" x14ac:dyDescent="0.35">
      <c r="B11427" t="s">
        <v>1820</v>
      </c>
      <c r="C11427" s="42"/>
      <c r="D11427" s="42"/>
      <c r="E11427" s="84"/>
      <c r="F11427" s="42"/>
    </row>
    <row r="11428" spans="2:6" x14ac:dyDescent="0.35">
      <c r="B11428" t="s">
        <v>1821</v>
      </c>
      <c r="C11428" s="42"/>
      <c r="D11428" s="42"/>
      <c r="E11428" s="84"/>
      <c r="F11428" s="42"/>
    </row>
    <row r="11429" spans="2:6" x14ac:dyDescent="0.35">
      <c r="B11429" t="s">
        <v>1822</v>
      </c>
      <c r="C11429" s="42"/>
      <c r="D11429" s="42"/>
      <c r="E11429" s="84"/>
      <c r="F11429" s="42"/>
    </row>
    <row r="11430" spans="2:6" x14ac:dyDescent="0.35">
      <c r="B11430" t="s">
        <v>1823</v>
      </c>
      <c r="C11430" s="42"/>
      <c r="D11430" s="42"/>
      <c r="E11430" s="84"/>
      <c r="F11430" s="42"/>
    </row>
    <row r="11431" spans="2:6" x14ac:dyDescent="0.35">
      <c r="B11431" t="s">
        <v>1824</v>
      </c>
      <c r="C11431" s="42">
        <v>1</v>
      </c>
      <c r="D11431" s="42"/>
      <c r="E11431" s="84">
        <v>18.95</v>
      </c>
      <c r="F11431" s="42"/>
    </row>
    <row r="11432" spans="2:6" x14ac:dyDescent="0.35">
      <c r="B11432" t="s">
        <v>1825</v>
      </c>
      <c r="C11432" s="42">
        <v>1</v>
      </c>
      <c r="D11432" s="42">
        <v>1</v>
      </c>
      <c r="E11432" s="84">
        <v>886.68</v>
      </c>
      <c r="F11432" s="42">
        <v>2</v>
      </c>
    </row>
    <row r="11433" spans="2:6" x14ac:dyDescent="0.35">
      <c r="B11433" t="s">
        <v>1826</v>
      </c>
      <c r="C11433" s="42"/>
      <c r="D11433" s="42"/>
      <c r="E11433" s="84"/>
      <c r="F11433" s="42"/>
    </row>
    <row r="11434" spans="2:6" x14ac:dyDescent="0.35">
      <c r="B11434" t="s">
        <v>1827</v>
      </c>
      <c r="C11434" s="42"/>
      <c r="D11434" s="42"/>
      <c r="E11434" s="84"/>
      <c r="F11434" s="42"/>
    </row>
    <row r="11435" spans="2:6" x14ac:dyDescent="0.35">
      <c r="B11435" t="s">
        <v>1828</v>
      </c>
      <c r="C11435" s="42">
        <v>1</v>
      </c>
      <c r="D11435" s="42"/>
      <c r="E11435" s="84">
        <v>64.400000000000006</v>
      </c>
      <c r="F11435" s="42"/>
    </row>
    <row r="11436" spans="2:6" x14ac:dyDescent="0.35">
      <c r="B11436" t="s">
        <v>1829</v>
      </c>
      <c r="C11436" s="42"/>
      <c r="D11436" s="42"/>
      <c r="E11436" s="84"/>
      <c r="F11436" s="42"/>
    </row>
    <row r="11437" spans="2:6" x14ac:dyDescent="0.35">
      <c r="B11437" t="s">
        <v>1830</v>
      </c>
      <c r="C11437" s="42"/>
      <c r="D11437" s="42"/>
      <c r="E11437" s="84"/>
      <c r="F11437" s="42"/>
    </row>
    <row r="11438" spans="2:6" x14ac:dyDescent="0.35">
      <c r="B11438" t="s">
        <v>1831</v>
      </c>
      <c r="C11438" s="42"/>
      <c r="D11438" s="42"/>
      <c r="E11438" s="84"/>
      <c r="F11438" s="42"/>
    </row>
    <row r="11439" spans="2:6" x14ac:dyDescent="0.35">
      <c r="B11439" t="s">
        <v>1832</v>
      </c>
      <c r="C11439" s="42">
        <v>1</v>
      </c>
      <c r="D11439" s="42"/>
      <c r="E11439" s="84">
        <v>7715.98</v>
      </c>
      <c r="F11439" s="42"/>
    </row>
    <row r="11440" spans="2:6" x14ac:dyDescent="0.35">
      <c r="B11440" t="s">
        <v>1833</v>
      </c>
      <c r="C11440" s="42"/>
      <c r="D11440" s="42"/>
      <c r="E11440" s="84"/>
      <c r="F11440" s="42"/>
    </row>
    <row r="11441" spans="2:6" x14ac:dyDescent="0.35">
      <c r="B11441" t="s">
        <v>1834</v>
      </c>
      <c r="C11441" s="42"/>
      <c r="D11441" s="42"/>
      <c r="E11441" s="84"/>
      <c r="F11441" s="42"/>
    </row>
    <row r="11442" spans="2:6" x14ac:dyDescent="0.35">
      <c r="B11442" t="s">
        <v>1835</v>
      </c>
      <c r="C11442" s="42"/>
      <c r="D11442" s="42"/>
      <c r="E11442" s="84"/>
      <c r="F11442" s="42"/>
    </row>
    <row r="11443" spans="2:6" x14ac:dyDescent="0.35">
      <c r="B11443" t="s">
        <v>1836</v>
      </c>
      <c r="C11443" s="42">
        <v>1</v>
      </c>
      <c r="D11443" s="42"/>
      <c r="E11443" s="84">
        <v>18.95</v>
      </c>
      <c r="F11443" s="42"/>
    </row>
    <row r="11444" spans="2:6" x14ac:dyDescent="0.35">
      <c r="B11444" t="s">
        <v>1837</v>
      </c>
      <c r="C11444" s="42">
        <v>1</v>
      </c>
      <c r="D11444" s="42"/>
      <c r="E11444" s="84">
        <v>458.05</v>
      </c>
      <c r="F11444" s="42"/>
    </row>
    <row r="11445" spans="2:6" x14ac:dyDescent="0.35">
      <c r="B11445" t="s">
        <v>1838</v>
      </c>
      <c r="C11445" s="42">
        <v>1</v>
      </c>
      <c r="D11445" s="42"/>
      <c r="E11445" s="84">
        <v>18.95</v>
      </c>
      <c r="F11445" s="42"/>
    </row>
    <row r="11446" spans="2:6" x14ac:dyDescent="0.35">
      <c r="B11446" t="s">
        <v>1839</v>
      </c>
      <c r="C11446" s="42"/>
      <c r="D11446" s="42"/>
      <c r="E11446" s="84"/>
      <c r="F11446" s="42"/>
    </row>
    <row r="11447" spans="2:6" x14ac:dyDescent="0.35">
      <c r="B11447" t="s">
        <v>1840</v>
      </c>
      <c r="C11447" s="42"/>
      <c r="D11447" s="42"/>
      <c r="E11447" s="84"/>
      <c r="F11447" s="42"/>
    </row>
    <row r="11448" spans="2:6" x14ac:dyDescent="0.35">
      <c r="B11448" t="s">
        <v>1841</v>
      </c>
      <c r="C11448" s="42"/>
      <c r="D11448" s="42"/>
      <c r="E11448" s="84"/>
      <c r="F11448" s="42"/>
    </row>
    <row r="11449" spans="2:6" x14ac:dyDescent="0.35">
      <c r="B11449" t="s">
        <v>1842</v>
      </c>
      <c r="C11449" s="42"/>
      <c r="D11449" s="42"/>
      <c r="E11449" s="84"/>
      <c r="F11449" s="42"/>
    </row>
    <row r="11450" spans="2:6" x14ac:dyDescent="0.35">
      <c r="B11450" t="s">
        <v>1843</v>
      </c>
      <c r="C11450" s="42"/>
      <c r="D11450" s="42"/>
      <c r="E11450" s="84"/>
      <c r="F11450" s="42"/>
    </row>
    <row r="11451" spans="2:6" x14ac:dyDescent="0.35">
      <c r="B11451" t="s">
        <v>1844</v>
      </c>
      <c r="C11451" s="42"/>
      <c r="D11451" s="42"/>
      <c r="E11451" s="84"/>
      <c r="F11451" s="42"/>
    </row>
    <row r="11452" spans="2:6" x14ac:dyDescent="0.35">
      <c r="B11452" t="s">
        <v>1845</v>
      </c>
      <c r="C11452" s="42">
        <v>1</v>
      </c>
      <c r="D11452" s="42"/>
      <c r="E11452" s="84">
        <v>18.95</v>
      </c>
      <c r="F11452" s="42"/>
    </row>
    <row r="11453" spans="2:6" x14ac:dyDescent="0.35">
      <c r="B11453" t="s">
        <v>1846</v>
      </c>
      <c r="C11453" s="42"/>
      <c r="D11453" s="42"/>
      <c r="E11453" s="84"/>
      <c r="F11453" s="42"/>
    </row>
    <row r="11454" spans="2:6" x14ac:dyDescent="0.35">
      <c r="B11454" t="s">
        <v>1847</v>
      </c>
      <c r="C11454" s="42">
        <v>1</v>
      </c>
      <c r="D11454" s="42"/>
      <c r="E11454" s="84">
        <v>56.62</v>
      </c>
      <c r="F11454" s="42"/>
    </row>
    <row r="11455" spans="2:6" x14ac:dyDescent="0.35">
      <c r="B11455" t="s">
        <v>1848</v>
      </c>
      <c r="C11455" s="42">
        <v>1</v>
      </c>
      <c r="D11455" s="42"/>
      <c r="E11455" s="84">
        <v>328.31</v>
      </c>
      <c r="F11455" s="42"/>
    </row>
    <row r="11456" spans="2:6" x14ac:dyDescent="0.35">
      <c r="B11456" t="s">
        <v>1849</v>
      </c>
      <c r="C11456" s="42">
        <v>1</v>
      </c>
      <c r="D11456" s="42"/>
      <c r="E11456" s="84">
        <v>30.68</v>
      </c>
      <c r="F11456" s="42"/>
    </row>
    <row r="11457" spans="2:6" x14ac:dyDescent="0.35">
      <c r="B11457" t="s">
        <v>1850</v>
      </c>
      <c r="C11457" s="42"/>
      <c r="D11457" s="42"/>
      <c r="E11457" s="84"/>
      <c r="F11457" s="42"/>
    </row>
    <row r="11458" spans="2:6" x14ac:dyDescent="0.35">
      <c r="B11458" t="s">
        <v>1851</v>
      </c>
      <c r="C11458" s="42"/>
      <c r="D11458" s="42"/>
      <c r="E11458" s="84"/>
      <c r="F11458" s="42"/>
    </row>
    <row r="11459" spans="2:6" x14ac:dyDescent="0.35">
      <c r="B11459" t="s">
        <v>1852</v>
      </c>
      <c r="C11459" s="42"/>
      <c r="D11459" s="42"/>
      <c r="E11459" s="84"/>
      <c r="F11459" s="42"/>
    </row>
    <row r="11460" spans="2:6" x14ac:dyDescent="0.35">
      <c r="B11460" t="s">
        <v>1853</v>
      </c>
      <c r="C11460" s="42"/>
      <c r="D11460" s="42"/>
      <c r="E11460" s="84"/>
      <c r="F11460" s="42"/>
    </row>
    <row r="11461" spans="2:6" x14ac:dyDescent="0.35">
      <c r="B11461" t="s">
        <v>1854</v>
      </c>
      <c r="C11461" s="42"/>
      <c r="D11461" s="42"/>
      <c r="E11461" s="84"/>
      <c r="F11461" s="42"/>
    </row>
    <row r="11462" spans="2:6" x14ac:dyDescent="0.35">
      <c r="B11462" t="s">
        <v>1855</v>
      </c>
      <c r="C11462" s="42">
        <v>1</v>
      </c>
      <c r="D11462" s="42"/>
      <c r="E11462" s="84">
        <v>18.899999999999999</v>
      </c>
      <c r="F11462" s="42"/>
    </row>
    <row r="11463" spans="2:6" x14ac:dyDescent="0.35">
      <c r="B11463" t="s">
        <v>1856</v>
      </c>
      <c r="C11463" s="42">
        <v>1</v>
      </c>
      <c r="D11463" s="42"/>
      <c r="E11463" s="84">
        <v>489.28</v>
      </c>
      <c r="F11463" s="42"/>
    </row>
    <row r="11464" spans="2:6" x14ac:dyDescent="0.35">
      <c r="B11464" t="s">
        <v>1857</v>
      </c>
      <c r="C11464" s="42"/>
      <c r="D11464" s="42"/>
      <c r="E11464" s="84"/>
      <c r="F11464" s="42"/>
    </row>
    <row r="11465" spans="2:6" x14ac:dyDescent="0.35">
      <c r="B11465" t="s">
        <v>1858</v>
      </c>
      <c r="C11465" s="42"/>
      <c r="D11465" s="42"/>
      <c r="E11465" s="84"/>
      <c r="F11465" s="42"/>
    </row>
    <row r="11466" spans="2:6" x14ac:dyDescent="0.35">
      <c r="B11466" t="s">
        <v>1859</v>
      </c>
      <c r="C11466" s="42"/>
      <c r="D11466" s="42"/>
      <c r="E11466" s="84"/>
      <c r="F11466" s="42"/>
    </row>
    <row r="11467" spans="2:6" x14ac:dyDescent="0.35">
      <c r="B11467" t="s">
        <v>1860</v>
      </c>
      <c r="C11467" s="42"/>
      <c r="D11467" s="42"/>
      <c r="E11467" s="84"/>
      <c r="F11467" s="42"/>
    </row>
    <row r="11468" spans="2:6" x14ac:dyDescent="0.35">
      <c r="B11468" t="s">
        <v>1861</v>
      </c>
      <c r="C11468" s="42"/>
      <c r="D11468" s="42"/>
      <c r="E11468" s="84"/>
      <c r="F11468" s="42"/>
    </row>
    <row r="11469" spans="2:6" x14ac:dyDescent="0.35">
      <c r="B11469" t="s">
        <v>1862</v>
      </c>
      <c r="C11469" s="42"/>
      <c r="D11469" s="42"/>
      <c r="E11469" s="84"/>
      <c r="F11469" s="42"/>
    </row>
    <row r="11470" spans="2:6" x14ac:dyDescent="0.35">
      <c r="B11470" t="s">
        <v>1863</v>
      </c>
      <c r="C11470" s="42"/>
      <c r="D11470" s="42"/>
      <c r="E11470" s="84"/>
      <c r="F11470" s="42"/>
    </row>
    <row r="11471" spans="2:6" x14ac:dyDescent="0.35">
      <c r="B11471" t="s">
        <v>1864</v>
      </c>
      <c r="C11471" s="42">
        <v>1</v>
      </c>
      <c r="D11471" s="42">
        <v>1</v>
      </c>
      <c r="E11471" s="84">
        <v>1309.51</v>
      </c>
      <c r="F11471" s="42">
        <v>4</v>
      </c>
    </row>
    <row r="11472" spans="2:6" x14ac:dyDescent="0.35">
      <c r="B11472" t="s">
        <v>1865</v>
      </c>
      <c r="C11472" s="42">
        <v>1</v>
      </c>
      <c r="D11472" s="42"/>
      <c r="E11472" s="84">
        <v>18.95</v>
      </c>
      <c r="F11472" s="42"/>
    </row>
    <row r="11473" spans="2:6" x14ac:dyDescent="0.35">
      <c r="B11473" t="s">
        <v>1866</v>
      </c>
      <c r="C11473" s="42"/>
      <c r="D11473" s="42"/>
      <c r="E11473" s="84"/>
      <c r="F11473" s="42"/>
    </row>
    <row r="11474" spans="2:6" x14ac:dyDescent="0.35">
      <c r="B11474" t="s">
        <v>1867</v>
      </c>
      <c r="C11474" s="42">
        <v>1</v>
      </c>
      <c r="D11474" s="42">
        <v>1</v>
      </c>
      <c r="E11474" s="84">
        <v>801.79</v>
      </c>
      <c r="F11474" s="42">
        <v>6</v>
      </c>
    </row>
    <row r="11475" spans="2:6" x14ac:dyDescent="0.35">
      <c r="B11475" t="s">
        <v>1868</v>
      </c>
      <c r="C11475" s="42"/>
      <c r="D11475" s="42"/>
      <c r="E11475" s="84"/>
      <c r="F11475" s="42"/>
    </row>
    <row r="11476" spans="2:6" x14ac:dyDescent="0.35">
      <c r="B11476" t="s">
        <v>1869</v>
      </c>
      <c r="C11476" s="42"/>
      <c r="D11476" s="42"/>
      <c r="E11476" s="84"/>
      <c r="F11476" s="42"/>
    </row>
    <row r="11477" spans="2:6" x14ac:dyDescent="0.35">
      <c r="B11477" t="s">
        <v>1870</v>
      </c>
      <c r="C11477" s="42">
        <v>1</v>
      </c>
      <c r="D11477" s="42"/>
      <c r="E11477" s="84">
        <v>37.9</v>
      </c>
      <c r="F11477" s="42"/>
    </row>
    <row r="11478" spans="2:6" x14ac:dyDescent="0.35">
      <c r="B11478" t="s">
        <v>1871</v>
      </c>
      <c r="C11478" s="42"/>
      <c r="D11478" s="42"/>
      <c r="E11478" s="84"/>
      <c r="F11478" s="42"/>
    </row>
    <row r="11479" spans="2:6" x14ac:dyDescent="0.35">
      <c r="B11479" t="s">
        <v>1872</v>
      </c>
      <c r="C11479" s="42"/>
      <c r="D11479" s="42"/>
      <c r="E11479" s="84"/>
      <c r="F11479" s="42"/>
    </row>
    <row r="11480" spans="2:6" x14ac:dyDescent="0.35">
      <c r="B11480" t="s">
        <v>1873</v>
      </c>
      <c r="C11480" s="42"/>
      <c r="D11480" s="42"/>
      <c r="E11480" s="84"/>
      <c r="F11480" s="42"/>
    </row>
    <row r="11481" spans="2:6" x14ac:dyDescent="0.35">
      <c r="B11481" t="s">
        <v>1874</v>
      </c>
      <c r="C11481" s="42"/>
      <c r="D11481" s="42"/>
      <c r="E11481" s="84"/>
      <c r="F11481" s="42"/>
    </row>
    <row r="11482" spans="2:6" x14ac:dyDescent="0.35">
      <c r="B11482" t="s">
        <v>1875</v>
      </c>
      <c r="C11482" s="42"/>
      <c r="D11482" s="42"/>
      <c r="E11482" s="84"/>
      <c r="F11482" s="42"/>
    </row>
    <row r="11483" spans="2:6" x14ac:dyDescent="0.35">
      <c r="B11483" t="s">
        <v>1876</v>
      </c>
      <c r="C11483" s="42">
        <v>1</v>
      </c>
      <c r="D11483" s="42"/>
      <c r="E11483" s="84">
        <v>37.9</v>
      </c>
      <c r="F11483" s="42"/>
    </row>
    <row r="11484" spans="2:6" x14ac:dyDescent="0.35">
      <c r="B11484" t="s">
        <v>1877</v>
      </c>
      <c r="C11484" s="42"/>
      <c r="D11484" s="42"/>
      <c r="E11484" s="84"/>
      <c r="F11484" s="42"/>
    </row>
    <row r="11485" spans="2:6" x14ac:dyDescent="0.35">
      <c r="B11485" t="s">
        <v>1878</v>
      </c>
      <c r="C11485" s="42"/>
      <c r="D11485" s="42"/>
      <c r="E11485" s="84"/>
      <c r="F11485" s="42"/>
    </row>
    <row r="11486" spans="2:6" x14ac:dyDescent="0.35">
      <c r="B11486" t="s">
        <v>1879</v>
      </c>
      <c r="C11486" s="42"/>
      <c r="D11486" s="42"/>
      <c r="E11486" s="84"/>
      <c r="F11486" s="42"/>
    </row>
    <row r="11487" spans="2:6" x14ac:dyDescent="0.35">
      <c r="B11487" t="s">
        <v>1880</v>
      </c>
      <c r="C11487" s="42"/>
      <c r="D11487" s="42"/>
      <c r="E11487" s="84"/>
      <c r="F11487" s="42"/>
    </row>
    <row r="11488" spans="2:6" x14ac:dyDescent="0.35">
      <c r="B11488" t="s">
        <v>1881</v>
      </c>
      <c r="C11488" s="42">
        <v>1</v>
      </c>
      <c r="D11488" s="42"/>
      <c r="E11488" s="84">
        <v>18.82</v>
      </c>
      <c r="F11488" s="42"/>
    </row>
    <row r="11489" spans="2:6" x14ac:dyDescent="0.35">
      <c r="B11489" t="s">
        <v>1882</v>
      </c>
      <c r="C11489" s="42"/>
      <c r="D11489" s="42"/>
      <c r="E11489" s="84"/>
      <c r="F11489" s="42"/>
    </row>
    <row r="11490" spans="2:6" x14ac:dyDescent="0.35">
      <c r="B11490" t="s">
        <v>1883</v>
      </c>
      <c r="C11490" s="42"/>
      <c r="D11490" s="42"/>
      <c r="E11490" s="84"/>
      <c r="F11490" s="42"/>
    </row>
    <row r="11491" spans="2:6" x14ac:dyDescent="0.35">
      <c r="B11491" t="s">
        <v>1884</v>
      </c>
      <c r="C11491" s="42"/>
      <c r="D11491" s="42"/>
      <c r="E11491" s="84"/>
      <c r="F11491" s="42"/>
    </row>
    <row r="11492" spans="2:6" x14ac:dyDescent="0.35">
      <c r="B11492" t="s">
        <v>1885</v>
      </c>
      <c r="C11492" s="42"/>
      <c r="D11492" s="42"/>
      <c r="E11492" s="84"/>
      <c r="F11492" s="42"/>
    </row>
    <row r="11493" spans="2:6" x14ac:dyDescent="0.35">
      <c r="B11493" t="s">
        <v>1886</v>
      </c>
      <c r="C11493" s="42"/>
      <c r="D11493" s="42"/>
      <c r="E11493" s="84"/>
      <c r="F11493" s="42"/>
    </row>
    <row r="11494" spans="2:6" x14ac:dyDescent="0.35">
      <c r="B11494" t="s">
        <v>1887</v>
      </c>
      <c r="C11494" s="42"/>
      <c r="D11494" s="42"/>
      <c r="E11494" s="84"/>
      <c r="F11494" s="42"/>
    </row>
    <row r="11495" spans="2:6" x14ac:dyDescent="0.35">
      <c r="B11495" t="s">
        <v>1888</v>
      </c>
      <c r="C11495" s="42"/>
      <c r="D11495" s="42"/>
      <c r="E11495" s="84"/>
      <c r="F11495" s="42"/>
    </row>
    <row r="11496" spans="2:6" x14ac:dyDescent="0.35">
      <c r="B11496" t="s">
        <v>1889</v>
      </c>
      <c r="C11496" s="42"/>
      <c r="D11496" s="42"/>
      <c r="E11496" s="84"/>
      <c r="F11496" s="42"/>
    </row>
    <row r="11497" spans="2:6" x14ac:dyDescent="0.35">
      <c r="B11497" t="s">
        <v>1890</v>
      </c>
      <c r="C11497" s="42">
        <v>1</v>
      </c>
      <c r="D11497" s="42"/>
      <c r="E11497" s="84">
        <v>124.8</v>
      </c>
      <c r="F11497" s="42"/>
    </row>
    <row r="11498" spans="2:6" x14ac:dyDescent="0.35">
      <c r="B11498" t="s">
        <v>1891</v>
      </c>
      <c r="C11498" s="42">
        <v>1</v>
      </c>
      <c r="D11498" s="42"/>
      <c r="E11498" s="84">
        <v>155.11000000000001</v>
      </c>
      <c r="F11498" s="42"/>
    </row>
    <row r="11499" spans="2:6" x14ac:dyDescent="0.35">
      <c r="B11499" t="s">
        <v>1892</v>
      </c>
      <c r="C11499" s="42"/>
      <c r="D11499" s="42"/>
      <c r="E11499" s="84"/>
      <c r="F11499" s="42"/>
    </row>
    <row r="11500" spans="2:6" x14ac:dyDescent="0.35">
      <c r="B11500" t="s">
        <v>1893</v>
      </c>
      <c r="C11500" s="42"/>
      <c r="D11500" s="42"/>
      <c r="E11500" s="84"/>
      <c r="F11500" s="42"/>
    </row>
    <row r="11501" spans="2:6" x14ac:dyDescent="0.35">
      <c r="B11501" t="s">
        <v>1894</v>
      </c>
      <c r="C11501" s="42"/>
      <c r="D11501" s="42"/>
      <c r="E11501" s="84"/>
      <c r="F11501" s="42"/>
    </row>
    <row r="11502" spans="2:6" x14ac:dyDescent="0.35">
      <c r="B11502" t="s">
        <v>1895</v>
      </c>
      <c r="C11502" s="42"/>
      <c r="D11502" s="42"/>
      <c r="E11502" s="84"/>
      <c r="F11502" s="42"/>
    </row>
    <row r="11503" spans="2:6" x14ac:dyDescent="0.35">
      <c r="B11503" t="s">
        <v>1896</v>
      </c>
      <c r="C11503" s="42">
        <v>1</v>
      </c>
      <c r="D11503" s="42"/>
      <c r="E11503" s="84">
        <v>39.92</v>
      </c>
      <c r="F11503" s="42"/>
    </row>
    <row r="11504" spans="2:6" x14ac:dyDescent="0.35">
      <c r="B11504" t="s">
        <v>1897</v>
      </c>
      <c r="C11504" s="42"/>
      <c r="D11504" s="42"/>
      <c r="E11504" s="84"/>
      <c r="F11504" s="42"/>
    </row>
    <row r="11505" spans="2:6" x14ac:dyDescent="0.35">
      <c r="B11505" t="s">
        <v>1898</v>
      </c>
      <c r="C11505" s="42"/>
      <c r="D11505" s="42"/>
      <c r="E11505" s="84"/>
      <c r="F11505" s="42"/>
    </row>
    <row r="11506" spans="2:6" x14ac:dyDescent="0.35">
      <c r="B11506" t="s">
        <v>1899</v>
      </c>
      <c r="C11506" s="42"/>
      <c r="D11506" s="42"/>
      <c r="E11506" s="84"/>
      <c r="F11506" s="42"/>
    </row>
    <row r="11507" spans="2:6" x14ac:dyDescent="0.35">
      <c r="B11507" t="s">
        <v>1900</v>
      </c>
      <c r="C11507" s="42"/>
      <c r="D11507" s="42"/>
      <c r="E11507" s="84"/>
      <c r="F11507" s="42"/>
    </row>
    <row r="11508" spans="2:6" x14ac:dyDescent="0.35">
      <c r="B11508" t="s">
        <v>1901</v>
      </c>
      <c r="C11508" s="42"/>
      <c r="D11508" s="42"/>
      <c r="E11508" s="84"/>
      <c r="F11508" s="42"/>
    </row>
    <row r="11509" spans="2:6" x14ac:dyDescent="0.35">
      <c r="B11509" t="s">
        <v>1902</v>
      </c>
      <c r="C11509" s="42"/>
      <c r="D11509" s="42"/>
      <c r="E11509" s="84"/>
      <c r="F11509" s="42"/>
    </row>
    <row r="11510" spans="2:6" x14ac:dyDescent="0.35">
      <c r="B11510" t="s">
        <v>1903</v>
      </c>
      <c r="C11510" s="42"/>
      <c r="D11510" s="42"/>
      <c r="E11510" s="84"/>
      <c r="F11510" s="42"/>
    </row>
    <row r="11511" spans="2:6" x14ac:dyDescent="0.35">
      <c r="B11511" t="s">
        <v>1904</v>
      </c>
      <c r="C11511" s="42"/>
      <c r="D11511" s="42"/>
      <c r="E11511" s="84"/>
      <c r="F11511" s="42"/>
    </row>
    <row r="11512" spans="2:6" x14ac:dyDescent="0.35">
      <c r="B11512" t="s">
        <v>1905</v>
      </c>
      <c r="C11512" s="42">
        <v>1</v>
      </c>
      <c r="D11512" s="42"/>
      <c r="E11512" s="84">
        <v>37.9</v>
      </c>
      <c r="F11512" s="42"/>
    </row>
    <row r="11513" spans="2:6" x14ac:dyDescent="0.35">
      <c r="B11513" t="s">
        <v>1906</v>
      </c>
      <c r="C11513" s="42"/>
      <c r="D11513" s="42"/>
      <c r="E11513" s="84"/>
      <c r="F11513" s="42"/>
    </row>
    <row r="11514" spans="2:6" x14ac:dyDescent="0.35">
      <c r="B11514" t="s">
        <v>1907</v>
      </c>
      <c r="C11514" s="42"/>
      <c r="D11514" s="42"/>
      <c r="E11514" s="84"/>
      <c r="F11514" s="42"/>
    </row>
    <row r="11515" spans="2:6" x14ac:dyDescent="0.35">
      <c r="B11515" t="s">
        <v>1908</v>
      </c>
      <c r="C11515" s="42"/>
      <c r="D11515" s="42"/>
      <c r="E11515" s="84"/>
      <c r="F11515" s="42"/>
    </row>
    <row r="11516" spans="2:6" x14ac:dyDescent="0.35">
      <c r="B11516" t="s">
        <v>1909</v>
      </c>
      <c r="C11516" s="42"/>
      <c r="D11516" s="42"/>
      <c r="E11516" s="84"/>
      <c r="F11516" s="42"/>
    </row>
    <row r="11517" spans="2:6" x14ac:dyDescent="0.35">
      <c r="B11517" t="s">
        <v>1910</v>
      </c>
      <c r="C11517" s="42"/>
      <c r="D11517" s="42"/>
      <c r="E11517" s="84"/>
      <c r="F11517" s="42"/>
    </row>
    <row r="11518" spans="2:6" x14ac:dyDescent="0.35">
      <c r="B11518" t="s">
        <v>1911</v>
      </c>
      <c r="C11518" s="42"/>
      <c r="D11518" s="42"/>
      <c r="E11518" s="84"/>
      <c r="F11518" s="42"/>
    </row>
    <row r="11519" spans="2:6" x14ac:dyDescent="0.35">
      <c r="B11519" t="s">
        <v>1912</v>
      </c>
      <c r="C11519" s="42"/>
      <c r="D11519" s="42"/>
      <c r="E11519" s="84"/>
      <c r="F11519" s="42"/>
    </row>
    <row r="11520" spans="2:6" x14ac:dyDescent="0.35">
      <c r="B11520" t="s">
        <v>1913</v>
      </c>
      <c r="C11520" s="42"/>
      <c r="D11520" s="42"/>
      <c r="E11520" s="84"/>
      <c r="F11520" s="42"/>
    </row>
    <row r="11521" spans="2:6" x14ac:dyDescent="0.35">
      <c r="B11521" t="s">
        <v>1914</v>
      </c>
      <c r="C11521" s="42">
        <v>1</v>
      </c>
      <c r="D11521" s="42"/>
      <c r="E11521" s="84">
        <v>18.95</v>
      </c>
      <c r="F11521" s="42"/>
    </row>
    <row r="11522" spans="2:6" x14ac:dyDescent="0.35">
      <c r="B11522" t="s">
        <v>1915</v>
      </c>
      <c r="C11522" s="42"/>
      <c r="D11522" s="42"/>
      <c r="E11522" s="84"/>
      <c r="F11522" s="42"/>
    </row>
    <row r="11523" spans="2:6" x14ac:dyDescent="0.35">
      <c r="B11523" t="s">
        <v>1916</v>
      </c>
      <c r="C11523" s="42">
        <v>1</v>
      </c>
      <c r="D11523" s="42"/>
      <c r="E11523" s="84">
        <v>112.26</v>
      </c>
      <c r="F11523" s="42"/>
    </row>
    <row r="11524" spans="2:6" x14ac:dyDescent="0.35">
      <c r="B11524" t="s">
        <v>1917</v>
      </c>
      <c r="C11524" s="42"/>
      <c r="D11524" s="42"/>
      <c r="E11524" s="84"/>
      <c r="F11524" s="42"/>
    </row>
    <row r="11525" spans="2:6" x14ac:dyDescent="0.35">
      <c r="B11525" t="s">
        <v>1918</v>
      </c>
      <c r="C11525" s="42"/>
      <c r="D11525" s="42"/>
      <c r="E11525" s="84"/>
      <c r="F11525" s="42"/>
    </row>
    <row r="11526" spans="2:6" x14ac:dyDescent="0.35">
      <c r="B11526" t="s">
        <v>1919</v>
      </c>
      <c r="C11526" s="42"/>
      <c r="D11526" s="42"/>
      <c r="E11526" s="84"/>
      <c r="F11526" s="42"/>
    </row>
    <row r="11527" spans="2:6" x14ac:dyDescent="0.35">
      <c r="B11527" t="s">
        <v>1920</v>
      </c>
      <c r="C11527" s="42"/>
      <c r="D11527" s="42"/>
      <c r="E11527" s="84"/>
      <c r="F11527" s="42"/>
    </row>
    <row r="11528" spans="2:6" x14ac:dyDescent="0.35">
      <c r="B11528" t="s">
        <v>1921</v>
      </c>
      <c r="C11528" s="42"/>
      <c r="D11528" s="42"/>
      <c r="E11528" s="84"/>
      <c r="F11528" s="42"/>
    </row>
    <row r="11529" spans="2:6" x14ac:dyDescent="0.35">
      <c r="B11529" t="s">
        <v>1922</v>
      </c>
      <c r="C11529" s="42"/>
      <c r="D11529" s="42"/>
      <c r="E11529" s="84"/>
      <c r="F11529" s="42"/>
    </row>
    <row r="11530" spans="2:6" x14ac:dyDescent="0.35">
      <c r="B11530" t="s">
        <v>1923</v>
      </c>
      <c r="C11530" s="42"/>
      <c r="D11530" s="42"/>
      <c r="E11530" s="84"/>
      <c r="F11530" s="42"/>
    </row>
    <row r="11531" spans="2:6" x14ac:dyDescent="0.35">
      <c r="B11531" t="s">
        <v>1924</v>
      </c>
      <c r="C11531" s="42"/>
      <c r="D11531" s="42"/>
      <c r="E11531" s="84"/>
      <c r="F11531" s="42"/>
    </row>
    <row r="11532" spans="2:6" x14ac:dyDescent="0.35">
      <c r="B11532" t="s">
        <v>1925</v>
      </c>
      <c r="C11532" s="42">
        <v>1</v>
      </c>
      <c r="D11532" s="42"/>
      <c r="E11532" s="84">
        <v>218.06</v>
      </c>
      <c r="F11532" s="42"/>
    </row>
    <row r="11533" spans="2:6" x14ac:dyDescent="0.35">
      <c r="B11533" t="s">
        <v>1926</v>
      </c>
      <c r="C11533" s="42"/>
      <c r="D11533" s="42"/>
      <c r="E11533" s="84"/>
      <c r="F11533" s="42"/>
    </row>
    <row r="11534" spans="2:6" x14ac:dyDescent="0.35">
      <c r="B11534" t="s">
        <v>1927</v>
      </c>
      <c r="C11534" s="42"/>
      <c r="D11534" s="42"/>
      <c r="E11534" s="84"/>
      <c r="F11534" s="42"/>
    </row>
    <row r="11535" spans="2:6" x14ac:dyDescent="0.35">
      <c r="B11535" t="s">
        <v>1928</v>
      </c>
      <c r="C11535" s="42"/>
      <c r="D11535" s="42"/>
      <c r="E11535" s="84"/>
      <c r="F11535" s="42"/>
    </row>
    <row r="11536" spans="2:6" x14ac:dyDescent="0.35">
      <c r="B11536" t="s">
        <v>1929</v>
      </c>
      <c r="C11536" s="42"/>
      <c r="D11536" s="42"/>
      <c r="E11536" s="84"/>
      <c r="F11536" s="42"/>
    </row>
    <row r="11537" spans="2:6" x14ac:dyDescent="0.35">
      <c r="B11537" t="s">
        <v>1930</v>
      </c>
      <c r="C11537" s="42"/>
      <c r="D11537" s="42"/>
      <c r="E11537" s="84"/>
      <c r="F11537" s="42"/>
    </row>
    <row r="11538" spans="2:6" x14ac:dyDescent="0.35">
      <c r="B11538" t="s">
        <v>1931</v>
      </c>
      <c r="C11538" s="42">
        <v>1</v>
      </c>
      <c r="D11538" s="42"/>
      <c r="E11538" s="84">
        <v>448.87</v>
      </c>
      <c r="F11538" s="42"/>
    </row>
    <row r="11539" spans="2:6" x14ac:dyDescent="0.35">
      <c r="B11539" t="s">
        <v>1932</v>
      </c>
      <c r="C11539" s="42"/>
      <c r="D11539" s="42"/>
      <c r="E11539" s="84"/>
      <c r="F11539" s="42"/>
    </row>
    <row r="11540" spans="2:6" x14ac:dyDescent="0.35">
      <c r="B11540" t="s">
        <v>1933</v>
      </c>
      <c r="C11540" s="42">
        <v>1</v>
      </c>
      <c r="D11540" s="42"/>
      <c r="E11540" s="84">
        <v>37.9</v>
      </c>
      <c r="F11540" s="42"/>
    </row>
    <row r="11541" spans="2:6" x14ac:dyDescent="0.35">
      <c r="B11541" t="s">
        <v>1934</v>
      </c>
      <c r="C11541" s="42"/>
      <c r="D11541" s="42"/>
      <c r="E11541" s="84"/>
      <c r="F11541" s="42"/>
    </row>
    <row r="11542" spans="2:6" x14ac:dyDescent="0.35">
      <c r="B11542" t="s">
        <v>1935</v>
      </c>
      <c r="C11542" s="42">
        <v>1</v>
      </c>
      <c r="D11542" s="42"/>
      <c r="E11542" s="84">
        <v>31.2</v>
      </c>
      <c r="F11542" s="42"/>
    </row>
    <row r="11543" spans="2:6" x14ac:dyDescent="0.35">
      <c r="B11543" t="s">
        <v>1936</v>
      </c>
      <c r="C11543" s="42"/>
      <c r="D11543" s="42"/>
      <c r="E11543" s="84"/>
      <c r="F11543" s="42"/>
    </row>
    <row r="11544" spans="2:6" x14ac:dyDescent="0.35">
      <c r="B11544" t="s">
        <v>1937</v>
      </c>
      <c r="C11544" s="42"/>
      <c r="D11544" s="42"/>
      <c r="E11544" s="84"/>
      <c r="F11544" s="42"/>
    </row>
    <row r="11545" spans="2:6" x14ac:dyDescent="0.35">
      <c r="B11545" t="s">
        <v>1938</v>
      </c>
      <c r="C11545" s="42">
        <v>1</v>
      </c>
      <c r="D11545" s="42">
        <v>1</v>
      </c>
      <c r="E11545" s="84">
        <v>119.68</v>
      </c>
      <c r="F11545" s="42">
        <v>1</v>
      </c>
    </row>
    <row r="11546" spans="2:6" x14ac:dyDescent="0.35">
      <c r="B11546" t="s">
        <v>1939</v>
      </c>
      <c r="C11546" s="42"/>
      <c r="D11546" s="42"/>
      <c r="E11546" s="84"/>
      <c r="F11546" s="42"/>
    </row>
    <row r="11547" spans="2:6" x14ac:dyDescent="0.35">
      <c r="B11547" t="s">
        <v>1940</v>
      </c>
      <c r="C11547" s="42"/>
      <c r="D11547" s="42"/>
      <c r="E11547" s="84"/>
      <c r="F11547" s="42"/>
    </row>
    <row r="11548" spans="2:6" x14ac:dyDescent="0.35">
      <c r="B11548" t="s">
        <v>1941</v>
      </c>
      <c r="C11548" s="42"/>
      <c r="D11548" s="42"/>
      <c r="E11548" s="84"/>
      <c r="F11548" s="42"/>
    </row>
    <row r="11549" spans="2:6" x14ac:dyDescent="0.35">
      <c r="B11549" t="s">
        <v>1942</v>
      </c>
      <c r="C11549" s="42"/>
      <c r="D11549" s="42"/>
      <c r="E11549" s="84"/>
      <c r="F11549" s="42"/>
    </row>
    <row r="11550" spans="2:6" x14ac:dyDescent="0.35">
      <c r="B11550" t="s">
        <v>1943</v>
      </c>
      <c r="C11550" s="42"/>
      <c r="D11550" s="42"/>
      <c r="E11550" s="84"/>
      <c r="F11550" s="42"/>
    </row>
    <row r="11551" spans="2:6" x14ac:dyDescent="0.35">
      <c r="B11551" t="s">
        <v>1944</v>
      </c>
      <c r="C11551" s="42"/>
      <c r="D11551" s="42"/>
      <c r="E11551" s="84"/>
      <c r="F11551" s="42"/>
    </row>
    <row r="11552" spans="2:6" x14ac:dyDescent="0.35">
      <c r="B11552" t="s">
        <v>1945</v>
      </c>
      <c r="C11552" s="42"/>
      <c r="D11552" s="42"/>
      <c r="E11552" s="84"/>
      <c r="F11552" s="42"/>
    </row>
    <row r="11553" spans="2:6" x14ac:dyDescent="0.35">
      <c r="B11553" t="s">
        <v>1946</v>
      </c>
      <c r="C11553" s="42"/>
      <c r="D11553" s="42"/>
      <c r="E11553" s="84"/>
      <c r="F11553" s="42"/>
    </row>
    <row r="11554" spans="2:6" x14ac:dyDescent="0.35">
      <c r="B11554" t="s">
        <v>1947</v>
      </c>
      <c r="C11554" s="42">
        <v>1</v>
      </c>
      <c r="D11554" s="42"/>
      <c r="E11554" s="84">
        <v>118.48</v>
      </c>
      <c r="F11554" s="42"/>
    </row>
    <row r="11555" spans="2:6" x14ac:dyDescent="0.35">
      <c r="B11555" t="s">
        <v>1948</v>
      </c>
      <c r="C11555" s="42"/>
      <c r="D11555" s="42"/>
      <c r="E11555" s="84"/>
      <c r="F11555" s="42"/>
    </row>
    <row r="11556" spans="2:6" x14ac:dyDescent="0.35">
      <c r="B11556" t="s">
        <v>1949</v>
      </c>
      <c r="C11556" s="42"/>
      <c r="D11556" s="42"/>
      <c r="E11556" s="84"/>
      <c r="F11556" s="42"/>
    </row>
    <row r="11557" spans="2:6" x14ac:dyDescent="0.35">
      <c r="B11557" t="s">
        <v>1950</v>
      </c>
      <c r="C11557" s="42"/>
      <c r="D11557" s="42"/>
      <c r="E11557" s="84"/>
      <c r="F11557" s="42"/>
    </row>
    <row r="11558" spans="2:6" x14ac:dyDescent="0.35">
      <c r="B11558" t="s">
        <v>1951</v>
      </c>
      <c r="C11558" s="42">
        <v>1</v>
      </c>
      <c r="D11558" s="42"/>
      <c r="E11558" s="84">
        <v>121.78</v>
      </c>
      <c r="F11558" s="42"/>
    </row>
    <row r="11559" spans="2:6" x14ac:dyDescent="0.35">
      <c r="B11559" t="s">
        <v>1952</v>
      </c>
      <c r="C11559" s="42"/>
      <c r="D11559" s="42"/>
      <c r="E11559" s="84"/>
      <c r="F11559" s="42"/>
    </row>
    <row r="11560" spans="2:6" x14ac:dyDescent="0.35">
      <c r="B11560" t="s">
        <v>1953</v>
      </c>
      <c r="C11560" s="42">
        <v>1</v>
      </c>
      <c r="D11560" s="42"/>
      <c r="E11560" s="84">
        <v>37.53</v>
      </c>
      <c r="F11560" s="42"/>
    </row>
    <row r="11561" spans="2:6" x14ac:dyDescent="0.35">
      <c r="B11561" t="s">
        <v>1954</v>
      </c>
      <c r="C11561" s="42"/>
      <c r="D11561" s="42"/>
      <c r="E11561" s="84"/>
      <c r="F11561" s="42"/>
    </row>
    <row r="11562" spans="2:6" x14ac:dyDescent="0.35">
      <c r="B11562" t="s">
        <v>1955</v>
      </c>
      <c r="C11562" s="42"/>
      <c r="D11562" s="42"/>
      <c r="E11562" s="84"/>
      <c r="F11562" s="42"/>
    </row>
    <row r="11563" spans="2:6" x14ac:dyDescent="0.35">
      <c r="B11563" t="s">
        <v>1956</v>
      </c>
      <c r="C11563" s="42"/>
      <c r="D11563" s="42"/>
      <c r="E11563" s="84"/>
      <c r="F11563" s="42"/>
    </row>
    <row r="11564" spans="2:6" x14ac:dyDescent="0.35">
      <c r="B11564" t="s">
        <v>1957</v>
      </c>
      <c r="C11564" s="42"/>
      <c r="D11564" s="42"/>
      <c r="E11564" s="84"/>
      <c r="F11564" s="42"/>
    </row>
    <row r="11565" spans="2:6" x14ac:dyDescent="0.35">
      <c r="B11565" t="s">
        <v>1958</v>
      </c>
      <c r="C11565" s="42"/>
      <c r="D11565" s="42"/>
      <c r="E11565" s="84"/>
      <c r="F11565" s="42"/>
    </row>
    <row r="11566" spans="2:6" x14ac:dyDescent="0.35">
      <c r="B11566" t="s">
        <v>1959</v>
      </c>
      <c r="C11566" s="42"/>
      <c r="D11566" s="42"/>
      <c r="E11566" s="84"/>
      <c r="F11566" s="42"/>
    </row>
    <row r="11567" spans="2:6" x14ac:dyDescent="0.35">
      <c r="B11567" t="s">
        <v>1960</v>
      </c>
      <c r="C11567" s="42"/>
      <c r="D11567" s="42"/>
      <c r="E11567" s="84">
        <v>96.75</v>
      </c>
      <c r="F11567" s="42">
        <v>1</v>
      </c>
    </row>
    <row r="11568" spans="2:6" x14ac:dyDescent="0.35">
      <c r="B11568" t="s">
        <v>1961</v>
      </c>
      <c r="C11568" s="42"/>
      <c r="D11568" s="42"/>
      <c r="E11568" s="84"/>
      <c r="F11568" s="42"/>
    </row>
    <row r="11569" spans="2:6" x14ac:dyDescent="0.35">
      <c r="B11569" t="s">
        <v>1962</v>
      </c>
      <c r="C11569" s="42"/>
      <c r="D11569" s="42"/>
      <c r="E11569" s="84"/>
      <c r="F11569" s="42"/>
    </row>
    <row r="11570" spans="2:6" x14ac:dyDescent="0.35">
      <c r="B11570" t="s">
        <v>1963</v>
      </c>
      <c r="C11570" s="42"/>
      <c r="D11570" s="42"/>
      <c r="E11570" s="84"/>
      <c r="F11570" s="42"/>
    </row>
    <row r="11571" spans="2:6" x14ac:dyDescent="0.35">
      <c r="B11571" t="s">
        <v>1964</v>
      </c>
      <c r="C11571" s="42">
        <v>1</v>
      </c>
      <c r="D11571" s="42"/>
      <c r="E11571" s="84">
        <v>342.05</v>
      </c>
      <c r="F11571" s="42"/>
    </row>
    <row r="11572" spans="2:6" x14ac:dyDescent="0.35">
      <c r="B11572" t="s">
        <v>1965</v>
      </c>
      <c r="C11572" s="42"/>
      <c r="D11572" s="42"/>
      <c r="E11572" s="84"/>
      <c r="F11572" s="42"/>
    </row>
    <row r="11573" spans="2:6" x14ac:dyDescent="0.35">
      <c r="B11573" t="s">
        <v>1966</v>
      </c>
      <c r="C11573" s="42"/>
      <c r="D11573" s="42"/>
      <c r="E11573" s="84"/>
      <c r="F11573" s="42"/>
    </row>
    <row r="11574" spans="2:6" x14ac:dyDescent="0.35">
      <c r="B11574" t="s">
        <v>1967</v>
      </c>
      <c r="C11574" s="42"/>
      <c r="D11574" s="42"/>
      <c r="E11574" s="84"/>
      <c r="F11574" s="42"/>
    </row>
    <row r="11575" spans="2:6" x14ac:dyDescent="0.35">
      <c r="B11575" t="s">
        <v>1968</v>
      </c>
      <c r="C11575" s="42"/>
      <c r="D11575" s="42"/>
      <c r="E11575" s="84"/>
      <c r="F11575" s="42"/>
    </row>
    <row r="11576" spans="2:6" x14ac:dyDescent="0.35">
      <c r="B11576" t="s">
        <v>1969</v>
      </c>
      <c r="C11576" s="42"/>
      <c r="D11576" s="42"/>
      <c r="E11576" s="84"/>
      <c r="F11576" s="42"/>
    </row>
    <row r="11577" spans="2:6" x14ac:dyDescent="0.35">
      <c r="B11577" t="s">
        <v>1970</v>
      </c>
      <c r="C11577" s="42">
        <v>1</v>
      </c>
      <c r="D11577" s="42"/>
      <c r="E11577" s="84">
        <v>18.95</v>
      </c>
      <c r="F11577" s="42"/>
    </row>
    <row r="11578" spans="2:6" x14ac:dyDescent="0.35">
      <c r="B11578" t="s">
        <v>1971</v>
      </c>
      <c r="C11578" s="42"/>
      <c r="D11578" s="42"/>
      <c r="E11578" s="84"/>
      <c r="F11578" s="42"/>
    </row>
    <row r="11579" spans="2:6" x14ac:dyDescent="0.35">
      <c r="B11579" t="s">
        <v>1972</v>
      </c>
      <c r="C11579" s="42"/>
      <c r="D11579" s="42"/>
      <c r="E11579" s="84">
        <v>0</v>
      </c>
      <c r="F11579" s="42">
        <v>0</v>
      </c>
    </row>
    <row r="11580" spans="2:6" x14ac:dyDescent="0.35">
      <c r="B11580" t="s">
        <v>1973</v>
      </c>
      <c r="C11580" s="42">
        <v>1</v>
      </c>
      <c r="D11580" s="42"/>
      <c r="E11580" s="84">
        <v>104.19</v>
      </c>
      <c r="F11580" s="42"/>
    </row>
    <row r="11581" spans="2:6" x14ac:dyDescent="0.35">
      <c r="B11581" t="s">
        <v>1974</v>
      </c>
      <c r="C11581" s="42"/>
      <c r="D11581" s="42"/>
      <c r="E11581" s="84"/>
      <c r="F11581" s="42"/>
    </row>
    <row r="11582" spans="2:6" x14ac:dyDescent="0.35">
      <c r="B11582" t="s">
        <v>1975</v>
      </c>
      <c r="C11582" s="42"/>
      <c r="D11582" s="42"/>
      <c r="E11582" s="84"/>
      <c r="F11582" s="42"/>
    </row>
    <row r="11583" spans="2:6" x14ac:dyDescent="0.35">
      <c r="B11583" t="s">
        <v>1976</v>
      </c>
      <c r="C11583" s="42"/>
      <c r="D11583" s="42"/>
      <c r="E11583" s="84"/>
      <c r="F11583" s="42"/>
    </row>
    <row r="11584" spans="2:6" x14ac:dyDescent="0.35">
      <c r="B11584" t="s">
        <v>1977</v>
      </c>
      <c r="C11584" s="42"/>
      <c r="D11584" s="42"/>
      <c r="E11584" s="84"/>
      <c r="F11584" s="42"/>
    </row>
    <row r="11585" spans="2:6" x14ac:dyDescent="0.35">
      <c r="B11585" t="s">
        <v>1978</v>
      </c>
      <c r="C11585" s="42">
        <v>1</v>
      </c>
      <c r="D11585" s="42"/>
      <c r="E11585" s="84">
        <v>61.98</v>
      </c>
      <c r="F11585" s="42"/>
    </row>
    <row r="11586" spans="2:6" x14ac:dyDescent="0.35">
      <c r="B11586" t="s">
        <v>1979</v>
      </c>
      <c r="C11586" s="42"/>
      <c r="D11586" s="42"/>
      <c r="E11586" s="84"/>
      <c r="F11586" s="42"/>
    </row>
    <row r="11587" spans="2:6" x14ac:dyDescent="0.35">
      <c r="B11587" t="s">
        <v>1980</v>
      </c>
      <c r="C11587" s="42"/>
      <c r="D11587" s="42"/>
      <c r="E11587" s="84"/>
      <c r="F11587" s="42"/>
    </row>
    <row r="11588" spans="2:6" x14ac:dyDescent="0.35">
      <c r="B11588" t="s">
        <v>1981</v>
      </c>
      <c r="C11588" s="42">
        <v>1</v>
      </c>
      <c r="D11588" s="42"/>
      <c r="E11588" s="84">
        <v>80.47</v>
      </c>
      <c r="F11588" s="42"/>
    </row>
    <row r="11589" spans="2:6" x14ac:dyDescent="0.35">
      <c r="B11589" t="s">
        <v>1982</v>
      </c>
      <c r="C11589" s="42"/>
      <c r="D11589" s="42"/>
      <c r="E11589" s="84"/>
      <c r="F11589" s="42"/>
    </row>
    <row r="11590" spans="2:6" x14ac:dyDescent="0.35">
      <c r="B11590" t="s">
        <v>1983</v>
      </c>
      <c r="C11590" s="42">
        <v>1</v>
      </c>
      <c r="D11590" s="42"/>
      <c r="E11590" s="84">
        <v>18.95</v>
      </c>
      <c r="F11590" s="42"/>
    </row>
    <row r="11591" spans="2:6" x14ac:dyDescent="0.35">
      <c r="B11591" t="s">
        <v>1984</v>
      </c>
      <c r="C11591" s="42"/>
      <c r="D11591" s="42"/>
      <c r="E11591" s="84"/>
      <c r="F11591" s="42"/>
    </row>
    <row r="11592" spans="2:6" x14ac:dyDescent="0.35">
      <c r="B11592" t="s">
        <v>1985</v>
      </c>
      <c r="C11592" s="42">
        <v>1</v>
      </c>
      <c r="D11592" s="42"/>
      <c r="E11592" s="84">
        <v>19.989999999999998</v>
      </c>
      <c r="F11592" s="42"/>
    </row>
    <row r="11593" spans="2:6" x14ac:dyDescent="0.35">
      <c r="B11593" t="s">
        <v>1986</v>
      </c>
      <c r="C11593" s="42"/>
      <c r="D11593" s="42"/>
      <c r="E11593" s="84"/>
      <c r="F11593" s="42"/>
    </row>
    <row r="11594" spans="2:6" x14ac:dyDescent="0.35">
      <c r="B11594" t="s">
        <v>1987</v>
      </c>
      <c r="C11594" s="42">
        <v>1</v>
      </c>
      <c r="D11594" s="42"/>
      <c r="E11594" s="84">
        <v>18.95</v>
      </c>
      <c r="F11594" s="42"/>
    </row>
    <row r="11595" spans="2:6" x14ac:dyDescent="0.35">
      <c r="B11595" t="s">
        <v>1988</v>
      </c>
      <c r="C11595" s="42"/>
      <c r="D11595" s="42"/>
      <c r="E11595" s="84">
        <v>0</v>
      </c>
      <c r="F11595" s="42">
        <v>0</v>
      </c>
    </row>
    <row r="11596" spans="2:6" x14ac:dyDescent="0.35">
      <c r="B11596" t="s">
        <v>1989</v>
      </c>
      <c r="C11596" s="42"/>
      <c r="D11596" s="42"/>
      <c r="E11596" s="84"/>
      <c r="F11596" s="42"/>
    </row>
    <row r="11597" spans="2:6" x14ac:dyDescent="0.35">
      <c r="B11597" t="s">
        <v>1990</v>
      </c>
      <c r="C11597" s="42"/>
      <c r="D11597" s="42"/>
      <c r="E11597" s="84"/>
      <c r="F11597" s="42"/>
    </row>
    <row r="11598" spans="2:6" x14ac:dyDescent="0.35">
      <c r="B11598" t="s">
        <v>1991</v>
      </c>
      <c r="C11598" s="42"/>
      <c r="D11598" s="42"/>
      <c r="E11598" s="84"/>
      <c r="F11598" s="42"/>
    </row>
    <row r="11599" spans="2:6" x14ac:dyDescent="0.35">
      <c r="B11599" t="s">
        <v>1992</v>
      </c>
      <c r="C11599" s="42">
        <v>1</v>
      </c>
      <c r="D11599" s="42"/>
      <c r="E11599" s="84">
        <v>56.66</v>
      </c>
      <c r="F11599" s="42"/>
    </row>
    <row r="11600" spans="2:6" x14ac:dyDescent="0.35">
      <c r="B11600" t="s">
        <v>1993</v>
      </c>
      <c r="C11600" s="42"/>
      <c r="D11600" s="42"/>
      <c r="E11600" s="84"/>
      <c r="F11600" s="42"/>
    </row>
    <row r="11601" spans="2:6" x14ac:dyDescent="0.35">
      <c r="B11601" t="s">
        <v>1994</v>
      </c>
      <c r="C11601" s="42"/>
      <c r="D11601" s="42"/>
      <c r="E11601" s="84"/>
      <c r="F11601" s="42"/>
    </row>
    <row r="11602" spans="2:6" x14ac:dyDescent="0.35">
      <c r="B11602" t="s">
        <v>1995</v>
      </c>
      <c r="C11602" s="42"/>
      <c r="D11602" s="42"/>
      <c r="E11602" s="84"/>
      <c r="F11602" s="42"/>
    </row>
    <row r="11603" spans="2:6" x14ac:dyDescent="0.35">
      <c r="B11603" t="s">
        <v>1996</v>
      </c>
      <c r="C11603" s="42"/>
      <c r="D11603" s="42"/>
      <c r="E11603" s="84"/>
      <c r="F11603" s="42"/>
    </row>
    <row r="11604" spans="2:6" x14ac:dyDescent="0.35">
      <c r="B11604" t="s">
        <v>1997</v>
      </c>
      <c r="C11604" s="42"/>
      <c r="D11604" s="42"/>
      <c r="E11604" s="84"/>
      <c r="F11604" s="42"/>
    </row>
    <row r="11605" spans="2:6" x14ac:dyDescent="0.35">
      <c r="B11605" t="s">
        <v>1998</v>
      </c>
      <c r="C11605" s="42"/>
      <c r="D11605" s="42"/>
      <c r="E11605" s="84"/>
      <c r="F11605" s="42"/>
    </row>
    <row r="11606" spans="2:6" x14ac:dyDescent="0.35">
      <c r="B11606" t="s">
        <v>1999</v>
      </c>
      <c r="C11606" s="42">
        <v>1</v>
      </c>
      <c r="D11606" s="42">
        <v>1</v>
      </c>
      <c r="E11606" s="84">
        <v>127.27</v>
      </c>
      <c r="F11606" s="42">
        <v>1</v>
      </c>
    </row>
    <row r="11607" spans="2:6" x14ac:dyDescent="0.35">
      <c r="B11607" t="s">
        <v>2000</v>
      </c>
      <c r="C11607" s="42"/>
      <c r="D11607" s="42"/>
      <c r="E11607" s="84"/>
      <c r="F11607" s="42"/>
    </row>
    <row r="11608" spans="2:6" x14ac:dyDescent="0.35">
      <c r="B11608" t="s">
        <v>2001</v>
      </c>
      <c r="C11608" s="42"/>
      <c r="D11608" s="42"/>
      <c r="E11608" s="84"/>
      <c r="F11608" s="42"/>
    </row>
    <row r="11609" spans="2:6" x14ac:dyDescent="0.35">
      <c r="B11609" t="s">
        <v>2002</v>
      </c>
      <c r="C11609" s="42"/>
      <c r="D11609" s="42"/>
      <c r="E11609" s="84"/>
      <c r="F11609" s="42"/>
    </row>
    <row r="11610" spans="2:6" x14ac:dyDescent="0.35">
      <c r="B11610" t="s">
        <v>2003</v>
      </c>
      <c r="C11610" s="42"/>
      <c r="D11610" s="42"/>
      <c r="E11610" s="84"/>
      <c r="F11610" s="42"/>
    </row>
    <row r="11611" spans="2:6" x14ac:dyDescent="0.35">
      <c r="B11611" t="s">
        <v>2004</v>
      </c>
      <c r="C11611" s="42">
        <v>1</v>
      </c>
      <c r="D11611" s="42"/>
      <c r="E11611" s="84">
        <v>18.82</v>
      </c>
      <c r="F11611" s="42"/>
    </row>
    <row r="11612" spans="2:6" x14ac:dyDescent="0.35">
      <c r="B11612" t="s">
        <v>2005</v>
      </c>
      <c r="C11612" s="42"/>
      <c r="D11612" s="42"/>
      <c r="E11612" s="84"/>
      <c r="F11612" s="42"/>
    </row>
    <row r="11613" spans="2:6" x14ac:dyDescent="0.35">
      <c r="B11613" t="s">
        <v>2006</v>
      </c>
      <c r="C11613" s="42">
        <v>1</v>
      </c>
      <c r="D11613" s="42"/>
      <c r="E11613" s="84">
        <v>134.29</v>
      </c>
      <c r="F11613" s="42"/>
    </row>
    <row r="11614" spans="2:6" x14ac:dyDescent="0.35">
      <c r="B11614" t="s">
        <v>2007</v>
      </c>
      <c r="C11614" s="42"/>
      <c r="D11614" s="42"/>
      <c r="E11614" s="84">
        <v>-39.090000000000003</v>
      </c>
      <c r="F11614" s="42"/>
    </row>
    <row r="11615" spans="2:6" x14ac:dyDescent="0.35">
      <c r="B11615" t="s">
        <v>2008</v>
      </c>
      <c r="C11615" s="42"/>
      <c r="D11615" s="42"/>
      <c r="E11615" s="84"/>
      <c r="F11615" s="42"/>
    </row>
    <row r="11616" spans="2:6" x14ac:dyDescent="0.35">
      <c r="B11616" t="s">
        <v>2009</v>
      </c>
      <c r="C11616" s="42"/>
      <c r="D11616" s="42"/>
      <c r="E11616" s="84"/>
      <c r="F11616" s="42"/>
    </row>
    <row r="11617" spans="2:6" x14ac:dyDescent="0.35">
      <c r="B11617" t="s">
        <v>2010</v>
      </c>
      <c r="C11617" s="42"/>
      <c r="D11617" s="42"/>
      <c r="E11617" s="84"/>
      <c r="F11617" s="42"/>
    </row>
    <row r="11618" spans="2:6" x14ac:dyDescent="0.35">
      <c r="B11618" t="s">
        <v>2011</v>
      </c>
      <c r="C11618" s="42"/>
      <c r="D11618" s="42"/>
      <c r="E11618" s="84"/>
      <c r="F11618" s="42"/>
    </row>
    <row r="11619" spans="2:6" x14ac:dyDescent="0.35">
      <c r="B11619" t="s">
        <v>2012</v>
      </c>
      <c r="C11619" s="42"/>
      <c r="D11619" s="42"/>
      <c r="E11619" s="84"/>
      <c r="F11619" s="42"/>
    </row>
    <row r="11620" spans="2:6" x14ac:dyDescent="0.35">
      <c r="B11620" t="s">
        <v>2013</v>
      </c>
      <c r="C11620" s="42"/>
      <c r="D11620" s="42"/>
      <c r="E11620" s="84"/>
      <c r="F11620" s="42"/>
    </row>
    <row r="11621" spans="2:6" x14ac:dyDescent="0.35">
      <c r="B11621" t="s">
        <v>2014</v>
      </c>
      <c r="C11621" s="42"/>
      <c r="D11621" s="42"/>
      <c r="E11621" s="84"/>
      <c r="F11621" s="42"/>
    </row>
    <row r="11622" spans="2:6" x14ac:dyDescent="0.35">
      <c r="B11622" t="s">
        <v>2015</v>
      </c>
      <c r="C11622" s="42"/>
      <c r="D11622" s="42"/>
      <c r="E11622" s="84"/>
      <c r="F11622" s="42"/>
    </row>
    <row r="11623" spans="2:6" x14ac:dyDescent="0.35">
      <c r="B11623" t="s">
        <v>2016</v>
      </c>
      <c r="C11623" s="42"/>
      <c r="D11623" s="42"/>
      <c r="E11623" s="84"/>
      <c r="F11623" s="42"/>
    </row>
    <row r="11624" spans="2:6" x14ac:dyDescent="0.35">
      <c r="B11624" t="s">
        <v>2017</v>
      </c>
      <c r="C11624" s="42"/>
      <c r="D11624" s="42"/>
      <c r="E11624" s="84"/>
      <c r="F11624" s="42"/>
    </row>
    <row r="11625" spans="2:6" x14ac:dyDescent="0.35">
      <c r="B11625" t="s">
        <v>2018</v>
      </c>
      <c r="C11625" s="42">
        <v>1</v>
      </c>
      <c r="D11625" s="42"/>
      <c r="E11625" s="84">
        <v>71.91</v>
      </c>
      <c r="F11625" s="42"/>
    </row>
    <row r="11626" spans="2:6" x14ac:dyDescent="0.35">
      <c r="B11626" t="s">
        <v>2019</v>
      </c>
      <c r="C11626" s="42">
        <v>1</v>
      </c>
      <c r="D11626" s="42"/>
      <c r="E11626" s="84">
        <v>37.9</v>
      </c>
      <c r="F11626" s="42"/>
    </row>
    <row r="11627" spans="2:6" x14ac:dyDescent="0.35">
      <c r="B11627" t="s">
        <v>2020</v>
      </c>
      <c r="C11627" s="42">
        <v>1</v>
      </c>
      <c r="D11627" s="42"/>
      <c r="E11627" s="84">
        <v>189.5</v>
      </c>
      <c r="F11627" s="42"/>
    </row>
    <row r="11628" spans="2:6" x14ac:dyDescent="0.35">
      <c r="B11628" t="s">
        <v>2021</v>
      </c>
      <c r="C11628" s="42"/>
      <c r="D11628" s="42"/>
      <c r="E11628" s="84"/>
      <c r="F11628" s="42"/>
    </row>
    <row r="11629" spans="2:6" x14ac:dyDescent="0.35">
      <c r="B11629" t="s">
        <v>2022</v>
      </c>
      <c r="C11629" s="42"/>
      <c r="D11629" s="42"/>
      <c r="E11629" s="84"/>
      <c r="F11629" s="42"/>
    </row>
    <row r="11630" spans="2:6" x14ac:dyDescent="0.35">
      <c r="B11630" t="s">
        <v>2023</v>
      </c>
      <c r="C11630" s="42"/>
      <c r="D11630" s="42"/>
      <c r="E11630" s="84"/>
      <c r="F11630" s="42"/>
    </row>
    <row r="11631" spans="2:6" x14ac:dyDescent="0.35">
      <c r="B11631" t="s">
        <v>2024</v>
      </c>
      <c r="C11631" s="42"/>
      <c r="D11631" s="42"/>
      <c r="E11631" s="84"/>
      <c r="F11631" s="42"/>
    </row>
    <row r="11632" spans="2:6" x14ac:dyDescent="0.35">
      <c r="B11632" t="s">
        <v>2025</v>
      </c>
      <c r="C11632" s="42"/>
      <c r="D11632" s="42"/>
      <c r="E11632" s="84"/>
      <c r="F11632" s="42"/>
    </row>
    <row r="11633" spans="2:6" x14ac:dyDescent="0.35">
      <c r="B11633" t="s">
        <v>2026</v>
      </c>
      <c r="C11633" s="42"/>
      <c r="D11633" s="42"/>
      <c r="E11633" s="84"/>
      <c r="F11633" s="42"/>
    </row>
    <row r="11634" spans="2:6" x14ac:dyDescent="0.35">
      <c r="B11634" t="s">
        <v>2027</v>
      </c>
      <c r="C11634" s="42">
        <v>1</v>
      </c>
      <c r="D11634" s="42"/>
      <c r="E11634" s="84">
        <v>56.85</v>
      </c>
      <c r="F11634" s="42"/>
    </row>
    <row r="11635" spans="2:6" x14ac:dyDescent="0.35">
      <c r="B11635" t="s">
        <v>2028</v>
      </c>
      <c r="C11635" s="42"/>
      <c r="D11635" s="42"/>
      <c r="E11635" s="84"/>
      <c r="F11635" s="42"/>
    </row>
    <row r="11636" spans="2:6" x14ac:dyDescent="0.35">
      <c r="B11636" t="s">
        <v>2029</v>
      </c>
      <c r="C11636" s="42"/>
      <c r="D11636" s="42"/>
      <c r="E11636" s="84"/>
      <c r="F11636" s="42"/>
    </row>
    <row r="11637" spans="2:6" x14ac:dyDescent="0.35">
      <c r="B11637" t="s">
        <v>2030</v>
      </c>
      <c r="C11637" s="42"/>
      <c r="D11637" s="42"/>
      <c r="E11637" s="84"/>
      <c r="F11637" s="42"/>
    </row>
    <row r="11638" spans="2:6" x14ac:dyDescent="0.35">
      <c r="B11638" t="s">
        <v>2031</v>
      </c>
      <c r="C11638" s="42"/>
      <c r="D11638" s="42"/>
      <c r="E11638" s="84"/>
      <c r="F11638" s="42"/>
    </row>
    <row r="11639" spans="2:6" x14ac:dyDescent="0.35">
      <c r="B11639" t="s">
        <v>2032</v>
      </c>
      <c r="C11639" s="42"/>
      <c r="D11639" s="42"/>
      <c r="E11639" s="84"/>
      <c r="F11639" s="42"/>
    </row>
    <row r="11640" spans="2:6" x14ac:dyDescent="0.35">
      <c r="B11640" t="s">
        <v>2033</v>
      </c>
      <c r="C11640" s="42"/>
      <c r="D11640" s="42"/>
      <c r="E11640" s="84"/>
      <c r="F11640" s="42"/>
    </row>
    <row r="11641" spans="2:6" x14ac:dyDescent="0.35">
      <c r="B11641" t="s">
        <v>2034</v>
      </c>
      <c r="C11641" s="42"/>
      <c r="D11641" s="42"/>
      <c r="E11641" s="84"/>
      <c r="F11641" s="42"/>
    </row>
    <row r="11642" spans="2:6" x14ac:dyDescent="0.35">
      <c r="B11642" t="s">
        <v>2035</v>
      </c>
      <c r="C11642" s="42">
        <v>1</v>
      </c>
      <c r="D11642" s="42"/>
      <c r="E11642" s="84">
        <v>319.12</v>
      </c>
      <c r="F11642" s="42"/>
    </row>
    <row r="11643" spans="2:6" x14ac:dyDescent="0.35">
      <c r="B11643" t="s">
        <v>2036</v>
      </c>
      <c r="C11643" s="42">
        <v>1</v>
      </c>
      <c r="D11643" s="42"/>
      <c r="E11643" s="84">
        <v>18.95</v>
      </c>
      <c r="F11643" s="42"/>
    </row>
    <row r="11644" spans="2:6" x14ac:dyDescent="0.35">
      <c r="B11644" t="s">
        <v>2037</v>
      </c>
      <c r="C11644" s="42"/>
      <c r="D11644" s="42"/>
      <c r="E11644" s="84"/>
      <c r="F11644" s="42"/>
    </row>
    <row r="11645" spans="2:6" x14ac:dyDescent="0.35">
      <c r="B11645" t="s">
        <v>2038</v>
      </c>
      <c r="C11645" s="42"/>
      <c r="D11645" s="42"/>
      <c r="E11645" s="84"/>
      <c r="F11645" s="42"/>
    </row>
    <row r="11646" spans="2:6" x14ac:dyDescent="0.35">
      <c r="B11646" t="s">
        <v>2039</v>
      </c>
      <c r="C11646" s="42">
        <v>1</v>
      </c>
      <c r="D11646" s="42"/>
      <c r="E11646" s="84">
        <v>220.94</v>
      </c>
      <c r="F11646" s="42"/>
    </row>
    <row r="11647" spans="2:6" x14ac:dyDescent="0.35">
      <c r="B11647" t="s">
        <v>2040</v>
      </c>
      <c r="C11647" s="42"/>
      <c r="D11647" s="42"/>
      <c r="E11647" s="84"/>
      <c r="F11647" s="42"/>
    </row>
    <row r="11648" spans="2:6" x14ac:dyDescent="0.35">
      <c r="B11648" t="s">
        <v>2041</v>
      </c>
      <c r="C11648" s="42"/>
      <c r="D11648" s="42"/>
      <c r="E11648" s="84"/>
      <c r="F11648" s="42"/>
    </row>
    <row r="11649" spans="2:6" x14ac:dyDescent="0.35">
      <c r="B11649" t="s">
        <v>2042</v>
      </c>
      <c r="C11649" s="42">
        <v>1</v>
      </c>
      <c r="D11649" s="42"/>
      <c r="E11649" s="84">
        <v>56.85</v>
      </c>
      <c r="F11649" s="42"/>
    </row>
    <row r="11650" spans="2:6" x14ac:dyDescent="0.35">
      <c r="B11650" t="s">
        <v>2043</v>
      </c>
      <c r="C11650" s="42"/>
      <c r="D11650" s="42"/>
      <c r="E11650" s="84"/>
      <c r="F11650" s="42"/>
    </row>
    <row r="11651" spans="2:6" x14ac:dyDescent="0.35">
      <c r="B11651" t="s">
        <v>2044</v>
      </c>
      <c r="C11651" s="42">
        <v>1</v>
      </c>
      <c r="D11651" s="42"/>
      <c r="E11651" s="84">
        <v>37.9</v>
      </c>
      <c r="F11651" s="42"/>
    </row>
    <row r="11652" spans="2:6" x14ac:dyDescent="0.35">
      <c r="B11652" t="s">
        <v>2045</v>
      </c>
      <c r="C11652" s="42">
        <v>1</v>
      </c>
      <c r="D11652" s="42"/>
      <c r="E11652" s="84">
        <v>19.989999999999998</v>
      </c>
      <c r="F11652" s="42"/>
    </row>
    <row r="11653" spans="2:6" x14ac:dyDescent="0.35">
      <c r="B11653" t="s">
        <v>2046</v>
      </c>
      <c r="C11653" s="42">
        <v>1</v>
      </c>
      <c r="D11653" s="42"/>
      <c r="E11653" s="84">
        <v>37.9</v>
      </c>
      <c r="F11653" s="42"/>
    </row>
    <row r="11654" spans="2:6" x14ac:dyDescent="0.35">
      <c r="B11654" t="s">
        <v>2047</v>
      </c>
      <c r="C11654" s="42"/>
      <c r="D11654" s="42"/>
      <c r="E11654" s="84"/>
      <c r="F11654" s="42"/>
    </row>
    <row r="11655" spans="2:6" x14ac:dyDescent="0.35">
      <c r="B11655" t="s">
        <v>2048</v>
      </c>
      <c r="C11655" s="42"/>
      <c r="D11655" s="42"/>
      <c r="E11655" s="84"/>
      <c r="F11655" s="42"/>
    </row>
    <row r="11656" spans="2:6" x14ac:dyDescent="0.35">
      <c r="B11656" t="s">
        <v>2049</v>
      </c>
      <c r="C11656" s="42"/>
      <c r="D11656" s="42"/>
      <c r="E11656" s="84"/>
      <c r="F11656" s="42"/>
    </row>
    <row r="11657" spans="2:6" x14ac:dyDescent="0.35">
      <c r="B11657" t="s">
        <v>2050</v>
      </c>
      <c r="C11657" s="42"/>
      <c r="D11657" s="42"/>
      <c r="E11657" s="84"/>
      <c r="F11657" s="42"/>
    </row>
    <row r="11658" spans="2:6" x14ac:dyDescent="0.35">
      <c r="B11658" t="s">
        <v>2051</v>
      </c>
      <c r="C11658" s="42"/>
      <c r="D11658" s="42"/>
      <c r="E11658" s="84"/>
      <c r="F11658" s="42"/>
    </row>
    <row r="11659" spans="2:6" x14ac:dyDescent="0.35">
      <c r="B11659" t="s">
        <v>2052</v>
      </c>
      <c r="C11659" s="42"/>
      <c r="D11659" s="42"/>
      <c r="E11659" s="84"/>
      <c r="F11659" s="42"/>
    </row>
    <row r="11660" spans="2:6" x14ac:dyDescent="0.35">
      <c r="B11660" t="s">
        <v>2053</v>
      </c>
      <c r="C11660" s="42"/>
      <c r="D11660" s="42"/>
      <c r="E11660" s="84"/>
      <c r="F11660" s="42"/>
    </row>
    <row r="11661" spans="2:6" x14ac:dyDescent="0.35">
      <c r="B11661" t="s">
        <v>2054</v>
      </c>
      <c r="C11661" s="42"/>
      <c r="D11661" s="42"/>
      <c r="E11661" s="84"/>
      <c r="F11661" s="42"/>
    </row>
    <row r="11662" spans="2:6" x14ac:dyDescent="0.35">
      <c r="B11662" t="s">
        <v>2055</v>
      </c>
      <c r="C11662" s="42"/>
      <c r="D11662" s="42"/>
      <c r="E11662" s="84"/>
      <c r="F11662" s="42"/>
    </row>
    <row r="11663" spans="2:6" x14ac:dyDescent="0.35">
      <c r="B11663" t="s">
        <v>2056</v>
      </c>
      <c r="C11663" s="42"/>
      <c r="D11663" s="42"/>
      <c r="E11663" s="84"/>
      <c r="F11663" s="42"/>
    </row>
    <row r="11664" spans="2:6" x14ac:dyDescent="0.35">
      <c r="B11664" t="s">
        <v>2057</v>
      </c>
      <c r="C11664" s="42"/>
      <c r="D11664" s="42"/>
      <c r="E11664" s="84"/>
      <c r="F11664" s="42"/>
    </row>
    <row r="11665" spans="2:6" x14ac:dyDescent="0.35">
      <c r="B11665" t="s">
        <v>2058</v>
      </c>
      <c r="C11665" s="42"/>
      <c r="D11665" s="42"/>
      <c r="E11665" s="84"/>
      <c r="F11665" s="42"/>
    </row>
    <row r="11666" spans="2:6" x14ac:dyDescent="0.35">
      <c r="B11666" t="s">
        <v>2059</v>
      </c>
      <c r="C11666" s="42"/>
      <c r="D11666" s="42"/>
      <c r="E11666" s="84"/>
      <c r="F11666" s="42"/>
    </row>
    <row r="11667" spans="2:6" x14ac:dyDescent="0.35">
      <c r="B11667" t="s">
        <v>2060</v>
      </c>
      <c r="C11667" s="42"/>
      <c r="D11667" s="42"/>
      <c r="E11667" s="84"/>
      <c r="F11667" s="42"/>
    </row>
    <row r="11668" spans="2:6" x14ac:dyDescent="0.35">
      <c r="B11668" t="s">
        <v>2061</v>
      </c>
      <c r="C11668" s="42"/>
      <c r="D11668" s="42"/>
      <c r="E11668" s="84"/>
      <c r="F11668" s="42"/>
    </row>
    <row r="11669" spans="2:6" x14ac:dyDescent="0.35">
      <c r="B11669" t="s">
        <v>2062</v>
      </c>
      <c r="C11669" s="42">
        <v>1</v>
      </c>
      <c r="D11669" s="42">
        <v>1</v>
      </c>
      <c r="E11669" s="84">
        <v>339.17</v>
      </c>
      <c r="F11669" s="42">
        <v>2</v>
      </c>
    </row>
    <row r="11670" spans="2:6" x14ac:dyDescent="0.35">
      <c r="B11670" t="s">
        <v>2063</v>
      </c>
      <c r="C11670" s="42"/>
      <c r="D11670" s="42"/>
      <c r="E11670" s="84"/>
      <c r="F11670" s="42"/>
    </row>
    <row r="11671" spans="2:6" x14ac:dyDescent="0.35">
      <c r="B11671" t="s">
        <v>2064</v>
      </c>
      <c r="C11671" s="42"/>
      <c r="D11671" s="42"/>
      <c r="E11671" s="84"/>
      <c r="F11671" s="42"/>
    </row>
    <row r="11672" spans="2:6" x14ac:dyDescent="0.35">
      <c r="B11672" t="s">
        <v>2065</v>
      </c>
      <c r="C11672" s="42"/>
      <c r="D11672" s="42"/>
      <c r="E11672" s="84"/>
      <c r="F11672" s="42"/>
    </row>
    <row r="11673" spans="2:6" x14ac:dyDescent="0.35">
      <c r="B11673" t="s">
        <v>2066</v>
      </c>
      <c r="C11673" s="42"/>
      <c r="D11673" s="42"/>
      <c r="E11673" s="84"/>
      <c r="F11673" s="42"/>
    </row>
    <row r="11674" spans="2:6" x14ac:dyDescent="0.35">
      <c r="B11674" t="s">
        <v>2067</v>
      </c>
      <c r="C11674" s="42"/>
      <c r="D11674" s="42"/>
      <c r="E11674" s="84"/>
      <c r="F11674" s="42"/>
    </row>
    <row r="11675" spans="2:6" x14ac:dyDescent="0.35">
      <c r="B11675" t="s">
        <v>2068</v>
      </c>
      <c r="C11675" s="42"/>
      <c r="D11675" s="42"/>
      <c r="E11675" s="84"/>
      <c r="F11675" s="42"/>
    </row>
    <row r="11676" spans="2:6" x14ac:dyDescent="0.35">
      <c r="B11676" t="s">
        <v>2069</v>
      </c>
      <c r="C11676" s="42">
        <v>1</v>
      </c>
      <c r="D11676" s="42"/>
      <c r="E11676" s="84">
        <v>906.14</v>
      </c>
      <c r="F11676" s="42"/>
    </row>
    <row r="11677" spans="2:6" x14ac:dyDescent="0.35">
      <c r="B11677" t="s">
        <v>2070</v>
      </c>
      <c r="C11677" s="42"/>
      <c r="D11677" s="42"/>
      <c r="E11677" s="84"/>
      <c r="F11677" s="42"/>
    </row>
    <row r="11678" spans="2:6" x14ac:dyDescent="0.35">
      <c r="B11678" t="s">
        <v>2071</v>
      </c>
      <c r="C11678" s="42">
        <v>1</v>
      </c>
      <c r="D11678" s="42"/>
      <c r="E11678" s="84">
        <v>147</v>
      </c>
      <c r="F11678" s="42"/>
    </row>
    <row r="11679" spans="2:6" x14ac:dyDescent="0.35">
      <c r="B11679" t="s">
        <v>2072</v>
      </c>
      <c r="C11679" s="42"/>
      <c r="D11679" s="42"/>
      <c r="E11679" s="84"/>
      <c r="F11679" s="42"/>
    </row>
    <row r="11680" spans="2:6" x14ac:dyDescent="0.35">
      <c r="B11680" t="s">
        <v>2073</v>
      </c>
      <c r="C11680" s="42"/>
      <c r="D11680" s="42"/>
      <c r="E11680" s="84"/>
      <c r="F11680" s="42"/>
    </row>
    <row r="11681" spans="2:6" x14ac:dyDescent="0.35">
      <c r="B11681" t="s">
        <v>2074</v>
      </c>
      <c r="C11681" s="42"/>
      <c r="D11681" s="42"/>
      <c r="E11681" s="84"/>
      <c r="F11681" s="42"/>
    </row>
    <row r="11682" spans="2:6" x14ac:dyDescent="0.35">
      <c r="B11682" t="s">
        <v>2075</v>
      </c>
      <c r="C11682" s="42"/>
      <c r="D11682" s="42"/>
      <c r="E11682" s="84"/>
      <c r="F11682" s="42"/>
    </row>
    <row r="11683" spans="2:6" x14ac:dyDescent="0.35">
      <c r="B11683" t="s">
        <v>2076</v>
      </c>
      <c r="C11683" s="42">
        <v>1</v>
      </c>
      <c r="D11683" s="42"/>
      <c r="E11683" s="84">
        <v>18.71</v>
      </c>
      <c r="F11683" s="42"/>
    </row>
    <row r="11684" spans="2:6" x14ac:dyDescent="0.35">
      <c r="B11684" t="s">
        <v>2077</v>
      </c>
      <c r="C11684" s="42"/>
      <c r="D11684" s="42"/>
      <c r="E11684" s="84"/>
      <c r="F11684" s="42"/>
    </row>
    <row r="11685" spans="2:6" x14ac:dyDescent="0.35">
      <c r="B11685" t="s">
        <v>2078</v>
      </c>
      <c r="C11685" s="42"/>
      <c r="D11685" s="42"/>
      <c r="E11685" s="84"/>
      <c r="F11685" s="42"/>
    </row>
    <row r="11686" spans="2:6" x14ac:dyDescent="0.35">
      <c r="B11686" t="s">
        <v>2079</v>
      </c>
      <c r="C11686" s="42">
        <v>1</v>
      </c>
      <c r="D11686" s="42"/>
      <c r="E11686" s="84">
        <v>18.71</v>
      </c>
      <c r="F11686" s="42"/>
    </row>
    <row r="11687" spans="2:6" x14ac:dyDescent="0.35">
      <c r="B11687" t="s">
        <v>2080</v>
      </c>
      <c r="C11687" s="42"/>
      <c r="D11687" s="42"/>
      <c r="E11687" s="84"/>
      <c r="F11687" s="42"/>
    </row>
    <row r="11688" spans="2:6" x14ac:dyDescent="0.35">
      <c r="B11688" t="s">
        <v>2081</v>
      </c>
      <c r="C11688" s="42">
        <v>1</v>
      </c>
      <c r="D11688" s="42"/>
      <c r="E11688" s="84">
        <v>465.83</v>
      </c>
      <c r="F11688" s="42"/>
    </row>
    <row r="11689" spans="2:6" x14ac:dyDescent="0.35">
      <c r="B11689" t="s">
        <v>2082</v>
      </c>
      <c r="C11689" s="42"/>
      <c r="D11689" s="42"/>
      <c r="E11689" s="84"/>
      <c r="F11689" s="42"/>
    </row>
    <row r="11690" spans="2:6" x14ac:dyDescent="0.35">
      <c r="B11690" t="s">
        <v>2083</v>
      </c>
      <c r="C11690" s="42">
        <v>1</v>
      </c>
      <c r="D11690" s="42"/>
      <c r="E11690" s="84">
        <v>18.95</v>
      </c>
      <c r="F11690" s="42"/>
    </row>
    <row r="11691" spans="2:6" x14ac:dyDescent="0.35">
      <c r="B11691" t="s">
        <v>2084</v>
      </c>
      <c r="C11691" s="42"/>
      <c r="D11691" s="42"/>
      <c r="E11691" s="84"/>
      <c r="F11691" s="42"/>
    </row>
    <row r="11692" spans="2:6" x14ac:dyDescent="0.35">
      <c r="B11692" t="s">
        <v>2085</v>
      </c>
      <c r="C11692" s="42"/>
      <c r="D11692" s="42"/>
      <c r="E11692" s="84"/>
      <c r="F11692" s="42"/>
    </row>
    <row r="11693" spans="2:6" x14ac:dyDescent="0.35">
      <c r="B11693" t="s">
        <v>2086</v>
      </c>
      <c r="C11693" s="42">
        <v>1</v>
      </c>
      <c r="D11693" s="42"/>
      <c r="E11693" s="84">
        <v>18.95</v>
      </c>
      <c r="F11693" s="42"/>
    </row>
    <row r="11694" spans="2:6" x14ac:dyDescent="0.35">
      <c r="B11694" t="s">
        <v>2087</v>
      </c>
      <c r="C11694" s="42"/>
      <c r="D11694" s="42"/>
      <c r="E11694" s="84"/>
      <c r="F11694" s="42"/>
    </row>
    <row r="11695" spans="2:6" x14ac:dyDescent="0.35">
      <c r="B11695" t="s">
        <v>2088</v>
      </c>
      <c r="C11695" s="42"/>
      <c r="D11695" s="42"/>
      <c r="E11695" s="84"/>
      <c r="F11695" s="42"/>
    </row>
    <row r="11696" spans="2:6" x14ac:dyDescent="0.35">
      <c r="B11696" t="s">
        <v>2089</v>
      </c>
      <c r="C11696" s="42"/>
      <c r="D11696" s="42"/>
      <c r="E11696" s="84"/>
      <c r="F11696" s="42"/>
    </row>
    <row r="11697" spans="2:6" x14ac:dyDescent="0.35">
      <c r="B11697" t="s">
        <v>2090</v>
      </c>
      <c r="C11697" s="42"/>
      <c r="D11697" s="42"/>
      <c r="E11697" s="84"/>
      <c r="F11697" s="42"/>
    </row>
    <row r="11698" spans="2:6" x14ac:dyDescent="0.35">
      <c r="B11698" t="s">
        <v>2091</v>
      </c>
      <c r="C11698" s="42"/>
      <c r="D11698" s="42"/>
      <c r="E11698" s="84"/>
      <c r="F11698" s="42"/>
    </row>
    <row r="11699" spans="2:6" x14ac:dyDescent="0.35">
      <c r="B11699" t="s">
        <v>2092</v>
      </c>
      <c r="C11699" s="42"/>
      <c r="D11699" s="42"/>
      <c r="E11699" s="84"/>
      <c r="F11699" s="42"/>
    </row>
    <row r="11700" spans="2:6" x14ac:dyDescent="0.35">
      <c r="B11700" t="s">
        <v>2093</v>
      </c>
      <c r="C11700" s="42">
        <v>1</v>
      </c>
      <c r="D11700" s="42"/>
      <c r="E11700" s="84">
        <v>18.98</v>
      </c>
      <c r="F11700" s="42"/>
    </row>
    <row r="11701" spans="2:6" x14ac:dyDescent="0.35">
      <c r="B11701" t="s">
        <v>2094</v>
      </c>
      <c r="C11701" s="42"/>
      <c r="D11701" s="42"/>
      <c r="E11701" s="84"/>
      <c r="F11701" s="42"/>
    </row>
    <row r="11702" spans="2:6" x14ac:dyDescent="0.35">
      <c r="B11702" t="s">
        <v>2095</v>
      </c>
      <c r="C11702" s="42"/>
      <c r="D11702" s="42"/>
      <c r="E11702" s="84"/>
      <c r="F11702" s="42"/>
    </row>
    <row r="11703" spans="2:6" x14ac:dyDescent="0.35">
      <c r="B11703" t="s">
        <v>2096</v>
      </c>
      <c r="C11703" s="42">
        <v>1</v>
      </c>
      <c r="D11703" s="42"/>
      <c r="E11703" s="84">
        <v>113.7</v>
      </c>
      <c r="F11703" s="42"/>
    </row>
    <row r="11704" spans="2:6" x14ac:dyDescent="0.35">
      <c r="B11704" t="s">
        <v>2097</v>
      </c>
      <c r="C11704" s="42"/>
      <c r="D11704" s="42"/>
      <c r="E11704" s="84"/>
      <c r="F11704" s="42"/>
    </row>
    <row r="11705" spans="2:6" x14ac:dyDescent="0.35">
      <c r="B11705" t="s">
        <v>2098</v>
      </c>
      <c r="C11705" s="42"/>
      <c r="D11705" s="42"/>
      <c r="E11705" s="84"/>
      <c r="F11705" s="42"/>
    </row>
    <row r="11706" spans="2:6" x14ac:dyDescent="0.35">
      <c r="B11706" t="s">
        <v>2099</v>
      </c>
      <c r="C11706" s="42"/>
      <c r="D11706" s="42"/>
      <c r="E11706" s="84"/>
      <c r="F11706" s="42"/>
    </row>
    <row r="11707" spans="2:6" x14ac:dyDescent="0.35">
      <c r="B11707" t="s">
        <v>2100</v>
      </c>
      <c r="C11707" s="42">
        <v>1</v>
      </c>
      <c r="D11707" s="42"/>
      <c r="E11707" s="84">
        <v>75.8</v>
      </c>
      <c r="F11707" s="42"/>
    </row>
    <row r="11708" spans="2:6" x14ac:dyDescent="0.35">
      <c r="B11708" t="s">
        <v>2101</v>
      </c>
      <c r="C11708" s="42">
        <v>1</v>
      </c>
      <c r="D11708" s="42"/>
      <c r="E11708" s="84">
        <v>37.9</v>
      </c>
      <c r="F11708" s="42"/>
    </row>
    <row r="11709" spans="2:6" x14ac:dyDescent="0.35">
      <c r="B11709" t="s">
        <v>2102</v>
      </c>
      <c r="C11709" s="42">
        <v>1</v>
      </c>
      <c r="D11709" s="42"/>
      <c r="E11709" s="84">
        <v>6370.3</v>
      </c>
      <c r="F11709" s="42"/>
    </row>
    <row r="11710" spans="2:6" x14ac:dyDescent="0.35">
      <c r="B11710" t="s">
        <v>2103</v>
      </c>
      <c r="C11710" s="42">
        <v>1</v>
      </c>
      <c r="D11710" s="42"/>
      <c r="E11710" s="84">
        <v>124.88</v>
      </c>
      <c r="F11710" s="42"/>
    </row>
    <row r="11711" spans="2:6" x14ac:dyDescent="0.35">
      <c r="B11711" t="s">
        <v>2104</v>
      </c>
      <c r="C11711" s="42"/>
      <c r="D11711" s="42"/>
      <c r="E11711" s="84"/>
      <c r="F11711" s="42"/>
    </row>
    <row r="11712" spans="2:6" x14ac:dyDescent="0.35">
      <c r="B11712" t="s">
        <v>2105</v>
      </c>
      <c r="C11712" s="42">
        <v>1</v>
      </c>
      <c r="D11712" s="42"/>
      <c r="E11712" s="84">
        <v>123.96</v>
      </c>
      <c r="F11712" s="42"/>
    </row>
    <row r="11713" spans="2:6" x14ac:dyDescent="0.35">
      <c r="B11713" t="s">
        <v>2106</v>
      </c>
      <c r="C11713" s="42"/>
      <c r="D11713" s="42"/>
      <c r="E11713" s="84"/>
      <c r="F11713" s="42"/>
    </row>
    <row r="11714" spans="2:6" x14ac:dyDescent="0.35">
      <c r="B11714" t="s">
        <v>2107</v>
      </c>
      <c r="C11714" s="42"/>
      <c r="D11714" s="42"/>
      <c r="E11714" s="84"/>
      <c r="F11714" s="42"/>
    </row>
    <row r="11715" spans="2:6" x14ac:dyDescent="0.35">
      <c r="B11715" t="s">
        <v>2108</v>
      </c>
      <c r="C11715" s="42"/>
      <c r="D11715" s="42"/>
      <c r="E11715" s="84"/>
      <c r="F11715" s="42"/>
    </row>
    <row r="11716" spans="2:6" x14ac:dyDescent="0.35">
      <c r="B11716" t="s">
        <v>2109</v>
      </c>
      <c r="C11716" s="42"/>
      <c r="D11716" s="42"/>
      <c r="E11716" s="84"/>
      <c r="F11716" s="42"/>
    </row>
    <row r="11717" spans="2:6" x14ac:dyDescent="0.35">
      <c r="B11717" t="s">
        <v>2110</v>
      </c>
      <c r="C11717" s="42"/>
      <c r="D11717" s="42"/>
      <c r="E11717" s="84"/>
      <c r="F11717" s="42"/>
    </row>
    <row r="11718" spans="2:6" x14ac:dyDescent="0.35">
      <c r="B11718" t="s">
        <v>2111</v>
      </c>
      <c r="C11718" s="42"/>
      <c r="D11718" s="42"/>
      <c r="E11718" s="84"/>
      <c r="F11718" s="42"/>
    </row>
    <row r="11719" spans="2:6" x14ac:dyDescent="0.35">
      <c r="B11719" t="s">
        <v>2112</v>
      </c>
      <c r="C11719" s="42"/>
      <c r="D11719" s="42"/>
      <c r="E11719" s="84"/>
      <c r="F11719" s="42"/>
    </row>
    <row r="11720" spans="2:6" x14ac:dyDescent="0.35">
      <c r="B11720" t="s">
        <v>2113</v>
      </c>
      <c r="C11720" s="42">
        <v>1</v>
      </c>
      <c r="D11720" s="42">
        <v>1</v>
      </c>
      <c r="E11720" s="84">
        <v>640.15</v>
      </c>
      <c r="F11720" s="42">
        <v>4</v>
      </c>
    </row>
    <row r="11721" spans="2:6" x14ac:dyDescent="0.35">
      <c r="B11721" t="s">
        <v>2114</v>
      </c>
      <c r="C11721" s="42"/>
      <c r="D11721" s="42"/>
      <c r="E11721" s="84"/>
      <c r="F11721" s="42"/>
    </row>
    <row r="11722" spans="2:6" x14ac:dyDescent="0.35">
      <c r="B11722" t="s">
        <v>2115</v>
      </c>
      <c r="C11722" s="42"/>
      <c r="D11722" s="42"/>
      <c r="E11722" s="84"/>
      <c r="F11722" s="42"/>
    </row>
    <row r="11723" spans="2:6" x14ac:dyDescent="0.35">
      <c r="B11723" t="s">
        <v>2116</v>
      </c>
      <c r="C11723" s="42"/>
      <c r="D11723" s="42"/>
      <c r="E11723" s="84"/>
      <c r="F11723" s="42"/>
    </row>
    <row r="11724" spans="2:6" x14ac:dyDescent="0.35">
      <c r="B11724" t="s">
        <v>2117</v>
      </c>
      <c r="C11724" s="42"/>
      <c r="D11724" s="42"/>
      <c r="E11724" s="84"/>
      <c r="F11724" s="42"/>
    </row>
    <row r="11725" spans="2:6" x14ac:dyDescent="0.35">
      <c r="B11725" t="s">
        <v>2118</v>
      </c>
      <c r="C11725" s="42"/>
      <c r="D11725" s="42"/>
      <c r="E11725" s="84"/>
      <c r="F11725" s="42"/>
    </row>
    <row r="11726" spans="2:6" x14ac:dyDescent="0.35">
      <c r="B11726" t="s">
        <v>2119</v>
      </c>
      <c r="C11726" s="42"/>
      <c r="D11726" s="42"/>
      <c r="E11726" s="84"/>
      <c r="F11726" s="42"/>
    </row>
    <row r="11727" spans="2:6" x14ac:dyDescent="0.35">
      <c r="B11727" t="s">
        <v>2120</v>
      </c>
      <c r="C11727" s="42"/>
      <c r="D11727" s="42"/>
      <c r="E11727" s="84"/>
      <c r="F11727" s="42"/>
    </row>
    <row r="11728" spans="2:6" x14ac:dyDescent="0.35">
      <c r="B11728" t="s">
        <v>2121</v>
      </c>
      <c r="C11728" s="42"/>
      <c r="D11728" s="42"/>
      <c r="E11728" s="84"/>
      <c r="F11728" s="42"/>
    </row>
    <row r="11729" spans="2:6" x14ac:dyDescent="0.35">
      <c r="B11729" t="s">
        <v>2122</v>
      </c>
      <c r="C11729" s="42">
        <v>1</v>
      </c>
      <c r="D11729" s="42"/>
      <c r="E11729" s="84">
        <v>127.96</v>
      </c>
      <c r="F11729" s="42"/>
    </row>
    <row r="11730" spans="2:6" x14ac:dyDescent="0.35">
      <c r="B11730" t="s">
        <v>2123</v>
      </c>
      <c r="C11730" s="42"/>
      <c r="D11730" s="42"/>
      <c r="E11730" s="84"/>
      <c r="F11730" s="42"/>
    </row>
    <row r="11731" spans="2:6" x14ac:dyDescent="0.35">
      <c r="B11731" t="s">
        <v>2124</v>
      </c>
      <c r="C11731" s="42">
        <v>1</v>
      </c>
      <c r="D11731" s="42"/>
      <c r="E11731" s="84">
        <v>42.96</v>
      </c>
      <c r="F11731" s="42"/>
    </row>
    <row r="11732" spans="2:6" x14ac:dyDescent="0.35">
      <c r="B11732" t="s">
        <v>2125</v>
      </c>
      <c r="C11732" s="42"/>
      <c r="D11732" s="42"/>
      <c r="E11732" s="84"/>
      <c r="F11732" s="42"/>
    </row>
    <row r="11733" spans="2:6" x14ac:dyDescent="0.35">
      <c r="B11733" t="s">
        <v>2126</v>
      </c>
      <c r="C11733" s="42"/>
      <c r="D11733" s="42"/>
      <c r="E11733" s="84"/>
      <c r="F11733" s="42"/>
    </row>
    <row r="11734" spans="2:6" x14ac:dyDescent="0.35">
      <c r="B11734" t="s">
        <v>2127</v>
      </c>
      <c r="C11734" s="42"/>
      <c r="D11734" s="42"/>
      <c r="E11734" s="84"/>
      <c r="F11734" s="42"/>
    </row>
    <row r="11735" spans="2:6" x14ac:dyDescent="0.35">
      <c r="B11735" t="s">
        <v>2128</v>
      </c>
      <c r="C11735" s="42">
        <v>1</v>
      </c>
      <c r="D11735" s="42">
        <v>1</v>
      </c>
      <c r="E11735" s="84">
        <v>457.01</v>
      </c>
      <c r="F11735" s="42">
        <v>4</v>
      </c>
    </row>
    <row r="11736" spans="2:6" x14ac:dyDescent="0.35">
      <c r="B11736" t="s">
        <v>2129</v>
      </c>
      <c r="C11736" s="42"/>
      <c r="D11736" s="42"/>
      <c r="E11736" s="84"/>
      <c r="F11736" s="42"/>
    </row>
    <row r="11737" spans="2:6" x14ac:dyDescent="0.35">
      <c r="B11737" t="s">
        <v>2130</v>
      </c>
      <c r="C11737" s="42"/>
      <c r="D11737" s="42"/>
      <c r="E11737" s="84"/>
      <c r="F11737" s="42"/>
    </row>
    <row r="11738" spans="2:6" x14ac:dyDescent="0.35">
      <c r="B11738" t="s">
        <v>2131</v>
      </c>
      <c r="C11738" s="42"/>
      <c r="D11738" s="42"/>
      <c r="E11738" s="84"/>
      <c r="F11738" s="42"/>
    </row>
    <row r="11739" spans="2:6" x14ac:dyDescent="0.35">
      <c r="B11739" t="s">
        <v>2132</v>
      </c>
      <c r="C11739" s="42"/>
      <c r="D11739" s="42"/>
      <c r="E11739" s="84"/>
      <c r="F11739" s="42"/>
    </row>
    <row r="11740" spans="2:6" x14ac:dyDescent="0.35">
      <c r="B11740" t="s">
        <v>2133</v>
      </c>
      <c r="C11740" s="42">
        <v>1</v>
      </c>
      <c r="D11740" s="42">
        <v>1</v>
      </c>
      <c r="E11740" s="84">
        <v>598.76</v>
      </c>
      <c r="F11740" s="42">
        <v>1</v>
      </c>
    </row>
    <row r="11741" spans="2:6" x14ac:dyDescent="0.35">
      <c r="B11741" t="s">
        <v>2134</v>
      </c>
      <c r="C11741" s="42">
        <v>1</v>
      </c>
      <c r="D11741" s="42"/>
      <c r="E11741" s="84">
        <v>61.91</v>
      </c>
      <c r="F11741" s="42"/>
    </row>
    <row r="11742" spans="2:6" x14ac:dyDescent="0.35">
      <c r="B11742" t="s">
        <v>2135</v>
      </c>
      <c r="C11742" s="42"/>
      <c r="D11742" s="42"/>
      <c r="E11742" s="84"/>
      <c r="F11742" s="42"/>
    </row>
    <row r="11743" spans="2:6" x14ac:dyDescent="0.35">
      <c r="B11743" t="s">
        <v>2136</v>
      </c>
      <c r="C11743" s="42">
        <v>1</v>
      </c>
      <c r="D11743" s="42"/>
      <c r="E11743" s="84">
        <v>294.60000000000002</v>
      </c>
      <c r="F11743" s="42"/>
    </row>
    <row r="11744" spans="2:6" x14ac:dyDescent="0.35">
      <c r="B11744" t="s">
        <v>2137</v>
      </c>
      <c r="C11744" s="42"/>
      <c r="D11744" s="42"/>
      <c r="E11744" s="84"/>
      <c r="F11744" s="42"/>
    </row>
    <row r="11745" spans="2:6" x14ac:dyDescent="0.35">
      <c r="B11745" t="s">
        <v>2138</v>
      </c>
      <c r="C11745" s="42"/>
      <c r="D11745" s="42"/>
      <c r="E11745" s="84"/>
      <c r="F11745" s="42"/>
    </row>
    <row r="11746" spans="2:6" x14ac:dyDescent="0.35">
      <c r="B11746" t="s">
        <v>2139</v>
      </c>
      <c r="C11746" s="42"/>
      <c r="D11746" s="42"/>
      <c r="E11746" s="84"/>
      <c r="F11746" s="42"/>
    </row>
    <row r="11747" spans="2:6" x14ac:dyDescent="0.35">
      <c r="B11747" t="s">
        <v>2140</v>
      </c>
      <c r="C11747" s="42"/>
      <c r="D11747" s="42"/>
      <c r="E11747" s="84"/>
      <c r="F11747" s="42"/>
    </row>
    <row r="11748" spans="2:6" x14ac:dyDescent="0.35">
      <c r="B11748" t="s">
        <v>2141</v>
      </c>
      <c r="C11748" s="42">
        <v>1</v>
      </c>
      <c r="D11748" s="42"/>
      <c r="E11748" s="84">
        <v>31.2</v>
      </c>
      <c r="F11748" s="42"/>
    </row>
    <row r="11749" spans="2:6" x14ac:dyDescent="0.35">
      <c r="B11749" t="s">
        <v>2142</v>
      </c>
      <c r="C11749" s="42"/>
      <c r="D11749" s="42"/>
      <c r="E11749" s="84"/>
      <c r="F11749" s="42"/>
    </row>
    <row r="11750" spans="2:6" x14ac:dyDescent="0.35">
      <c r="B11750" t="s">
        <v>2143</v>
      </c>
      <c r="C11750" s="42"/>
      <c r="D11750" s="42"/>
      <c r="E11750" s="84"/>
      <c r="F11750" s="42"/>
    </row>
    <row r="11751" spans="2:6" x14ac:dyDescent="0.35">
      <c r="B11751" t="s">
        <v>2144</v>
      </c>
      <c r="C11751" s="42"/>
      <c r="D11751" s="42"/>
      <c r="E11751" s="84"/>
      <c r="F11751" s="42"/>
    </row>
    <row r="11752" spans="2:6" x14ac:dyDescent="0.35">
      <c r="B11752" t="s">
        <v>2145</v>
      </c>
      <c r="C11752" s="42"/>
      <c r="D11752" s="42"/>
      <c r="E11752" s="84"/>
      <c r="F11752" s="42"/>
    </row>
    <row r="11753" spans="2:6" x14ac:dyDescent="0.35">
      <c r="B11753" t="s">
        <v>2146</v>
      </c>
      <c r="C11753" s="42"/>
      <c r="D11753" s="42"/>
      <c r="E11753" s="84"/>
      <c r="F11753" s="42"/>
    </row>
    <row r="11754" spans="2:6" x14ac:dyDescent="0.35">
      <c r="B11754" t="s">
        <v>2147</v>
      </c>
      <c r="C11754" s="42"/>
      <c r="D11754" s="42"/>
      <c r="E11754" s="84"/>
      <c r="F11754" s="42"/>
    </row>
    <row r="11755" spans="2:6" x14ac:dyDescent="0.35">
      <c r="B11755" t="s">
        <v>2148</v>
      </c>
      <c r="C11755" s="42"/>
      <c r="D11755" s="42"/>
      <c r="E11755" s="84"/>
      <c r="F11755" s="42"/>
    </row>
    <row r="11756" spans="2:6" x14ac:dyDescent="0.35">
      <c r="B11756" t="s">
        <v>2149</v>
      </c>
      <c r="C11756" s="42"/>
      <c r="D11756" s="42"/>
      <c r="E11756" s="84"/>
      <c r="F11756" s="42"/>
    </row>
    <row r="11757" spans="2:6" x14ac:dyDescent="0.35">
      <c r="B11757" t="s">
        <v>2150</v>
      </c>
      <c r="C11757" s="42"/>
      <c r="D11757" s="42"/>
      <c r="E11757" s="84"/>
      <c r="F11757" s="42"/>
    </row>
    <row r="11758" spans="2:6" x14ac:dyDescent="0.35">
      <c r="B11758" t="s">
        <v>2151</v>
      </c>
      <c r="C11758" s="42"/>
      <c r="D11758" s="42"/>
      <c r="E11758" s="84"/>
      <c r="F11758" s="42"/>
    </row>
    <row r="11759" spans="2:6" x14ac:dyDescent="0.35">
      <c r="B11759" t="s">
        <v>2152</v>
      </c>
      <c r="C11759" s="42"/>
      <c r="D11759" s="42"/>
      <c r="E11759" s="84"/>
      <c r="F11759" s="42"/>
    </row>
    <row r="11760" spans="2:6" x14ac:dyDescent="0.35">
      <c r="B11760" t="s">
        <v>2153</v>
      </c>
      <c r="C11760" s="42"/>
      <c r="D11760" s="42"/>
      <c r="E11760" s="84"/>
      <c r="F11760" s="42"/>
    </row>
    <row r="11761" spans="2:6" x14ac:dyDescent="0.35">
      <c r="B11761" t="s">
        <v>12084</v>
      </c>
      <c r="C11761" s="42"/>
      <c r="D11761" s="42"/>
      <c r="E11761" s="84"/>
      <c r="F11761" s="42"/>
    </row>
    <row r="11762" spans="2:6" x14ac:dyDescent="0.35">
      <c r="B11762" t="s">
        <v>2154</v>
      </c>
      <c r="C11762" s="42"/>
      <c r="D11762" s="42"/>
      <c r="E11762" s="84"/>
      <c r="F11762" s="42"/>
    </row>
    <row r="11763" spans="2:6" x14ac:dyDescent="0.35">
      <c r="B11763" t="s">
        <v>2155</v>
      </c>
      <c r="C11763" s="42">
        <v>1</v>
      </c>
      <c r="D11763" s="42"/>
      <c r="E11763" s="84">
        <v>37.9</v>
      </c>
      <c r="F11763" s="42"/>
    </row>
    <row r="11764" spans="2:6" x14ac:dyDescent="0.35">
      <c r="B11764" t="s">
        <v>2156</v>
      </c>
      <c r="C11764" s="42"/>
      <c r="D11764" s="42"/>
      <c r="E11764" s="84"/>
      <c r="F11764" s="42"/>
    </row>
    <row r="11765" spans="2:6" x14ac:dyDescent="0.35">
      <c r="B11765" t="s">
        <v>2157</v>
      </c>
      <c r="C11765" s="42"/>
      <c r="D11765" s="42"/>
      <c r="E11765" s="84"/>
      <c r="F11765" s="42"/>
    </row>
    <row r="11766" spans="2:6" x14ac:dyDescent="0.35">
      <c r="B11766" t="s">
        <v>2158</v>
      </c>
      <c r="C11766" s="42"/>
      <c r="D11766" s="42"/>
      <c r="E11766" s="84"/>
      <c r="F11766" s="42"/>
    </row>
    <row r="11767" spans="2:6" x14ac:dyDescent="0.35">
      <c r="B11767" t="s">
        <v>2159</v>
      </c>
      <c r="C11767" s="42">
        <v>1</v>
      </c>
      <c r="D11767" s="42"/>
      <c r="E11767" s="84">
        <v>191.94</v>
      </c>
      <c r="F11767" s="42"/>
    </row>
    <row r="11768" spans="2:6" x14ac:dyDescent="0.35">
      <c r="B11768" t="s">
        <v>2160</v>
      </c>
      <c r="C11768" s="42">
        <v>1</v>
      </c>
      <c r="D11768" s="42"/>
      <c r="E11768" s="84">
        <v>210.13</v>
      </c>
      <c r="F11768" s="42"/>
    </row>
    <row r="11769" spans="2:6" x14ac:dyDescent="0.35">
      <c r="B11769" t="s">
        <v>2161</v>
      </c>
      <c r="C11769" s="42"/>
      <c r="D11769" s="42"/>
      <c r="E11769" s="84"/>
      <c r="F11769" s="42"/>
    </row>
    <row r="11770" spans="2:6" x14ac:dyDescent="0.35">
      <c r="B11770" t="s">
        <v>2162</v>
      </c>
      <c r="C11770" s="42"/>
      <c r="D11770" s="42"/>
      <c r="E11770" s="84"/>
      <c r="F11770" s="42"/>
    </row>
    <row r="11771" spans="2:6" x14ac:dyDescent="0.35">
      <c r="B11771" t="s">
        <v>2163</v>
      </c>
      <c r="C11771" s="42"/>
      <c r="D11771" s="42"/>
      <c r="E11771" s="84"/>
      <c r="F11771" s="42"/>
    </row>
    <row r="11772" spans="2:6" x14ac:dyDescent="0.35">
      <c r="B11772" t="s">
        <v>2164</v>
      </c>
      <c r="C11772" s="42">
        <v>1</v>
      </c>
      <c r="D11772" s="42"/>
      <c r="E11772" s="84">
        <v>198</v>
      </c>
      <c r="F11772" s="42"/>
    </row>
    <row r="11773" spans="2:6" x14ac:dyDescent="0.35">
      <c r="B11773" t="s">
        <v>2165</v>
      </c>
      <c r="C11773" s="42"/>
      <c r="D11773" s="42"/>
      <c r="E11773" s="84"/>
      <c r="F11773" s="42"/>
    </row>
    <row r="11774" spans="2:6" x14ac:dyDescent="0.35">
      <c r="B11774" t="s">
        <v>2166</v>
      </c>
      <c r="C11774" s="42"/>
      <c r="D11774" s="42"/>
      <c r="E11774" s="84"/>
      <c r="F11774" s="42"/>
    </row>
    <row r="11775" spans="2:6" x14ac:dyDescent="0.35">
      <c r="B11775" t="s">
        <v>2167</v>
      </c>
      <c r="C11775" s="42"/>
      <c r="D11775" s="42"/>
      <c r="E11775" s="84"/>
      <c r="F11775" s="42"/>
    </row>
    <row r="11776" spans="2:6" x14ac:dyDescent="0.35">
      <c r="B11776" t="s">
        <v>2168</v>
      </c>
      <c r="C11776" s="42">
        <v>1</v>
      </c>
      <c r="D11776" s="42"/>
      <c r="E11776" s="84">
        <v>223.2</v>
      </c>
      <c r="F11776" s="42"/>
    </row>
    <row r="11777" spans="2:6" x14ac:dyDescent="0.35">
      <c r="B11777" t="s">
        <v>2169</v>
      </c>
      <c r="C11777" s="42"/>
      <c r="D11777" s="42"/>
      <c r="E11777" s="84"/>
      <c r="F11777" s="42"/>
    </row>
    <row r="11778" spans="2:6" x14ac:dyDescent="0.35">
      <c r="B11778" t="s">
        <v>2170</v>
      </c>
      <c r="C11778" s="42"/>
      <c r="D11778" s="42"/>
      <c r="E11778" s="84"/>
      <c r="F11778" s="42"/>
    </row>
    <row r="11779" spans="2:6" x14ac:dyDescent="0.35">
      <c r="B11779" t="s">
        <v>2171</v>
      </c>
      <c r="C11779" s="42"/>
      <c r="D11779" s="42"/>
      <c r="E11779" s="84"/>
      <c r="F11779" s="42"/>
    </row>
    <row r="11780" spans="2:6" x14ac:dyDescent="0.35">
      <c r="B11780" t="s">
        <v>2172</v>
      </c>
      <c r="C11780" s="42"/>
      <c r="D11780" s="42"/>
      <c r="E11780" s="84"/>
      <c r="F11780" s="42"/>
    </row>
    <row r="11781" spans="2:6" x14ac:dyDescent="0.35">
      <c r="B11781" t="s">
        <v>2173</v>
      </c>
      <c r="C11781" s="42"/>
      <c r="D11781" s="42"/>
      <c r="E11781" s="84"/>
      <c r="F11781" s="42"/>
    </row>
    <row r="11782" spans="2:6" x14ac:dyDescent="0.35">
      <c r="B11782" t="s">
        <v>2174</v>
      </c>
      <c r="C11782" s="42"/>
      <c r="D11782" s="42"/>
      <c r="E11782" s="84"/>
      <c r="F11782" s="42"/>
    </row>
    <row r="11783" spans="2:6" x14ac:dyDescent="0.35">
      <c r="B11783" t="s">
        <v>2175</v>
      </c>
      <c r="C11783" s="42"/>
      <c r="D11783" s="42"/>
      <c r="E11783" s="84"/>
      <c r="F11783" s="42"/>
    </row>
    <row r="11784" spans="2:6" x14ac:dyDescent="0.35">
      <c r="B11784" t="s">
        <v>2176</v>
      </c>
      <c r="C11784" s="42"/>
      <c r="D11784" s="42"/>
      <c r="E11784" s="84"/>
      <c r="F11784" s="42"/>
    </row>
    <row r="11785" spans="2:6" x14ac:dyDescent="0.35">
      <c r="B11785" t="s">
        <v>2177</v>
      </c>
      <c r="C11785" s="42">
        <v>1</v>
      </c>
      <c r="D11785" s="42">
        <v>1</v>
      </c>
      <c r="E11785" s="84">
        <v>1053.55</v>
      </c>
      <c r="F11785" s="42">
        <v>5</v>
      </c>
    </row>
    <row r="11786" spans="2:6" x14ac:dyDescent="0.35">
      <c r="B11786" t="s">
        <v>2178</v>
      </c>
      <c r="C11786" s="42"/>
      <c r="D11786" s="42"/>
      <c r="E11786" s="84"/>
      <c r="F11786" s="42"/>
    </row>
    <row r="11787" spans="2:6" x14ac:dyDescent="0.35">
      <c r="B11787" t="s">
        <v>2179</v>
      </c>
      <c r="C11787" s="42"/>
      <c r="D11787" s="42"/>
      <c r="E11787" s="84"/>
      <c r="F11787" s="42"/>
    </row>
    <row r="11788" spans="2:6" x14ac:dyDescent="0.35">
      <c r="B11788" t="s">
        <v>2180</v>
      </c>
      <c r="C11788" s="42"/>
      <c r="D11788" s="42"/>
      <c r="E11788" s="84"/>
      <c r="F11788" s="42"/>
    </row>
    <row r="11789" spans="2:6" x14ac:dyDescent="0.35">
      <c r="B11789" t="s">
        <v>2181</v>
      </c>
      <c r="C11789" s="42"/>
      <c r="D11789" s="42"/>
      <c r="E11789" s="84"/>
      <c r="F11789" s="42"/>
    </row>
    <row r="11790" spans="2:6" x14ac:dyDescent="0.35">
      <c r="B11790" t="s">
        <v>2182</v>
      </c>
      <c r="C11790" s="42">
        <v>1</v>
      </c>
      <c r="D11790" s="42"/>
      <c r="E11790" s="84">
        <v>93.6</v>
      </c>
      <c r="F11790" s="42"/>
    </row>
    <row r="11791" spans="2:6" x14ac:dyDescent="0.35">
      <c r="B11791" t="s">
        <v>2183</v>
      </c>
      <c r="C11791" s="42"/>
      <c r="D11791" s="42"/>
      <c r="E11791" s="84"/>
      <c r="F11791" s="42"/>
    </row>
    <row r="11792" spans="2:6" x14ac:dyDescent="0.35">
      <c r="B11792" t="s">
        <v>2184</v>
      </c>
      <c r="C11792" s="42"/>
      <c r="D11792" s="42"/>
      <c r="E11792" s="84"/>
      <c r="F11792" s="42"/>
    </row>
    <row r="11793" spans="2:6" x14ac:dyDescent="0.35">
      <c r="B11793" t="s">
        <v>2185</v>
      </c>
      <c r="C11793" s="42"/>
      <c r="D11793" s="42"/>
      <c r="E11793" s="84"/>
      <c r="F11793" s="42"/>
    </row>
    <row r="11794" spans="2:6" x14ac:dyDescent="0.35">
      <c r="B11794" t="s">
        <v>2186</v>
      </c>
      <c r="C11794" s="42"/>
      <c r="D11794" s="42"/>
      <c r="E11794" s="84"/>
      <c r="F11794" s="42"/>
    </row>
    <row r="11795" spans="2:6" x14ac:dyDescent="0.35">
      <c r="B11795" t="s">
        <v>2187</v>
      </c>
      <c r="C11795" s="42"/>
      <c r="D11795" s="42"/>
      <c r="E11795" s="84"/>
      <c r="F11795" s="42"/>
    </row>
    <row r="11796" spans="2:6" x14ac:dyDescent="0.35">
      <c r="B11796" t="s">
        <v>2188</v>
      </c>
      <c r="C11796" s="42">
        <v>1</v>
      </c>
      <c r="D11796" s="42"/>
      <c r="E11796" s="84">
        <v>94.81</v>
      </c>
      <c r="F11796" s="42"/>
    </row>
    <row r="11797" spans="2:6" x14ac:dyDescent="0.35">
      <c r="B11797" t="s">
        <v>2189</v>
      </c>
      <c r="C11797" s="42"/>
      <c r="D11797" s="42"/>
      <c r="E11797" s="84"/>
      <c r="F11797" s="42"/>
    </row>
    <row r="11798" spans="2:6" x14ac:dyDescent="0.35">
      <c r="B11798" t="s">
        <v>2190</v>
      </c>
      <c r="C11798" s="42"/>
      <c r="D11798" s="42"/>
      <c r="E11798" s="84"/>
      <c r="F11798" s="42"/>
    </row>
    <row r="11799" spans="2:6" x14ac:dyDescent="0.35">
      <c r="B11799" t="s">
        <v>2191</v>
      </c>
      <c r="C11799" s="42"/>
      <c r="D11799" s="42"/>
      <c r="E11799" s="84"/>
      <c r="F11799" s="42"/>
    </row>
    <row r="11800" spans="2:6" x14ac:dyDescent="0.35">
      <c r="B11800" t="s">
        <v>2192</v>
      </c>
      <c r="C11800" s="42">
        <v>1</v>
      </c>
      <c r="D11800" s="42"/>
      <c r="E11800" s="84">
        <v>50.15</v>
      </c>
      <c r="F11800" s="42"/>
    </row>
    <row r="11801" spans="2:6" x14ac:dyDescent="0.35">
      <c r="B11801" t="s">
        <v>2193</v>
      </c>
      <c r="C11801" s="42"/>
      <c r="D11801" s="42"/>
      <c r="E11801" s="84"/>
      <c r="F11801" s="42"/>
    </row>
    <row r="11802" spans="2:6" x14ac:dyDescent="0.35">
      <c r="B11802" t="s">
        <v>2194</v>
      </c>
      <c r="C11802" s="42"/>
      <c r="D11802" s="42"/>
      <c r="E11802" s="84"/>
      <c r="F11802" s="42"/>
    </row>
    <row r="11803" spans="2:6" x14ac:dyDescent="0.35">
      <c r="B11803" t="s">
        <v>2195</v>
      </c>
      <c r="C11803" s="42"/>
      <c r="D11803" s="42"/>
      <c r="E11803" s="84"/>
      <c r="F11803" s="42"/>
    </row>
    <row r="11804" spans="2:6" x14ac:dyDescent="0.35">
      <c r="B11804" t="s">
        <v>2196</v>
      </c>
      <c r="C11804" s="42">
        <v>1</v>
      </c>
      <c r="D11804" s="42"/>
      <c r="E11804" s="84">
        <v>37.42</v>
      </c>
      <c r="F11804" s="42"/>
    </row>
    <row r="11805" spans="2:6" x14ac:dyDescent="0.35">
      <c r="B11805" t="s">
        <v>2197</v>
      </c>
      <c r="C11805" s="42"/>
      <c r="D11805" s="42"/>
      <c r="E11805" s="84"/>
      <c r="F11805" s="42"/>
    </row>
    <row r="11806" spans="2:6" x14ac:dyDescent="0.35">
      <c r="B11806" t="s">
        <v>2198</v>
      </c>
      <c r="C11806" s="42"/>
      <c r="D11806" s="42"/>
      <c r="E11806" s="84"/>
      <c r="F11806" s="42"/>
    </row>
    <row r="11807" spans="2:6" x14ac:dyDescent="0.35">
      <c r="B11807" t="s">
        <v>2199</v>
      </c>
      <c r="C11807" s="42">
        <v>1</v>
      </c>
      <c r="D11807" s="42"/>
      <c r="E11807" s="84">
        <v>18.95</v>
      </c>
      <c r="F11807" s="42"/>
    </row>
    <row r="11808" spans="2:6" x14ac:dyDescent="0.35">
      <c r="B11808" t="s">
        <v>2200</v>
      </c>
      <c r="C11808" s="42"/>
      <c r="D11808" s="42"/>
      <c r="E11808" s="84"/>
      <c r="F11808" s="42"/>
    </row>
    <row r="11809" spans="2:6" x14ac:dyDescent="0.35">
      <c r="B11809" t="s">
        <v>2201</v>
      </c>
      <c r="C11809" s="42"/>
      <c r="D11809" s="42"/>
      <c r="E11809" s="84"/>
      <c r="F11809" s="42"/>
    </row>
    <row r="11810" spans="2:6" x14ac:dyDescent="0.35">
      <c r="B11810" t="s">
        <v>2202</v>
      </c>
      <c r="C11810" s="42"/>
      <c r="D11810" s="42"/>
      <c r="E11810" s="84"/>
      <c r="F11810" s="42"/>
    </row>
    <row r="11811" spans="2:6" x14ac:dyDescent="0.35">
      <c r="B11811" t="s">
        <v>2203</v>
      </c>
      <c r="C11811" s="42"/>
      <c r="D11811" s="42"/>
      <c r="E11811" s="84"/>
      <c r="F11811" s="42"/>
    </row>
    <row r="11812" spans="2:6" x14ac:dyDescent="0.35">
      <c r="B11812" t="s">
        <v>2204</v>
      </c>
      <c r="C11812" s="42"/>
      <c r="D11812" s="42"/>
      <c r="E11812" s="84"/>
      <c r="F11812" s="42"/>
    </row>
    <row r="11813" spans="2:6" x14ac:dyDescent="0.35">
      <c r="B11813" t="s">
        <v>2205</v>
      </c>
      <c r="C11813" s="42"/>
      <c r="D11813" s="42"/>
      <c r="E11813" s="84"/>
      <c r="F11813" s="42"/>
    </row>
    <row r="11814" spans="2:6" x14ac:dyDescent="0.35">
      <c r="B11814" t="s">
        <v>2206</v>
      </c>
      <c r="C11814" s="42"/>
      <c r="D11814" s="42"/>
      <c r="E11814" s="84"/>
      <c r="F11814" s="42"/>
    </row>
    <row r="11815" spans="2:6" x14ac:dyDescent="0.35">
      <c r="B11815" t="s">
        <v>2207</v>
      </c>
      <c r="C11815" s="42">
        <v>1</v>
      </c>
      <c r="D11815" s="42"/>
      <c r="E11815" s="84">
        <v>56.85</v>
      </c>
      <c r="F11815" s="42"/>
    </row>
    <row r="11816" spans="2:6" x14ac:dyDescent="0.35">
      <c r="B11816" t="s">
        <v>2208</v>
      </c>
      <c r="C11816" s="42">
        <v>1</v>
      </c>
      <c r="D11816" s="42"/>
      <c r="E11816" s="84">
        <v>37.9</v>
      </c>
      <c r="F11816" s="42"/>
    </row>
    <row r="11817" spans="2:6" x14ac:dyDescent="0.35">
      <c r="B11817" t="s">
        <v>2209</v>
      </c>
      <c r="C11817" s="42">
        <v>1</v>
      </c>
      <c r="D11817" s="42"/>
      <c r="E11817" s="84">
        <v>981.6</v>
      </c>
      <c r="F11817" s="42"/>
    </row>
    <row r="11818" spans="2:6" x14ac:dyDescent="0.35">
      <c r="B11818" t="s">
        <v>2210</v>
      </c>
      <c r="C11818" s="42"/>
      <c r="D11818" s="42"/>
      <c r="E11818" s="84"/>
      <c r="F11818" s="42"/>
    </row>
    <row r="11819" spans="2:6" x14ac:dyDescent="0.35">
      <c r="B11819" t="s">
        <v>2211</v>
      </c>
      <c r="C11819" s="42"/>
      <c r="D11819" s="42"/>
      <c r="E11819" s="84"/>
      <c r="F11819" s="42"/>
    </row>
    <row r="11820" spans="2:6" x14ac:dyDescent="0.35">
      <c r="B11820" t="s">
        <v>2212</v>
      </c>
      <c r="C11820" s="42">
        <v>1</v>
      </c>
      <c r="D11820" s="42"/>
      <c r="E11820" s="84">
        <v>31.2</v>
      </c>
      <c r="F11820" s="42"/>
    </row>
    <row r="11821" spans="2:6" x14ac:dyDescent="0.35">
      <c r="B11821" t="s">
        <v>2213</v>
      </c>
      <c r="C11821" s="42"/>
      <c r="D11821" s="42"/>
      <c r="E11821" s="84"/>
      <c r="F11821" s="42"/>
    </row>
    <row r="11822" spans="2:6" x14ac:dyDescent="0.35">
      <c r="B11822" t="s">
        <v>2214</v>
      </c>
      <c r="C11822" s="42">
        <v>1</v>
      </c>
      <c r="D11822" s="42"/>
      <c r="E11822" s="84">
        <v>202.8</v>
      </c>
      <c r="F11822" s="42"/>
    </row>
    <row r="11823" spans="2:6" x14ac:dyDescent="0.35">
      <c r="B11823" t="s">
        <v>2215</v>
      </c>
      <c r="C11823" s="42">
        <v>1</v>
      </c>
      <c r="D11823" s="42"/>
      <c r="E11823" s="84">
        <v>62.4</v>
      </c>
      <c r="F11823" s="42"/>
    </row>
    <row r="11824" spans="2:6" x14ac:dyDescent="0.35">
      <c r="B11824" t="s">
        <v>2216</v>
      </c>
      <c r="C11824" s="42"/>
      <c r="D11824" s="42"/>
      <c r="E11824" s="84"/>
      <c r="F11824" s="42"/>
    </row>
    <row r="11825" spans="2:6" x14ac:dyDescent="0.35">
      <c r="B11825" t="s">
        <v>2217</v>
      </c>
      <c r="C11825" s="42">
        <v>1</v>
      </c>
      <c r="D11825" s="42"/>
      <c r="E11825" s="84">
        <v>31.2</v>
      </c>
      <c r="F11825" s="42"/>
    </row>
    <row r="11826" spans="2:6" x14ac:dyDescent="0.35">
      <c r="B11826" t="s">
        <v>2218</v>
      </c>
      <c r="C11826" s="42">
        <v>1</v>
      </c>
      <c r="D11826" s="42"/>
      <c r="E11826" s="84">
        <v>56.85</v>
      </c>
      <c r="F11826" s="42"/>
    </row>
    <row r="11827" spans="2:6" x14ac:dyDescent="0.35">
      <c r="B11827" t="s">
        <v>255</v>
      </c>
      <c r="C11827" s="42">
        <v>69</v>
      </c>
      <c r="D11827" s="42">
        <v>3</v>
      </c>
      <c r="E11827" s="84">
        <v>4319.5600000000004</v>
      </c>
      <c r="F11827" s="42">
        <v>4</v>
      </c>
    </row>
    <row r="11828" spans="2:6" x14ac:dyDescent="0.35">
      <c r="B11828" s="13" t="s">
        <v>249</v>
      </c>
      <c r="C11828" s="42">
        <v>2907</v>
      </c>
      <c r="D11828" s="42">
        <v>318</v>
      </c>
      <c r="E11828" s="84">
        <v>1921081.03</v>
      </c>
      <c r="F11828" s="42">
        <v>1886</v>
      </c>
    </row>
    <row r="11829" spans="2:6" x14ac:dyDescent="0.35">
      <c r="B11829"/>
      <c r="E11829"/>
    </row>
    <row r="11830" spans="2:6" x14ac:dyDescent="0.35">
      <c r="B11830"/>
      <c r="E11830"/>
    </row>
    <row r="11831" spans="2:6" x14ac:dyDescent="0.35">
      <c r="B11831"/>
      <c r="E11831"/>
    </row>
    <row r="11832" spans="2:6" x14ac:dyDescent="0.35">
      <c r="B11832"/>
      <c r="E11832"/>
    </row>
    <row r="11833" spans="2:6" x14ac:dyDescent="0.35">
      <c r="B11833"/>
      <c r="E11833"/>
    </row>
    <row r="11834" spans="2:6" x14ac:dyDescent="0.35">
      <c r="B11834"/>
      <c r="E11834"/>
    </row>
    <row r="11835" spans="2:6" x14ac:dyDescent="0.35">
      <c r="B11835"/>
      <c r="E11835"/>
    </row>
    <row r="11836" spans="2:6" x14ac:dyDescent="0.35">
      <c r="B11836"/>
      <c r="E11836"/>
    </row>
    <row r="11837" spans="2:6" x14ac:dyDescent="0.35">
      <c r="B11837"/>
      <c r="E11837"/>
    </row>
    <row r="11838" spans="2:6" x14ac:dyDescent="0.35">
      <c r="B11838"/>
      <c r="E11838"/>
    </row>
  </sheetData>
  <sheetProtection formatCells="0" formatColumns="0" formatRows="0" insertColumns="0" insertRows="0" insertHyperlinks="0" deleteColumns="0" deleteRows="0" sort="0" autoFilter="0" pivotTables="0"/>
  <conditionalFormatting pivot="1" sqref="E12:E11828">
    <cfRule type="cellIs" dxfId="100" priority="2" operator="greaterThan">
      <formula>0</formula>
    </cfRule>
  </conditionalFormatting>
  <conditionalFormatting pivot="1" sqref="E12:E11828">
    <cfRule type="cellIs" dxfId="99" priority="1" operator="lessThan">
      <formula>0</formula>
    </cfRule>
  </conditionalFormatting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iconSet" priority="3" id="{EF094196-DDE1-4F0B-AC6D-D38228EA5601}">
            <x14:iconSet iconSet="3Symbols" showValue="0" custom="1">
              <x14:cfvo type="percent">
                <xm:f>0</xm:f>
              </x14:cfvo>
              <x14:cfvo type="num">
                <xm:f>0</xm:f>
              </x14:cfvo>
              <x14:cfvo type="num">
                <xm:f>1</xm:f>
              </x14:cfvo>
              <x14:cfIcon iconSet="NoIcons" iconId="0"/>
              <x14:cfIcon iconSet="3Symbols" iconId="0"/>
              <x14:cfIcon iconSet="3Symbols" iconId="2"/>
            </x14:iconSet>
          </x14:cfRule>
          <xm:sqref>C12:D11828</xm:sqref>
        </x14:conditionalFormatting>
      </x14:conditionalFormatting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72033-97B3-422F-A303-7421F7206FBC}">
  <sheetPr>
    <tabColor theme="0" tint="-0.249977111117893"/>
  </sheetPr>
  <dimension ref="B2:D9"/>
  <sheetViews>
    <sheetView showGridLines="0" workbookViewId="0">
      <selection activeCell="D18" sqref="D18"/>
    </sheetView>
  </sheetViews>
  <sheetFormatPr defaultRowHeight="14.5" x14ac:dyDescent="0.35"/>
  <cols>
    <col min="2" max="2" width="19.1796875" bestFit="1" customWidth="1"/>
    <col min="3" max="3" width="17.7265625" bestFit="1" customWidth="1"/>
    <col min="4" max="4" width="30.54296875" bestFit="1" customWidth="1"/>
    <col min="6" max="6" width="12.54296875" bestFit="1" customWidth="1"/>
  </cols>
  <sheetData>
    <row r="2" spans="2:4" ht="15" thickBot="1" x14ac:dyDescent="0.4">
      <c r="B2" s="81" t="s">
        <v>99</v>
      </c>
      <c r="C2" s="82" t="s">
        <v>77</v>
      </c>
      <c r="D2" s="83" t="s">
        <v>91</v>
      </c>
    </row>
    <row r="3" spans="2:4" ht="15.5" thickTop="1" thickBot="1" x14ac:dyDescent="0.4">
      <c r="B3" s="88" t="s">
        <v>246</v>
      </c>
      <c r="C3" s="89">
        <v>43766</v>
      </c>
      <c r="D3" s="90" t="s">
        <v>92</v>
      </c>
    </row>
    <row r="4" spans="2:4" ht="15.5" thickTop="1" thickBot="1" x14ac:dyDescent="0.4">
      <c r="B4" s="88" t="s">
        <v>246</v>
      </c>
      <c r="C4" s="89">
        <v>43767</v>
      </c>
      <c r="D4" s="90" t="s">
        <v>93</v>
      </c>
    </row>
    <row r="5" spans="2:4" ht="15.5" thickTop="1" thickBot="1" x14ac:dyDescent="0.4">
      <c r="B5" s="88" t="s">
        <v>246</v>
      </c>
      <c r="C5" s="89">
        <v>60890</v>
      </c>
      <c r="D5" s="90" t="s">
        <v>94</v>
      </c>
    </row>
    <row r="6" spans="2:4" ht="15.5" thickTop="1" thickBot="1" x14ac:dyDescent="0.4">
      <c r="B6" s="88" t="s">
        <v>246</v>
      </c>
      <c r="C6" s="89">
        <v>60892</v>
      </c>
      <c r="D6" s="90" t="s">
        <v>95</v>
      </c>
    </row>
    <row r="7" spans="2:4" ht="15.5" thickTop="1" thickBot="1" x14ac:dyDescent="0.4">
      <c r="B7" s="88" t="s">
        <v>246</v>
      </c>
      <c r="C7" s="89">
        <v>43764</v>
      </c>
      <c r="D7" s="90" t="s">
        <v>96</v>
      </c>
    </row>
    <row r="8" spans="2:4" ht="15.5" thickTop="1" thickBot="1" x14ac:dyDescent="0.4">
      <c r="B8" s="88" t="s">
        <v>246</v>
      </c>
      <c r="C8" s="89">
        <v>43765</v>
      </c>
      <c r="D8" s="90" t="s">
        <v>97</v>
      </c>
    </row>
    <row r="9" spans="2:4" ht="15" thickTop="1" x14ac:dyDescent="0.35">
      <c r="B9" s="91" t="s">
        <v>247</v>
      </c>
      <c r="C9" s="92">
        <v>119670</v>
      </c>
      <c r="D9" s="93" t="s">
        <v>98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A95CD-A825-4FF7-B669-808BDB29F7A9}">
  <dimension ref="B1:R149"/>
  <sheetViews>
    <sheetView showGridLines="0" workbookViewId="0">
      <selection activeCell="G1" sqref="G1"/>
    </sheetView>
  </sheetViews>
  <sheetFormatPr defaultRowHeight="14.5" x14ac:dyDescent="0.35"/>
  <cols>
    <col min="4" max="4" width="9.26953125" customWidth="1"/>
    <col min="5" max="5" width="15.26953125" customWidth="1"/>
    <col min="7" max="7" width="15.26953125" style="15" bestFit="1" customWidth="1"/>
    <col min="9" max="9" width="15.81640625" bestFit="1" customWidth="1"/>
    <col min="12" max="12" width="15.26953125" bestFit="1" customWidth="1"/>
  </cols>
  <sheetData>
    <row r="1" spans="2:18" x14ac:dyDescent="0.35">
      <c r="B1" s="14">
        <v>46143</v>
      </c>
      <c r="G1" s="15">
        <f>SUBTOTAL(9,Tabela2[M$])</f>
        <v>1550000</v>
      </c>
      <c r="H1">
        <f>SUBTOTAL(9,Tabela2[MP])</f>
        <v>2140</v>
      </c>
      <c r="L1" s="16"/>
      <c r="R1">
        <f>SUM(Q2:Q147)</f>
        <v>0</v>
      </c>
    </row>
    <row r="2" spans="2:18" x14ac:dyDescent="0.35">
      <c r="B2" t="s">
        <v>170</v>
      </c>
      <c r="C2" t="s">
        <v>169</v>
      </c>
      <c r="D2" t="s">
        <v>171</v>
      </c>
      <c r="E2" t="s">
        <v>172</v>
      </c>
      <c r="F2" t="s">
        <v>173</v>
      </c>
      <c r="G2" s="15" t="s">
        <v>174</v>
      </c>
      <c r="H2" t="s">
        <v>107</v>
      </c>
      <c r="I2" t="s">
        <v>175</v>
      </c>
      <c r="J2" t="s">
        <v>176</v>
      </c>
      <c r="K2" t="s">
        <v>233</v>
      </c>
    </row>
    <row r="3" spans="2:18" x14ac:dyDescent="0.35">
      <c r="B3">
        <v>1</v>
      </c>
      <c r="C3" t="s">
        <v>86</v>
      </c>
      <c r="D3">
        <v>50</v>
      </c>
      <c r="E3">
        <v>177264</v>
      </c>
      <c r="F3" t="s">
        <v>100</v>
      </c>
      <c r="G3" s="15">
        <v>0</v>
      </c>
      <c r="H3">
        <v>0</v>
      </c>
      <c r="I3">
        <f>IF(SUM(Tabela2[[#This Row],[M$]:[MP]])=0,0,1)</f>
        <v>0</v>
      </c>
      <c r="J3">
        <v>5</v>
      </c>
      <c r="K3" t="str">
        <f>_xlfn.XLOOKUP(Tabela2[[#This Row],[CÓD]],X!D:D,X!F:F,"-",0,1)</f>
        <v>-</v>
      </c>
    </row>
    <row r="4" spans="2:18" x14ac:dyDescent="0.35">
      <c r="B4">
        <v>78</v>
      </c>
      <c r="C4" t="s">
        <v>101</v>
      </c>
      <c r="D4">
        <v>25</v>
      </c>
      <c r="E4">
        <v>177264</v>
      </c>
      <c r="F4" t="s">
        <v>100</v>
      </c>
      <c r="G4" s="15">
        <v>0</v>
      </c>
      <c r="H4">
        <v>0</v>
      </c>
      <c r="I4">
        <f>IF(SUM(Tabela2[[#This Row],[M$]:[MP]])=0,0,1)</f>
        <v>0</v>
      </c>
      <c r="J4">
        <v>5</v>
      </c>
      <c r="K4">
        <f>_xlfn.XLOOKUP(Tabela2[[#This Row],[CÓD]],X!D:D,X!F:F,"-",0,1)</f>
        <v>0</v>
      </c>
    </row>
    <row r="5" spans="2:18" x14ac:dyDescent="0.35">
      <c r="B5">
        <v>179</v>
      </c>
      <c r="C5" t="s">
        <v>42</v>
      </c>
      <c r="D5">
        <v>25</v>
      </c>
      <c r="E5">
        <v>177264</v>
      </c>
      <c r="F5" t="s">
        <v>100</v>
      </c>
      <c r="G5" s="15">
        <v>723200</v>
      </c>
      <c r="H5">
        <v>25</v>
      </c>
      <c r="I5">
        <f>IF(SUM(Tabela2[[#This Row],[M$]:[MP]])=0,0,1)</f>
        <v>1</v>
      </c>
      <c r="J5">
        <v>5</v>
      </c>
      <c r="K5">
        <f>_xlfn.XLOOKUP(Tabela2[[#This Row],[CÓD]],X!D:D,X!F:F,"-",0,1)</f>
        <v>723200</v>
      </c>
    </row>
    <row r="6" spans="2:18" x14ac:dyDescent="0.35">
      <c r="B6">
        <v>201</v>
      </c>
      <c r="C6" t="s">
        <v>19</v>
      </c>
      <c r="D6">
        <v>35</v>
      </c>
      <c r="E6">
        <v>177264</v>
      </c>
      <c r="F6" t="s">
        <v>100</v>
      </c>
      <c r="G6" s="15">
        <v>18000</v>
      </c>
      <c r="H6">
        <v>57</v>
      </c>
      <c r="I6">
        <f>IF(SUM(Tabela2[[#This Row],[M$]:[MP]])=0,0,1)</f>
        <v>1</v>
      </c>
      <c r="J6">
        <v>5</v>
      </c>
      <c r="K6">
        <f>_xlfn.XLOOKUP(Tabela2[[#This Row],[CÓD]],X!D:D,X!F:F,"-",0,1)</f>
        <v>18000</v>
      </c>
    </row>
    <row r="7" spans="2:18" x14ac:dyDescent="0.35">
      <c r="B7">
        <v>224</v>
      </c>
      <c r="C7" t="s">
        <v>10</v>
      </c>
      <c r="D7">
        <v>32</v>
      </c>
      <c r="E7">
        <v>177264</v>
      </c>
      <c r="F7" t="s">
        <v>100</v>
      </c>
      <c r="G7" s="15">
        <v>72400</v>
      </c>
      <c r="H7">
        <v>18</v>
      </c>
      <c r="I7">
        <f>IF(SUM(Tabela2[[#This Row],[M$]:[MP]])=0,0,1)</f>
        <v>1</v>
      </c>
      <c r="J7">
        <v>5</v>
      </c>
      <c r="K7">
        <f>_xlfn.XLOOKUP(Tabela2[[#This Row],[CÓD]],X!D:D,X!F:F,"-",0,1)</f>
        <v>72400</v>
      </c>
    </row>
    <row r="8" spans="2:18" x14ac:dyDescent="0.35">
      <c r="B8">
        <v>307</v>
      </c>
      <c r="C8" t="s">
        <v>102</v>
      </c>
      <c r="D8">
        <v>23</v>
      </c>
      <c r="E8">
        <v>177264</v>
      </c>
      <c r="F8" t="s">
        <v>100</v>
      </c>
      <c r="G8" s="15">
        <v>0</v>
      </c>
      <c r="H8">
        <v>0</v>
      </c>
      <c r="I8">
        <f>IF(SUM(Tabela2[[#This Row],[M$]:[MP]])=0,0,1)</f>
        <v>0</v>
      </c>
      <c r="J8">
        <v>5</v>
      </c>
      <c r="K8">
        <f>_xlfn.XLOOKUP(Tabela2[[#This Row],[CÓD]],X!D:D,X!F:F,"-",0,1)</f>
        <v>0</v>
      </c>
    </row>
    <row r="9" spans="2:18" x14ac:dyDescent="0.35">
      <c r="B9">
        <v>359</v>
      </c>
      <c r="C9" t="s">
        <v>43</v>
      </c>
      <c r="D9">
        <v>25</v>
      </c>
      <c r="E9">
        <v>177264</v>
      </c>
      <c r="F9" t="s">
        <v>100</v>
      </c>
      <c r="G9" s="15">
        <v>20400</v>
      </c>
      <c r="H9">
        <v>5</v>
      </c>
      <c r="I9">
        <f>IF(SUM(Tabela2[[#This Row],[M$]:[MP]])=0,0,1)</f>
        <v>1</v>
      </c>
      <c r="J9">
        <v>5</v>
      </c>
      <c r="K9">
        <f>_xlfn.XLOOKUP(Tabela2[[#This Row],[CÓD]],X!D:D,X!F:F,"-",0,1)</f>
        <v>20400</v>
      </c>
    </row>
    <row r="10" spans="2:18" x14ac:dyDescent="0.35">
      <c r="B10">
        <v>383</v>
      </c>
      <c r="C10" t="s">
        <v>103</v>
      </c>
      <c r="D10">
        <v>23</v>
      </c>
      <c r="E10">
        <v>177264</v>
      </c>
      <c r="F10" t="s">
        <v>100</v>
      </c>
      <c r="G10" s="15">
        <v>0</v>
      </c>
      <c r="H10">
        <v>0</v>
      </c>
      <c r="I10">
        <f>IF(SUM(Tabela2[[#This Row],[M$]:[MP]])=0,0,1)</f>
        <v>0</v>
      </c>
      <c r="J10">
        <v>5</v>
      </c>
      <c r="K10">
        <f>_xlfn.XLOOKUP(Tabela2[[#This Row],[CÓD]],X!D:D,X!F:F,"-",0,1)</f>
        <v>0</v>
      </c>
    </row>
    <row r="11" spans="2:18" x14ac:dyDescent="0.35">
      <c r="B11">
        <v>417</v>
      </c>
      <c r="C11" t="s">
        <v>48</v>
      </c>
      <c r="D11">
        <v>26</v>
      </c>
      <c r="E11">
        <v>177264</v>
      </c>
      <c r="F11" t="s">
        <v>100</v>
      </c>
      <c r="G11" s="15">
        <v>67800</v>
      </c>
      <c r="H11">
        <v>7</v>
      </c>
      <c r="I11">
        <f>IF(SUM(Tabela2[[#This Row],[M$]:[MP]])=0,0,1)</f>
        <v>1</v>
      </c>
      <c r="J11">
        <v>5</v>
      </c>
      <c r="K11">
        <f>_xlfn.XLOOKUP(Tabela2[[#This Row],[CÓD]],X!D:D,X!F:F,"-",0,1)</f>
        <v>67800</v>
      </c>
    </row>
    <row r="12" spans="2:18" x14ac:dyDescent="0.35">
      <c r="B12">
        <v>501</v>
      </c>
      <c r="C12" t="s">
        <v>31</v>
      </c>
      <c r="D12">
        <v>38</v>
      </c>
      <c r="E12">
        <v>177264</v>
      </c>
      <c r="F12" t="s">
        <v>100</v>
      </c>
      <c r="G12" s="15">
        <v>12800</v>
      </c>
      <c r="H12">
        <v>44</v>
      </c>
      <c r="I12">
        <f>IF(SUM(Tabela2[[#This Row],[M$]:[MP]])=0,0,1)</f>
        <v>1</v>
      </c>
      <c r="J12">
        <v>5</v>
      </c>
      <c r="K12">
        <f>_xlfn.XLOOKUP(Tabela2[[#This Row],[CÓD]],X!D:D,X!F:F,"-",0,1)</f>
        <v>12800</v>
      </c>
    </row>
    <row r="13" spans="2:18" x14ac:dyDescent="0.35">
      <c r="B13">
        <v>683</v>
      </c>
      <c r="C13" t="s">
        <v>104</v>
      </c>
      <c r="D13">
        <v>26</v>
      </c>
      <c r="E13">
        <v>177264</v>
      </c>
      <c r="F13" t="s">
        <v>100</v>
      </c>
      <c r="G13" s="15">
        <v>0</v>
      </c>
      <c r="H13">
        <v>0</v>
      </c>
      <c r="I13">
        <f>IF(SUM(Tabela2[[#This Row],[M$]:[MP]])=0,0,1)</f>
        <v>0</v>
      </c>
      <c r="J13">
        <v>5</v>
      </c>
      <c r="K13">
        <f>_xlfn.XLOOKUP(Tabela2[[#This Row],[CÓD]],X!D:D,X!F:F,"-",0,1)</f>
        <v>0</v>
      </c>
    </row>
    <row r="14" spans="2:18" x14ac:dyDescent="0.35">
      <c r="B14">
        <v>771</v>
      </c>
      <c r="C14" t="s">
        <v>11</v>
      </c>
      <c r="D14">
        <v>32</v>
      </c>
      <c r="E14">
        <v>177264</v>
      </c>
      <c r="F14" t="s">
        <v>100</v>
      </c>
      <c r="G14" s="15">
        <v>6000</v>
      </c>
      <c r="H14">
        <v>4</v>
      </c>
      <c r="I14">
        <f>IF(SUM(Tabela2[[#This Row],[M$]:[MP]])=0,0,1)</f>
        <v>1</v>
      </c>
      <c r="J14">
        <v>5</v>
      </c>
      <c r="K14">
        <f>_xlfn.XLOOKUP(Tabela2[[#This Row],[CÓD]],X!D:D,X!F:F,"-",0,1)</f>
        <v>6000</v>
      </c>
    </row>
    <row r="15" spans="2:18" x14ac:dyDescent="0.35">
      <c r="B15">
        <v>819</v>
      </c>
      <c r="C15" t="s">
        <v>85</v>
      </c>
      <c r="D15">
        <v>50</v>
      </c>
      <c r="E15">
        <v>177264</v>
      </c>
      <c r="F15" t="s">
        <v>100</v>
      </c>
      <c r="G15" s="15">
        <v>0</v>
      </c>
      <c r="H15">
        <v>0</v>
      </c>
      <c r="I15">
        <f>IF(SUM(Tabela2[[#This Row],[M$]:[MP]])=0,0,1)</f>
        <v>0</v>
      </c>
      <c r="J15">
        <v>5</v>
      </c>
      <c r="K15" t="str">
        <f>_xlfn.XLOOKUP(Tabela2[[#This Row],[CÓD]],X!D:D,X!F:F,"-",0,1)</f>
        <v>-</v>
      </c>
    </row>
    <row r="16" spans="2:18" x14ac:dyDescent="0.35">
      <c r="B16">
        <v>899</v>
      </c>
      <c r="C16" t="s">
        <v>87</v>
      </c>
      <c r="D16">
        <v>50</v>
      </c>
      <c r="E16">
        <v>177264</v>
      </c>
      <c r="F16" t="s">
        <v>100</v>
      </c>
      <c r="G16" s="15">
        <v>0</v>
      </c>
      <c r="H16">
        <v>0</v>
      </c>
      <c r="I16">
        <f>IF(SUM(Tabela2[[#This Row],[M$]:[MP]])=0,0,1)</f>
        <v>0</v>
      </c>
      <c r="J16">
        <v>5</v>
      </c>
      <c r="K16">
        <f>_xlfn.XLOOKUP(Tabela2[[#This Row],[CÓD]],X!D:D,X!F:F,"-",0,1)</f>
        <v>0</v>
      </c>
    </row>
    <row r="17" spans="2:11" x14ac:dyDescent="0.35">
      <c r="B17">
        <v>3050</v>
      </c>
      <c r="C17" t="s">
        <v>62</v>
      </c>
      <c r="D17">
        <v>7</v>
      </c>
      <c r="E17">
        <v>177264</v>
      </c>
      <c r="F17" t="s">
        <v>100</v>
      </c>
      <c r="G17" s="15">
        <v>2900</v>
      </c>
      <c r="H17">
        <v>46</v>
      </c>
      <c r="I17">
        <f>IF(SUM(Tabela2[[#This Row],[M$]:[MP]])=0,0,1)</f>
        <v>1</v>
      </c>
      <c r="J17">
        <v>5</v>
      </c>
      <c r="K17">
        <f>_xlfn.XLOOKUP(Tabela2[[#This Row],[CÓD]],X!D:D,X!F:F,"-",0,1)</f>
        <v>2900</v>
      </c>
    </row>
    <row r="18" spans="2:11" x14ac:dyDescent="0.35">
      <c r="B18">
        <v>3147</v>
      </c>
      <c r="C18" t="s">
        <v>105</v>
      </c>
      <c r="D18">
        <v>26</v>
      </c>
      <c r="E18">
        <v>177264</v>
      </c>
      <c r="F18" t="s">
        <v>100</v>
      </c>
      <c r="G18" s="15">
        <v>0</v>
      </c>
      <c r="H18">
        <v>0</v>
      </c>
      <c r="I18">
        <f>IF(SUM(Tabela2[[#This Row],[M$]:[MP]])=0,0,1)</f>
        <v>0</v>
      </c>
      <c r="J18">
        <v>5</v>
      </c>
      <c r="K18">
        <f>_xlfn.XLOOKUP(Tabela2[[#This Row],[CÓD]],X!D:D,X!F:F,"-",0,1)</f>
        <v>0</v>
      </c>
    </row>
    <row r="19" spans="2:11" x14ac:dyDescent="0.35">
      <c r="B19">
        <v>3221</v>
      </c>
      <c r="C19" t="s">
        <v>106</v>
      </c>
      <c r="D19">
        <v>26</v>
      </c>
      <c r="E19">
        <v>177264</v>
      </c>
      <c r="F19" t="s">
        <v>100</v>
      </c>
      <c r="G19" s="15">
        <v>0</v>
      </c>
      <c r="H19">
        <v>0</v>
      </c>
      <c r="I19">
        <f>IF(SUM(Tabela2[[#This Row],[M$]:[MP]])=0,0,1)</f>
        <v>0</v>
      </c>
      <c r="J19">
        <v>5</v>
      </c>
      <c r="K19">
        <f>_xlfn.XLOOKUP(Tabela2[[#This Row],[CÓD]],X!D:D,X!F:F,"-",0,1)</f>
        <v>0</v>
      </c>
    </row>
    <row r="20" spans="2:11" x14ac:dyDescent="0.35">
      <c r="B20">
        <v>3231</v>
      </c>
      <c r="C20" t="s">
        <v>107</v>
      </c>
      <c r="D20">
        <v>48</v>
      </c>
      <c r="E20">
        <v>177264</v>
      </c>
      <c r="F20" t="s">
        <v>100</v>
      </c>
      <c r="G20" s="15">
        <v>12600</v>
      </c>
      <c r="H20">
        <v>1</v>
      </c>
      <c r="I20">
        <f>IF(SUM(Tabela2[[#This Row],[M$]:[MP]])=0,0,1)</f>
        <v>1</v>
      </c>
      <c r="J20">
        <v>5</v>
      </c>
      <c r="K20">
        <f>_xlfn.XLOOKUP(Tabela2[[#This Row],[CÓD]],X!D:D,X!F:F,"-",0,1)</f>
        <v>12600</v>
      </c>
    </row>
    <row r="21" spans="2:11" x14ac:dyDescent="0.35">
      <c r="B21">
        <v>3272</v>
      </c>
      <c r="C21" t="s">
        <v>72</v>
      </c>
      <c r="D21">
        <v>2</v>
      </c>
      <c r="E21">
        <v>177264</v>
      </c>
      <c r="F21" t="s">
        <v>100</v>
      </c>
      <c r="G21" s="15">
        <v>1500</v>
      </c>
      <c r="H21">
        <v>3</v>
      </c>
      <c r="I21">
        <f>IF(SUM(Tabela2[[#This Row],[M$]:[MP]])=0,0,1)</f>
        <v>1</v>
      </c>
      <c r="J21">
        <v>5</v>
      </c>
      <c r="K21">
        <f>_xlfn.XLOOKUP(Tabela2[[#This Row],[CÓD]],X!D:D,X!F:F,"-",0,1)</f>
        <v>1500</v>
      </c>
    </row>
    <row r="22" spans="2:11" x14ac:dyDescent="0.35">
      <c r="B22">
        <v>3313</v>
      </c>
      <c r="C22" t="s">
        <v>63</v>
      </c>
      <c r="D22">
        <v>7</v>
      </c>
      <c r="E22">
        <v>177264</v>
      </c>
      <c r="F22" t="s">
        <v>100</v>
      </c>
      <c r="G22" s="15">
        <v>9800</v>
      </c>
      <c r="H22">
        <v>58</v>
      </c>
      <c r="I22">
        <f>IF(SUM(Tabela2[[#This Row],[M$]:[MP]])=0,0,1)</f>
        <v>1</v>
      </c>
      <c r="J22">
        <v>5</v>
      </c>
      <c r="K22">
        <f>_xlfn.XLOOKUP(Tabela2[[#This Row],[CÓD]],X!D:D,X!F:F,"-",0,1)</f>
        <v>9800</v>
      </c>
    </row>
    <row r="23" spans="2:11" x14ac:dyDescent="0.35">
      <c r="B23">
        <v>3630</v>
      </c>
      <c r="C23" t="s">
        <v>64</v>
      </c>
      <c r="D23">
        <v>7</v>
      </c>
      <c r="E23">
        <v>177264</v>
      </c>
      <c r="F23" t="s">
        <v>100</v>
      </c>
      <c r="G23" s="15">
        <v>3100</v>
      </c>
      <c r="H23">
        <v>49</v>
      </c>
      <c r="I23">
        <f>IF(SUM(Tabela2[[#This Row],[M$]:[MP]])=0,0,1)</f>
        <v>1</v>
      </c>
      <c r="J23">
        <v>5</v>
      </c>
      <c r="K23">
        <f>_xlfn.XLOOKUP(Tabela2[[#This Row],[CÓD]],X!D:D,X!F:F,"-",0,1)</f>
        <v>3100</v>
      </c>
    </row>
    <row r="24" spans="2:11" x14ac:dyDescent="0.35">
      <c r="B24">
        <v>3653</v>
      </c>
      <c r="C24" t="s">
        <v>73</v>
      </c>
      <c r="D24">
        <v>2</v>
      </c>
      <c r="E24">
        <v>177264</v>
      </c>
      <c r="F24" t="s">
        <v>100</v>
      </c>
      <c r="G24" s="15">
        <v>1900</v>
      </c>
      <c r="H24">
        <v>4</v>
      </c>
      <c r="I24">
        <f>IF(SUM(Tabela2[[#This Row],[M$]:[MP]])=0,0,1)</f>
        <v>1</v>
      </c>
      <c r="J24">
        <v>5</v>
      </c>
      <c r="K24">
        <f>_xlfn.XLOOKUP(Tabela2[[#This Row],[CÓD]],X!D:D,X!F:F,"-",0,1)</f>
        <v>1900</v>
      </c>
    </row>
    <row r="25" spans="2:11" x14ac:dyDescent="0.35">
      <c r="B25">
        <v>3655</v>
      </c>
      <c r="C25" t="s">
        <v>108</v>
      </c>
      <c r="D25">
        <v>25</v>
      </c>
      <c r="E25">
        <v>177264</v>
      </c>
      <c r="F25" t="s">
        <v>100</v>
      </c>
      <c r="G25" s="15">
        <v>45300</v>
      </c>
      <c r="H25">
        <v>13</v>
      </c>
      <c r="I25">
        <f>IF(SUM(Tabela2[[#This Row],[M$]:[MP]])=0,0,1)</f>
        <v>1</v>
      </c>
      <c r="J25">
        <v>5</v>
      </c>
      <c r="K25">
        <f>_xlfn.XLOOKUP(Tabela2[[#This Row],[CÓD]],X!D:D,X!F:F,"-",0,1)</f>
        <v>45300</v>
      </c>
    </row>
    <row r="26" spans="2:11" x14ac:dyDescent="0.35">
      <c r="B26">
        <v>3670</v>
      </c>
      <c r="C26" t="s">
        <v>74</v>
      </c>
      <c r="D26">
        <v>2</v>
      </c>
      <c r="E26">
        <v>177264</v>
      </c>
      <c r="F26" t="s">
        <v>100</v>
      </c>
      <c r="G26" s="15">
        <v>2100</v>
      </c>
      <c r="H26">
        <v>8</v>
      </c>
      <c r="I26">
        <f>IF(SUM(Tabela2[[#This Row],[M$]:[MP]])=0,0,1)</f>
        <v>1</v>
      </c>
      <c r="J26">
        <v>5</v>
      </c>
      <c r="K26">
        <f>_xlfn.XLOOKUP(Tabela2[[#This Row],[CÓD]],X!D:D,X!F:F,"-",0,1)</f>
        <v>2100</v>
      </c>
    </row>
    <row r="27" spans="2:11" x14ac:dyDescent="0.35">
      <c r="B27">
        <v>3681</v>
      </c>
      <c r="C27" t="s">
        <v>49</v>
      </c>
      <c r="D27">
        <v>21</v>
      </c>
      <c r="E27">
        <v>177264</v>
      </c>
      <c r="F27" t="s">
        <v>100</v>
      </c>
      <c r="G27" s="15">
        <v>3200</v>
      </c>
      <c r="H27">
        <v>22</v>
      </c>
      <c r="I27">
        <f>IF(SUM(Tabela2[[#This Row],[M$]:[MP]])=0,0,1)</f>
        <v>1</v>
      </c>
      <c r="J27">
        <v>5</v>
      </c>
      <c r="K27">
        <f>_xlfn.XLOOKUP(Tabela2[[#This Row],[CÓD]],X!D:D,X!F:F,"-",0,1)</f>
        <v>3200</v>
      </c>
    </row>
    <row r="28" spans="2:11" x14ac:dyDescent="0.35">
      <c r="B28">
        <v>3791</v>
      </c>
      <c r="C28" t="s">
        <v>50</v>
      </c>
      <c r="D28">
        <v>21</v>
      </c>
      <c r="E28">
        <v>177264</v>
      </c>
      <c r="F28" t="s">
        <v>100</v>
      </c>
      <c r="G28" s="15">
        <v>4900</v>
      </c>
      <c r="H28">
        <v>32</v>
      </c>
      <c r="I28">
        <f>IF(SUM(Tabela2[[#This Row],[M$]:[MP]])=0,0,1)</f>
        <v>1</v>
      </c>
      <c r="J28">
        <v>5</v>
      </c>
      <c r="K28">
        <f>_xlfn.XLOOKUP(Tabela2[[#This Row],[CÓD]],X!D:D,X!F:F,"-",0,1)</f>
        <v>4900</v>
      </c>
    </row>
    <row r="29" spans="2:11" x14ac:dyDescent="0.35">
      <c r="B29">
        <v>3802</v>
      </c>
      <c r="C29" t="s">
        <v>32</v>
      </c>
      <c r="D29">
        <v>38</v>
      </c>
      <c r="E29">
        <v>177264</v>
      </c>
      <c r="F29" t="s">
        <v>100</v>
      </c>
      <c r="G29" s="15">
        <v>6000</v>
      </c>
      <c r="H29">
        <v>29</v>
      </c>
      <c r="I29">
        <f>IF(SUM(Tabela2[[#This Row],[M$]:[MP]])=0,0,1)</f>
        <v>1</v>
      </c>
      <c r="J29">
        <v>5</v>
      </c>
      <c r="K29">
        <f>_xlfn.XLOOKUP(Tabela2[[#This Row],[CÓD]],X!D:D,X!F:F,"-",0,1)</f>
        <v>6000</v>
      </c>
    </row>
    <row r="30" spans="2:11" x14ac:dyDescent="0.35">
      <c r="B30">
        <v>3818</v>
      </c>
      <c r="C30" t="s">
        <v>33</v>
      </c>
      <c r="D30">
        <v>38</v>
      </c>
      <c r="E30">
        <v>177264</v>
      </c>
      <c r="F30" t="s">
        <v>100</v>
      </c>
      <c r="G30" s="15">
        <v>15200</v>
      </c>
      <c r="H30">
        <v>28</v>
      </c>
      <c r="I30">
        <f>IF(SUM(Tabela2[[#This Row],[M$]:[MP]])=0,0,1)</f>
        <v>1</v>
      </c>
      <c r="J30">
        <v>5</v>
      </c>
      <c r="K30">
        <f>_xlfn.XLOOKUP(Tabela2[[#This Row],[CÓD]],X!D:D,X!F:F,"-",0,1)</f>
        <v>15200</v>
      </c>
    </row>
    <row r="31" spans="2:11" x14ac:dyDescent="0.35">
      <c r="B31">
        <v>3861</v>
      </c>
      <c r="C31" t="s">
        <v>109</v>
      </c>
      <c r="D31">
        <v>32</v>
      </c>
      <c r="E31">
        <v>177264</v>
      </c>
      <c r="F31" t="s">
        <v>100</v>
      </c>
      <c r="G31" s="15">
        <v>39800</v>
      </c>
      <c r="H31">
        <v>6</v>
      </c>
      <c r="I31">
        <f>IF(SUM(Tabela2[[#This Row],[M$]:[MP]])=0,0,1)</f>
        <v>1</v>
      </c>
      <c r="J31">
        <v>5</v>
      </c>
      <c r="K31">
        <f>_xlfn.XLOOKUP(Tabela2[[#This Row],[CÓD]],X!D:D,X!F:F,"-",0,1)</f>
        <v>39800</v>
      </c>
    </row>
    <row r="32" spans="2:11" x14ac:dyDescent="0.35">
      <c r="B32">
        <v>3873</v>
      </c>
      <c r="C32" t="s">
        <v>65</v>
      </c>
      <c r="D32">
        <v>7</v>
      </c>
      <c r="E32">
        <v>177264</v>
      </c>
      <c r="F32" t="s">
        <v>100</v>
      </c>
      <c r="G32" s="15">
        <v>11400</v>
      </c>
      <c r="H32">
        <v>30</v>
      </c>
      <c r="I32">
        <f>IF(SUM(Tabela2[[#This Row],[M$]:[MP]])=0,0,1)</f>
        <v>1</v>
      </c>
      <c r="J32">
        <v>5</v>
      </c>
      <c r="K32">
        <f>_xlfn.XLOOKUP(Tabela2[[#This Row],[CÓD]],X!D:D,X!F:F,"-",0,1)</f>
        <v>11400</v>
      </c>
    </row>
    <row r="33" spans="2:11" x14ac:dyDescent="0.35">
      <c r="B33">
        <v>3875</v>
      </c>
      <c r="C33" t="s">
        <v>66</v>
      </c>
      <c r="D33">
        <v>7</v>
      </c>
      <c r="E33">
        <v>177264</v>
      </c>
      <c r="F33" t="s">
        <v>100</v>
      </c>
      <c r="G33" s="15">
        <v>4100</v>
      </c>
      <c r="H33">
        <v>49</v>
      </c>
      <c r="I33">
        <f>IF(SUM(Tabela2[[#This Row],[M$]:[MP]])=0,0,1)</f>
        <v>1</v>
      </c>
      <c r="J33">
        <v>5</v>
      </c>
      <c r="K33">
        <f>_xlfn.XLOOKUP(Tabela2[[#This Row],[CÓD]],X!D:D,X!F:F,"-",0,1)</f>
        <v>4100</v>
      </c>
    </row>
    <row r="34" spans="2:11" x14ac:dyDescent="0.35">
      <c r="B34">
        <v>3912</v>
      </c>
      <c r="C34" t="s">
        <v>110</v>
      </c>
      <c r="D34">
        <v>34</v>
      </c>
      <c r="E34">
        <v>177264</v>
      </c>
      <c r="F34" t="s">
        <v>100</v>
      </c>
      <c r="G34" s="15">
        <v>0</v>
      </c>
      <c r="H34">
        <v>0</v>
      </c>
      <c r="I34">
        <f>IF(SUM(Tabela2[[#This Row],[M$]:[MP]])=0,0,1)</f>
        <v>0</v>
      </c>
      <c r="J34">
        <v>5</v>
      </c>
      <c r="K34">
        <f>_xlfn.XLOOKUP(Tabela2[[#This Row],[CÓD]],X!D:D,X!F:F,"-",0,1)</f>
        <v>0</v>
      </c>
    </row>
    <row r="35" spans="2:11" x14ac:dyDescent="0.35">
      <c r="B35">
        <v>3919</v>
      </c>
      <c r="C35" t="s">
        <v>12</v>
      </c>
      <c r="D35">
        <v>32</v>
      </c>
      <c r="E35">
        <v>177264</v>
      </c>
      <c r="F35" t="s">
        <v>100</v>
      </c>
      <c r="G35" s="15">
        <v>9500</v>
      </c>
      <c r="H35">
        <v>10</v>
      </c>
      <c r="I35">
        <f>IF(SUM(Tabela2[[#This Row],[M$]:[MP]])=0,0,1)</f>
        <v>1</v>
      </c>
      <c r="J35">
        <v>5</v>
      </c>
      <c r="K35">
        <f>_xlfn.XLOOKUP(Tabela2[[#This Row],[CÓD]],X!D:D,X!F:F,"-",0,1)</f>
        <v>9500</v>
      </c>
    </row>
    <row r="36" spans="2:11" x14ac:dyDescent="0.35">
      <c r="B36">
        <v>3928</v>
      </c>
      <c r="C36" t="s">
        <v>111</v>
      </c>
      <c r="D36">
        <v>23</v>
      </c>
      <c r="E36">
        <v>177264</v>
      </c>
      <c r="F36" t="s">
        <v>100</v>
      </c>
      <c r="G36" s="15">
        <v>0</v>
      </c>
      <c r="H36">
        <v>0</v>
      </c>
      <c r="I36">
        <f>IF(SUM(Tabela2[[#This Row],[M$]:[MP]])=0,0,1)</f>
        <v>0</v>
      </c>
      <c r="J36">
        <v>5</v>
      </c>
      <c r="K36">
        <f>_xlfn.XLOOKUP(Tabela2[[#This Row],[CÓD]],X!D:D,X!F:F,"-",0,1)</f>
        <v>0</v>
      </c>
    </row>
    <row r="37" spans="2:11" x14ac:dyDescent="0.35">
      <c r="B37">
        <v>3933</v>
      </c>
      <c r="C37" t="s">
        <v>70</v>
      </c>
      <c r="D37">
        <v>34</v>
      </c>
      <c r="E37">
        <v>177264</v>
      </c>
      <c r="F37" t="s">
        <v>100</v>
      </c>
      <c r="G37" s="15">
        <v>1100</v>
      </c>
      <c r="H37">
        <v>30</v>
      </c>
      <c r="I37">
        <f>IF(SUM(Tabela2[[#This Row],[M$]:[MP]])=0,0,1)</f>
        <v>1</v>
      </c>
      <c r="J37">
        <v>5</v>
      </c>
      <c r="K37">
        <f>_xlfn.XLOOKUP(Tabela2[[#This Row],[CÓD]],X!D:D,X!F:F,"-",0,1)</f>
        <v>1100</v>
      </c>
    </row>
    <row r="38" spans="2:11" x14ac:dyDescent="0.35">
      <c r="B38">
        <v>3940</v>
      </c>
      <c r="C38" t="s">
        <v>67</v>
      </c>
      <c r="D38">
        <v>7</v>
      </c>
      <c r="E38">
        <v>177264</v>
      </c>
      <c r="F38" t="s">
        <v>100</v>
      </c>
      <c r="G38" s="15">
        <v>3000</v>
      </c>
      <c r="H38">
        <v>48</v>
      </c>
      <c r="I38">
        <f>IF(SUM(Tabela2[[#This Row],[M$]:[MP]])=0,0,1)</f>
        <v>1</v>
      </c>
      <c r="J38">
        <v>5</v>
      </c>
      <c r="K38">
        <f>_xlfn.XLOOKUP(Tabela2[[#This Row],[CÓD]],X!D:D,X!F:F,"-",0,1)</f>
        <v>3000</v>
      </c>
    </row>
    <row r="39" spans="2:11" x14ac:dyDescent="0.35">
      <c r="B39">
        <v>3942</v>
      </c>
      <c r="C39" t="s">
        <v>112</v>
      </c>
      <c r="D39">
        <v>23</v>
      </c>
      <c r="E39">
        <v>177264</v>
      </c>
      <c r="F39" t="s">
        <v>100</v>
      </c>
      <c r="G39" s="15">
        <v>0</v>
      </c>
      <c r="H39">
        <v>0</v>
      </c>
      <c r="I39">
        <f>IF(SUM(Tabela2[[#This Row],[M$]:[MP]])=0,0,1)</f>
        <v>0</v>
      </c>
      <c r="J39">
        <v>5</v>
      </c>
      <c r="K39">
        <f>_xlfn.XLOOKUP(Tabela2[[#This Row],[CÓD]],X!D:D,X!F:F,"-",0,1)</f>
        <v>0</v>
      </c>
    </row>
    <row r="40" spans="2:11" x14ac:dyDescent="0.35">
      <c r="B40">
        <v>3943</v>
      </c>
      <c r="C40" t="s">
        <v>44</v>
      </c>
      <c r="D40">
        <v>25</v>
      </c>
      <c r="E40">
        <v>177264</v>
      </c>
      <c r="F40" t="s">
        <v>100</v>
      </c>
      <c r="G40" s="15">
        <v>17400</v>
      </c>
      <c r="H40">
        <v>5</v>
      </c>
      <c r="I40">
        <f>IF(SUM(Tabela2[[#This Row],[M$]:[MP]])=0,0,1)</f>
        <v>1</v>
      </c>
      <c r="J40">
        <v>5</v>
      </c>
      <c r="K40">
        <f>_xlfn.XLOOKUP(Tabela2[[#This Row],[CÓD]],X!D:D,X!F:F,"-",0,1)</f>
        <v>17400</v>
      </c>
    </row>
    <row r="41" spans="2:11" x14ac:dyDescent="0.35">
      <c r="B41">
        <v>3946</v>
      </c>
      <c r="C41" t="s">
        <v>113</v>
      </c>
      <c r="D41">
        <v>27</v>
      </c>
      <c r="E41">
        <v>177264</v>
      </c>
      <c r="F41" t="s">
        <v>100</v>
      </c>
      <c r="G41" s="15">
        <v>61100</v>
      </c>
      <c r="H41">
        <v>5</v>
      </c>
      <c r="I41">
        <f>IF(SUM(Tabela2[[#This Row],[M$]:[MP]])=0,0,1)</f>
        <v>1</v>
      </c>
      <c r="J41">
        <v>5</v>
      </c>
      <c r="K41">
        <f>_xlfn.XLOOKUP(Tabela2[[#This Row],[CÓD]],X!D:D,X!F:F,"-",0,1)</f>
        <v>61100</v>
      </c>
    </row>
    <row r="42" spans="2:11" x14ac:dyDescent="0.35">
      <c r="B42">
        <v>3956</v>
      </c>
      <c r="C42" t="s">
        <v>13</v>
      </c>
      <c r="D42">
        <v>32</v>
      </c>
      <c r="E42">
        <v>177264</v>
      </c>
      <c r="F42" t="s">
        <v>100</v>
      </c>
      <c r="G42" s="15">
        <v>6600</v>
      </c>
      <c r="H42">
        <v>6</v>
      </c>
      <c r="I42">
        <f>IF(SUM(Tabela2[[#This Row],[M$]:[MP]])=0,0,1)</f>
        <v>1</v>
      </c>
      <c r="J42">
        <v>5</v>
      </c>
      <c r="K42">
        <f>_xlfn.XLOOKUP(Tabela2[[#This Row],[CÓD]],X!D:D,X!F:F,"-",0,1)</f>
        <v>6600</v>
      </c>
    </row>
    <row r="43" spans="2:11" x14ac:dyDescent="0.35">
      <c r="B43">
        <v>3962</v>
      </c>
      <c r="C43" t="s">
        <v>114</v>
      </c>
      <c r="D43">
        <v>27</v>
      </c>
      <c r="E43">
        <v>177264</v>
      </c>
      <c r="F43" t="s">
        <v>100</v>
      </c>
      <c r="G43" s="15">
        <v>69900</v>
      </c>
      <c r="H43">
        <v>5</v>
      </c>
      <c r="I43">
        <f>IF(SUM(Tabela2[[#This Row],[M$]:[MP]])=0,0,1)</f>
        <v>1</v>
      </c>
      <c r="J43">
        <v>5</v>
      </c>
      <c r="K43">
        <f>_xlfn.XLOOKUP(Tabela2[[#This Row],[CÓD]],X!D:D,X!F:F,"-",0,1)</f>
        <v>69900</v>
      </c>
    </row>
    <row r="44" spans="2:11" x14ac:dyDescent="0.35">
      <c r="B44">
        <v>3967</v>
      </c>
      <c r="C44" t="s">
        <v>34</v>
      </c>
      <c r="D44">
        <v>38</v>
      </c>
      <c r="E44">
        <v>177264</v>
      </c>
      <c r="F44" t="s">
        <v>100</v>
      </c>
      <c r="G44" s="15">
        <v>7100</v>
      </c>
      <c r="H44">
        <v>36</v>
      </c>
      <c r="I44">
        <f>IF(SUM(Tabela2[[#This Row],[M$]:[MP]])=0,0,1)</f>
        <v>1</v>
      </c>
      <c r="J44">
        <v>5</v>
      </c>
      <c r="K44">
        <f>_xlfn.XLOOKUP(Tabela2[[#This Row],[CÓD]],X!D:D,X!F:F,"-",0,1)</f>
        <v>7100</v>
      </c>
    </row>
    <row r="45" spans="2:11" x14ac:dyDescent="0.35">
      <c r="B45">
        <v>3968</v>
      </c>
      <c r="C45" t="s">
        <v>35</v>
      </c>
      <c r="D45">
        <v>38</v>
      </c>
      <c r="E45">
        <v>177264</v>
      </c>
      <c r="F45" t="s">
        <v>100</v>
      </c>
      <c r="G45" s="15">
        <v>6700</v>
      </c>
      <c r="H45">
        <v>30</v>
      </c>
      <c r="I45">
        <f>IF(SUM(Tabela2[[#This Row],[M$]:[MP]])=0,0,1)</f>
        <v>1</v>
      </c>
      <c r="J45">
        <v>5</v>
      </c>
      <c r="K45">
        <f>_xlfn.XLOOKUP(Tabela2[[#This Row],[CÓD]],X!D:D,X!F:F,"-",0,1)</f>
        <v>6700</v>
      </c>
    </row>
    <row r="46" spans="2:11" x14ac:dyDescent="0.35">
      <c r="B46">
        <v>3969</v>
      </c>
      <c r="C46" t="s">
        <v>36</v>
      </c>
      <c r="D46">
        <v>38</v>
      </c>
      <c r="E46">
        <v>177264</v>
      </c>
      <c r="F46" t="s">
        <v>100</v>
      </c>
      <c r="G46" s="15">
        <v>5300</v>
      </c>
      <c r="H46">
        <v>25</v>
      </c>
      <c r="I46">
        <f>IF(SUM(Tabela2[[#This Row],[M$]:[MP]])=0,0,1)</f>
        <v>1</v>
      </c>
      <c r="J46">
        <v>5</v>
      </c>
      <c r="K46">
        <f>_xlfn.XLOOKUP(Tabela2[[#This Row],[CÓD]],X!D:D,X!F:F,"-",0,1)</f>
        <v>5300</v>
      </c>
    </row>
    <row r="47" spans="2:11" x14ac:dyDescent="0.35">
      <c r="B47">
        <v>3970</v>
      </c>
      <c r="C47" t="s">
        <v>115</v>
      </c>
      <c r="D47">
        <v>33</v>
      </c>
      <c r="E47">
        <v>177264</v>
      </c>
      <c r="F47" t="s">
        <v>100</v>
      </c>
      <c r="G47" s="15">
        <v>0</v>
      </c>
      <c r="H47">
        <v>0</v>
      </c>
      <c r="I47">
        <f>IF(SUM(Tabela2[[#This Row],[M$]:[MP]])=0,0,1)</f>
        <v>0</v>
      </c>
      <c r="J47">
        <v>5</v>
      </c>
      <c r="K47">
        <f>_xlfn.XLOOKUP(Tabela2[[#This Row],[CÓD]],X!D:D,X!F:F,"-",0,1)</f>
        <v>0</v>
      </c>
    </row>
    <row r="48" spans="2:11" x14ac:dyDescent="0.35">
      <c r="B48">
        <v>3972</v>
      </c>
      <c r="C48" t="s">
        <v>116</v>
      </c>
      <c r="D48">
        <v>33</v>
      </c>
      <c r="E48">
        <v>177264</v>
      </c>
      <c r="F48" t="s">
        <v>100</v>
      </c>
      <c r="G48" s="15">
        <v>0</v>
      </c>
      <c r="H48">
        <v>0</v>
      </c>
      <c r="I48">
        <f>IF(SUM(Tabela2[[#This Row],[M$]:[MP]])=0,0,1)</f>
        <v>0</v>
      </c>
      <c r="J48">
        <v>5</v>
      </c>
      <c r="K48">
        <f>_xlfn.XLOOKUP(Tabela2[[#This Row],[CÓD]],X!D:D,X!F:F,"-",0,1)</f>
        <v>0</v>
      </c>
    </row>
    <row r="49" spans="2:11" x14ac:dyDescent="0.35">
      <c r="B49">
        <v>3974</v>
      </c>
      <c r="C49" t="s">
        <v>117</v>
      </c>
      <c r="D49">
        <v>33</v>
      </c>
      <c r="E49">
        <v>177264</v>
      </c>
      <c r="F49" t="s">
        <v>100</v>
      </c>
      <c r="G49" s="15">
        <v>0</v>
      </c>
      <c r="H49">
        <v>0</v>
      </c>
      <c r="I49">
        <f>IF(SUM(Tabela2[[#This Row],[M$]:[MP]])=0,0,1)</f>
        <v>0</v>
      </c>
      <c r="J49">
        <v>5</v>
      </c>
      <c r="K49">
        <f>_xlfn.XLOOKUP(Tabela2[[#This Row],[CÓD]],X!D:D,X!F:F,"-",0,1)</f>
        <v>0</v>
      </c>
    </row>
    <row r="50" spans="2:11" x14ac:dyDescent="0.35">
      <c r="B50">
        <v>3975</v>
      </c>
      <c r="C50" t="s">
        <v>118</v>
      </c>
      <c r="D50">
        <v>33</v>
      </c>
      <c r="E50">
        <v>177264</v>
      </c>
      <c r="F50" t="s">
        <v>100</v>
      </c>
      <c r="G50" s="15">
        <v>0</v>
      </c>
      <c r="H50">
        <v>0</v>
      </c>
      <c r="I50">
        <f>IF(SUM(Tabela2[[#This Row],[M$]:[MP]])=0,0,1)</f>
        <v>0</v>
      </c>
      <c r="J50">
        <v>5</v>
      </c>
      <c r="K50">
        <f>_xlfn.XLOOKUP(Tabela2[[#This Row],[CÓD]],X!D:D,X!F:F,"-",0,1)</f>
        <v>0</v>
      </c>
    </row>
    <row r="51" spans="2:11" x14ac:dyDescent="0.35">
      <c r="B51">
        <v>3976</v>
      </c>
      <c r="C51" t="s">
        <v>119</v>
      </c>
      <c r="D51">
        <v>33</v>
      </c>
      <c r="E51">
        <v>177264</v>
      </c>
      <c r="F51" t="s">
        <v>100</v>
      </c>
      <c r="G51" s="15">
        <v>0</v>
      </c>
      <c r="H51">
        <v>0</v>
      </c>
      <c r="I51">
        <f>IF(SUM(Tabela2[[#This Row],[M$]:[MP]])=0,0,1)</f>
        <v>0</v>
      </c>
      <c r="J51">
        <v>5</v>
      </c>
      <c r="K51">
        <f>_xlfn.XLOOKUP(Tabela2[[#This Row],[CÓD]],X!D:D,X!F:F,"-",0,1)</f>
        <v>0</v>
      </c>
    </row>
    <row r="52" spans="2:11" x14ac:dyDescent="0.35">
      <c r="B52">
        <v>3977</v>
      </c>
      <c r="C52" t="s">
        <v>37</v>
      </c>
      <c r="D52">
        <v>38</v>
      </c>
      <c r="E52">
        <v>177264</v>
      </c>
      <c r="F52" t="s">
        <v>100</v>
      </c>
      <c r="G52" s="15">
        <v>3900</v>
      </c>
      <c r="H52">
        <v>21</v>
      </c>
      <c r="I52">
        <f>IF(SUM(Tabela2[[#This Row],[M$]:[MP]])=0,0,1)</f>
        <v>1</v>
      </c>
      <c r="J52">
        <v>5</v>
      </c>
      <c r="K52">
        <f>_xlfn.XLOOKUP(Tabela2[[#This Row],[CÓD]],X!D:D,X!F:F,"-",0,1)</f>
        <v>3900</v>
      </c>
    </row>
    <row r="53" spans="2:11" x14ac:dyDescent="0.35">
      <c r="B53">
        <v>3978</v>
      </c>
      <c r="C53" t="s">
        <v>38</v>
      </c>
      <c r="D53">
        <v>38</v>
      </c>
      <c r="E53">
        <v>177264</v>
      </c>
      <c r="F53" t="s">
        <v>100</v>
      </c>
      <c r="G53" s="15">
        <v>10000</v>
      </c>
      <c r="H53">
        <v>37</v>
      </c>
      <c r="I53">
        <f>IF(SUM(Tabela2[[#This Row],[M$]:[MP]])=0,0,1)</f>
        <v>1</v>
      </c>
      <c r="J53">
        <v>5</v>
      </c>
      <c r="K53">
        <f>_xlfn.XLOOKUP(Tabela2[[#This Row],[CÓD]],X!D:D,X!F:F,"-",0,1)</f>
        <v>10000</v>
      </c>
    </row>
    <row r="54" spans="2:11" x14ac:dyDescent="0.35">
      <c r="B54">
        <v>3979</v>
      </c>
      <c r="C54" t="s">
        <v>39</v>
      </c>
      <c r="D54">
        <v>38</v>
      </c>
      <c r="E54">
        <v>177264</v>
      </c>
      <c r="F54" t="s">
        <v>100</v>
      </c>
      <c r="G54" s="15">
        <v>2000</v>
      </c>
      <c r="H54">
        <v>25</v>
      </c>
      <c r="I54">
        <f>IF(SUM(Tabela2[[#This Row],[M$]:[MP]])=0,0,1)</f>
        <v>1</v>
      </c>
      <c r="J54">
        <v>5</v>
      </c>
      <c r="K54">
        <f>_xlfn.XLOOKUP(Tabela2[[#This Row],[CÓD]],X!D:D,X!F:F,"-",0,1)</f>
        <v>2000</v>
      </c>
    </row>
    <row r="55" spans="2:11" x14ac:dyDescent="0.35">
      <c r="B55">
        <v>3980</v>
      </c>
      <c r="C55" t="s">
        <v>88</v>
      </c>
      <c r="D55">
        <v>33</v>
      </c>
      <c r="E55">
        <v>177264</v>
      </c>
      <c r="F55" t="s">
        <v>100</v>
      </c>
      <c r="G55" s="15">
        <v>7500</v>
      </c>
      <c r="H55">
        <v>32</v>
      </c>
      <c r="I55">
        <f>IF(SUM(Tabela2[[#This Row],[M$]:[MP]])=0,0,1)</f>
        <v>1</v>
      </c>
      <c r="J55">
        <v>5</v>
      </c>
      <c r="K55">
        <f>_xlfn.XLOOKUP(Tabela2[[#This Row],[CÓD]],X!D:D,X!F:F,"-",0,1)</f>
        <v>7500</v>
      </c>
    </row>
    <row r="56" spans="2:11" x14ac:dyDescent="0.35">
      <c r="B56">
        <v>3981</v>
      </c>
      <c r="C56" t="s">
        <v>40</v>
      </c>
      <c r="D56">
        <v>38</v>
      </c>
      <c r="E56">
        <v>177264</v>
      </c>
      <c r="F56" t="s">
        <v>100</v>
      </c>
      <c r="G56" s="15">
        <v>4200</v>
      </c>
      <c r="H56">
        <v>32</v>
      </c>
      <c r="I56">
        <f>IF(SUM(Tabela2[[#This Row],[M$]:[MP]])=0,0,1)</f>
        <v>1</v>
      </c>
      <c r="J56">
        <v>5</v>
      </c>
      <c r="K56">
        <f>_xlfn.XLOOKUP(Tabela2[[#This Row],[CÓD]],X!D:D,X!F:F,"-",0,1)</f>
        <v>4200</v>
      </c>
    </row>
    <row r="57" spans="2:11" x14ac:dyDescent="0.35">
      <c r="B57">
        <v>3983</v>
      </c>
      <c r="C57" t="s">
        <v>120</v>
      </c>
      <c r="D57">
        <v>27</v>
      </c>
      <c r="E57">
        <v>177264</v>
      </c>
      <c r="F57" t="s">
        <v>100</v>
      </c>
      <c r="G57" s="15">
        <v>0</v>
      </c>
      <c r="H57">
        <v>0</v>
      </c>
      <c r="I57">
        <f>IF(SUM(Tabela2[[#This Row],[M$]:[MP]])=0,0,1)</f>
        <v>0</v>
      </c>
      <c r="J57">
        <v>5</v>
      </c>
      <c r="K57">
        <f>_xlfn.XLOOKUP(Tabela2[[#This Row],[CÓD]],X!D:D,X!F:F,"-",0,1)</f>
        <v>0</v>
      </c>
    </row>
    <row r="58" spans="2:11" x14ac:dyDescent="0.35">
      <c r="B58">
        <v>3984</v>
      </c>
      <c r="C58" t="s">
        <v>121</v>
      </c>
      <c r="D58">
        <v>27</v>
      </c>
      <c r="E58">
        <v>177264</v>
      </c>
      <c r="F58" t="s">
        <v>100</v>
      </c>
      <c r="G58" s="15">
        <v>0</v>
      </c>
      <c r="H58">
        <v>0</v>
      </c>
      <c r="I58">
        <f>IF(SUM(Tabela2[[#This Row],[M$]:[MP]])=0,0,1)</f>
        <v>0</v>
      </c>
      <c r="J58">
        <v>5</v>
      </c>
      <c r="K58">
        <f>_xlfn.XLOOKUP(Tabela2[[#This Row],[CÓD]],X!D:D,X!F:F,"-",0,1)</f>
        <v>0</v>
      </c>
    </row>
    <row r="59" spans="2:11" x14ac:dyDescent="0.35">
      <c r="B59">
        <v>3985</v>
      </c>
      <c r="C59" t="s">
        <v>41</v>
      </c>
      <c r="D59">
        <v>38</v>
      </c>
      <c r="E59">
        <v>177264</v>
      </c>
      <c r="F59" t="s">
        <v>100</v>
      </c>
      <c r="G59" s="15">
        <v>2100</v>
      </c>
      <c r="H59">
        <v>25</v>
      </c>
      <c r="I59">
        <f>IF(SUM(Tabela2[[#This Row],[M$]:[MP]])=0,0,1)</f>
        <v>1</v>
      </c>
      <c r="J59">
        <v>5</v>
      </c>
      <c r="K59">
        <f>_xlfn.XLOOKUP(Tabela2[[#This Row],[CÓD]],X!D:D,X!F:F,"-",0,1)</f>
        <v>2100</v>
      </c>
    </row>
    <row r="60" spans="2:11" x14ac:dyDescent="0.35">
      <c r="B60">
        <v>3987</v>
      </c>
      <c r="C60" t="s">
        <v>20</v>
      </c>
      <c r="D60">
        <v>35</v>
      </c>
      <c r="E60">
        <v>177264</v>
      </c>
      <c r="F60" t="s">
        <v>100</v>
      </c>
      <c r="G60" s="15">
        <v>6000</v>
      </c>
      <c r="H60">
        <v>31</v>
      </c>
      <c r="I60">
        <f>IF(SUM(Tabela2[[#This Row],[M$]:[MP]])=0,0,1)</f>
        <v>1</v>
      </c>
      <c r="J60">
        <v>5</v>
      </c>
      <c r="K60">
        <f>_xlfn.XLOOKUP(Tabela2[[#This Row],[CÓD]],X!D:D,X!F:F,"-",0,1)</f>
        <v>6000</v>
      </c>
    </row>
    <row r="61" spans="2:11" x14ac:dyDescent="0.35">
      <c r="B61">
        <v>3988</v>
      </c>
      <c r="C61" t="s">
        <v>122</v>
      </c>
      <c r="D61">
        <v>49</v>
      </c>
      <c r="E61">
        <v>177264</v>
      </c>
      <c r="F61" t="s">
        <v>100</v>
      </c>
      <c r="G61" s="15">
        <v>0</v>
      </c>
      <c r="H61">
        <v>0</v>
      </c>
      <c r="I61">
        <f>IF(SUM(Tabela2[[#This Row],[M$]:[MP]])=0,0,1)</f>
        <v>0</v>
      </c>
      <c r="J61">
        <v>5</v>
      </c>
      <c r="K61">
        <f>_xlfn.XLOOKUP(Tabela2[[#This Row],[CÓD]],X!D:D,X!F:F,"-",0,1)</f>
        <v>0</v>
      </c>
    </row>
    <row r="62" spans="2:11" x14ac:dyDescent="0.35">
      <c r="B62">
        <v>3989</v>
      </c>
      <c r="C62" t="s">
        <v>123</v>
      </c>
      <c r="D62">
        <v>49</v>
      </c>
      <c r="E62">
        <v>177264</v>
      </c>
      <c r="F62" t="s">
        <v>100</v>
      </c>
      <c r="G62" s="15">
        <v>0</v>
      </c>
      <c r="H62">
        <v>0</v>
      </c>
      <c r="I62">
        <f>IF(SUM(Tabela2[[#This Row],[M$]:[MP]])=0,0,1)</f>
        <v>0</v>
      </c>
      <c r="J62">
        <v>5</v>
      </c>
      <c r="K62">
        <f>_xlfn.XLOOKUP(Tabela2[[#This Row],[CÓD]],X!D:D,X!F:F,"-",0,1)</f>
        <v>0</v>
      </c>
    </row>
    <row r="63" spans="2:11" x14ac:dyDescent="0.35">
      <c r="B63">
        <v>3990</v>
      </c>
      <c r="C63" t="s">
        <v>124</v>
      </c>
      <c r="D63">
        <v>49</v>
      </c>
      <c r="E63">
        <v>177264</v>
      </c>
      <c r="F63" t="s">
        <v>100</v>
      </c>
      <c r="G63" s="15">
        <v>0</v>
      </c>
      <c r="H63">
        <v>0</v>
      </c>
      <c r="I63">
        <f>IF(SUM(Tabela2[[#This Row],[M$]:[MP]])=0,0,1)</f>
        <v>0</v>
      </c>
      <c r="J63">
        <v>5</v>
      </c>
      <c r="K63">
        <f>_xlfn.XLOOKUP(Tabela2[[#This Row],[CÓD]],X!D:D,X!F:F,"-",0,1)</f>
        <v>0</v>
      </c>
    </row>
    <row r="64" spans="2:11" x14ac:dyDescent="0.35">
      <c r="B64">
        <v>3991</v>
      </c>
      <c r="C64" t="s">
        <v>21</v>
      </c>
      <c r="D64">
        <v>35</v>
      </c>
      <c r="E64">
        <v>177264</v>
      </c>
      <c r="F64" t="s">
        <v>100</v>
      </c>
      <c r="G64" s="15">
        <v>4000</v>
      </c>
      <c r="H64">
        <v>22</v>
      </c>
      <c r="I64">
        <f>IF(SUM(Tabela2[[#This Row],[M$]:[MP]])=0,0,1)</f>
        <v>1</v>
      </c>
      <c r="J64">
        <v>5</v>
      </c>
      <c r="K64">
        <f>_xlfn.XLOOKUP(Tabela2[[#This Row],[CÓD]],X!D:D,X!F:F,"-",0,1)</f>
        <v>4000</v>
      </c>
    </row>
    <row r="65" spans="2:11" x14ac:dyDescent="0.35">
      <c r="B65">
        <v>3992</v>
      </c>
      <c r="C65" t="s">
        <v>22</v>
      </c>
      <c r="D65">
        <v>35</v>
      </c>
      <c r="E65">
        <v>177264</v>
      </c>
      <c r="F65" t="s">
        <v>100</v>
      </c>
      <c r="G65" s="15">
        <v>6000</v>
      </c>
      <c r="H65">
        <v>47</v>
      </c>
      <c r="I65">
        <f>IF(SUM(Tabela2[[#This Row],[M$]:[MP]])=0,0,1)</f>
        <v>1</v>
      </c>
      <c r="J65">
        <v>5</v>
      </c>
      <c r="K65">
        <f>_xlfn.XLOOKUP(Tabela2[[#This Row],[CÓD]],X!D:D,X!F:F,"-",0,1)</f>
        <v>6000</v>
      </c>
    </row>
    <row r="66" spans="2:11" x14ac:dyDescent="0.35">
      <c r="B66">
        <v>3993</v>
      </c>
      <c r="C66" t="s">
        <v>23</v>
      </c>
      <c r="D66">
        <v>35</v>
      </c>
      <c r="E66">
        <v>177264</v>
      </c>
      <c r="F66" t="s">
        <v>100</v>
      </c>
      <c r="G66" s="15">
        <v>5000</v>
      </c>
      <c r="H66">
        <v>30</v>
      </c>
      <c r="I66">
        <f>IF(SUM(Tabela2[[#This Row],[M$]:[MP]])=0,0,1)</f>
        <v>1</v>
      </c>
      <c r="J66">
        <v>5</v>
      </c>
      <c r="K66">
        <f>_xlfn.XLOOKUP(Tabela2[[#This Row],[CÓD]],X!D:D,X!F:F,"-",0,1)</f>
        <v>5000</v>
      </c>
    </row>
    <row r="67" spans="2:11" x14ac:dyDescent="0.35">
      <c r="B67">
        <v>3994</v>
      </c>
      <c r="C67" t="s">
        <v>24</v>
      </c>
      <c r="D67">
        <v>35</v>
      </c>
      <c r="E67">
        <v>177264</v>
      </c>
      <c r="F67" t="s">
        <v>100</v>
      </c>
      <c r="G67" s="15">
        <v>4000</v>
      </c>
      <c r="H67">
        <v>27</v>
      </c>
      <c r="I67">
        <f>IF(SUM(Tabela2[[#This Row],[M$]:[MP]])=0,0,1)</f>
        <v>1</v>
      </c>
      <c r="J67">
        <v>5</v>
      </c>
      <c r="K67">
        <f>_xlfn.XLOOKUP(Tabela2[[#This Row],[CÓD]],X!D:D,X!F:F,"-",0,1)</f>
        <v>4000</v>
      </c>
    </row>
    <row r="68" spans="2:11" x14ac:dyDescent="0.35">
      <c r="B68">
        <v>3995</v>
      </c>
      <c r="C68" t="s">
        <v>125</v>
      </c>
      <c r="D68">
        <v>49</v>
      </c>
      <c r="E68">
        <v>177264</v>
      </c>
      <c r="F68" t="s">
        <v>100</v>
      </c>
      <c r="G68" s="15">
        <v>0</v>
      </c>
      <c r="H68">
        <v>0</v>
      </c>
      <c r="I68">
        <f>IF(SUM(Tabela2[[#This Row],[M$]:[MP]])=0,0,1)</f>
        <v>0</v>
      </c>
      <c r="J68">
        <v>5</v>
      </c>
      <c r="K68">
        <f>_xlfn.XLOOKUP(Tabela2[[#This Row],[CÓD]],X!D:D,X!F:F,"-",0,1)</f>
        <v>0</v>
      </c>
    </row>
    <row r="69" spans="2:11" x14ac:dyDescent="0.35">
      <c r="B69">
        <v>3996</v>
      </c>
      <c r="C69" t="s">
        <v>25</v>
      </c>
      <c r="D69">
        <v>35</v>
      </c>
      <c r="E69">
        <v>177264</v>
      </c>
      <c r="F69" t="s">
        <v>100</v>
      </c>
      <c r="G69" s="15">
        <v>2000</v>
      </c>
      <c r="H69">
        <v>39</v>
      </c>
      <c r="I69">
        <f>IF(SUM(Tabela2[[#This Row],[M$]:[MP]])=0,0,1)</f>
        <v>1</v>
      </c>
      <c r="J69">
        <v>5</v>
      </c>
      <c r="K69">
        <f>_xlfn.XLOOKUP(Tabela2[[#This Row],[CÓD]],X!D:D,X!F:F,"-",0,1)</f>
        <v>2000</v>
      </c>
    </row>
    <row r="70" spans="2:11" x14ac:dyDescent="0.35">
      <c r="B70">
        <v>3997</v>
      </c>
      <c r="C70" t="s">
        <v>126</v>
      </c>
      <c r="D70">
        <v>49</v>
      </c>
      <c r="E70">
        <v>177264</v>
      </c>
      <c r="F70" t="s">
        <v>100</v>
      </c>
      <c r="G70" s="15">
        <v>0</v>
      </c>
      <c r="H70">
        <v>0</v>
      </c>
      <c r="I70">
        <f>IF(SUM(Tabela2[[#This Row],[M$]:[MP]])=0,0,1)</f>
        <v>0</v>
      </c>
      <c r="J70">
        <v>5</v>
      </c>
      <c r="K70">
        <f>_xlfn.XLOOKUP(Tabela2[[#This Row],[CÓD]],X!D:D,X!F:F,"-",0,1)</f>
        <v>0</v>
      </c>
    </row>
    <row r="71" spans="2:11" x14ac:dyDescent="0.35">
      <c r="B71">
        <v>3998</v>
      </c>
      <c r="C71" t="s">
        <v>26</v>
      </c>
      <c r="D71">
        <v>35</v>
      </c>
      <c r="E71">
        <v>177264</v>
      </c>
      <c r="F71" t="s">
        <v>100</v>
      </c>
      <c r="G71" s="15">
        <v>10000</v>
      </c>
      <c r="H71">
        <v>50</v>
      </c>
      <c r="I71">
        <f>IF(SUM(Tabela2[[#This Row],[M$]:[MP]])=0,0,1)</f>
        <v>1</v>
      </c>
      <c r="J71">
        <v>5</v>
      </c>
      <c r="K71">
        <f>_xlfn.XLOOKUP(Tabela2[[#This Row],[CÓD]],X!D:D,X!F:F,"-",0,1)</f>
        <v>10000</v>
      </c>
    </row>
    <row r="72" spans="2:11" x14ac:dyDescent="0.35">
      <c r="B72">
        <v>3999</v>
      </c>
      <c r="C72" t="s">
        <v>127</v>
      </c>
      <c r="D72">
        <v>49</v>
      </c>
      <c r="E72">
        <v>177264</v>
      </c>
      <c r="F72" t="s">
        <v>100</v>
      </c>
      <c r="G72" s="15">
        <v>0</v>
      </c>
      <c r="H72">
        <v>0</v>
      </c>
      <c r="I72">
        <f>IF(SUM(Tabela2[[#This Row],[M$]:[MP]])=0,0,1)</f>
        <v>0</v>
      </c>
      <c r="J72">
        <v>5</v>
      </c>
      <c r="K72">
        <f>_xlfn.XLOOKUP(Tabela2[[#This Row],[CÓD]],X!D:D,X!F:F,"-",0,1)</f>
        <v>0</v>
      </c>
    </row>
    <row r="73" spans="2:11" x14ac:dyDescent="0.35">
      <c r="B73">
        <v>4000</v>
      </c>
      <c r="C73" t="s">
        <v>29</v>
      </c>
      <c r="D73">
        <v>49</v>
      </c>
      <c r="E73">
        <v>177264</v>
      </c>
      <c r="F73" t="s">
        <v>100</v>
      </c>
      <c r="G73" s="15">
        <v>5000</v>
      </c>
      <c r="H73">
        <v>25</v>
      </c>
      <c r="I73">
        <f>IF(SUM(Tabela2[[#This Row],[M$]:[MP]])=0,0,1)</f>
        <v>1</v>
      </c>
      <c r="J73">
        <v>5</v>
      </c>
      <c r="K73">
        <f>_xlfn.XLOOKUP(Tabela2[[#This Row],[CÓD]],X!D:D,X!F:F,"-",0,1)</f>
        <v>5000</v>
      </c>
    </row>
    <row r="74" spans="2:11" x14ac:dyDescent="0.35">
      <c r="B74">
        <v>4001</v>
      </c>
      <c r="C74" t="s">
        <v>128</v>
      </c>
      <c r="D74">
        <v>49</v>
      </c>
      <c r="E74">
        <v>177264</v>
      </c>
      <c r="F74" t="s">
        <v>100</v>
      </c>
      <c r="G74" s="15">
        <v>0</v>
      </c>
      <c r="H74">
        <v>0</v>
      </c>
      <c r="I74">
        <f>IF(SUM(Tabela2[[#This Row],[M$]:[MP]])=0,0,1)</f>
        <v>0</v>
      </c>
      <c r="J74">
        <v>5</v>
      </c>
      <c r="K74">
        <f>_xlfn.XLOOKUP(Tabela2[[#This Row],[CÓD]],X!D:D,X!F:F,"-",0,1)</f>
        <v>0</v>
      </c>
    </row>
    <row r="75" spans="2:11" x14ac:dyDescent="0.35">
      <c r="B75">
        <v>4005</v>
      </c>
      <c r="C75" t="s">
        <v>129</v>
      </c>
      <c r="D75">
        <v>51</v>
      </c>
      <c r="E75">
        <v>177264</v>
      </c>
      <c r="F75" t="s">
        <v>100</v>
      </c>
      <c r="G75" s="15">
        <v>0</v>
      </c>
      <c r="H75">
        <v>0</v>
      </c>
      <c r="I75">
        <f>IF(SUM(Tabela2[[#This Row],[M$]:[MP]])=0,0,1)</f>
        <v>0</v>
      </c>
      <c r="J75">
        <v>5</v>
      </c>
      <c r="K75">
        <f>_xlfn.XLOOKUP(Tabela2[[#This Row],[CÓD]],X!D:D,X!F:F,"-",0,1)</f>
        <v>0</v>
      </c>
    </row>
    <row r="76" spans="2:11" x14ac:dyDescent="0.35">
      <c r="B76">
        <v>4006</v>
      </c>
      <c r="C76" t="s">
        <v>51</v>
      </c>
      <c r="D76">
        <v>21</v>
      </c>
      <c r="E76">
        <v>177264</v>
      </c>
      <c r="F76" t="s">
        <v>100</v>
      </c>
      <c r="G76" s="15">
        <v>5100</v>
      </c>
      <c r="H76">
        <v>45</v>
      </c>
      <c r="I76">
        <f>IF(SUM(Tabela2[[#This Row],[M$]:[MP]])=0,0,1)</f>
        <v>1</v>
      </c>
      <c r="J76">
        <v>5</v>
      </c>
      <c r="K76">
        <f>_xlfn.XLOOKUP(Tabela2[[#This Row],[CÓD]],X!D:D,X!F:F,"-",0,1)</f>
        <v>5100</v>
      </c>
    </row>
    <row r="77" spans="2:11" x14ac:dyDescent="0.35">
      <c r="B77">
        <v>4007</v>
      </c>
      <c r="C77" t="s">
        <v>52</v>
      </c>
      <c r="D77">
        <v>21</v>
      </c>
      <c r="E77">
        <v>177264</v>
      </c>
      <c r="F77" t="s">
        <v>100</v>
      </c>
      <c r="G77" s="15">
        <v>6200</v>
      </c>
      <c r="H77">
        <v>35</v>
      </c>
      <c r="I77">
        <f>IF(SUM(Tabela2[[#This Row],[M$]:[MP]])=0,0,1)</f>
        <v>1</v>
      </c>
      <c r="J77">
        <v>5</v>
      </c>
      <c r="K77">
        <f>_xlfn.XLOOKUP(Tabela2[[#This Row],[CÓD]],X!D:D,X!F:F,"-",0,1)</f>
        <v>6200</v>
      </c>
    </row>
    <row r="78" spans="2:11" x14ac:dyDescent="0.35">
      <c r="B78">
        <v>4008</v>
      </c>
      <c r="C78" t="s">
        <v>53</v>
      </c>
      <c r="D78">
        <v>21</v>
      </c>
      <c r="E78">
        <v>177264</v>
      </c>
      <c r="F78" t="s">
        <v>100</v>
      </c>
      <c r="G78" s="15">
        <v>2900</v>
      </c>
      <c r="H78">
        <v>28</v>
      </c>
      <c r="I78">
        <f>IF(SUM(Tabela2[[#This Row],[M$]:[MP]])=0,0,1)</f>
        <v>1</v>
      </c>
      <c r="J78">
        <v>5</v>
      </c>
      <c r="K78">
        <f>_xlfn.XLOOKUP(Tabela2[[#This Row],[CÓD]],X!D:D,X!F:F,"-",0,1)</f>
        <v>2900</v>
      </c>
    </row>
    <row r="79" spans="2:11" x14ac:dyDescent="0.35">
      <c r="B79">
        <v>4009</v>
      </c>
      <c r="C79" t="s">
        <v>130</v>
      </c>
      <c r="D79">
        <v>51</v>
      </c>
      <c r="E79">
        <v>177264</v>
      </c>
      <c r="F79" t="s">
        <v>100</v>
      </c>
      <c r="G79" s="15">
        <v>0</v>
      </c>
      <c r="H79">
        <v>0</v>
      </c>
      <c r="I79">
        <f>IF(SUM(Tabela2[[#This Row],[M$]:[MP]])=0,0,1)</f>
        <v>0</v>
      </c>
      <c r="J79">
        <v>5</v>
      </c>
      <c r="K79">
        <f>_xlfn.XLOOKUP(Tabela2[[#This Row],[CÓD]],X!D:D,X!F:F,"-",0,1)</f>
        <v>0</v>
      </c>
    </row>
    <row r="80" spans="2:11" x14ac:dyDescent="0.35">
      <c r="B80">
        <v>4010</v>
      </c>
      <c r="C80" t="s">
        <v>60</v>
      </c>
      <c r="D80">
        <v>51</v>
      </c>
      <c r="E80">
        <v>177264</v>
      </c>
      <c r="F80" t="s">
        <v>100</v>
      </c>
      <c r="G80" s="15">
        <v>3700</v>
      </c>
      <c r="H80">
        <v>34</v>
      </c>
      <c r="I80">
        <f>IF(SUM(Tabela2[[#This Row],[M$]:[MP]])=0,0,1)</f>
        <v>1</v>
      </c>
      <c r="J80">
        <v>5</v>
      </c>
      <c r="K80">
        <f>_xlfn.XLOOKUP(Tabela2[[#This Row],[CÓD]],X!D:D,X!F:F,"-",0,1)</f>
        <v>3700</v>
      </c>
    </row>
    <row r="81" spans="2:11" x14ac:dyDescent="0.35">
      <c r="B81">
        <v>4011</v>
      </c>
      <c r="C81" t="s">
        <v>54</v>
      </c>
      <c r="D81">
        <v>21</v>
      </c>
      <c r="E81">
        <v>177264</v>
      </c>
      <c r="F81" t="s">
        <v>100</v>
      </c>
      <c r="G81" s="15">
        <v>1600</v>
      </c>
      <c r="H81">
        <v>28</v>
      </c>
      <c r="I81">
        <f>IF(SUM(Tabela2[[#This Row],[M$]:[MP]])=0,0,1)</f>
        <v>1</v>
      </c>
      <c r="J81">
        <v>5</v>
      </c>
      <c r="K81">
        <f>_xlfn.XLOOKUP(Tabela2[[#This Row],[CÓD]],X!D:D,X!F:F,"-",0,1)</f>
        <v>1600</v>
      </c>
    </row>
    <row r="82" spans="2:11" x14ac:dyDescent="0.35">
      <c r="B82">
        <v>4012</v>
      </c>
      <c r="C82" t="s">
        <v>55</v>
      </c>
      <c r="D82">
        <v>21</v>
      </c>
      <c r="E82">
        <v>177264</v>
      </c>
      <c r="F82" t="s">
        <v>100</v>
      </c>
      <c r="G82" s="15">
        <v>5200</v>
      </c>
      <c r="H82">
        <v>34</v>
      </c>
      <c r="I82">
        <f>IF(SUM(Tabela2[[#This Row],[M$]:[MP]])=0,0,1)</f>
        <v>1</v>
      </c>
      <c r="J82">
        <v>5</v>
      </c>
      <c r="K82">
        <f>_xlfn.XLOOKUP(Tabela2[[#This Row],[CÓD]],X!D:D,X!F:F,"-",0,1)</f>
        <v>5200</v>
      </c>
    </row>
    <row r="83" spans="2:11" x14ac:dyDescent="0.35">
      <c r="B83">
        <v>4013</v>
      </c>
      <c r="C83" t="s">
        <v>56</v>
      </c>
      <c r="D83">
        <v>21</v>
      </c>
      <c r="E83">
        <v>177264</v>
      </c>
      <c r="F83" t="s">
        <v>100</v>
      </c>
      <c r="G83" s="15">
        <v>10200</v>
      </c>
      <c r="H83">
        <v>28</v>
      </c>
      <c r="I83">
        <f>IF(SUM(Tabela2[[#This Row],[M$]:[MP]])=0,0,1)</f>
        <v>1</v>
      </c>
      <c r="J83">
        <v>5</v>
      </c>
      <c r="K83">
        <f>_xlfn.XLOOKUP(Tabela2[[#This Row],[CÓD]],X!D:D,X!F:F,"-",0,1)</f>
        <v>10200</v>
      </c>
    </row>
    <row r="84" spans="2:11" x14ac:dyDescent="0.35">
      <c r="B84">
        <v>4014</v>
      </c>
      <c r="C84" t="s">
        <v>57</v>
      </c>
      <c r="D84">
        <v>21</v>
      </c>
      <c r="E84">
        <v>177264</v>
      </c>
      <c r="F84" t="s">
        <v>100</v>
      </c>
      <c r="G84" s="15">
        <v>1500</v>
      </c>
      <c r="H84">
        <v>29</v>
      </c>
      <c r="I84">
        <f>IF(SUM(Tabela2[[#This Row],[M$]:[MP]])=0,0,1)</f>
        <v>1</v>
      </c>
      <c r="J84">
        <v>5</v>
      </c>
      <c r="K84">
        <f>_xlfn.XLOOKUP(Tabela2[[#This Row],[CÓD]],X!D:D,X!F:F,"-",0,1)</f>
        <v>1500</v>
      </c>
    </row>
    <row r="85" spans="2:11" x14ac:dyDescent="0.35">
      <c r="B85">
        <v>4015</v>
      </c>
      <c r="C85" t="s">
        <v>131</v>
      </c>
      <c r="D85">
        <v>51</v>
      </c>
      <c r="E85">
        <v>177264</v>
      </c>
      <c r="F85" t="s">
        <v>100</v>
      </c>
      <c r="G85" s="15">
        <v>0</v>
      </c>
      <c r="H85">
        <v>0</v>
      </c>
      <c r="I85">
        <f>IF(SUM(Tabela2[[#This Row],[M$]:[MP]])=0,0,1)</f>
        <v>0</v>
      </c>
      <c r="J85">
        <v>5</v>
      </c>
      <c r="K85">
        <f>_xlfn.XLOOKUP(Tabela2[[#This Row],[CÓD]],X!D:D,X!F:F,"-",0,1)</f>
        <v>0</v>
      </c>
    </row>
    <row r="86" spans="2:11" x14ac:dyDescent="0.35">
      <c r="B86">
        <v>4016</v>
      </c>
      <c r="C86" t="s">
        <v>132</v>
      </c>
      <c r="D86">
        <v>51</v>
      </c>
      <c r="E86">
        <v>177264</v>
      </c>
      <c r="F86" t="s">
        <v>100</v>
      </c>
      <c r="G86" s="15">
        <v>0</v>
      </c>
      <c r="H86">
        <v>0</v>
      </c>
      <c r="I86">
        <f>IF(SUM(Tabela2[[#This Row],[M$]:[MP]])=0,0,1)</f>
        <v>0</v>
      </c>
      <c r="J86">
        <v>5</v>
      </c>
      <c r="K86">
        <f>_xlfn.XLOOKUP(Tabela2[[#This Row],[CÓD]],X!D:D,X!F:F,"-",0,1)</f>
        <v>0</v>
      </c>
    </row>
    <row r="87" spans="2:11" x14ac:dyDescent="0.35">
      <c r="B87">
        <v>4017</v>
      </c>
      <c r="C87" t="s">
        <v>133</v>
      </c>
      <c r="D87">
        <v>51</v>
      </c>
      <c r="E87">
        <v>177264</v>
      </c>
      <c r="F87" t="s">
        <v>100</v>
      </c>
      <c r="G87" s="15">
        <v>0</v>
      </c>
      <c r="H87">
        <v>0</v>
      </c>
      <c r="I87">
        <f>IF(SUM(Tabela2[[#This Row],[M$]:[MP]])=0,0,1)</f>
        <v>0</v>
      </c>
      <c r="J87">
        <v>5</v>
      </c>
      <c r="K87">
        <f>_xlfn.XLOOKUP(Tabela2[[#This Row],[CÓD]],X!D:D,X!F:F,"-",0,1)</f>
        <v>0</v>
      </c>
    </row>
    <row r="88" spans="2:11" x14ac:dyDescent="0.35">
      <c r="B88">
        <v>4018</v>
      </c>
      <c r="C88" t="s">
        <v>134</v>
      </c>
      <c r="D88">
        <v>51</v>
      </c>
      <c r="E88">
        <v>177264</v>
      </c>
      <c r="F88" t="s">
        <v>100</v>
      </c>
      <c r="G88" s="15">
        <v>0</v>
      </c>
      <c r="H88">
        <v>0</v>
      </c>
      <c r="I88">
        <f>IF(SUM(Tabela2[[#This Row],[M$]:[MP]])=0,0,1)</f>
        <v>0</v>
      </c>
      <c r="J88">
        <v>5</v>
      </c>
      <c r="K88">
        <f>_xlfn.XLOOKUP(Tabela2[[#This Row],[CÓD]],X!D:D,X!F:F,"-",0,1)</f>
        <v>0</v>
      </c>
    </row>
    <row r="89" spans="2:11" x14ac:dyDescent="0.35">
      <c r="B89">
        <v>4021</v>
      </c>
      <c r="C89" t="s">
        <v>68</v>
      </c>
      <c r="D89">
        <v>7</v>
      </c>
      <c r="E89">
        <v>177264</v>
      </c>
      <c r="F89" t="s">
        <v>100</v>
      </c>
      <c r="G89" s="15">
        <v>7400</v>
      </c>
      <c r="H89">
        <v>58</v>
      </c>
      <c r="I89">
        <f>IF(SUM(Tabela2[[#This Row],[M$]:[MP]])=0,0,1)</f>
        <v>1</v>
      </c>
      <c r="J89">
        <v>5</v>
      </c>
      <c r="K89">
        <f>_xlfn.XLOOKUP(Tabela2[[#This Row],[CÓD]],X!D:D,X!F:F,"-",0,1)</f>
        <v>7400</v>
      </c>
    </row>
    <row r="90" spans="2:11" x14ac:dyDescent="0.35">
      <c r="B90">
        <v>4022</v>
      </c>
      <c r="C90" t="s">
        <v>14</v>
      </c>
      <c r="D90">
        <v>32</v>
      </c>
      <c r="E90">
        <v>177264</v>
      </c>
      <c r="F90" t="s">
        <v>100</v>
      </c>
      <c r="G90" s="15">
        <v>15100</v>
      </c>
      <c r="H90">
        <v>3</v>
      </c>
      <c r="I90">
        <f>IF(SUM(Tabela2[[#This Row],[M$]:[MP]])=0,0,1)</f>
        <v>1</v>
      </c>
      <c r="J90">
        <v>5</v>
      </c>
      <c r="K90">
        <f>_xlfn.XLOOKUP(Tabela2[[#This Row],[CÓD]],X!D:D,X!F:F,"-",0,1)</f>
        <v>15100</v>
      </c>
    </row>
    <row r="91" spans="2:11" x14ac:dyDescent="0.35">
      <c r="B91">
        <v>4024</v>
      </c>
      <c r="C91" t="s">
        <v>30</v>
      </c>
      <c r="D91">
        <v>49</v>
      </c>
      <c r="E91">
        <v>177264</v>
      </c>
      <c r="F91" t="s">
        <v>100</v>
      </c>
      <c r="G91" s="15">
        <v>10500</v>
      </c>
      <c r="H91">
        <v>37</v>
      </c>
      <c r="I91">
        <f>IF(SUM(Tabela2[[#This Row],[M$]:[MP]])=0,0,1)</f>
        <v>1</v>
      </c>
      <c r="J91">
        <v>5</v>
      </c>
      <c r="K91">
        <f>_xlfn.XLOOKUP(Tabela2[[#This Row],[CÓD]],X!D:D,X!F:F,"-",0,1)</f>
        <v>10500</v>
      </c>
    </row>
    <row r="92" spans="2:11" x14ac:dyDescent="0.35">
      <c r="B92">
        <v>4025</v>
      </c>
      <c r="C92" t="s">
        <v>1</v>
      </c>
      <c r="D92">
        <v>18</v>
      </c>
      <c r="E92">
        <v>177264</v>
      </c>
      <c r="F92" t="s">
        <v>100</v>
      </c>
      <c r="G92" s="15">
        <v>3200</v>
      </c>
      <c r="H92">
        <v>33</v>
      </c>
      <c r="I92">
        <f>IF(SUM(Tabela2[[#This Row],[M$]:[MP]])=0,0,1)</f>
        <v>1</v>
      </c>
      <c r="J92">
        <v>5</v>
      </c>
      <c r="K92">
        <f>_xlfn.XLOOKUP(Tabela2[[#This Row],[CÓD]],X!D:D,X!F:F,"-",0,1)</f>
        <v>3200</v>
      </c>
    </row>
    <row r="93" spans="2:11" x14ac:dyDescent="0.35">
      <c r="B93">
        <v>4026</v>
      </c>
      <c r="C93" t="s">
        <v>8</v>
      </c>
      <c r="D93">
        <v>14</v>
      </c>
      <c r="E93">
        <v>177264</v>
      </c>
      <c r="F93" t="s">
        <v>100</v>
      </c>
      <c r="G93" s="15">
        <v>2200</v>
      </c>
      <c r="H93">
        <v>25</v>
      </c>
      <c r="I93">
        <f>IF(SUM(Tabela2[[#This Row],[M$]:[MP]])=0,0,1)</f>
        <v>1</v>
      </c>
      <c r="J93">
        <v>5</v>
      </c>
      <c r="K93">
        <f>_xlfn.XLOOKUP(Tabela2[[#This Row],[CÓD]],X!D:D,X!F:F,"-",0,1)</f>
        <v>2200</v>
      </c>
    </row>
    <row r="94" spans="2:11" x14ac:dyDescent="0.35">
      <c r="B94">
        <v>4027</v>
      </c>
      <c r="C94" t="s">
        <v>135</v>
      </c>
      <c r="D94">
        <v>14</v>
      </c>
      <c r="E94">
        <v>177264</v>
      </c>
      <c r="F94" t="s">
        <v>100</v>
      </c>
      <c r="G94" s="15">
        <v>0</v>
      </c>
      <c r="H94">
        <v>0</v>
      </c>
      <c r="I94">
        <f>IF(SUM(Tabela2[[#This Row],[M$]:[MP]])=0,0,1)</f>
        <v>0</v>
      </c>
      <c r="J94">
        <v>5</v>
      </c>
      <c r="K94">
        <f>_xlfn.XLOOKUP(Tabela2[[#This Row],[CÓD]],X!D:D,X!F:F,"-",0,1)</f>
        <v>0</v>
      </c>
    </row>
    <row r="95" spans="2:11" x14ac:dyDescent="0.35">
      <c r="B95">
        <v>4028</v>
      </c>
      <c r="C95" t="s">
        <v>136</v>
      </c>
      <c r="D95">
        <v>14</v>
      </c>
      <c r="E95">
        <v>177264</v>
      </c>
      <c r="F95" t="s">
        <v>100</v>
      </c>
      <c r="G95" s="15">
        <v>0</v>
      </c>
      <c r="H95">
        <v>0</v>
      </c>
      <c r="I95">
        <f>IF(SUM(Tabela2[[#This Row],[M$]:[MP]])=0,0,1)</f>
        <v>0</v>
      </c>
      <c r="J95">
        <v>5</v>
      </c>
      <c r="K95">
        <f>_xlfn.XLOOKUP(Tabela2[[#This Row],[CÓD]],X!D:D,X!F:F,"-",0,1)</f>
        <v>0</v>
      </c>
    </row>
    <row r="96" spans="2:11" x14ac:dyDescent="0.35">
      <c r="B96">
        <v>4029</v>
      </c>
      <c r="C96" t="s">
        <v>137</v>
      </c>
      <c r="D96">
        <v>14</v>
      </c>
      <c r="E96">
        <v>177264</v>
      </c>
      <c r="F96" t="s">
        <v>100</v>
      </c>
      <c r="G96" s="15">
        <v>0</v>
      </c>
      <c r="H96">
        <v>0</v>
      </c>
      <c r="I96">
        <f>IF(SUM(Tabela2[[#This Row],[M$]:[MP]])=0,0,1)</f>
        <v>0</v>
      </c>
      <c r="J96">
        <v>5</v>
      </c>
      <c r="K96">
        <f>_xlfn.XLOOKUP(Tabela2[[#This Row],[CÓD]],X!D:D,X!F:F,"-",0,1)</f>
        <v>0</v>
      </c>
    </row>
    <row r="97" spans="2:11" x14ac:dyDescent="0.35">
      <c r="B97">
        <v>4030</v>
      </c>
      <c r="C97" t="s">
        <v>9</v>
      </c>
      <c r="D97">
        <v>14</v>
      </c>
      <c r="E97">
        <v>177264</v>
      </c>
      <c r="F97" t="s">
        <v>100</v>
      </c>
      <c r="G97" s="15">
        <v>2200</v>
      </c>
      <c r="H97">
        <v>36</v>
      </c>
      <c r="I97">
        <f>IF(SUM(Tabela2[[#This Row],[M$]:[MP]])=0,0,1)</f>
        <v>1</v>
      </c>
      <c r="J97">
        <v>5</v>
      </c>
      <c r="K97">
        <f>_xlfn.XLOOKUP(Tabela2[[#This Row],[CÓD]],X!D:D,X!F:F,"-",0,1)</f>
        <v>2200</v>
      </c>
    </row>
    <row r="98" spans="2:11" x14ac:dyDescent="0.35">
      <c r="B98">
        <v>4031</v>
      </c>
      <c r="C98" t="s">
        <v>2</v>
      </c>
      <c r="D98">
        <v>18</v>
      </c>
      <c r="E98">
        <v>177264</v>
      </c>
      <c r="F98" t="s">
        <v>100</v>
      </c>
      <c r="G98" s="15">
        <v>2400</v>
      </c>
      <c r="H98">
        <v>24</v>
      </c>
      <c r="I98">
        <f>IF(SUM(Tabela2[[#This Row],[M$]:[MP]])=0,0,1)</f>
        <v>1</v>
      </c>
      <c r="J98">
        <v>5</v>
      </c>
      <c r="K98">
        <f>_xlfn.XLOOKUP(Tabela2[[#This Row],[CÓD]],X!D:D,X!F:F,"-",0,1)</f>
        <v>2400</v>
      </c>
    </row>
    <row r="99" spans="2:11" x14ac:dyDescent="0.35">
      <c r="B99">
        <v>4032</v>
      </c>
      <c r="C99" t="s">
        <v>3</v>
      </c>
      <c r="D99">
        <v>18</v>
      </c>
      <c r="E99">
        <v>177264</v>
      </c>
      <c r="F99" t="s">
        <v>100</v>
      </c>
      <c r="G99" s="15">
        <v>3600</v>
      </c>
      <c r="H99">
        <v>41</v>
      </c>
      <c r="I99">
        <f>IF(SUM(Tabela2[[#This Row],[M$]:[MP]])=0,0,1)</f>
        <v>1</v>
      </c>
      <c r="J99">
        <v>5</v>
      </c>
      <c r="K99">
        <f>_xlfn.XLOOKUP(Tabela2[[#This Row],[CÓD]],X!D:D,X!F:F,"-",0,1)</f>
        <v>3600</v>
      </c>
    </row>
    <row r="100" spans="2:11" x14ac:dyDescent="0.35">
      <c r="B100">
        <v>4033</v>
      </c>
      <c r="C100" t="s">
        <v>4</v>
      </c>
      <c r="D100">
        <v>18</v>
      </c>
      <c r="E100">
        <v>177264</v>
      </c>
      <c r="F100" t="s">
        <v>100</v>
      </c>
      <c r="G100" s="15">
        <v>4000</v>
      </c>
      <c r="H100">
        <v>33</v>
      </c>
      <c r="I100">
        <f>IF(SUM(Tabela2[[#This Row],[M$]:[MP]])=0,0,1)</f>
        <v>1</v>
      </c>
      <c r="J100">
        <v>5</v>
      </c>
      <c r="K100">
        <f>_xlfn.XLOOKUP(Tabela2[[#This Row],[CÓD]],X!D:D,X!F:F,"-",0,1)</f>
        <v>4000</v>
      </c>
    </row>
    <row r="101" spans="2:11" x14ac:dyDescent="0.35">
      <c r="B101">
        <v>4034</v>
      </c>
      <c r="C101" t="s">
        <v>5</v>
      </c>
      <c r="D101">
        <v>18</v>
      </c>
      <c r="E101">
        <v>177264</v>
      </c>
      <c r="F101" t="s">
        <v>100</v>
      </c>
      <c r="G101" s="15">
        <v>1700</v>
      </c>
      <c r="H101">
        <v>21</v>
      </c>
      <c r="I101">
        <f>IF(SUM(Tabela2[[#This Row],[M$]:[MP]])=0,0,1)</f>
        <v>1</v>
      </c>
      <c r="J101">
        <v>5</v>
      </c>
      <c r="K101">
        <f>_xlfn.XLOOKUP(Tabela2[[#This Row],[CÓD]],X!D:D,X!F:F,"-",0,1)</f>
        <v>1700</v>
      </c>
    </row>
    <row r="102" spans="2:11" x14ac:dyDescent="0.35">
      <c r="B102">
        <v>4035</v>
      </c>
      <c r="C102" t="s">
        <v>6</v>
      </c>
      <c r="D102">
        <v>18</v>
      </c>
      <c r="E102">
        <v>177264</v>
      </c>
      <c r="F102" t="s">
        <v>100</v>
      </c>
      <c r="G102" s="15">
        <v>6600</v>
      </c>
      <c r="H102">
        <v>30</v>
      </c>
      <c r="I102">
        <f>IF(SUM(Tabela2[[#This Row],[M$]:[MP]])=0,0,1)</f>
        <v>1</v>
      </c>
      <c r="J102">
        <v>5</v>
      </c>
      <c r="K102">
        <f>_xlfn.XLOOKUP(Tabela2[[#This Row],[CÓD]],X!D:D,X!F:F,"-",0,1)</f>
        <v>6600</v>
      </c>
    </row>
    <row r="103" spans="2:11" x14ac:dyDescent="0.35">
      <c r="B103">
        <v>4036</v>
      </c>
      <c r="C103" t="s">
        <v>7</v>
      </c>
      <c r="D103">
        <v>18</v>
      </c>
      <c r="E103">
        <v>177264</v>
      </c>
      <c r="F103" t="s">
        <v>100</v>
      </c>
      <c r="G103" s="15">
        <v>2700</v>
      </c>
      <c r="H103">
        <v>35</v>
      </c>
      <c r="I103">
        <f>IF(SUM(Tabela2[[#This Row],[M$]:[MP]])=0,0,1)</f>
        <v>1</v>
      </c>
      <c r="J103">
        <v>5</v>
      </c>
      <c r="K103">
        <f>_xlfn.XLOOKUP(Tabela2[[#This Row],[CÓD]],X!D:D,X!F:F,"-",0,1)</f>
        <v>2700</v>
      </c>
    </row>
    <row r="104" spans="2:11" x14ac:dyDescent="0.35">
      <c r="B104">
        <v>4037</v>
      </c>
      <c r="C104" t="s">
        <v>138</v>
      </c>
      <c r="D104">
        <v>33</v>
      </c>
      <c r="E104">
        <v>177264</v>
      </c>
      <c r="F104" t="s">
        <v>100</v>
      </c>
      <c r="G104" s="15">
        <v>0</v>
      </c>
      <c r="H104">
        <v>0</v>
      </c>
      <c r="I104">
        <f>IF(SUM(Tabela2[[#This Row],[M$]:[MP]])=0,0,1)</f>
        <v>0</v>
      </c>
      <c r="J104">
        <v>5</v>
      </c>
      <c r="K104">
        <f>_xlfn.XLOOKUP(Tabela2[[#This Row],[CÓD]],X!D:D,X!F:F,"-",0,1)</f>
        <v>0</v>
      </c>
    </row>
    <row r="105" spans="2:11" x14ac:dyDescent="0.35">
      <c r="B105">
        <v>4038</v>
      </c>
      <c r="C105" t="s">
        <v>139</v>
      </c>
      <c r="D105">
        <v>14</v>
      </c>
      <c r="E105">
        <v>177264</v>
      </c>
      <c r="F105" t="s">
        <v>100</v>
      </c>
      <c r="G105" s="15">
        <v>0</v>
      </c>
      <c r="H105">
        <v>0</v>
      </c>
      <c r="I105">
        <f>IF(SUM(Tabela2[[#This Row],[M$]:[MP]])=0,0,1)</f>
        <v>0</v>
      </c>
      <c r="J105">
        <v>5</v>
      </c>
      <c r="K105">
        <f>_xlfn.XLOOKUP(Tabela2[[#This Row],[CÓD]],X!D:D,X!F:F,"-",0,1)</f>
        <v>0</v>
      </c>
    </row>
    <row r="106" spans="2:11" x14ac:dyDescent="0.35">
      <c r="B106">
        <v>4039</v>
      </c>
      <c r="C106" t="s">
        <v>140</v>
      </c>
      <c r="D106">
        <v>14</v>
      </c>
      <c r="E106">
        <v>177264</v>
      </c>
      <c r="F106" t="s">
        <v>100</v>
      </c>
      <c r="G106" s="15">
        <v>0</v>
      </c>
      <c r="H106">
        <v>0</v>
      </c>
      <c r="I106">
        <f>IF(SUM(Tabela2[[#This Row],[M$]:[MP]])=0,0,1)</f>
        <v>0</v>
      </c>
      <c r="J106">
        <v>5</v>
      </c>
      <c r="K106">
        <f>_xlfn.XLOOKUP(Tabela2[[#This Row],[CÓD]],X!D:D,X!F:F,"-",0,1)</f>
        <v>0</v>
      </c>
    </row>
    <row r="107" spans="2:11" x14ac:dyDescent="0.35">
      <c r="B107">
        <v>4040</v>
      </c>
      <c r="C107" t="s">
        <v>141</v>
      </c>
      <c r="D107">
        <v>14</v>
      </c>
      <c r="E107">
        <v>177264</v>
      </c>
      <c r="F107" t="s">
        <v>100</v>
      </c>
      <c r="G107" s="15">
        <v>0</v>
      </c>
      <c r="H107">
        <v>0</v>
      </c>
      <c r="I107">
        <f>IF(SUM(Tabela2[[#This Row],[M$]:[MP]])=0,0,1)</f>
        <v>0</v>
      </c>
      <c r="J107">
        <v>5</v>
      </c>
      <c r="K107">
        <f>_xlfn.XLOOKUP(Tabela2[[#This Row],[CÓD]],X!D:D,X!F:F,"-",0,1)</f>
        <v>0</v>
      </c>
    </row>
    <row r="108" spans="2:11" x14ac:dyDescent="0.35">
      <c r="B108">
        <v>4041</v>
      </c>
      <c r="C108" t="s">
        <v>0</v>
      </c>
      <c r="D108">
        <v>18</v>
      </c>
      <c r="E108">
        <v>177264</v>
      </c>
      <c r="F108" t="s">
        <v>100</v>
      </c>
      <c r="G108" s="15">
        <v>13100</v>
      </c>
      <c r="H108">
        <v>31</v>
      </c>
      <c r="I108">
        <f>IF(SUM(Tabela2[[#This Row],[M$]:[MP]])=0,0,1)</f>
        <v>1</v>
      </c>
      <c r="J108">
        <v>5</v>
      </c>
      <c r="K108">
        <f>_xlfn.XLOOKUP(Tabela2[[#This Row],[CÓD]],X!D:D,X!F:F,"-",0,1)</f>
        <v>13100</v>
      </c>
    </row>
    <row r="109" spans="2:11" x14ac:dyDescent="0.35">
      <c r="B109">
        <v>4043</v>
      </c>
      <c r="C109" t="s">
        <v>142</v>
      </c>
      <c r="D109">
        <v>14</v>
      </c>
      <c r="E109">
        <v>177264</v>
      </c>
      <c r="F109" t="s">
        <v>100</v>
      </c>
      <c r="G109" s="15">
        <v>0</v>
      </c>
      <c r="H109">
        <v>0</v>
      </c>
      <c r="I109">
        <f>IF(SUM(Tabela2[[#This Row],[M$]:[MP]])=0,0,1)</f>
        <v>0</v>
      </c>
      <c r="J109">
        <v>5</v>
      </c>
      <c r="K109">
        <f>_xlfn.XLOOKUP(Tabela2[[#This Row],[CÓD]],X!D:D,X!F:F,"-",0,1)</f>
        <v>0</v>
      </c>
    </row>
    <row r="110" spans="2:11" x14ac:dyDescent="0.35">
      <c r="B110">
        <v>4044</v>
      </c>
      <c r="C110" t="s">
        <v>143</v>
      </c>
      <c r="D110">
        <v>33</v>
      </c>
      <c r="E110">
        <v>177264</v>
      </c>
      <c r="F110" t="s">
        <v>100</v>
      </c>
      <c r="G110" s="15">
        <v>0</v>
      </c>
      <c r="H110">
        <v>0</v>
      </c>
      <c r="I110">
        <f>IF(SUM(Tabela2[[#This Row],[M$]:[MP]])=0,0,1)</f>
        <v>0</v>
      </c>
      <c r="J110">
        <v>5</v>
      </c>
      <c r="K110">
        <f>_xlfn.XLOOKUP(Tabela2[[#This Row],[CÓD]],X!D:D,X!F:F,"-",0,1)</f>
        <v>0</v>
      </c>
    </row>
    <row r="111" spans="2:11" x14ac:dyDescent="0.35">
      <c r="B111">
        <v>4045</v>
      </c>
      <c r="C111" t="s">
        <v>144</v>
      </c>
      <c r="D111">
        <v>33</v>
      </c>
      <c r="E111">
        <v>177264</v>
      </c>
      <c r="F111" t="s">
        <v>100</v>
      </c>
      <c r="G111" s="15">
        <v>0</v>
      </c>
      <c r="H111">
        <v>0</v>
      </c>
      <c r="I111">
        <f>IF(SUM(Tabela2[[#This Row],[M$]:[MP]])=0,0,1)</f>
        <v>0</v>
      </c>
      <c r="J111">
        <v>5</v>
      </c>
      <c r="K111">
        <f>_xlfn.XLOOKUP(Tabela2[[#This Row],[CÓD]],X!D:D,X!F:F,"-",0,1)</f>
        <v>0</v>
      </c>
    </row>
    <row r="112" spans="2:11" x14ac:dyDescent="0.35">
      <c r="B112">
        <v>4047</v>
      </c>
      <c r="C112" t="s">
        <v>27</v>
      </c>
      <c r="D112">
        <v>35</v>
      </c>
      <c r="E112">
        <v>177264</v>
      </c>
      <c r="F112" t="s">
        <v>100</v>
      </c>
      <c r="G112" s="15">
        <v>4000</v>
      </c>
      <c r="H112">
        <v>43</v>
      </c>
      <c r="I112">
        <f>IF(SUM(Tabela2[[#This Row],[M$]:[MP]])=0,0,1)</f>
        <v>1</v>
      </c>
      <c r="J112">
        <v>5</v>
      </c>
      <c r="K112">
        <f>_xlfn.XLOOKUP(Tabela2[[#This Row],[CÓD]],X!D:D,X!F:F,"-",0,1)</f>
        <v>4000</v>
      </c>
    </row>
    <row r="113" spans="2:11" x14ac:dyDescent="0.35">
      <c r="B113">
        <v>4048</v>
      </c>
      <c r="C113" t="s">
        <v>145</v>
      </c>
      <c r="D113">
        <v>49</v>
      </c>
      <c r="E113">
        <v>177264</v>
      </c>
      <c r="F113" t="s">
        <v>100</v>
      </c>
      <c r="G113" s="15">
        <v>0</v>
      </c>
      <c r="H113">
        <v>0</v>
      </c>
      <c r="I113">
        <f>IF(SUM(Tabela2[[#This Row],[M$]:[MP]])=0,0,1)</f>
        <v>0</v>
      </c>
      <c r="J113">
        <v>5</v>
      </c>
      <c r="K113">
        <f>_xlfn.XLOOKUP(Tabela2[[#This Row],[CÓD]],X!D:D,X!F:F,"-",0,1)</f>
        <v>0</v>
      </c>
    </row>
    <row r="114" spans="2:11" x14ac:dyDescent="0.35">
      <c r="B114">
        <v>4049</v>
      </c>
      <c r="C114" t="s">
        <v>146</v>
      </c>
      <c r="D114">
        <v>49</v>
      </c>
      <c r="E114">
        <v>177264</v>
      </c>
      <c r="F114" t="s">
        <v>100</v>
      </c>
      <c r="G114" s="15">
        <v>0</v>
      </c>
      <c r="H114">
        <v>0</v>
      </c>
      <c r="I114">
        <f>IF(SUM(Tabela2[[#This Row],[M$]:[MP]])=0,0,1)</f>
        <v>0</v>
      </c>
      <c r="J114">
        <v>5</v>
      </c>
      <c r="K114">
        <f>_xlfn.XLOOKUP(Tabela2[[#This Row],[CÓD]],X!D:D,X!F:F,"-",0,1)</f>
        <v>0</v>
      </c>
    </row>
    <row r="115" spans="2:11" x14ac:dyDescent="0.35">
      <c r="B115">
        <v>4051</v>
      </c>
      <c r="C115" t="s">
        <v>147</v>
      </c>
      <c r="D115">
        <v>49</v>
      </c>
      <c r="E115">
        <v>177264</v>
      </c>
      <c r="F115" t="s">
        <v>100</v>
      </c>
      <c r="G115" s="15">
        <v>0</v>
      </c>
      <c r="H115">
        <v>0</v>
      </c>
      <c r="I115">
        <f>IF(SUM(Tabela2[[#This Row],[M$]:[MP]])=0,0,1)</f>
        <v>0</v>
      </c>
      <c r="J115">
        <v>5</v>
      </c>
      <c r="K115">
        <f>_xlfn.XLOOKUP(Tabela2[[#This Row],[CÓD]],X!D:D,X!F:F,"-",0,1)</f>
        <v>0</v>
      </c>
    </row>
    <row r="116" spans="2:11" x14ac:dyDescent="0.35">
      <c r="B116">
        <v>4052</v>
      </c>
      <c r="C116" t="s">
        <v>28</v>
      </c>
      <c r="D116">
        <v>35</v>
      </c>
      <c r="E116">
        <v>177264</v>
      </c>
      <c r="F116" t="s">
        <v>100</v>
      </c>
      <c r="G116" s="15">
        <v>3000</v>
      </c>
      <c r="H116">
        <v>31</v>
      </c>
      <c r="I116">
        <f>IF(SUM(Tabela2[[#This Row],[M$]:[MP]])=0,0,1)</f>
        <v>1</v>
      </c>
      <c r="J116">
        <v>5</v>
      </c>
      <c r="K116">
        <f>_xlfn.XLOOKUP(Tabela2[[#This Row],[CÓD]],X!D:D,X!F:F,"-",0,1)</f>
        <v>3000</v>
      </c>
    </row>
    <row r="117" spans="2:11" x14ac:dyDescent="0.35">
      <c r="B117">
        <v>4054</v>
      </c>
      <c r="C117" t="s">
        <v>15</v>
      </c>
      <c r="D117">
        <v>32</v>
      </c>
      <c r="E117">
        <v>177264</v>
      </c>
      <c r="F117" t="s">
        <v>100</v>
      </c>
      <c r="G117" s="15">
        <v>7300</v>
      </c>
      <c r="H117">
        <v>4</v>
      </c>
      <c r="I117">
        <f>IF(SUM(Tabela2[[#This Row],[M$]:[MP]])=0,0,1)</f>
        <v>1</v>
      </c>
      <c r="J117">
        <v>5</v>
      </c>
      <c r="K117">
        <f>_xlfn.XLOOKUP(Tabela2[[#This Row],[CÓD]],X!D:D,X!F:F,"-",0,1)</f>
        <v>7300</v>
      </c>
    </row>
    <row r="118" spans="2:11" x14ac:dyDescent="0.35">
      <c r="B118">
        <v>4056</v>
      </c>
      <c r="C118" t="s">
        <v>148</v>
      </c>
      <c r="D118">
        <v>23</v>
      </c>
      <c r="E118">
        <v>177264</v>
      </c>
      <c r="F118" t="s">
        <v>100</v>
      </c>
      <c r="G118" s="15">
        <v>0</v>
      </c>
      <c r="H118">
        <v>0</v>
      </c>
      <c r="I118">
        <f>IF(SUM(Tabela2[[#This Row],[M$]:[MP]])=0,0,1)</f>
        <v>0</v>
      </c>
      <c r="J118">
        <v>5</v>
      </c>
      <c r="K118">
        <f>_xlfn.XLOOKUP(Tabela2[[#This Row],[CÓD]],X!D:D,X!F:F,"-",0,1)</f>
        <v>0</v>
      </c>
    </row>
    <row r="119" spans="2:11" x14ac:dyDescent="0.35">
      <c r="B119">
        <v>4058</v>
      </c>
      <c r="C119" t="s">
        <v>71</v>
      </c>
      <c r="D119">
        <v>34</v>
      </c>
      <c r="E119">
        <v>177264</v>
      </c>
      <c r="F119" t="s">
        <v>100</v>
      </c>
      <c r="G119" s="15">
        <v>1800</v>
      </c>
      <c r="H119">
        <v>29</v>
      </c>
      <c r="I119">
        <f>IF(SUM(Tabela2[[#This Row],[M$]:[MP]])=0,0,1)</f>
        <v>1</v>
      </c>
      <c r="J119">
        <v>5</v>
      </c>
      <c r="K119">
        <f>_xlfn.XLOOKUP(Tabela2[[#This Row],[CÓD]],X!D:D,X!F:F,"-",0,1)</f>
        <v>1800</v>
      </c>
    </row>
    <row r="120" spans="2:11" x14ac:dyDescent="0.35">
      <c r="B120">
        <v>4059</v>
      </c>
      <c r="C120" t="s">
        <v>149</v>
      </c>
      <c r="D120">
        <v>34</v>
      </c>
      <c r="E120">
        <v>177264</v>
      </c>
      <c r="F120" t="s">
        <v>100</v>
      </c>
      <c r="G120" s="15">
        <v>0</v>
      </c>
      <c r="H120">
        <v>0</v>
      </c>
      <c r="I120">
        <f>IF(SUM(Tabela2[[#This Row],[M$]:[MP]])=0,0,1)</f>
        <v>0</v>
      </c>
      <c r="J120">
        <v>5</v>
      </c>
      <c r="K120">
        <f>_xlfn.XLOOKUP(Tabela2[[#This Row],[CÓD]],X!D:D,X!F:F,"-",0,1)</f>
        <v>0</v>
      </c>
    </row>
    <row r="121" spans="2:11" x14ac:dyDescent="0.35">
      <c r="B121">
        <v>4060</v>
      </c>
      <c r="C121" t="s">
        <v>150</v>
      </c>
      <c r="D121">
        <v>34</v>
      </c>
      <c r="E121">
        <v>177264</v>
      </c>
      <c r="F121" t="s">
        <v>100</v>
      </c>
      <c r="G121" s="15">
        <v>0</v>
      </c>
      <c r="H121">
        <v>0</v>
      </c>
      <c r="I121">
        <f>IF(SUM(Tabela2[[#This Row],[M$]:[MP]])=0,0,1)</f>
        <v>0</v>
      </c>
      <c r="J121">
        <v>5</v>
      </c>
      <c r="K121">
        <f>_xlfn.XLOOKUP(Tabela2[[#This Row],[CÓD]],X!D:D,X!F:F,"-",0,1)</f>
        <v>0</v>
      </c>
    </row>
    <row r="122" spans="2:11" x14ac:dyDescent="0.35">
      <c r="B122">
        <v>4061</v>
      </c>
      <c r="C122" t="s">
        <v>69</v>
      </c>
      <c r="D122">
        <v>7</v>
      </c>
      <c r="E122">
        <v>177264</v>
      </c>
      <c r="F122" t="s">
        <v>100</v>
      </c>
      <c r="G122" s="15">
        <v>3500</v>
      </c>
      <c r="H122">
        <v>52</v>
      </c>
      <c r="I122">
        <f>IF(SUM(Tabela2[[#This Row],[M$]:[MP]])=0,0,1)</f>
        <v>1</v>
      </c>
      <c r="J122">
        <v>5</v>
      </c>
      <c r="K122">
        <f>_xlfn.XLOOKUP(Tabela2[[#This Row],[CÓD]],X!D:D,X!F:F,"-",0,1)</f>
        <v>3500</v>
      </c>
    </row>
    <row r="123" spans="2:11" x14ac:dyDescent="0.35">
      <c r="B123">
        <v>4062</v>
      </c>
      <c r="C123" t="s">
        <v>151</v>
      </c>
      <c r="D123">
        <v>34</v>
      </c>
      <c r="E123">
        <v>177264</v>
      </c>
      <c r="F123" t="s">
        <v>100</v>
      </c>
      <c r="G123" s="15">
        <v>0</v>
      </c>
      <c r="H123">
        <v>0</v>
      </c>
      <c r="I123">
        <f>IF(SUM(Tabela2[[#This Row],[M$]:[MP]])=0,0,1)</f>
        <v>0</v>
      </c>
      <c r="J123">
        <v>5</v>
      </c>
      <c r="K123">
        <f>_xlfn.XLOOKUP(Tabela2[[#This Row],[CÓD]],X!D:D,X!F:F,"-",0,1)</f>
        <v>0</v>
      </c>
    </row>
    <row r="124" spans="2:11" x14ac:dyDescent="0.35">
      <c r="B124">
        <v>4065</v>
      </c>
      <c r="C124" t="s">
        <v>18</v>
      </c>
      <c r="D124">
        <v>23</v>
      </c>
      <c r="E124">
        <v>177264</v>
      </c>
      <c r="F124" t="s">
        <v>100</v>
      </c>
      <c r="G124" s="15">
        <v>5700</v>
      </c>
      <c r="H124">
        <v>6</v>
      </c>
      <c r="I124">
        <f>IF(SUM(Tabela2[[#This Row],[M$]:[MP]])=0,0,1)</f>
        <v>1</v>
      </c>
      <c r="J124">
        <v>5</v>
      </c>
      <c r="K124">
        <f>_xlfn.XLOOKUP(Tabela2[[#This Row],[CÓD]],X!D:D,X!F:F,"-",0,1)</f>
        <v>5700</v>
      </c>
    </row>
    <row r="125" spans="2:11" x14ac:dyDescent="0.35">
      <c r="B125">
        <v>4066</v>
      </c>
      <c r="C125" t="s">
        <v>45</v>
      </c>
      <c r="D125">
        <v>25</v>
      </c>
      <c r="E125">
        <v>177264</v>
      </c>
      <c r="F125" t="s">
        <v>100</v>
      </c>
      <c r="G125" s="15">
        <v>10500</v>
      </c>
      <c r="H125">
        <v>8</v>
      </c>
      <c r="I125">
        <f>IF(SUM(Tabela2[[#This Row],[M$]:[MP]])=0,0,1)</f>
        <v>1</v>
      </c>
      <c r="J125">
        <v>5</v>
      </c>
      <c r="K125">
        <f>_xlfn.XLOOKUP(Tabela2[[#This Row],[CÓD]],X!D:D,X!F:F,"-",0,1)</f>
        <v>10500</v>
      </c>
    </row>
    <row r="126" spans="2:11" x14ac:dyDescent="0.35">
      <c r="B126">
        <v>4067</v>
      </c>
      <c r="C126" t="s">
        <v>152</v>
      </c>
      <c r="D126">
        <v>26</v>
      </c>
      <c r="E126">
        <v>177264</v>
      </c>
      <c r="F126" t="s">
        <v>100</v>
      </c>
      <c r="G126" s="15">
        <v>0</v>
      </c>
      <c r="H126">
        <v>0</v>
      </c>
      <c r="I126">
        <f>IF(SUM(Tabela2[[#This Row],[M$]:[MP]])=0,0,1)</f>
        <v>0</v>
      </c>
      <c r="J126">
        <v>5</v>
      </c>
      <c r="K126">
        <f>_xlfn.XLOOKUP(Tabela2[[#This Row],[CÓD]],X!D:D,X!F:F,"-",0,1)</f>
        <v>0</v>
      </c>
    </row>
    <row r="127" spans="2:11" x14ac:dyDescent="0.35">
      <c r="B127">
        <v>4068</v>
      </c>
      <c r="C127" t="s">
        <v>46</v>
      </c>
      <c r="D127">
        <v>25</v>
      </c>
      <c r="E127">
        <v>177264</v>
      </c>
      <c r="F127" t="s">
        <v>100</v>
      </c>
      <c r="G127" s="15">
        <v>7500</v>
      </c>
      <c r="H127">
        <v>5</v>
      </c>
      <c r="I127">
        <f>IF(SUM(Tabela2[[#This Row],[M$]:[MP]])=0,0,1)</f>
        <v>1</v>
      </c>
      <c r="J127">
        <v>5</v>
      </c>
      <c r="K127">
        <f>_xlfn.XLOOKUP(Tabela2[[#This Row],[CÓD]],X!D:D,X!F:F,"-",0,1)</f>
        <v>7500</v>
      </c>
    </row>
    <row r="128" spans="2:11" x14ac:dyDescent="0.35">
      <c r="B128">
        <v>4069</v>
      </c>
      <c r="C128" t="s">
        <v>153</v>
      </c>
      <c r="D128">
        <v>34</v>
      </c>
      <c r="E128">
        <v>177264</v>
      </c>
      <c r="F128" t="s">
        <v>100</v>
      </c>
      <c r="G128" s="15">
        <v>0</v>
      </c>
      <c r="H128">
        <v>0</v>
      </c>
      <c r="I128">
        <f>IF(SUM(Tabela2[[#This Row],[M$]:[MP]])=0,0,1)</f>
        <v>0</v>
      </c>
      <c r="J128">
        <v>5</v>
      </c>
      <c r="K128">
        <f>_xlfn.XLOOKUP(Tabela2[[#This Row],[CÓD]],X!D:D,X!F:F,"-",0,1)</f>
        <v>0</v>
      </c>
    </row>
    <row r="129" spans="2:11" x14ac:dyDescent="0.35">
      <c r="B129">
        <v>4070</v>
      </c>
      <c r="C129" t="s">
        <v>154</v>
      </c>
      <c r="D129">
        <v>34</v>
      </c>
      <c r="E129">
        <v>177264</v>
      </c>
      <c r="F129" t="s">
        <v>100</v>
      </c>
      <c r="G129" s="15">
        <v>0</v>
      </c>
      <c r="H129">
        <v>0</v>
      </c>
      <c r="I129">
        <f>IF(SUM(Tabela2[[#This Row],[M$]:[MP]])=0,0,1)</f>
        <v>0</v>
      </c>
      <c r="J129">
        <v>5</v>
      </c>
      <c r="K129">
        <f>_xlfn.XLOOKUP(Tabela2[[#This Row],[CÓD]],X!D:D,X!F:F,"-",0,1)</f>
        <v>0</v>
      </c>
    </row>
    <row r="130" spans="2:11" x14ac:dyDescent="0.35">
      <c r="B130">
        <v>4071</v>
      </c>
      <c r="C130" t="s">
        <v>155</v>
      </c>
      <c r="D130">
        <v>14</v>
      </c>
      <c r="E130">
        <v>177264</v>
      </c>
      <c r="F130" t="s">
        <v>100</v>
      </c>
      <c r="G130" s="15">
        <v>0</v>
      </c>
      <c r="H130">
        <v>0</v>
      </c>
      <c r="I130">
        <f>IF(SUM(Tabela2[[#This Row],[M$]:[MP]])=0,0,1)</f>
        <v>0</v>
      </c>
      <c r="J130">
        <v>5</v>
      </c>
      <c r="K130">
        <f>_xlfn.XLOOKUP(Tabela2[[#This Row],[CÓD]],X!D:D,X!F:F,"-",0,1)</f>
        <v>0</v>
      </c>
    </row>
    <row r="131" spans="2:11" x14ac:dyDescent="0.35">
      <c r="B131">
        <v>4072</v>
      </c>
      <c r="C131" t="s">
        <v>156</v>
      </c>
      <c r="D131">
        <v>14</v>
      </c>
      <c r="E131">
        <v>177264</v>
      </c>
      <c r="F131" t="s">
        <v>100</v>
      </c>
      <c r="G131" s="15">
        <v>0</v>
      </c>
      <c r="H131">
        <v>0</v>
      </c>
      <c r="I131">
        <f>IF(SUM(Tabela2[[#This Row],[M$]:[MP]])=0,0,1)</f>
        <v>0</v>
      </c>
      <c r="J131">
        <v>5</v>
      </c>
      <c r="K131">
        <f>_xlfn.XLOOKUP(Tabela2[[#This Row],[CÓD]],X!D:D,X!F:F,"-",0,1)</f>
        <v>0</v>
      </c>
    </row>
    <row r="132" spans="2:11" x14ac:dyDescent="0.35">
      <c r="B132">
        <v>4073</v>
      </c>
      <c r="C132" t="s">
        <v>157</v>
      </c>
      <c r="D132">
        <v>48</v>
      </c>
      <c r="E132">
        <v>177264</v>
      </c>
      <c r="F132" t="s">
        <v>100</v>
      </c>
      <c r="G132" s="15">
        <v>0</v>
      </c>
      <c r="H132">
        <v>0</v>
      </c>
      <c r="I132">
        <f>IF(SUM(Tabela2[[#This Row],[M$]:[MP]])=0,0,1)</f>
        <v>0</v>
      </c>
      <c r="J132">
        <v>5</v>
      </c>
      <c r="K132" t="str">
        <f>_xlfn.XLOOKUP(Tabela2[[#This Row],[CÓD]],X!D:D,X!F:F,"-",0,1)</f>
        <v>-</v>
      </c>
    </row>
    <row r="133" spans="2:11" x14ac:dyDescent="0.35">
      <c r="B133">
        <v>4077</v>
      </c>
      <c r="C133" t="s">
        <v>58</v>
      </c>
      <c r="D133">
        <v>21</v>
      </c>
      <c r="E133">
        <v>177264</v>
      </c>
      <c r="F133" t="s">
        <v>100</v>
      </c>
      <c r="G133" s="15">
        <v>1200</v>
      </c>
      <c r="H133">
        <v>27</v>
      </c>
      <c r="I133">
        <f>IF(SUM(Tabela2[[#This Row],[M$]:[MP]])=0,0,1)</f>
        <v>1</v>
      </c>
      <c r="J133">
        <v>5</v>
      </c>
      <c r="K133">
        <f>_xlfn.XLOOKUP(Tabela2[[#This Row],[CÓD]],X!D:D,X!F:F,"-",0,1)</f>
        <v>1200</v>
      </c>
    </row>
    <row r="134" spans="2:11" x14ac:dyDescent="0.35">
      <c r="B134">
        <v>4078</v>
      </c>
      <c r="C134" t="s">
        <v>59</v>
      </c>
      <c r="D134">
        <v>21</v>
      </c>
      <c r="E134">
        <v>177264</v>
      </c>
      <c r="F134" t="s">
        <v>100</v>
      </c>
      <c r="G134" s="15">
        <v>5200</v>
      </c>
      <c r="H134">
        <v>49</v>
      </c>
      <c r="I134">
        <f>IF(SUM(Tabela2[[#This Row],[M$]:[MP]])=0,0,1)</f>
        <v>1</v>
      </c>
      <c r="J134">
        <v>5</v>
      </c>
      <c r="K134">
        <f>_xlfn.XLOOKUP(Tabela2[[#This Row],[CÓD]],X!D:D,X!F:F,"-",0,1)</f>
        <v>5200</v>
      </c>
    </row>
    <row r="135" spans="2:11" x14ac:dyDescent="0.35">
      <c r="B135">
        <v>4079</v>
      </c>
      <c r="C135" t="s">
        <v>158</v>
      </c>
      <c r="D135">
        <v>51</v>
      </c>
      <c r="E135">
        <v>177264</v>
      </c>
      <c r="F135" t="s">
        <v>100</v>
      </c>
      <c r="G135" s="15">
        <v>0</v>
      </c>
      <c r="H135">
        <v>0</v>
      </c>
      <c r="I135">
        <f>IF(SUM(Tabela2[[#This Row],[M$]:[MP]])=0,0,1)</f>
        <v>0</v>
      </c>
      <c r="J135">
        <v>5</v>
      </c>
      <c r="K135">
        <f>_xlfn.XLOOKUP(Tabela2[[#This Row],[CÓD]],X!D:D,X!F:F,"-",0,1)</f>
        <v>0</v>
      </c>
    </row>
    <row r="136" spans="2:11" x14ac:dyDescent="0.35">
      <c r="B136">
        <v>4080</v>
      </c>
      <c r="C136" t="s">
        <v>159</v>
      </c>
      <c r="D136">
        <v>51</v>
      </c>
      <c r="E136">
        <v>177264</v>
      </c>
      <c r="F136" t="s">
        <v>100</v>
      </c>
      <c r="G136" s="15">
        <v>0</v>
      </c>
      <c r="H136">
        <v>0</v>
      </c>
      <c r="I136">
        <f>IF(SUM(Tabela2[[#This Row],[M$]:[MP]])=0,0,1)</f>
        <v>0</v>
      </c>
      <c r="J136">
        <v>5</v>
      </c>
      <c r="K136">
        <f>_xlfn.XLOOKUP(Tabela2[[#This Row],[CÓD]],X!D:D,X!F:F,"-",0,1)</f>
        <v>0</v>
      </c>
    </row>
    <row r="137" spans="2:11" x14ac:dyDescent="0.35">
      <c r="B137">
        <v>4081</v>
      </c>
      <c r="C137" t="s">
        <v>160</v>
      </c>
      <c r="D137">
        <v>51</v>
      </c>
      <c r="E137">
        <v>177264</v>
      </c>
      <c r="F137" t="s">
        <v>100</v>
      </c>
      <c r="G137" s="15">
        <v>0</v>
      </c>
      <c r="H137">
        <v>0</v>
      </c>
      <c r="I137">
        <f>IF(SUM(Tabela2[[#This Row],[M$]:[MP]])=0,0,1)</f>
        <v>0</v>
      </c>
      <c r="J137">
        <v>5</v>
      </c>
      <c r="K137">
        <f>_xlfn.XLOOKUP(Tabela2[[#This Row],[CÓD]],X!D:D,X!F:F,"-",0,1)</f>
        <v>0</v>
      </c>
    </row>
    <row r="138" spans="2:11" x14ac:dyDescent="0.35">
      <c r="B138">
        <v>4082</v>
      </c>
      <c r="C138" t="s">
        <v>61</v>
      </c>
      <c r="D138">
        <v>51</v>
      </c>
      <c r="E138">
        <v>177264</v>
      </c>
      <c r="F138" t="s">
        <v>100</v>
      </c>
      <c r="G138" s="15">
        <v>6700</v>
      </c>
      <c r="H138">
        <v>29</v>
      </c>
      <c r="I138">
        <f>IF(SUM(Tabela2[[#This Row],[M$]:[MP]])=0,0,1)</f>
        <v>1</v>
      </c>
      <c r="J138">
        <v>5</v>
      </c>
      <c r="K138">
        <f>_xlfn.XLOOKUP(Tabela2[[#This Row],[CÓD]],X!D:D,X!F:F,"-",0,1)</f>
        <v>6700</v>
      </c>
    </row>
    <row r="139" spans="2:11" x14ac:dyDescent="0.35">
      <c r="B139">
        <v>4083</v>
      </c>
      <c r="C139" t="s">
        <v>161</v>
      </c>
      <c r="D139">
        <v>33</v>
      </c>
      <c r="E139">
        <v>177264</v>
      </c>
      <c r="F139" t="s">
        <v>100</v>
      </c>
      <c r="G139" s="15">
        <v>0</v>
      </c>
      <c r="H139">
        <v>0</v>
      </c>
      <c r="I139">
        <f>IF(SUM(Tabela2[[#This Row],[M$]:[MP]])=0,0,1)</f>
        <v>0</v>
      </c>
      <c r="J139">
        <v>5</v>
      </c>
      <c r="K139">
        <f>_xlfn.XLOOKUP(Tabela2[[#This Row],[CÓD]],X!D:D,X!F:F,"-",0,1)</f>
        <v>0</v>
      </c>
    </row>
    <row r="140" spans="2:11" x14ac:dyDescent="0.35">
      <c r="B140">
        <v>4084</v>
      </c>
      <c r="C140" t="s">
        <v>162</v>
      </c>
      <c r="D140">
        <v>33</v>
      </c>
      <c r="E140">
        <v>177264</v>
      </c>
      <c r="F140" t="s">
        <v>100</v>
      </c>
      <c r="G140" s="15">
        <v>0</v>
      </c>
      <c r="H140">
        <v>0</v>
      </c>
      <c r="I140">
        <f>IF(SUM(Tabela2[[#This Row],[M$]:[MP]])=0,0,1)</f>
        <v>0</v>
      </c>
      <c r="J140">
        <v>5</v>
      </c>
      <c r="K140">
        <f>_xlfn.XLOOKUP(Tabela2[[#This Row],[CÓD]],X!D:D,X!F:F,"-",0,1)</f>
        <v>0</v>
      </c>
    </row>
    <row r="141" spans="2:11" x14ac:dyDescent="0.35">
      <c r="B141">
        <v>4085</v>
      </c>
      <c r="C141" t="s">
        <v>163</v>
      </c>
      <c r="D141">
        <v>23</v>
      </c>
      <c r="E141">
        <v>177264</v>
      </c>
      <c r="F141" t="s">
        <v>100</v>
      </c>
      <c r="G141" s="15">
        <v>0</v>
      </c>
      <c r="H141">
        <v>0</v>
      </c>
      <c r="I141">
        <f>IF(SUM(Tabela2[[#This Row],[M$]:[MP]])=0,0,1)</f>
        <v>0</v>
      </c>
      <c r="J141">
        <v>5</v>
      </c>
      <c r="K141">
        <f>_xlfn.XLOOKUP(Tabela2[[#This Row],[CÓD]],X!D:D,X!F:F,"-",0,1)</f>
        <v>0</v>
      </c>
    </row>
    <row r="142" spans="2:11" x14ac:dyDescent="0.35">
      <c r="B142">
        <v>4086</v>
      </c>
      <c r="C142" t="s">
        <v>16</v>
      </c>
      <c r="D142">
        <v>32</v>
      </c>
      <c r="E142">
        <v>177264</v>
      </c>
      <c r="F142" t="s">
        <v>100</v>
      </c>
      <c r="G142" s="15">
        <v>10100</v>
      </c>
      <c r="H142">
        <v>5</v>
      </c>
      <c r="I142">
        <f>IF(SUM(Tabela2[[#This Row],[M$]:[MP]])=0,0,1)</f>
        <v>1</v>
      </c>
      <c r="J142">
        <v>5</v>
      </c>
      <c r="K142">
        <f>_xlfn.XLOOKUP(Tabela2[[#This Row],[CÓD]],X!D:D,X!F:F,"-",0,1)</f>
        <v>10100</v>
      </c>
    </row>
    <row r="143" spans="2:11" x14ac:dyDescent="0.35">
      <c r="B143">
        <v>4087</v>
      </c>
      <c r="C143" t="s">
        <v>164</v>
      </c>
      <c r="D143">
        <v>34</v>
      </c>
      <c r="E143">
        <v>177264</v>
      </c>
      <c r="F143" t="s">
        <v>100</v>
      </c>
      <c r="G143" s="15">
        <v>0</v>
      </c>
      <c r="H143">
        <v>0</v>
      </c>
      <c r="I143">
        <f>IF(SUM(Tabela2[[#This Row],[M$]:[MP]])=0,0,1)</f>
        <v>0</v>
      </c>
      <c r="J143">
        <v>5</v>
      </c>
      <c r="K143">
        <f>_xlfn.XLOOKUP(Tabela2[[#This Row],[CÓD]],X!D:D,X!F:F,"-",0,1)</f>
        <v>0</v>
      </c>
    </row>
    <row r="144" spans="2:11" x14ac:dyDescent="0.35">
      <c r="B144">
        <v>4094</v>
      </c>
      <c r="C144" t="s">
        <v>47</v>
      </c>
      <c r="D144">
        <v>25</v>
      </c>
      <c r="E144">
        <v>177264</v>
      </c>
      <c r="F144" t="s">
        <v>100</v>
      </c>
      <c r="G144" s="15">
        <v>13600</v>
      </c>
      <c r="H144">
        <v>3</v>
      </c>
      <c r="I144">
        <f>IF(SUM(Tabela2[[#This Row],[M$]:[MP]])=0,0,1)</f>
        <v>1</v>
      </c>
      <c r="J144">
        <v>5</v>
      </c>
      <c r="K144">
        <f>_xlfn.XLOOKUP(Tabela2[[#This Row],[CÓD]],X!D:D,X!F:F,"-",0,1)</f>
        <v>13600</v>
      </c>
    </row>
    <row r="145" spans="2:11" x14ac:dyDescent="0.35">
      <c r="B145">
        <v>4096</v>
      </c>
      <c r="C145" t="s">
        <v>165</v>
      </c>
      <c r="D145">
        <v>26</v>
      </c>
      <c r="E145">
        <v>177264</v>
      </c>
      <c r="F145" t="s">
        <v>100</v>
      </c>
      <c r="G145" s="15">
        <v>0</v>
      </c>
      <c r="H145">
        <v>0</v>
      </c>
      <c r="I145">
        <f>IF(SUM(Tabela2[[#This Row],[M$]:[MP]])=0,0,1)</f>
        <v>0</v>
      </c>
      <c r="J145">
        <v>5</v>
      </c>
      <c r="K145">
        <f>_xlfn.XLOOKUP(Tabela2[[#This Row],[CÓD]],X!D:D,X!F:F,"-",0,1)</f>
        <v>0</v>
      </c>
    </row>
    <row r="146" spans="2:11" x14ac:dyDescent="0.35">
      <c r="B146">
        <v>4097</v>
      </c>
      <c r="C146" t="s">
        <v>166</v>
      </c>
      <c r="D146">
        <v>34</v>
      </c>
      <c r="E146">
        <v>177264</v>
      </c>
      <c r="F146" t="s">
        <v>100</v>
      </c>
      <c r="G146" s="15">
        <v>0</v>
      </c>
      <c r="H146">
        <v>0</v>
      </c>
      <c r="I146">
        <f>IF(SUM(Tabela2[[#This Row],[M$]:[MP]])=0,0,1)</f>
        <v>0</v>
      </c>
      <c r="J146">
        <v>5</v>
      </c>
      <c r="K146">
        <f>_xlfn.XLOOKUP(Tabela2[[#This Row],[CÓD]],X!D:D,X!F:F,"-",0,1)</f>
        <v>0</v>
      </c>
    </row>
    <row r="147" spans="2:11" x14ac:dyDescent="0.35">
      <c r="B147">
        <v>5005</v>
      </c>
      <c r="C147" t="s">
        <v>167</v>
      </c>
      <c r="D147">
        <v>23</v>
      </c>
      <c r="E147">
        <v>177264</v>
      </c>
      <c r="F147" t="s">
        <v>100</v>
      </c>
      <c r="G147" s="15">
        <v>0</v>
      </c>
      <c r="H147">
        <v>0</v>
      </c>
      <c r="I147">
        <f>IF(SUM(Tabela2[[#This Row],[M$]:[MP]])=0,0,1)</f>
        <v>0</v>
      </c>
      <c r="J147">
        <v>5</v>
      </c>
      <c r="K147">
        <f>_xlfn.XLOOKUP(Tabela2[[#This Row],[CÓD]],X!D:D,X!F:F,"-",0,1)</f>
        <v>0</v>
      </c>
    </row>
    <row r="148" spans="2:11" x14ac:dyDescent="0.35">
      <c r="B148">
        <v>5006</v>
      </c>
      <c r="C148" t="s">
        <v>17</v>
      </c>
      <c r="D148">
        <v>32</v>
      </c>
      <c r="E148">
        <v>177264</v>
      </c>
      <c r="F148" t="s">
        <v>100</v>
      </c>
      <c r="G148" s="15">
        <v>15000</v>
      </c>
      <c r="H148">
        <v>0</v>
      </c>
      <c r="I148">
        <f>IF(SUM(Tabela2[[#This Row],[M$]:[MP]])=0,0,1)</f>
        <v>1</v>
      </c>
      <c r="J148">
        <v>5</v>
      </c>
      <c r="K148">
        <f>_xlfn.XLOOKUP(Tabela2[[#This Row],[CÓD]],X!D:D,X!F:F,"-",0,1)</f>
        <v>15000</v>
      </c>
    </row>
    <row r="149" spans="2:11" x14ac:dyDescent="0.35">
      <c r="B149">
        <v>5009</v>
      </c>
      <c r="C149" t="s">
        <v>168</v>
      </c>
      <c r="D149">
        <v>26</v>
      </c>
      <c r="E149">
        <v>177264</v>
      </c>
      <c r="F149" t="s">
        <v>100</v>
      </c>
      <c r="G149" s="15">
        <v>0</v>
      </c>
      <c r="H149">
        <v>0</v>
      </c>
      <c r="I149">
        <f>IF(SUM(Tabela2[[#This Row],[M$]:[MP]])=0,0,1)</f>
        <v>0</v>
      </c>
      <c r="J149">
        <v>5</v>
      </c>
      <c r="K149">
        <f>_xlfn.XLOOKUP(Tabela2[[#This Row],[CÓD]],X!D:D,X!F:F,"-",0,1)</f>
        <v>0</v>
      </c>
    </row>
  </sheetData>
  <phoneticPr fontId="19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36DF8-BF58-4755-B86A-CAF11FC20AE9}">
  <dimension ref="B1:N181"/>
  <sheetViews>
    <sheetView showGridLines="0" workbookViewId="0">
      <selection activeCell="M6" sqref="M6"/>
    </sheetView>
  </sheetViews>
  <sheetFormatPr defaultRowHeight="14.5" x14ac:dyDescent="0.35"/>
  <cols>
    <col min="2" max="2" width="14.54296875" bestFit="1" customWidth="1"/>
    <col min="3" max="3" width="19.453125" bestFit="1" customWidth="1"/>
    <col min="4" max="4" width="11.54296875" bestFit="1" customWidth="1"/>
    <col min="5" max="5" width="18.26953125" bestFit="1" customWidth="1"/>
    <col min="6" max="6" width="17.26953125" bestFit="1" customWidth="1"/>
    <col min="7" max="7" width="15.26953125" customWidth="1"/>
    <col min="8" max="8" width="10.81640625" customWidth="1"/>
    <col min="11" max="11" width="17.7265625" bestFit="1" customWidth="1"/>
    <col min="12" max="12" width="21.453125" bestFit="1" customWidth="1"/>
    <col min="13" max="13" width="18.54296875" bestFit="1" customWidth="1"/>
    <col min="14" max="14" width="6.81640625" bestFit="1" customWidth="1"/>
  </cols>
  <sheetData>
    <row r="1" spans="2:14" ht="15" thickBot="1" x14ac:dyDescent="0.4">
      <c r="F1" s="16">
        <f>SUM(Tabela3[META R$])</f>
        <v>1550000</v>
      </c>
    </row>
    <row r="2" spans="2:14" ht="15.5" thickTop="1" thickBot="1" x14ac:dyDescent="0.4">
      <c r="B2" s="37" t="s">
        <v>178</v>
      </c>
      <c r="C2" s="38" t="s">
        <v>171</v>
      </c>
      <c r="D2" s="39" t="s">
        <v>170</v>
      </c>
      <c r="E2" s="40" t="s">
        <v>169</v>
      </c>
      <c r="F2" s="41" t="s">
        <v>179</v>
      </c>
      <c r="G2" s="41" t="s">
        <v>175</v>
      </c>
      <c r="H2" s="41" t="s">
        <v>177</v>
      </c>
      <c r="K2" s="72" t="s">
        <v>244</v>
      </c>
      <c r="L2" s="44" t="s">
        <v>265</v>
      </c>
      <c r="M2" s="44" t="s">
        <v>252</v>
      </c>
      <c r="N2" s="73" t="s">
        <v>254</v>
      </c>
    </row>
    <row r="3" spans="2:14" ht="15.5" thickTop="1" thickBot="1" x14ac:dyDescent="0.4">
      <c r="B3" s="29" t="s">
        <v>180</v>
      </c>
      <c r="C3" s="17" t="s">
        <v>181</v>
      </c>
      <c r="D3" s="18">
        <v>3949</v>
      </c>
      <c r="E3" s="19" t="s">
        <v>181</v>
      </c>
      <c r="F3" s="28">
        <f>SUMIF('METAS MENSAIS'!$B:$B,X!$D3,'METAS MENSAIS'!$G:$G)</f>
        <v>0</v>
      </c>
      <c r="G3" s="20">
        <v>0</v>
      </c>
      <c r="H3" s="20" t="s">
        <v>180</v>
      </c>
      <c r="K3" s="76" t="s">
        <v>180</v>
      </c>
      <c r="L3" s="100">
        <v>3000</v>
      </c>
      <c r="M3" s="43">
        <v>2984</v>
      </c>
      <c r="N3" s="75">
        <v>0.9946666666666667</v>
      </c>
    </row>
    <row r="4" spans="2:14" ht="15.5" thickTop="1" thickBot="1" x14ac:dyDescent="0.4">
      <c r="B4" s="30" t="s">
        <v>180</v>
      </c>
      <c r="C4" s="22" t="s">
        <v>183</v>
      </c>
      <c r="D4" s="23">
        <v>4099</v>
      </c>
      <c r="E4" s="19" t="s">
        <v>183</v>
      </c>
      <c r="F4" s="33">
        <f>SUMIF('METAS MENSAIS'!$B:$B,X!$D4,'METAS MENSAIS'!$G:$G)</f>
        <v>0</v>
      </c>
      <c r="G4" s="20">
        <v>0</v>
      </c>
      <c r="H4" s="20" t="s">
        <v>180</v>
      </c>
      <c r="K4" s="71"/>
      <c r="L4" s="13"/>
      <c r="M4" s="13"/>
      <c r="N4" s="71"/>
    </row>
    <row r="5" spans="2:14" ht="15.5" thickTop="1" thickBot="1" x14ac:dyDescent="0.4">
      <c r="B5" s="30" t="s">
        <v>199</v>
      </c>
      <c r="C5" s="22" t="s">
        <v>185</v>
      </c>
      <c r="D5" s="23">
        <v>4003</v>
      </c>
      <c r="E5" s="19" t="s">
        <v>185</v>
      </c>
      <c r="F5" s="33">
        <f>SUMIF('METAS MENSAIS'!$B:$B,X!$D5,'METAS MENSAIS'!$G:$G)</f>
        <v>0</v>
      </c>
      <c r="G5" s="20">
        <v>1</v>
      </c>
      <c r="H5" s="20" t="s">
        <v>180</v>
      </c>
      <c r="K5" s="72" t="s">
        <v>244</v>
      </c>
      <c r="L5" s="70" t="s">
        <v>264</v>
      </c>
      <c r="M5" s="70" t="s">
        <v>251</v>
      </c>
      <c r="N5" s="73" t="s">
        <v>253</v>
      </c>
    </row>
    <row r="6" spans="2:14" ht="15.5" thickTop="1" thickBot="1" x14ac:dyDescent="0.4">
      <c r="B6" s="30" t="s">
        <v>180</v>
      </c>
      <c r="C6" s="22" t="s">
        <v>186</v>
      </c>
      <c r="D6" s="23">
        <v>3506</v>
      </c>
      <c r="E6" s="19" t="s">
        <v>187</v>
      </c>
      <c r="F6" s="33">
        <f>SUMIF('METAS MENSAIS'!$B:$B,X!$D6,'METAS MENSAIS'!$G:$G)</f>
        <v>0</v>
      </c>
      <c r="G6" s="20">
        <v>0</v>
      </c>
      <c r="H6" s="20" t="s">
        <v>180</v>
      </c>
      <c r="K6" s="76" t="s">
        <v>180</v>
      </c>
      <c r="L6" s="101">
        <v>1600000</v>
      </c>
      <c r="M6" s="74">
        <v>1921081.03</v>
      </c>
      <c r="N6" s="75">
        <v>1.2006756437499999</v>
      </c>
    </row>
    <row r="7" spans="2:14" ht="15.5" thickTop="1" thickBot="1" x14ac:dyDescent="0.4">
      <c r="B7" s="30" t="s">
        <v>180</v>
      </c>
      <c r="C7" s="22" t="s">
        <v>188</v>
      </c>
      <c r="D7" s="23">
        <v>3947</v>
      </c>
      <c r="E7" s="19" t="s">
        <v>188</v>
      </c>
      <c r="F7" s="33">
        <f>SUMIF('METAS MENSAIS'!$B:$B,X!$D7,'METAS MENSAIS'!$G:$G)</f>
        <v>0</v>
      </c>
      <c r="G7" s="20">
        <v>0</v>
      </c>
      <c r="H7" s="20" t="s">
        <v>180</v>
      </c>
    </row>
    <row r="8" spans="2:14" ht="15.5" thickTop="1" thickBot="1" x14ac:dyDescent="0.4">
      <c r="B8" s="30" t="s">
        <v>180</v>
      </c>
      <c r="C8" s="22" t="s">
        <v>189</v>
      </c>
      <c r="D8" s="23">
        <v>4076</v>
      </c>
      <c r="E8" s="19" t="s">
        <v>190</v>
      </c>
      <c r="F8" s="33">
        <f>SUMIF('METAS MENSAIS'!$B:$B,X!$D8,'METAS MENSAIS'!$G:$G)</f>
        <v>0</v>
      </c>
      <c r="G8" s="20">
        <v>0</v>
      </c>
      <c r="H8" s="20" t="s">
        <v>180</v>
      </c>
    </row>
    <row r="9" spans="2:14" ht="15.5" thickTop="1" thickBot="1" x14ac:dyDescent="0.4">
      <c r="B9" s="30" t="s">
        <v>180</v>
      </c>
      <c r="C9" s="22" t="s">
        <v>189</v>
      </c>
      <c r="D9" s="23">
        <v>3964</v>
      </c>
      <c r="E9" s="19" t="s">
        <v>191</v>
      </c>
      <c r="F9" s="33">
        <f>SUMIF('METAS MENSAIS'!$B:$B,X!$D9,'METAS MENSAIS'!$G:$G)</f>
        <v>0</v>
      </c>
      <c r="G9" s="20">
        <v>0</v>
      </c>
      <c r="H9" s="20" t="s">
        <v>180</v>
      </c>
    </row>
    <row r="10" spans="2:14" ht="15.5" thickTop="1" thickBot="1" x14ac:dyDescent="0.4">
      <c r="B10" s="30" t="s">
        <v>180</v>
      </c>
      <c r="C10" s="22" t="s">
        <v>189</v>
      </c>
      <c r="D10" s="23">
        <v>5011</v>
      </c>
      <c r="E10" s="19" t="s">
        <v>192</v>
      </c>
      <c r="F10" s="33">
        <f>SUMIF('METAS MENSAIS'!$B:$B,X!$D10,'METAS MENSAIS'!$G:$G)</f>
        <v>0</v>
      </c>
      <c r="G10" s="20">
        <v>0</v>
      </c>
      <c r="H10" s="20" t="s">
        <v>180</v>
      </c>
      <c r="L10" s="94" t="s">
        <v>267</v>
      </c>
      <c r="M10" s="95" t="s">
        <v>268</v>
      </c>
    </row>
    <row r="11" spans="2:14" ht="15.5" thickTop="1" thickBot="1" x14ac:dyDescent="0.4">
      <c r="B11" s="30" t="s">
        <v>180</v>
      </c>
      <c r="C11" s="22" t="s">
        <v>189</v>
      </c>
      <c r="D11" s="23">
        <v>3959</v>
      </c>
      <c r="E11" s="19" t="s">
        <v>193</v>
      </c>
      <c r="F11" s="33">
        <f>SUMIF('METAS MENSAIS'!$B:$B,X!$D11,'METAS MENSAIS'!$G:$G)</f>
        <v>0</v>
      </c>
      <c r="G11" s="20">
        <v>0</v>
      </c>
      <c r="H11" s="20" t="s">
        <v>180</v>
      </c>
      <c r="L11" s="98">
        <f>IF($L$6-$M$6&lt;0,0,$L$6-$M$6)</f>
        <v>0</v>
      </c>
      <c r="M11" s="97">
        <f>$M$6</f>
        <v>1921081.03</v>
      </c>
    </row>
    <row r="12" spans="2:14" ht="15.5" thickTop="1" thickBot="1" x14ac:dyDescent="0.4">
      <c r="B12" s="30" t="s">
        <v>180</v>
      </c>
      <c r="C12" s="22" t="s">
        <v>194</v>
      </c>
      <c r="D12" s="23">
        <v>3231</v>
      </c>
      <c r="E12" s="19" t="s">
        <v>157</v>
      </c>
      <c r="F12" s="33">
        <f>SUMIF('METAS MENSAIS'!$B:$B,X!$D12,'METAS MENSAIS'!$G:$G)</f>
        <v>12600</v>
      </c>
      <c r="G12" s="20">
        <v>0</v>
      </c>
      <c r="H12" s="20" t="s">
        <v>180</v>
      </c>
    </row>
    <row r="13" spans="2:14" ht="15.5" thickTop="1" thickBot="1" x14ac:dyDescent="0.4">
      <c r="B13" s="30" t="s">
        <v>195</v>
      </c>
      <c r="C13" s="22" t="s">
        <v>196</v>
      </c>
      <c r="D13" s="23">
        <v>3961</v>
      </c>
      <c r="E13" s="19" t="s">
        <v>197</v>
      </c>
      <c r="F13" s="33">
        <f>SUMIF('METAS MENSAIS'!$B:$B,X!$D13,'METAS MENSAIS'!$G:$G)</f>
        <v>0</v>
      </c>
      <c r="G13" s="20">
        <v>1</v>
      </c>
      <c r="H13" s="20" t="s">
        <v>182</v>
      </c>
      <c r="L13" s="94" t="s">
        <v>267</v>
      </c>
      <c r="M13" s="95" t="s">
        <v>268</v>
      </c>
    </row>
    <row r="14" spans="2:14" ht="15.5" thickTop="1" thickBot="1" x14ac:dyDescent="0.4">
      <c r="B14" s="30" t="s">
        <v>195</v>
      </c>
      <c r="C14" s="22" t="s">
        <v>196</v>
      </c>
      <c r="D14" s="23">
        <v>3272</v>
      </c>
      <c r="E14" s="19" t="s">
        <v>72</v>
      </c>
      <c r="F14" s="33">
        <f>SUMIF('METAS MENSAIS'!$B:$B,X!$D14,'METAS MENSAIS'!$G:$G)</f>
        <v>1500</v>
      </c>
      <c r="G14" s="20">
        <v>1</v>
      </c>
      <c r="H14" s="20" t="s">
        <v>182</v>
      </c>
      <c r="L14" s="96">
        <f>IF($L$3-$M$36&lt;0,0,$L$3-$M$3)</f>
        <v>16</v>
      </c>
      <c r="M14" s="97">
        <f>M3</f>
        <v>2984</v>
      </c>
    </row>
    <row r="15" spans="2:14" ht="15.5" thickTop="1" thickBot="1" x14ac:dyDescent="0.4">
      <c r="B15" s="30" t="s">
        <v>195</v>
      </c>
      <c r="C15" s="22" t="s">
        <v>196</v>
      </c>
      <c r="D15" s="23">
        <v>3653</v>
      </c>
      <c r="E15" s="19" t="s">
        <v>73</v>
      </c>
      <c r="F15" s="33">
        <f>SUMIF('METAS MENSAIS'!$B:$B,X!$D15,'METAS MENSAIS'!$G:$G)</f>
        <v>1900</v>
      </c>
      <c r="G15" s="20">
        <v>1</v>
      </c>
      <c r="H15" s="20" t="s">
        <v>182</v>
      </c>
    </row>
    <row r="16" spans="2:14" ht="15.5" thickTop="1" thickBot="1" x14ac:dyDescent="0.4">
      <c r="B16" s="30" t="s">
        <v>195</v>
      </c>
      <c r="C16" s="22" t="s">
        <v>196</v>
      </c>
      <c r="D16" s="23">
        <v>3670</v>
      </c>
      <c r="E16" s="19" t="s">
        <v>74</v>
      </c>
      <c r="F16" s="33">
        <f>SUMIF('METAS MENSAIS'!$B:$B,X!$D16,'METAS MENSAIS'!$G:$G)</f>
        <v>2100</v>
      </c>
      <c r="G16" s="20">
        <v>1</v>
      </c>
      <c r="H16" s="20" t="s">
        <v>182</v>
      </c>
    </row>
    <row r="17" spans="2:8" ht="15.5" thickTop="1" thickBot="1" x14ac:dyDescent="0.4">
      <c r="B17" s="30" t="s">
        <v>199</v>
      </c>
      <c r="C17" s="22" t="s">
        <v>185</v>
      </c>
      <c r="D17" s="23">
        <v>3717</v>
      </c>
      <c r="E17" s="19" t="s">
        <v>198</v>
      </c>
      <c r="F17" s="33">
        <f>SUMIF('METAS MENSAIS'!$B:$B,X!$D17,'METAS MENSAIS'!$G:$G)</f>
        <v>0</v>
      </c>
      <c r="G17" s="20">
        <v>1</v>
      </c>
      <c r="H17" s="20" t="s">
        <v>184</v>
      </c>
    </row>
    <row r="18" spans="2:8" ht="15.5" thickTop="1" thickBot="1" x14ac:dyDescent="0.4">
      <c r="B18" s="30" t="s">
        <v>199</v>
      </c>
      <c r="C18" s="22" t="s">
        <v>185</v>
      </c>
      <c r="D18" s="23">
        <v>3946</v>
      </c>
      <c r="E18" s="19" t="s">
        <v>113</v>
      </c>
      <c r="F18" s="33">
        <f>SUMIF('METAS MENSAIS'!$B:$B,X!$D18,'METAS MENSAIS'!$G:$G)</f>
        <v>61100</v>
      </c>
      <c r="G18" s="20">
        <v>1</v>
      </c>
      <c r="H18" s="20" t="s">
        <v>184</v>
      </c>
    </row>
    <row r="19" spans="2:8" ht="15.5" thickTop="1" thickBot="1" x14ac:dyDescent="0.4">
      <c r="B19" s="30" t="s">
        <v>199</v>
      </c>
      <c r="C19" s="22" t="s">
        <v>185</v>
      </c>
      <c r="D19" s="23">
        <v>3962</v>
      </c>
      <c r="E19" s="19" t="s">
        <v>114</v>
      </c>
      <c r="F19" s="33">
        <f>SUMIF('METAS MENSAIS'!$B:$B,X!$D19,'METAS MENSAIS'!$G:$G)</f>
        <v>69900</v>
      </c>
      <c r="G19" s="20">
        <v>1</v>
      </c>
      <c r="H19" s="20" t="s">
        <v>184</v>
      </c>
    </row>
    <row r="20" spans="2:8" ht="15.5" thickTop="1" thickBot="1" x14ac:dyDescent="0.4">
      <c r="B20" s="30" t="s">
        <v>199</v>
      </c>
      <c r="C20" s="22" t="s">
        <v>185</v>
      </c>
      <c r="D20" s="23">
        <v>3984</v>
      </c>
      <c r="E20" s="19" t="s">
        <v>121</v>
      </c>
      <c r="F20" s="33">
        <f>SUMIF('METAS MENSAIS'!$B:$B,X!$D20,'METAS MENSAIS'!$G:$G)</f>
        <v>0</v>
      </c>
      <c r="G20" s="20">
        <v>1</v>
      </c>
      <c r="H20" s="20" t="s">
        <v>184</v>
      </c>
    </row>
    <row r="21" spans="2:8" ht="15.5" thickTop="1" thickBot="1" x14ac:dyDescent="0.4">
      <c r="B21" s="30" t="s">
        <v>199</v>
      </c>
      <c r="C21" s="22" t="s">
        <v>185</v>
      </c>
      <c r="D21" s="23">
        <v>3983</v>
      </c>
      <c r="E21" s="19" t="s">
        <v>120</v>
      </c>
      <c r="F21" s="33">
        <f>SUMIF('METAS MENSAIS'!$B:$B,X!$D21,'METAS MENSAIS'!$G:$G)</f>
        <v>0</v>
      </c>
      <c r="G21" s="20">
        <v>1</v>
      </c>
      <c r="H21" s="20" t="s">
        <v>184</v>
      </c>
    </row>
    <row r="22" spans="2:8" ht="15.5" thickTop="1" thickBot="1" x14ac:dyDescent="0.4">
      <c r="B22" s="30" t="s">
        <v>199</v>
      </c>
      <c r="C22" s="22" t="s">
        <v>200</v>
      </c>
      <c r="D22" s="23">
        <v>540</v>
      </c>
      <c r="E22" s="19" t="s">
        <v>201</v>
      </c>
      <c r="F22" s="33">
        <f>SUMIF('METAS MENSAIS'!$B:$B,X!$D22,'METAS MENSAIS'!$G:$G)</f>
        <v>0</v>
      </c>
      <c r="G22" s="20">
        <v>1</v>
      </c>
      <c r="H22" s="20" t="s">
        <v>184</v>
      </c>
    </row>
    <row r="23" spans="2:8" ht="15.5" thickTop="1" thickBot="1" x14ac:dyDescent="0.4">
      <c r="B23" s="30" t="s">
        <v>199</v>
      </c>
      <c r="C23" s="22" t="s">
        <v>200</v>
      </c>
      <c r="D23" s="23">
        <v>224</v>
      </c>
      <c r="E23" s="19" t="s">
        <v>10</v>
      </c>
      <c r="F23" s="33">
        <f>SUMIF('METAS MENSAIS'!$B:$B,X!$D23,'METAS MENSAIS'!$G:$G)</f>
        <v>72400</v>
      </c>
      <c r="G23" s="20">
        <v>1</v>
      </c>
      <c r="H23" s="20" t="s">
        <v>184</v>
      </c>
    </row>
    <row r="24" spans="2:8" ht="15.5" thickTop="1" thickBot="1" x14ac:dyDescent="0.4">
      <c r="B24" s="30" t="s">
        <v>199</v>
      </c>
      <c r="C24" s="22" t="s">
        <v>200</v>
      </c>
      <c r="D24" s="23">
        <v>3919</v>
      </c>
      <c r="E24" s="19" t="s">
        <v>12</v>
      </c>
      <c r="F24" s="33">
        <f>SUMIF('METAS MENSAIS'!$B:$B,X!$D24,'METAS MENSAIS'!$G:$G)</f>
        <v>9500</v>
      </c>
      <c r="G24" s="20">
        <v>1</v>
      </c>
      <c r="H24" s="20" t="s">
        <v>184</v>
      </c>
    </row>
    <row r="25" spans="2:8" ht="15.5" thickTop="1" thickBot="1" x14ac:dyDescent="0.4">
      <c r="B25" s="30" t="s">
        <v>199</v>
      </c>
      <c r="C25" s="22" t="s">
        <v>200</v>
      </c>
      <c r="D25" s="23">
        <v>4054</v>
      </c>
      <c r="E25" s="19" t="s">
        <v>15</v>
      </c>
      <c r="F25" s="33">
        <f>SUMIF('METAS MENSAIS'!$B:$B,X!$D25,'METAS MENSAIS'!$G:$G)</f>
        <v>7300</v>
      </c>
      <c r="G25" s="20">
        <v>1</v>
      </c>
      <c r="H25" s="20" t="s">
        <v>184</v>
      </c>
    </row>
    <row r="26" spans="2:8" ht="15.5" thickTop="1" thickBot="1" x14ac:dyDescent="0.4">
      <c r="B26" s="30" t="s">
        <v>199</v>
      </c>
      <c r="C26" s="22" t="s">
        <v>200</v>
      </c>
      <c r="D26" s="23">
        <v>3956</v>
      </c>
      <c r="E26" s="19" t="s">
        <v>13</v>
      </c>
      <c r="F26" s="33">
        <f>SUMIF('METAS MENSAIS'!$B:$B,X!$D26,'METAS MENSAIS'!$G:$G)</f>
        <v>6600</v>
      </c>
      <c r="G26" s="20">
        <v>1</v>
      </c>
      <c r="H26" s="20" t="s">
        <v>184</v>
      </c>
    </row>
    <row r="27" spans="2:8" ht="15.5" thickTop="1" thickBot="1" x14ac:dyDescent="0.4">
      <c r="B27" s="30" t="s">
        <v>199</v>
      </c>
      <c r="C27" s="22" t="s">
        <v>200</v>
      </c>
      <c r="D27" s="23">
        <v>4086</v>
      </c>
      <c r="E27" s="19" t="s">
        <v>16</v>
      </c>
      <c r="F27" s="33">
        <f>SUMIF('METAS MENSAIS'!$B:$B,X!$D27,'METAS MENSAIS'!$G:$G)</f>
        <v>10100</v>
      </c>
      <c r="G27" s="20">
        <v>1</v>
      </c>
      <c r="H27" s="20" t="s">
        <v>184</v>
      </c>
    </row>
    <row r="28" spans="2:8" ht="15.5" thickTop="1" thickBot="1" x14ac:dyDescent="0.4">
      <c r="B28" s="30" t="s">
        <v>199</v>
      </c>
      <c r="C28" s="21" t="s">
        <v>200</v>
      </c>
      <c r="D28" s="23">
        <v>771</v>
      </c>
      <c r="E28" s="19" t="s">
        <v>11</v>
      </c>
      <c r="F28" s="33">
        <f>SUMIF('METAS MENSAIS'!$B:$B,X!$D28,'METAS MENSAIS'!$G:$G)</f>
        <v>6000</v>
      </c>
      <c r="G28" s="20">
        <v>1</v>
      </c>
      <c r="H28" s="20" t="s">
        <v>184</v>
      </c>
    </row>
    <row r="29" spans="2:8" ht="15.5" thickTop="1" thickBot="1" x14ac:dyDescent="0.4">
      <c r="B29" s="30" t="s">
        <v>199</v>
      </c>
      <c r="C29" s="21" t="s">
        <v>200</v>
      </c>
      <c r="D29" s="23">
        <v>4022</v>
      </c>
      <c r="E29" s="19" t="s">
        <v>14</v>
      </c>
      <c r="F29" s="33">
        <f>SUMIF('METAS MENSAIS'!$B:$B,X!$D29,'METAS MENSAIS'!$G:$G)</f>
        <v>15100</v>
      </c>
      <c r="G29" s="20">
        <v>1</v>
      </c>
      <c r="H29" s="20" t="s">
        <v>184</v>
      </c>
    </row>
    <row r="30" spans="2:8" ht="15.5" thickTop="1" thickBot="1" x14ac:dyDescent="0.4">
      <c r="B30" s="30" t="s">
        <v>199</v>
      </c>
      <c r="C30" s="21" t="s">
        <v>200</v>
      </c>
      <c r="D30" s="23">
        <v>5006</v>
      </c>
      <c r="E30" s="19" t="s">
        <v>17</v>
      </c>
      <c r="F30" s="33">
        <f>SUMIF('METAS MENSAIS'!$B:$B,X!$D30,'METAS MENSAIS'!$G:$G)</f>
        <v>15000</v>
      </c>
      <c r="G30" s="20">
        <v>1</v>
      </c>
      <c r="H30" s="20" t="s">
        <v>184</v>
      </c>
    </row>
    <row r="31" spans="2:8" ht="15.5" thickTop="1" thickBot="1" x14ac:dyDescent="0.4">
      <c r="B31" s="30" t="s">
        <v>199</v>
      </c>
      <c r="C31" s="21" t="s">
        <v>200</v>
      </c>
      <c r="D31" s="23">
        <v>3861</v>
      </c>
      <c r="E31" s="19" t="s">
        <v>109</v>
      </c>
      <c r="F31" s="33">
        <f>SUMIF('METAS MENSAIS'!$B:$B,X!$D31,'METAS MENSAIS'!$G:$G)</f>
        <v>39800</v>
      </c>
      <c r="G31" s="20">
        <v>1</v>
      </c>
      <c r="H31" s="20" t="s">
        <v>184</v>
      </c>
    </row>
    <row r="32" spans="2:8" ht="15.5" thickTop="1" thickBot="1" x14ac:dyDescent="0.4">
      <c r="B32" s="30" t="s">
        <v>199</v>
      </c>
      <c r="C32" s="21" t="s">
        <v>202</v>
      </c>
      <c r="D32" s="23">
        <v>3664</v>
      </c>
      <c r="E32" s="19" t="s">
        <v>203</v>
      </c>
      <c r="F32" s="33">
        <f>SUMIF('METAS MENSAIS'!$B:$B,X!$D32,'METAS MENSAIS'!$G:$G)</f>
        <v>0</v>
      </c>
      <c r="G32" s="20">
        <v>1</v>
      </c>
      <c r="H32" s="20" t="s">
        <v>184</v>
      </c>
    </row>
    <row r="33" spans="2:8" ht="15.5" thickTop="1" thickBot="1" x14ac:dyDescent="0.4">
      <c r="B33" s="30" t="s">
        <v>199</v>
      </c>
      <c r="C33" s="21" t="s">
        <v>202</v>
      </c>
      <c r="D33" s="23">
        <v>78</v>
      </c>
      <c r="E33" s="19" t="s">
        <v>101</v>
      </c>
      <c r="F33" s="33">
        <f>SUMIF('METAS MENSAIS'!$B:$B,X!$D33,'METAS MENSAIS'!$G:$G)</f>
        <v>0</v>
      </c>
      <c r="G33" s="20">
        <v>1</v>
      </c>
      <c r="H33" s="20" t="s">
        <v>184</v>
      </c>
    </row>
    <row r="34" spans="2:8" ht="15.5" thickTop="1" thickBot="1" x14ac:dyDescent="0.4">
      <c r="B34" s="30" t="s">
        <v>199</v>
      </c>
      <c r="C34" s="21" t="s">
        <v>202</v>
      </c>
      <c r="D34" s="23">
        <v>359</v>
      </c>
      <c r="E34" s="19" t="s">
        <v>43</v>
      </c>
      <c r="F34" s="33">
        <f>SUMIF('METAS MENSAIS'!$B:$B,X!$D34,'METAS MENSAIS'!$G:$G)</f>
        <v>20400</v>
      </c>
      <c r="G34" s="20">
        <v>1</v>
      </c>
      <c r="H34" s="20" t="s">
        <v>184</v>
      </c>
    </row>
    <row r="35" spans="2:8" ht="15.5" thickTop="1" thickBot="1" x14ac:dyDescent="0.4">
      <c r="B35" s="30" t="s">
        <v>199</v>
      </c>
      <c r="C35" s="21" t="s">
        <v>202</v>
      </c>
      <c r="D35" s="23">
        <v>3655</v>
      </c>
      <c r="E35" s="19" t="s">
        <v>108</v>
      </c>
      <c r="F35" s="33">
        <f>SUMIF('METAS MENSAIS'!$B:$B,X!$D35,'METAS MENSAIS'!$G:$G)</f>
        <v>45300</v>
      </c>
      <c r="G35" s="20">
        <v>1</v>
      </c>
      <c r="H35" s="20" t="s">
        <v>184</v>
      </c>
    </row>
    <row r="36" spans="2:8" ht="15.5" thickTop="1" thickBot="1" x14ac:dyDescent="0.4">
      <c r="B36" s="30" t="s">
        <v>199</v>
      </c>
      <c r="C36" s="21" t="s">
        <v>202</v>
      </c>
      <c r="D36" s="23">
        <v>179</v>
      </c>
      <c r="E36" s="19" t="s">
        <v>42</v>
      </c>
      <c r="F36" s="33">
        <f>SUMIF('METAS MENSAIS'!$B:$B,X!$D36,'METAS MENSAIS'!$G:$G)</f>
        <v>723200</v>
      </c>
      <c r="G36" s="20">
        <v>1</v>
      </c>
      <c r="H36" s="20" t="s">
        <v>184</v>
      </c>
    </row>
    <row r="37" spans="2:8" ht="15.5" thickTop="1" thickBot="1" x14ac:dyDescent="0.4">
      <c r="B37" s="30" t="s">
        <v>199</v>
      </c>
      <c r="C37" s="21" t="s">
        <v>202</v>
      </c>
      <c r="D37" s="23">
        <v>3943</v>
      </c>
      <c r="E37" s="19" t="s">
        <v>44</v>
      </c>
      <c r="F37" s="33">
        <f>SUMIF('METAS MENSAIS'!$B:$B,X!$D37,'METAS MENSAIS'!$G:$G)</f>
        <v>17400</v>
      </c>
      <c r="G37" s="20">
        <v>1</v>
      </c>
      <c r="H37" s="20" t="s">
        <v>184</v>
      </c>
    </row>
    <row r="38" spans="2:8" ht="15.5" thickTop="1" thickBot="1" x14ac:dyDescent="0.4">
      <c r="B38" s="30" t="s">
        <v>199</v>
      </c>
      <c r="C38" s="21" t="s">
        <v>202</v>
      </c>
      <c r="D38" s="23">
        <v>4068</v>
      </c>
      <c r="E38" s="19" t="s">
        <v>46</v>
      </c>
      <c r="F38" s="33">
        <f>SUMIF('METAS MENSAIS'!$B:$B,X!$D38,'METAS MENSAIS'!$G:$G)</f>
        <v>7500</v>
      </c>
      <c r="G38" s="20">
        <v>1</v>
      </c>
      <c r="H38" s="20" t="s">
        <v>184</v>
      </c>
    </row>
    <row r="39" spans="2:8" ht="15.5" thickTop="1" thickBot="1" x14ac:dyDescent="0.4">
      <c r="B39" s="30" t="s">
        <v>199</v>
      </c>
      <c r="C39" s="21" t="s">
        <v>202</v>
      </c>
      <c r="D39" s="23">
        <v>4066</v>
      </c>
      <c r="E39" s="19" t="s">
        <v>45</v>
      </c>
      <c r="F39" s="33">
        <f>SUMIF('METAS MENSAIS'!$B:$B,X!$D39,'METAS MENSAIS'!$G:$G)</f>
        <v>10500</v>
      </c>
      <c r="G39" s="20">
        <v>1</v>
      </c>
      <c r="H39" s="20" t="s">
        <v>184</v>
      </c>
    </row>
    <row r="40" spans="2:8" ht="15.5" thickTop="1" thickBot="1" x14ac:dyDescent="0.4">
      <c r="B40" s="30" t="s">
        <v>199</v>
      </c>
      <c r="C40" s="21" t="s">
        <v>202</v>
      </c>
      <c r="D40" s="23">
        <v>4094</v>
      </c>
      <c r="E40" s="19" t="s">
        <v>47</v>
      </c>
      <c r="F40" s="33">
        <f>SUMIF('METAS MENSAIS'!$B:$B,X!$D40,'METAS MENSAIS'!$G:$G)</f>
        <v>13600</v>
      </c>
      <c r="G40" s="20">
        <v>1</v>
      </c>
      <c r="H40" s="20" t="s">
        <v>184</v>
      </c>
    </row>
    <row r="41" spans="2:8" ht="15.5" thickTop="1" thickBot="1" x14ac:dyDescent="0.4">
      <c r="B41" s="30" t="s">
        <v>195</v>
      </c>
      <c r="C41" s="21" t="s">
        <v>0</v>
      </c>
      <c r="D41" s="23">
        <v>3902</v>
      </c>
      <c r="E41" s="19" t="s">
        <v>234</v>
      </c>
      <c r="F41" s="33">
        <f>SUMIF('METAS MENSAIS'!$B:$B,X!$D41,'METAS MENSAIS'!$G:$G)</f>
        <v>0</v>
      </c>
      <c r="G41" s="20">
        <v>1</v>
      </c>
      <c r="H41" s="20" t="s">
        <v>184</v>
      </c>
    </row>
    <row r="42" spans="2:8" ht="15.5" thickTop="1" thickBot="1" x14ac:dyDescent="0.4">
      <c r="B42" s="30" t="s">
        <v>195</v>
      </c>
      <c r="C42" s="21" t="s">
        <v>0</v>
      </c>
      <c r="D42" s="23">
        <v>4033</v>
      </c>
      <c r="E42" s="19" t="s">
        <v>4</v>
      </c>
      <c r="F42" s="33">
        <f>SUMIF('METAS MENSAIS'!$B:$B,X!$D42,'METAS MENSAIS'!$G:$G)</f>
        <v>4000</v>
      </c>
      <c r="G42" s="20">
        <v>1</v>
      </c>
      <c r="H42" s="20" t="s">
        <v>184</v>
      </c>
    </row>
    <row r="43" spans="2:8" ht="15.5" thickTop="1" thickBot="1" x14ac:dyDescent="0.4">
      <c r="B43" s="30" t="s">
        <v>195</v>
      </c>
      <c r="C43" s="21" t="s">
        <v>0</v>
      </c>
      <c r="D43" s="23">
        <v>4034</v>
      </c>
      <c r="E43" s="19" t="s">
        <v>5</v>
      </c>
      <c r="F43" s="33">
        <f>SUMIF('METAS MENSAIS'!$B:$B,X!$D43,'METAS MENSAIS'!$G:$G)</f>
        <v>1700</v>
      </c>
      <c r="G43" s="20">
        <v>1</v>
      </c>
      <c r="H43" s="20" t="s">
        <v>184</v>
      </c>
    </row>
    <row r="44" spans="2:8" ht="15.5" thickTop="1" thickBot="1" x14ac:dyDescent="0.4">
      <c r="B44" s="30" t="s">
        <v>195</v>
      </c>
      <c r="C44" s="21" t="s">
        <v>0</v>
      </c>
      <c r="D44" s="23">
        <v>4036</v>
      </c>
      <c r="E44" s="19" t="s">
        <v>7</v>
      </c>
      <c r="F44" s="33">
        <f>SUMIF('METAS MENSAIS'!$B:$B,X!$D44,'METAS MENSAIS'!$G:$G)</f>
        <v>2700</v>
      </c>
      <c r="G44" s="20">
        <v>1</v>
      </c>
      <c r="H44" s="20" t="s">
        <v>184</v>
      </c>
    </row>
    <row r="45" spans="2:8" ht="15.5" thickTop="1" thickBot="1" x14ac:dyDescent="0.4">
      <c r="B45" s="30" t="s">
        <v>195</v>
      </c>
      <c r="C45" s="21" t="s">
        <v>0</v>
      </c>
      <c r="D45" s="23">
        <v>4032</v>
      </c>
      <c r="E45" s="19" t="s">
        <v>3</v>
      </c>
      <c r="F45" s="33">
        <f>SUMIF('METAS MENSAIS'!$B:$B,X!$D45,'METAS MENSAIS'!$G:$G)</f>
        <v>3600</v>
      </c>
      <c r="G45" s="20">
        <v>1</v>
      </c>
      <c r="H45" s="20" t="s">
        <v>184</v>
      </c>
    </row>
    <row r="46" spans="2:8" ht="15.5" thickTop="1" thickBot="1" x14ac:dyDescent="0.4">
      <c r="B46" s="30" t="s">
        <v>195</v>
      </c>
      <c r="C46" s="21" t="s">
        <v>0</v>
      </c>
      <c r="D46" s="23">
        <v>4035</v>
      </c>
      <c r="E46" s="19" t="s">
        <v>6</v>
      </c>
      <c r="F46" s="33">
        <f>SUMIF('METAS MENSAIS'!$B:$B,X!$D46,'METAS MENSAIS'!$G:$G)</f>
        <v>6600</v>
      </c>
      <c r="G46" s="20">
        <v>1</v>
      </c>
      <c r="H46" s="20" t="s">
        <v>184</v>
      </c>
    </row>
    <row r="47" spans="2:8" ht="15.5" thickTop="1" thickBot="1" x14ac:dyDescent="0.4">
      <c r="B47" s="30" t="s">
        <v>195</v>
      </c>
      <c r="C47" s="21" t="s">
        <v>0</v>
      </c>
      <c r="D47" s="23">
        <v>4025</v>
      </c>
      <c r="E47" s="19" t="s">
        <v>1</v>
      </c>
      <c r="F47" s="33">
        <f>SUMIF('METAS MENSAIS'!$B:$B,X!$D47,'METAS MENSAIS'!$G:$G)</f>
        <v>3200</v>
      </c>
      <c r="G47" s="20">
        <v>1</v>
      </c>
      <c r="H47" s="20" t="s">
        <v>184</v>
      </c>
    </row>
    <row r="48" spans="2:8" ht="15.5" thickTop="1" thickBot="1" x14ac:dyDescent="0.4">
      <c r="B48" s="30" t="s">
        <v>195</v>
      </c>
      <c r="C48" s="21" t="s">
        <v>0</v>
      </c>
      <c r="D48" s="23">
        <v>4031</v>
      </c>
      <c r="E48" s="19" t="s">
        <v>2</v>
      </c>
      <c r="F48" s="33">
        <f>SUMIF('METAS MENSAIS'!$B:$B,X!$D48,'METAS MENSAIS'!$G:$G)</f>
        <v>2400</v>
      </c>
      <c r="G48" s="20">
        <v>1</v>
      </c>
      <c r="H48" s="20" t="s">
        <v>184</v>
      </c>
    </row>
    <row r="49" spans="2:8" ht="15.5" thickTop="1" thickBot="1" x14ac:dyDescent="0.4">
      <c r="B49" s="30" t="s">
        <v>195</v>
      </c>
      <c r="C49" s="21" t="s">
        <v>0</v>
      </c>
      <c r="D49" s="23">
        <v>4041</v>
      </c>
      <c r="E49" s="19" t="s">
        <v>0</v>
      </c>
      <c r="F49" s="33">
        <f>SUMIF('METAS MENSAIS'!$B:$B,X!$D49,'METAS MENSAIS'!$G:$G)</f>
        <v>13100</v>
      </c>
      <c r="G49" s="20">
        <v>1</v>
      </c>
      <c r="H49" s="20" t="s">
        <v>184</v>
      </c>
    </row>
    <row r="50" spans="2:8" ht="15.5" thickTop="1" thickBot="1" x14ac:dyDescent="0.4">
      <c r="B50" s="30" t="s">
        <v>195</v>
      </c>
      <c r="C50" s="21" t="s">
        <v>235</v>
      </c>
      <c r="D50" s="23">
        <v>3481</v>
      </c>
      <c r="E50" s="24" t="s">
        <v>236</v>
      </c>
      <c r="F50" s="34">
        <f>SUMIF('METAS MENSAIS'!$B:$B,X!$D50,'METAS MENSAIS'!$G:$G)</f>
        <v>0</v>
      </c>
      <c r="G50" s="25">
        <v>1</v>
      </c>
      <c r="H50" s="25" t="s">
        <v>184</v>
      </c>
    </row>
    <row r="51" spans="2:8" ht="15.5" thickTop="1" thickBot="1" x14ac:dyDescent="0.4">
      <c r="B51" s="30" t="s">
        <v>195</v>
      </c>
      <c r="C51" s="21" t="s">
        <v>235</v>
      </c>
      <c r="D51" s="23">
        <v>201</v>
      </c>
      <c r="E51" s="24" t="s">
        <v>19</v>
      </c>
      <c r="F51" s="34">
        <f>SUMIF('METAS MENSAIS'!$B:$B,X!$D51,'METAS MENSAIS'!$G:$G)</f>
        <v>18000</v>
      </c>
      <c r="G51" s="25">
        <v>1</v>
      </c>
      <c r="H51" s="25" t="s">
        <v>184</v>
      </c>
    </row>
    <row r="52" spans="2:8" ht="15.5" thickTop="1" thickBot="1" x14ac:dyDescent="0.4">
      <c r="B52" s="30" t="s">
        <v>195</v>
      </c>
      <c r="C52" s="21" t="s">
        <v>235</v>
      </c>
      <c r="D52" s="23">
        <v>3996</v>
      </c>
      <c r="E52" s="24" t="s">
        <v>25</v>
      </c>
      <c r="F52" s="34">
        <f>SUMIF('METAS MENSAIS'!$B:$B,X!$D52,'METAS MENSAIS'!$G:$G)</f>
        <v>2000</v>
      </c>
      <c r="G52" s="25">
        <v>1</v>
      </c>
      <c r="H52" s="25" t="s">
        <v>184</v>
      </c>
    </row>
    <row r="53" spans="2:8" ht="15.5" thickTop="1" thickBot="1" x14ac:dyDescent="0.4">
      <c r="B53" s="30" t="s">
        <v>195</v>
      </c>
      <c r="C53" s="21" t="s">
        <v>235</v>
      </c>
      <c r="D53" s="23">
        <v>3987</v>
      </c>
      <c r="E53" s="24" t="s">
        <v>20</v>
      </c>
      <c r="F53" s="34">
        <f>SUMIF('METAS MENSAIS'!$B:$B,X!$D53,'METAS MENSAIS'!$G:$G)</f>
        <v>6000</v>
      </c>
      <c r="G53" s="25">
        <v>1</v>
      </c>
      <c r="H53" s="25" t="s">
        <v>184</v>
      </c>
    </row>
    <row r="54" spans="2:8" ht="15.5" thickTop="1" thickBot="1" x14ac:dyDescent="0.4">
      <c r="B54" s="30" t="s">
        <v>195</v>
      </c>
      <c r="C54" s="21" t="s">
        <v>235</v>
      </c>
      <c r="D54" s="23">
        <v>3998</v>
      </c>
      <c r="E54" s="19" t="s">
        <v>26</v>
      </c>
      <c r="F54" s="33">
        <f>SUMIF('METAS MENSAIS'!$B:$B,X!$D54,'METAS MENSAIS'!$G:$G)</f>
        <v>10000</v>
      </c>
      <c r="G54" s="20">
        <v>1</v>
      </c>
      <c r="H54" s="20" t="s">
        <v>184</v>
      </c>
    </row>
    <row r="55" spans="2:8" ht="15.5" thickTop="1" thickBot="1" x14ac:dyDescent="0.4">
      <c r="B55" s="30" t="s">
        <v>195</v>
      </c>
      <c r="C55" s="21" t="s">
        <v>235</v>
      </c>
      <c r="D55" s="23">
        <v>4047</v>
      </c>
      <c r="E55" s="19" t="s">
        <v>27</v>
      </c>
      <c r="F55" s="33">
        <f>SUMIF('METAS MENSAIS'!$B:$B,X!$D55,'METAS MENSAIS'!$G:$G)</f>
        <v>4000</v>
      </c>
      <c r="G55" s="20">
        <v>1</v>
      </c>
      <c r="H55" s="20" t="s">
        <v>184</v>
      </c>
    </row>
    <row r="56" spans="2:8" ht="15.5" thickTop="1" thickBot="1" x14ac:dyDescent="0.4">
      <c r="B56" s="30" t="s">
        <v>195</v>
      </c>
      <c r="C56" s="21" t="s">
        <v>235</v>
      </c>
      <c r="D56" s="23">
        <v>3993</v>
      </c>
      <c r="E56" s="19" t="s">
        <v>23</v>
      </c>
      <c r="F56" s="33">
        <f>SUMIF('METAS MENSAIS'!$B:$B,X!$D56,'METAS MENSAIS'!$G:$G)</f>
        <v>5000</v>
      </c>
      <c r="G56" s="20">
        <v>1</v>
      </c>
      <c r="H56" s="20" t="s">
        <v>184</v>
      </c>
    </row>
    <row r="57" spans="2:8" ht="15.5" thickTop="1" thickBot="1" x14ac:dyDescent="0.4">
      <c r="B57" s="30" t="s">
        <v>195</v>
      </c>
      <c r="C57" s="21" t="s">
        <v>235</v>
      </c>
      <c r="D57" s="23">
        <v>3994</v>
      </c>
      <c r="E57" s="19" t="s">
        <v>24</v>
      </c>
      <c r="F57" s="33">
        <f>SUMIF('METAS MENSAIS'!$B:$B,X!$D57,'METAS MENSAIS'!$G:$G)</f>
        <v>4000</v>
      </c>
      <c r="G57" s="20">
        <v>1</v>
      </c>
      <c r="H57" s="20" t="s">
        <v>184</v>
      </c>
    </row>
    <row r="58" spans="2:8" ht="15.5" thickTop="1" thickBot="1" x14ac:dyDescent="0.4">
      <c r="B58" s="30" t="s">
        <v>195</v>
      </c>
      <c r="C58" s="21" t="s">
        <v>235</v>
      </c>
      <c r="D58" s="23">
        <v>3992</v>
      </c>
      <c r="E58" s="19" t="s">
        <v>22</v>
      </c>
      <c r="F58" s="33">
        <f>SUMIF('METAS MENSAIS'!$B:$B,X!$D58,'METAS MENSAIS'!$G:$G)</f>
        <v>6000</v>
      </c>
      <c r="G58" s="20">
        <v>1</v>
      </c>
      <c r="H58" s="20" t="s">
        <v>184</v>
      </c>
    </row>
    <row r="59" spans="2:8" ht="15.5" thickTop="1" thickBot="1" x14ac:dyDescent="0.4">
      <c r="B59" s="30" t="s">
        <v>195</v>
      </c>
      <c r="C59" s="21" t="s">
        <v>235</v>
      </c>
      <c r="D59" s="23">
        <v>4052</v>
      </c>
      <c r="E59" s="19" t="s">
        <v>237</v>
      </c>
      <c r="F59" s="33">
        <f>SUMIF('METAS MENSAIS'!$B:$B,X!$D59,'METAS MENSAIS'!$G:$G)</f>
        <v>3000</v>
      </c>
      <c r="G59" s="20">
        <v>1</v>
      </c>
      <c r="H59" s="20" t="s">
        <v>184</v>
      </c>
    </row>
    <row r="60" spans="2:8" ht="15.5" thickTop="1" thickBot="1" x14ac:dyDescent="0.4">
      <c r="B60" s="30" t="s">
        <v>195</v>
      </c>
      <c r="C60" s="21" t="s">
        <v>235</v>
      </c>
      <c r="D60" s="23">
        <v>3991</v>
      </c>
      <c r="E60" s="19" t="s">
        <v>238</v>
      </c>
      <c r="F60" s="33">
        <f>SUMIF('METAS MENSAIS'!$B:$B,X!$D60,'METAS MENSAIS'!$G:$G)</f>
        <v>4000</v>
      </c>
      <c r="G60" s="20">
        <v>1</v>
      </c>
      <c r="H60" s="20" t="s">
        <v>184</v>
      </c>
    </row>
    <row r="61" spans="2:8" ht="15.5" thickTop="1" thickBot="1" x14ac:dyDescent="0.4">
      <c r="B61" s="30" t="s">
        <v>195</v>
      </c>
      <c r="C61" s="21" t="s">
        <v>204</v>
      </c>
      <c r="D61" s="23">
        <v>3880</v>
      </c>
      <c r="E61" s="19" t="s">
        <v>205</v>
      </c>
      <c r="F61" s="33">
        <f>SUMIF('METAS MENSAIS'!$B:$B,X!$D61,'METAS MENSAIS'!$G:$G)</f>
        <v>0</v>
      </c>
      <c r="G61" s="20">
        <v>1</v>
      </c>
      <c r="H61" s="20" t="s">
        <v>184</v>
      </c>
    </row>
    <row r="62" spans="2:8" ht="15.5" thickTop="1" thickBot="1" x14ac:dyDescent="0.4">
      <c r="B62" s="30" t="s">
        <v>195</v>
      </c>
      <c r="C62" s="21" t="s">
        <v>204</v>
      </c>
      <c r="D62" s="23">
        <v>3969</v>
      </c>
      <c r="E62" s="19" t="s">
        <v>206</v>
      </c>
      <c r="F62" s="33">
        <f>SUMIF('METAS MENSAIS'!$B:$B,X!$D62,'METAS MENSAIS'!$G:$G)</f>
        <v>5300</v>
      </c>
      <c r="G62" s="20">
        <v>1</v>
      </c>
      <c r="H62" s="20" t="s">
        <v>184</v>
      </c>
    </row>
    <row r="63" spans="2:8" ht="15.5" thickTop="1" thickBot="1" x14ac:dyDescent="0.4">
      <c r="B63" s="30" t="s">
        <v>195</v>
      </c>
      <c r="C63" s="21" t="s">
        <v>204</v>
      </c>
      <c r="D63" s="23">
        <v>501</v>
      </c>
      <c r="E63" s="19" t="s">
        <v>31</v>
      </c>
      <c r="F63" s="33">
        <f>SUMIF('METAS MENSAIS'!$B:$B,X!$D63,'METAS MENSAIS'!$G:$G)</f>
        <v>12800</v>
      </c>
      <c r="G63" s="20">
        <v>1</v>
      </c>
      <c r="H63" s="20" t="s">
        <v>184</v>
      </c>
    </row>
    <row r="64" spans="2:8" ht="15.5" thickTop="1" thickBot="1" x14ac:dyDescent="0.4">
      <c r="B64" s="30" t="s">
        <v>195</v>
      </c>
      <c r="C64" s="21" t="s">
        <v>204</v>
      </c>
      <c r="D64" s="23">
        <v>3802</v>
      </c>
      <c r="E64" s="19" t="s">
        <v>32</v>
      </c>
      <c r="F64" s="33">
        <f>SUMIF('METAS MENSAIS'!$B:$B,X!$D64,'METAS MENSAIS'!$G:$G)</f>
        <v>6000</v>
      </c>
      <c r="G64" s="20">
        <v>1</v>
      </c>
      <c r="H64" s="20" t="s">
        <v>184</v>
      </c>
    </row>
    <row r="65" spans="2:8" ht="15.5" thickTop="1" thickBot="1" x14ac:dyDescent="0.4">
      <c r="B65" s="30" t="s">
        <v>195</v>
      </c>
      <c r="C65" s="21" t="s">
        <v>204</v>
      </c>
      <c r="D65" s="23">
        <v>3968</v>
      </c>
      <c r="E65" s="19" t="s">
        <v>35</v>
      </c>
      <c r="F65" s="33">
        <f>SUMIF('METAS MENSAIS'!$B:$B,X!$D65,'METAS MENSAIS'!$G:$G)</f>
        <v>6700</v>
      </c>
      <c r="G65" s="20">
        <v>1</v>
      </c>
      <c r="H65" s="20" t="s">
        <v>184</v>
      </c>
    </row>
    <row r="66" spans="2:8" ht="15.5" thickTop="1" thickBot="1" x14ac:dyDescent="0.4">
      <c r="B66" s="30" t="s">
        <v>195</v>
      </c>
      <c r="C66" s="21" t="s">
        <v>204</v>
      </c>
      <c r="D66" s="23">
        <v>3978</v>
      </c>
      <c r="E66" s="19" t="s">
        <v>38</v>
      </c>
      <c r="F66" s="33">
        <f>SUMIF('METAS MENSAIS'!$B:$B,X!$D66,'METAS MENSAIS'!$G:$G)</f>
        <v>10000</v>
      </c>
      <c r="G66" s="20">
        <v>1</v>
      </c>
      <c r="H66" s="20" t="s">
        <v>184</v>
      </c>
    </row>
    <row r="67" spans="2:8" ht="15.5" thickTop="1" thickBot="1" x14ac:dyDescent="0.4">
      <c r="B67" s="30" t="s">
        <v>195</v>
      </c>
      <c r="C67" s="21" t="s">
        <v>204</v>
      </c>
      <c r="D67" s="23">
        <v>3818</v>
      </c>
      <c r="E67" s="19" t="s">
        <v>33</v>
      </c>
      <c r="F67" s="33">
        <f>SUMIF('METAS MENSAIS'!$B:$B,X!$D67,'METAS MENSAIS'!$G:$G)</f>
        <v>15200</v>
      </c>
      <c r="G67" s="20">
        <v>1</v>
      </c>
      <c r="H67" s="20" t="s">
        <v>184</v>
      </c>
    </row>
    <row r="68" spans="2:8" ht="15.5" thickTop="1" thickBot="1" x14ac:dyDescent="0.4">
      <c r="B68" s="30" t="s">
        <v>195</v>
      </c>
      <c r="C68" s="21" t="s">
        <v>204</v>
      </c>
      <c r="D68" s="23">
        <v>3977</v>
      </c>
      <c r="E68" s="19" t="s">
        <v>37</v>
      </c>
      <c r="F68" s="33">
        <f>SUMIF('METAS MENSAIS'!$B:$B,X!$D68,'METAS MENSAIS'!$G:$G)</f>
        <v>3900</v>
      </c>
      <c r="G68" s="20">
        <v>1</v>
      </c>
      <c r="H68" s="20" t="s">
        <v>184</v>
      </c>
    </row>
    <row r="69" spans="2:8" ht="15.5" thickTop="1" thickBot="1" x14ac:dyDescent="0.4">
      <c r="B69" s="30" t="s">
        <v>195</v>
      </c>
      <c r="C69" s="21" t="s">
        <v>204</v>
      </c>
      <c r="D69" s="23">
        <v>3985</v>
      </c>
      <c r="E69" s="19" t="s">
        <v>207</v>
      </c>
      <c r="F69" s="33">
        <f>SUMIF('METAS MENSAIS'!$B:$B,X!$D69,'METAS MENSAIS'!$G:$G)</f>
        <v>2100</v>
      </c>
      <c r="G69" s="20">
        <v>1</v>
      </c>
      <c r="H69" s="20" t="s">
        <v>184</v>
      </c>
    </row>
    <row r="70" spans="2:8" ht="15.5" thickTop="1" thickBot="1" x14ac:dyDescent="0.4">
      <c r="B70" s="30" t="s">
        <v>195</v>
      </c>
      <c r="C70" s="21" t="s">
        <v>204</v>
      </c>
      <c r="D70" s="23">
        <v>3981</v>
      </c>
      <c r="E70" s="19" t="s">
        <v>208</v>
      </c>
      <c r="F70" s="33">
        <f>SUMIF('METAS MENSAIS'!$B:$B,X!$D70,'METAS MENSAIS'!$G:$G)</f>
        <v>4200</v>
      </c>
      <c r="G70" s="20">
        <v>1</v>
      </c>
      <c r="H70" s="20" t="s">
        <v>184</v>
      </c>
    </row>
    <row r="71" spans="2:8" ht="15.5" thickTop="1" thickBot="1" x14ac:dyDescent="0.4">
      <c r="B71" s="30" t="s">
        <v>195</v>
      </c>
      <c r="C71" s="21" t="s">
        <v>204</v>
      </c>
      <c r="D71" s="23">
        <v>3967</v>
      </c>
      <c r="E71" s="19" t="s">
        <v>34</v>
      </c>
      <c r="F71" s="33">
        <f>SUMIF('METAS MENSAIS'!$B:$B,X!$D71,'METAS MENSAIS'!$G:$G)</f>
        <v>7100</v>
      </c>
      <c r="G71" s="20">
        <v>1</v>
      </c>
      <c r="H71" s="20" t="s">
        <v>184</v>
      </c>
    </row>
    <row r="72" spans="2:8" ht="15.5" thickTop="1" thickBot="1" x14ac:dyDescent="0.4">
      <c r="B72" s="30" t="s">
        <v>195</v>
      </c>
      <c r="C72" s="21" t="s">
        <v>204</v>
      </c>
      <c r="D72" s="23">
        <v>3979</v>
      </c>
      <c r="E72" s="19" t="s">
        <v>39</v>
      </c>
      <c r="F72" s="33">
        <f>SUMIF('METAS MENSAIS'!$B:$B,X!$D72,'METAS MENSAIS'!$G:$G)</f>
        <v>2000</v>
      </c>
      <c r="G72" s="20">
        <v>1</v>
      </c>
      <c r="H72" s="20" t="s">
        <v>184</v>
      </c>
    </row>
    <row r="73" spans="2:8" ht="15.5" thickTop="1" thickBot="1" x14ac:dyDescent="0.4">
      <c r="B73" s="30" t="s">
        <v>195</v>
      </c>
      <c r="C73" s="21" t="s">
        <v>209</v>
      </c>
      <c r="D73" s="23">
        <v>3346</v>
      </c>
      <c r="E73" s="19" t="s">
        <v>210</v>
      </c>
      <c r="F73" s="33">
        <f>SUMIF('METAS MENSAIS'!$B:$B,X!$D73,'METAS MENSAIS'!$G:$G)</f>
        <v>0</v>
      </c>
      <c r="G73" s="20">
        <v>1</v>
      </c>
      <c r="H73" s="20" t="s">
        <v>184</v>
      </c>
    </row>
    <row r="74" spans="2:8" ht="15.5" thickTop="1" thickBot="1" x14ac:dyDescent="0.4">
      <c r="B74" s="30" t="s">
        <v>195</v>
      </c>
      <c r="C74" s="21" t="s">
        <v>209</v>
      </c>
      <c r="D74" s="23">
        <v>4008</v>
      </c>
      <c r="E74" s="19" t="s">
        <v>53</v>
      </c>
      <c r="F74" s="33">
        <f>SUMIF('METAS MENSAIS'!$B:$B,X!$D74,'METAS MENSAIS'!$G:$G)</f>
        <v>2900</v>
      </c>
      <c r="G74" s="20">
        <v>1</v>
      </c>
      <c r="H74" s="20" t="s">
        <v>184</v>
      </c>
    </row>
    <row r="75" spans="2:8" ht="15.5" thickTop="1" thickBot="1" x14ac:dyDescent="0.4">
      <c r="B75" s="30" t="s">
        <v>195</v>
      </c>
      <c r="C75" s="21" t="s">
        <v>209</v>
      </c>
      <c r="D75" s="23">
        <v>4011</v>
      </c>
      <c r="E75" s="19" t="s">
        <v>54</v>
      </c>
      <c r="F75" s="33">
        <f>SUMIF('METAS MENSAIS'!$B:$B,X!$D75,'METAS MENSAIS'!$G:$G)</f>
        <v>1600</v>
      </c>
      <c r="G75" s="20">
        <v>1</v>
      </c>
      <c r="H75" s="20" t="s">
        <v>184</v>
      </c>
    </row>
    <row r="76" spans="2:8" ht="15.5" thickTop="1" thickBot="1" x14ac:dyDescent="0.4">
      <c r="B76" s="30" t="s">
        <v>195</v>
      </c>
      <c r="C76" s="21" t="s">
        <v>209</v>
      </c>
      <c r="D76" s="23">
        <v>4006</v>
      </c>
      <c r="E76" s="19" t="s">
        <v>51</v>
      </c>
      <c r="F76" s="33">
        <f>SUMIF('METAS MENSAIS'!$B:$B,X!$D76,'METAS MENSAIS'!$G:$G)</f>
        <v>5100</v>
      </c>
      <c r="G76" s="20">
        <v>1</v>
      </c>
      <c r="H76" s="20" t="s">
        <v>184</v>
      </c>
    </row>
    <row r="77" spans="2:8" ht="15.5" thickTop="1" thickBot="1" x14ac:dyDescent="0.4">
      <c r="B77" s="30" t="s">
        <v>195</v>
      </c>
      <c r="C77" s="21" t="s">
        <v>209</v>
      </c>
      <c r="D77" s="23">
        <v>4007</v>
      </c>
      <c r="E77" s="19" t="s">
        <v>52</v>
      </c>
      <c r="F77" s="33">
        <f>SUMIF('METAS MENSAIS'!$B:$B,X!$D77,'METAS MENSAIS'!$G:$G)</f>
        <v>6200</v>
      </c>
      <c r="G77" s="20">
        <v>1</v>
      </c>
      <c r="H77" s="20" t="s">
        <v>184</v>
      </c>
    </row>
    <row r="78" spans="2:8" ht="15.5" thickTop="1" thickBot="1" x14ac:dyDescent="0.4">
      <c r="B78" s="30" t="s">
        <v>195</v>
      </c>
      <c r="C78" s="21" t="s">
        <v>209</v>
      </c>
      <c r="D78" s="23">
        <v>4014</v>
      </c>
      <c r="E78" s="19" t="s">
        <v>57</v>
      </c>
      <c r="F78" s="33">
        <f>SUMIF('METAS MENSAIS'!$B:$B,X!$D78,'METAS MENSAIS'!$G:$G)</f>
        <v>1500</v>
      </c>
      <c r="G78" s="20">
        <v>1</v>
      </c>
      <c r="H78" s="20" t="s">
        <v>184</v>
      </c>
    </row>
    <row r="79" spans="2:8" ht="15.5" thickTop="1" thickBot="1" x14ac:dyDescent="0.4">
      <c r="B79" s="30" t="s">
        <v>195</v>
      </c>
      <c r="C79" s="21" t="s">
        <v>209</v>
      </c>
      <c r="D79" s="23">
        <v>3681</v>
      </c>
      <c r="E79" s="19" t="s">
        <v>49</v>
      </c>
      <c r="F79" s="33">
        <f>SUMIF('METAS MENSAIS'!$B:$B,X!$D79,'METAS MENSAIS'!$G:$G)</f>
        <v>3200</v>
      </c>
      <c r="G79" s="20">
        <v>1</v>
      </c>
      <c r="H79" s="20" t="s">
        <v>184</v>
      </c>
    </row>
    <row r="80" spans="2:8" ht="15.5" thickTop="1" thickBot="1" x14ac:dyDescent="0.4">
      <c r="B80" s="30" t="s">
        <v>195</v>
      </c>
      <c r="C80" s="21" t="s">
        <v>209</v>
      </c>
      <c r="D80" s="23">
        <v>3791</v>
      </c>
      <c r="E80" s="19" t="s">
        <v>50</v>
      </c>
      <c r="F80" s="33">
        <f>SUMIF('METAS MENSAIS'!$B:$B,X!$D80,'METAS MENSAIS'!$G:$G)</f>
        <v>4900</v>
      </c>
      <c r="G80" s="20">
        <v>1</v>
      </c>
      <c r="H80" s="20" t="s">
        <v>184</v>
      </c>
    </row>
    <row r="81" spans="2:8" ht="15.5" thickTop="1" thickBot="1" x14ac:dyDescent="0.4">
      <c r="B81" s="30" t="s">
        <v>195</v>
      </c>
      <c r="C81" s="21" t="s">
        <v>209</v>
      </c>
      <c r="D81" s="23">
        <v>4013</v>
      </c>
      <c r="E81" s="19" t="s">
        <v>56</v>
      </c>
      <c r="F81" s="33">
        <f>SUMIF('METAS MENSAIS'!$B:$B,X!$D81,'METAS MENSAIS'!$G:$G)</f>
        <v>10200</v>
      </c>
      <c r="G81" s="20">
        <v>1</v>
      </c>
      <c r="H81" s="20" t="s">
        <v>184</v>
      </c>
    </row>
    <row r="82" spans="2:8" ht="15.5" thickTop="1" thickBot="1" x14ac:dyDescent="0.4">
      <c r="B82" s="30" t="s">
        <v>195</v>
      </c>
      <c r="C82" s="21" t="s">
        <v>209</v>
      </c>
      <c r="D82" s="23">
        <v>4012</v>
      </c>
      <c r="E82" s="19" t="s">
        <v>55</v>
      </c>
      <c r="F82" s="33">
        <f>SUMIF('METAS MENSAIS'!$B:$B,X!$D82,'METAS MENSAIS'!$G:$G)</f>
        <v>5200</v>
      </c>
      <c r="G82" s="20">
        <v>1</v>
      </c>
      <c r="H82" s="20" t="s">
        <v>184</v>
      </c>
    </row>
    <row r="83" spans="2:8" ht="15.5" thickTop="1" thickBot="1" x14ac:dyDescent="0.4">
      <c r="B83" s="30" t="s">
        <v>195</v>
      </c>
      <c r="C83" s="21" t="s">
        <v>209</v>
      </c>
      <c r="D83" s="23">
        <v>4078</v>
      </c>
      <c r="E83" s="19" t="s">
        <v>59</v>
      </c>
      <c r="F83" s="33">
        <f>SUMIF('METAS MENSAIS'!$B:$B,X!$D83,'METAS MENSAIS'!$G:$G)</f>
        <v>5200</v>
      </c>
      <c r="G83" s="20">
        <v>1</v>
      </c>
      <c r="H83" s="20" t="s">
        <v>184</v>
      </c>
    </row>
    <row r="84" spans="2:8" ht="15.5" thickTop="1" thickBot="1" x14ac:dyDescent="0.4">
      <c r="B84" s="30" t="s">
        <v>195</v>
      </c>
      <c r="C84" s="21" t="s">
        <v>209</v>
      </c>
      <c r="D84" s="23">
        <v>4077</v>
      </c>
      <c r="E84" s="19" t="s">
        <v>58</v>
      </c>
      <c r="F84" s="33">
        <f>SUMIF('METAS MENSAIS'!$B:$B,X!$D84,'METAS MENSAIS'!$G:$G)</f>
        <v>1200</v>
      </c>
      <c r="G84" s="20">
        <v>1</v>
      </c>
      <c r="H84" s="20" t="s">
        <v>184</v>
      </c>
    </row>
    <row r="85" spans="2:8" ht="15.5" thickTop="1" thickBot="1" x14ac:dyDescent="0.4">
      <c r="B85" s="30" t="s">
        <v>195</v>
      </c>
      <c r="C85" s="21" t="s">
        <v>239</v>
      </c>
      <c r="D85" s="23">
        <v>3934</v>
      </c>
      <c r="E85" s="19" t="s">
        <v>240</v>
      </c>
      <c r="F85" s="33">
        <f>SUMIF('METAS MENSAIS'!$B:$B,X!$D85,'METAS MENSAIS'!$G:$G)</f>
        <v>0</v>
      </c>
      <c r="G85" s="20">
        <v>1</v>
      </c>
      <c r="H85" s="20" t="s">
        <v>184</v>
      </c>
    </row>
    <row r="86" spans="2:8" ht="15.5" thickTop="1" thickBot="1" x14ac:dyDescent="0.4">
      <c r="B86" s="30" t="s">
        <v>195</v>
      </c>
      <c r="C86" s="21" t="s">
        <v>239</v>
      </c>
      <c r="D86" s="23">
        <v>3630</v>
      </c>
      <c r="E86" s="19" t="s">
        <v>64</v>
      </c>
      <c r="F86" s="33">
        <f>SUMIF('METAS MENSAIS'!$B:$B,X!$D86,'METAS MENSAIS'!$G:$G)</f>
        <v>3100</v>
      </c>
      <c r="G86" s="20">
        <v>1</v>
      </c>
      <c r="H86" s="20" t="s">
        <v>184</v>
      </c>
    </row>
    <row r="87" spans="2:8" ht="15.5" thickTop="1" thickBot="1" x14ac:dyDescent="0.4">
      <c r="B87" s="30" t="s">
        <v>195</v>
      </c>
      <c r="C87" s="21" t="s">
        <v>239</v>
      </c>
      <c r="D87" s="23">
        <v>4021</v>
      </c>
      <c r="E87" s="19" t="s">
        <v>68</v>
      </c>
      <c r="F87" s="33">
        <f>SUMIF('METAS MENSAIS'!$B:$B,X!$D87,'METAS MENSAIS'!$G:$G)</f>
        <v>7400</v>
      </c>
      <c r="G87" s="20">
        <v>1</v>
      </c>
      <c r="H87" s="20" t="s">
        <v>184</v>
      </c>
    </row>
    <row r="88" spans="2:8" ht="15.5" thickTop="1" thickBot="1" x14ac:dyDescent="0.4">
      <c r="B88" s="30" t="s">
        <v>195</v>
      </c>
      <c r="C88" s="21" t="s">
        <v>239</v>
      </c>
      <c r="D88" s="23">
        <v>3050</v>
      </c>
      <c r="E88" s="19" t="s">
        <v>62</v>
      </c>
      <c r="F88" s="33">
        <f>SUMIF('METAS MENSAIS'!$B:$B,X!$D88,'METAS MENSAIS'!$G:$G)</f>
        <v>2900</v>
      </c>
      <c r="G88" s="20">
        <v>1</v>
      </c>
      <c r="H88" s="20" t="s">
        <v>184</v>
      </c>
    </row>
    <row r="89" spans="2:8" ht="15.5" thickTop="1" thickBot="1" x14ac:dyDescent="0.4">
      <c r="B89" s="30" t="s">
        <v>195</v>
      </c>
      <c r="C89" s="21" t="s">
        <v>239</v>
      </c>
      <c r="D89" s="23">
        <v>3940</v>
      </c>
      <c r="E89" s="19" t="s">
        <v>67</v>
      </c>
      <c r="F89" s="33">
        <f>SUMIF('METAS MENSAIS'!$B:$B,X!$D89,'METAS MENSAIS'!$G:$G)</f>
        <v>3000</v>
      </c>
      <c r="G89" s="20">
        <v>1</v>
      </c>
      <c r="H89" s="20" t="s">
        <v>184</v>
      </c>
    </row>
    <row r="90" spans="2:8" ht="15.5" thickTop="1" thickBot="1" x14ac:dyDescent="0.4">
      <c r="B90" s="30" t="s">
        <v>195</v>
      </c>
      <c r="C90" s="21" t="s">
        <v>239</v>
      </c>
      <c r="D90" s="23">
        <v>3875</v>
      </c>
      <c r="E90" s="19" t="s">
        <v>66</v>
      </c>
      <c r="F90" s="33">
        <f>SUMIF('METAS MENSAIS'!$B:$B,X!$D90,'METAS MENSAIS'!$G:$G)</f>
        <v>4100</v>
      </c>
      <c r="G90" s="20">
        <v>1</v>
      </c>
      <c r="H90" s="20" t="s">
        <v>184</v>
      </c>
    </row>
    <row r="91" spans="2:8" ht="15.5" thickTop="1" thickBot="1" x14ac:dyDescent="0.4">
      <c r="B91" s="30" t="s">
        <v>195</v>
      </c>
      <c r="C91" s="21" t="s">
        <v>239</v>
      </c>
      <c r="D91" s="23">
        <v>3313</v>
      </c>
      <c r="E91" s="19" t="s">
        <v>63</v>
      </c>
      <c r="F91" s="33">
        <f>SUMIF('METAS MENSAIS'!$B:$B,X!$D91,'METAS MENSAIS'!$G:$G)</f>
        <v>9800</v>
      </c>
      <c r="G91" s="20">
        <v>1</v>
      </c>
      <c r="H91" s="20" t="s">
        <v>184</v>
      </c>
    </row>
    <row r="92" spans="2:8" ht="15.5" thickTop="1" thickBot="1" x14ac:dyDescent="0.4">
      <c r="B92" s="30" t="s">
        <v>195</v>
      </c>
      <c r="C92" s="21" t="s">
        <v>239</v>
      </c>
      <c r="D92" s="23">
        <v>4061</v>
      </c>
      <c r="E92" s="19" t="s">
        <v>69</v>
      </c>
      <c r="F92" s="33">
        <f>SUMIF('METAS MENSAIS'!$B:$B,X!$D92,'METAS MENSAIS'!$G:$G)</f>
        <v>3500</v>
      </c>
      <c r="G92" s="20">
        <v>1</v>
      </c>
      <c r="H92" s="20" t="s">
        <v>184</v>
      </c>
    </row>
    <row r="93" spans="2:8" ht="15.5" thickTop="1" thickBot="1" x14ac:dyDescent="0.4">
      <c r="B93" s="30" t="s">
        <v>195</v>
      </c>
      <c r="C93" s="21" t="s">
        <v>239</v>
      </c>
      <c r="D93" s="23">
        <v>3873</v>
      </c>
      <c r="E93" s="19" t="s">
        <v>65</v>
      </c>
      <c r="F93" s="33">
        <f>SUMIF('METAS MENSAIS'!$B:$B,X!$D93,'METAS MENSAIS'!$G:$G)</f>
        <v>11400</v>
      </c>
      <c r="G93" s="20">
        <v>1</v>
      </c>
      <c r="H93" s="20" t="s">
        <v>184</v>
      </c>
    </row>
    <row r="94" spans="2:8" ht="15.5" thickTop="1" thickBot="1" x14ac:dyDescent="0.4">
      <c r="B94" s="30" t="s">
        <v>199</v>
      </c>
      <c r="C94" s="21" t="s">
        <v>211</v>
      </c>
      <c r="D94" s="23">
        <v>4055</v>
      </c>
      <c r="E94" s="19" t="s">
        <v>212</v>
      </c>
      <c r="F94" s="33">
        <f>SUMIF('METAS MENSAIS'!$B:$B,X!$D94,'METAS MENSAIS'!$G:$G)</f>
        <v>0</v>
      </c>
      <c r="G94" s="20">
        <v>1</v>
      </c>
      <c r="H94" s="20" t="s">
        <v>182</v>
      </c>
    </row>
    <row r="95" spans="2:8" ht="15.5" thickTop="1" thickBot="1" x14ac:dyDescent="0.4">
      <c r="B95" s="30" t="s">
        <v>199</v>
      </c>
      <c r="C95" s="21" t="s">
        <v>211</v>
      </c>
      <c r="D95" s="23">
        <v>307</v>
      </c>
      <c r="E95" s="19" t="s">
        <v>102</v>
      </c>
      <c r="F95" s="33">
        <f>SUMIF('METAS MENSAIS'!$B:$B,X!$D95,'METAS MENSAIS'!$G:$G)</f>
        <v>0</v>
      </c>
      <c r="G95" s="20">
        <v>1</v>
      </c>
      <c r="H95" s="20" t="s">
        <v>182</v>
      </c>
    </row>
    <row r="96" spans="2:8" ht="15.5" thickTop="1" thickBot="1" x14ac:dyDescent="0.4">
      <c r="B96" s="30" t="s">
        <v>199</v>
      </c>
      <c r="C96" s="21" t="s">
        <v>211</v>
      </c>
      <c r="D96" s="23">
        <v>383</v>
      </c>
      <c r="E96" s="19" t="s">
        <v>103</v>
      </c>
      <c r="F96" s="33">
        <f>SUMIF('METAS MENSAIS'!$B:$B,X!$D96,'METAS MENSAIS'!$G:$G)</f>
        <v>0</v>
      </c>
      <c r="G96" s="20">
        <v>1</v>
      </c>
      <c r="H96" s="20" t="s">
        <v>182</v>
      </c>
    </row>
    <row r="97" spans="2:8" ht="15.5" thickTop="1" thickBot="1" x14ac:dyDescent="0.4">
      <c r="B97" s="30" t="s">
        <v>199</v>
      </c>
      <c r="C97" s="21" t="s">
        <v>211</v>
      </c>
      <c r="D97" s="23">
        <v>3942</v>
      </c>
      <c r="E97" s="19" t="s">
        <v>112</v>
      </c>
      <c r="F97" s="33">
        <f>SUMIF('METAS MENSAIS'!$B:$B,X!$D97,'METAS MENSAIS'!$G:$G)</f>
        <v>0</v>
      </c>
      <c r="G97" s="20">
        <v>1</v>
      </c>
      <c r="H97" s="20" t="s">
        <v>182</v>
      </c>
    </row>
    <row r="98" spans="2:8" ht="15.5" thickTop="1" thickBot="1" x14ac:dyDescent="0.4">
      <c r="B98" s="30" t="s">
        <v>199</v>
      </c>
      <c r="C98" s="21" t="s">
        <v>211</v>
      </c>
      <c r="D98" s="23">
        <v>4065</v>
      </c>
      <c r="E98" s="19" t="s">
        <v>18</v>
      </c>
      <c r="F98" s="33">
        <f>SUMIF('METAS MENSAIS'!$B:$B,X!$D98,'METAS MENSAIS'!$G:$G)</f>
        <v>5700</v>
      </c>
      <c r="G98" s="20">
        <v>1</v>
      </c>
      <c r="H98" s="20" t="s">
        <v>182</v>
      </c>
    </row>
    <row r="99" spans="2:8" ht="15.5" thickTop="1" thickBot="1" x14ac:dyDescent="0.4">
      <c r="B99" s="30" t="s">
        <v>199</v>
      </c>
      <c r="C99" s="21" t="s">
        <v>211</v>
      </c>
      <c r="D99" s="23">
        <v>4085</v>
      </c>
      <c r="E99" s="19" t="s">
        <v>163</v>
      </c>
      <c r="F99" s="33">
        <f>SUMIF('METAS MENSAIS'!$B:$B,X!$D99,'METAS MENSAIS'!$G:$G)</f>
        <v>0</v>
      </c>
      <c r="G99" s="20">
        <v>1</v>
      </c>
      <c r="H99" s="20" t="s">
        <v>182</v>
      </c>
    </row>
    <row r="100" spans="2:8" ht="15.5" thickTop="1" thickBot="1" x14ac:dyDescent="0.4">
      <c r="B100" s="30" t="s">
        <v>199</v>
      </c>
      <c r="C100" s="21" t="s">
        <v>211</v>
      </c>
      <c r="D100" s="23">
        <v>3928</v>
      </c>
      <c r="E100" s="19" t="s">
        <v>111</v>
      </c>
      <c r="F100" s="33">
        <f>SUMIF('METAS MENSAIS'!$B:$B,X!$D100,'METAS MENSAIS'!$G:$G)</f>
        <v>0</v>
      </c>
      <c r="G100" s="20">
        <v>1</v>
      </c>
      <c r="H100" s="20" t="s">
        <v>182</v>
      </c>
    </row>
    <row r="101" spans="2:8" ht="15.5" thickTop="1" thickBot="1" x14ac:dyDescent="0.4">
      <c r="B101" s="30" t="s">
        <v>199</v>
      </c>
      <c r="C101" s="21" t="s">
        <v>211</v>
      </c>
      <c r="D101" s="23">
        <v>5005</v>
      </c>
      <c r="E101" s="19" t="s">
        <v>167</v>
      </c>
      <c r="F101" s="33">
        <f>SUMIF('METAS MENSAIS'!$B:$B,X!$D101,'METAS MENSAIS'!$G:$G)</f>
        <v>0</v>
      </c>
      <c r="G101" s="20">
        <v>1</v>
      </c>
      <c r="H101" s="20" t="s">
        <v>182</v>
      </c>
    </row>
    <row r="102" spans="2:8" ht="15.5" thickTop="1" thickBot="1" x14ac:dyDescent="0.4">
      <c r="B102" s="30" t="s">
        <v>199</v>
      </c>
      <c r="C102" s="21" t="s">
        <v>211</v>
      </c>
      <c r="D102" s="23">
        <v>4056</v>
      </c>
      <c r="E102" s="19" t="s">
        <v>148</v>
      </c>
      <c r="F102" s="33">
        <f>SUMIF('METAS MENSAIS'!$B:$B,X!$D102,'METAS MENSAIS'!$G:$G)</f>
        <v>0</v>
      </c>
      <c r="G102" s="20">
        <v>1</v>
      </c>
      <c r="H102" s="20" t="s">
        <v>182</v>
      </c>
    </row>
    <row r="103" spans="2:8" ht="15.5" thickTop="1" thickBot="1" x14ac:dyDescent="0.4">
      <c r="B103" s="30" t="s">
        <v>199</v>
      </c>
      <c r="C103" s="21" t="s">
        <v>213</v>
      </c>
      <c r="D103" s="23">
        <v>4074</v>
      </c>
      <c r="E103" s="19" t="s">
        <v>214</v>
      </c>
      <c r="F103" s="33">
        <f>SUMIF('METAS MENSAIS'!$B:$B,X!$D103,'METAS MENSAIS'!$G:$G)</f>
        <v>0</v>
      </c>
      <c r="G103" s="20">
        <v>1</v>
      </c>
      <c r="H103" s="20" t="s">
        <v>182</v>
      </c>
    </row>
    <row r="104" spans="2:8" ht="15.5" thickTop="1" thickBot="1" x14ac:dyDescent="0.4">
      <c r="B104" s="30" t="s">
        <v>199</v>
      </c>
      <c r="C104" s="21" t="s">
        <v>213</v>
      </c>
      <c r="D104" s="23">
        <v>3147</v>
      </c>
      <c r="E104" s="19" t="s">
        <v>105</v>
      </c>
      <c r="F104" s="33">
        <f>SUMIF('METAS MENSAIS'!$B:$B,X!$D104,'METAS MENSAIS'!$G:$G)</f>
        <v>0</v>
      </c>
      <c r="G104" s="20">
        <v>1</v>
      </c>
      <c r="H104" s="20" t="s">
        <v>182</v>
      </c>
    </row>
    <row r="105" spans="2:8" ht="15.5" thickTop="1" thickBot="1" x14ac:dyDescent="0.4">
      <c r="B105" s="30" t="s">
        <v>199</v>
      </c>
      <c r="C105" s="21" t="s">
        <v>213</v>
      </c>
      <c r="D105" s="23">
        <v>417</v>
      </c>
      <c r="E105" s="19" t="s">
        <v>48</v>
      </c>
      <c r="F105" s="33">
        <f>SUMIF('METAS MENSAIS'!$B:$B,X!$D105,'METAS MENSAIS'!$G:$G)</f>
        <v>67800</v>
      </c>
      <c r="G105" s="20">
        <v>1</v>
      </c>
      <c r="H105" s="20" t="s">
        <v>182</v>
      </c>
    </row>
    <row r="106" spans="2:8" ht="15.5" thickTop="1" thickBot="1" x14ac:dyDescent="0.4">
      <c r="B106" s="30" t="s">
        <v>199</v>
      </c>
      <c r="C106" s="21" t="s">
        <v>213</v>
      </c>
      <c r="D106" s="23">
        <v>5009</v>
      </c>
      <c r="E106" s="19" t="s">
        <v>168</v>
      </c>
      <c r="F106" s="33">
        <f>SUMIF('METAS MENSAIS'!$B:$B,X!$D106,'METAS MENSAIS'!$G:$G)</f>
        <v>0</v>
      </c>
      <c r="G106" s="20">
        <v>1</v>
      </c>
      <c r="H106" s="20" t="s">
        <v>182</v>
      </c>
    </row>
    <row r="107" spans="2:8" ht="15.5" thickTop="1" thickBot="1" x14ac:dyDescent="0.4">
      <c r="B107" s="30" t="s">
        <v>199</v>
      </c>
      <c r="C107" s="21" t="s">
        <v>213</v>
      </c>
      <c r="D107" s="23">
        <v>3221</v>
      </c>
      <c r="E107" s="19" t="s">
        <v>106</v>
      </c>
      <c r="F107" s="33">
        <f>SUMIF('METAS MENSAIS'!$B:$B,X!$D107,'METAS MENSAIS'!$G:$G)</f>
        <v>0</v>
      </c>
      <c r="G107" s="20">
        <v>1</v>
      </c>
      <c r="H107" s="20" t="s">
        <v>182</v>
      </c>
    </row>
    <row r="108" spans="2:8" ht="15.5" thickTop="1" thickBot="1" x14ac:dyDescent="0.4">
      <c r="B108" s="30" t="s">
        <v>199</v>
      </c>
      <c r="C108" s="21" t="s">
        <v>213</v>
      </c>
      <c r="D108" s="23">
        <v>4067</v>
      </c>
      <c r="E108" s="19" t="s">
        <v>152</v>
      </c>
      <c r="F108" s="33">
        <f>SUMIF('METAS MENSAIS'!$B:$B,X!$D108,'METAS MENSAIS'!$G:$G)</f>
        <v>0</v>
      </c>
      <c r="G108" s="20">
        <v>1</v>
      </c>
      <c r="H108" s="20" t="s">
        <v>182</v>
      </c>
    </row>
    <row r="109" spans="2:8" ht="15.5" thickTop="1" thickBot="1" x14ac:dyDescent="0.4">
      <c r="B109" s="30" t="s">
        <v>199</v>
      </c>
      <c r="C109" s="21" t="s">
        <v>213</v>
      </c>
      <c r="D109" s="23">
        <v>683</v>
      </c>
      <c r="E109" s="19" t="s">
        <v>104</v>
      </c>
      <c r="F109" s="33">
        <f>SUMIF('METAS MENSAIS'!$B:$B,X!$D109,'METAS MENSAIS'!$G:$G)</f>
        <v>0</v>
      </c>
      <c r="G109" s="20">
        <v>1</v>
      </c>
      <c r="H109" s="20" t="s">
        <v>182</v>
      </c>
    </row>
    <row r="110" spans="2:8" ht="15.5" thickTop="1" thickBot="1" x14ac:dyDescent="0.4">
      <c r="B110" s="30" t="s">
        <v>199</v>
      </c>
      <c r="C110" s="21" t="s">
        <v>213</v>
      </c>
      <c r="D110" s="23">
        <v>4096</v>
      </c>
      <c r="E110" s="19" t="s">
        <v>165</v>
      </c>
      <c r="F110" s="33">
        <f>SUMIF('METAS MENSAIS'!$B:$B,X!$D110,'METAS MENSAIS'!$G:$G)</f>
        <v>0</v>
      </c>
      <c r="G110" s="20">
        <v>1</v>
      </c>
      <c r="H110" s="20" t="s">
        <v>182</v>
      </c>
    </row>
    <row r="111" spans="2:8" ht="15.5" thickTop="1" thickBot="1" x14ac:dyDescent="0.4">
      <c r="B111" s="30" t="s">
        <v>195</v>
      </c>
      <c r="C111" s="21" t="s">
        <v>135</v>
      </c>
      <c r="D111" s="23">
        <v>4042</v>
      </c>
      <c r="E111" s="19" t="s">
        <v>215</v>
      </c>
      <c r="F111" s="33">
        <f>SUMIF('METAS MENSAIS'!$B:$B,X!$D111,'METAS MENSAIS'!$G:$G)</f>
        <v>0</v>
      </c>
      <c r="G111" s="20">
        <v>1</v>
      </c>
      <c r="H111" s="20" t="s">
        <v>182</v>
      </c>
    </row>
    <row r="112" spans="2:8" ht="15.5" thickTop="1" thickBot="1" x14ac:dyDescent="0.4">
      <c r="B112" s="30" t="s">
        <v>195</v>
      </c>
      <c r="C112" s="21" t="s">
        <v>135</v>
      </c>
      <c r="D112" s="23">
        <v>4039</v>
      </c>
      <c r="E112" s="19" t="s">
        <v>140</v>
      </c>
      <c r="F112" s="33">
        <f>SUMIF('METAS MENSAIS'!$B:$B,X!$D112,'METAS MENSAIS'!$G:$G)</f>
        <v>0</v>
      </c>
      <c r="G112" s="20">
        <v>1</v>
      </c>
      <c r="H112" s="20" t="s">
        <v>182</v>
      </c>
    </row>
    <row r="113" spans="2:8" ht="15.5" thickTop="1" thickBot="1" x14ac:dyDescent="0.4">
      <c r="B113" s="30" t="s">
        <v>195</v>
      </c>
      <c r="C113" s="21" t="s">
        <v>135</v>
      </c>
      <c r="D113" s="23">
        <v>4040</v>
      </c>
      <c r="E113" s="19" t="s">
        <v>141</v>
      </c>
      <c r="F113" s="33">
        <f>SUMIF('METAS MENSAIS'!$B:$B,X!$D113,'METAS MENSAIS'!$G:$G)</f>
        <v>0</v>
      </c>
      <c r="G113" s="20">
        <v>1</v>
      </c>
      <c r="H113" s="20" t="s">
        <v>182</v>
      </c>
    </row>
    <row r="114" spans="2:8" ht="15.5" thickTop="1" thickBot="1" x14ac:dyDescent="0.4">
      <c r="B114" s="30" t="s">
        <v>195</v>
      </c>
      <c r="C114" s="21" t="s">
        <v>135</v>
      </c>
      <c r="D114" s="23">
        <v>4071</v>
      </c>
      <c r="E114" s="19" t="s">
        <v>155</v>
      </c>
      <c r="F114" s="33">
        <f>SUMIF('METAS MENSAIS'!$B:$B,X!$D114,'METAS MENSAIS'!$G:$G)</f>
        <v>0</v>
      </c>
      <c r="G114" s="20">
        <v>1</v>
      </c>
      <c r="H114" s="20" t="s">
        <v>182</v>
      </c>
    </row>
    <row r="115" spans="2:8" ht="15.5" thickTop="1" thickBot="1" x14ac:dyDescent="0.4">
      <c r="B115" s="30" t="s">
        <v>195</v>
      </c>
      <c r="C115" s="21" t="s">
        <v>135</v>
      </c>
      <c r="D115" s="23">
        <v>4072</v>
      </c>
      <c r="E115" s="19" t="s">
        <v>156</v>
      </c>
      <c r="F115" s="33">
        <f>SUMIF('METAS MENSAIS'!$B:$B,X!$D115,'METAS MENSAIS'!$G:$G)</f>
        <v>0</v>
      </c>
      <c r="G115" s="20">
        <v>1</v>
      </c>
      <c r="H115" s="20" t="s">
        <v>182</v>
      </c>
    </row>
    <row r="116" spans="2:8" ht="15.5" thickTop="1" thickBot="1" x14ac:dyDescent="0.4">
      <c r="B116" s="30" t="s">
        <v>195</v>
      </c>
      <c r="C116" s="21" t="s">
        <v>135</v>
      </c>
      <c r="D116" s="23">
        <v>4038</v>
      </c>
      <c r="E116" s="19" t="s">
        <v>139</v>
      </c>
      <c r="F116" s="33">
        <f>SUMIF('METAS MENSAIS'!$B:$B,X!$D116,'METAS MENSAIS'!$G:$G)</f>
        <v>0</v>
      </c>
      <c r="G116" s="20">
        <v>1</v>
      </c>
      <c r="H116" s="20" t="s">
        <v>182</v>
      </c>
    </row>
    <row r="117" spans="2:8" ht="15.5" thickTop="1" thickBot="1" x14ac:dyDescent="0.4">
      <c r="B117" s="30" t="s">
        <v>195</v>
      </c>
      <c r="C117" s="21" t="s">
        <v>135</v>
      </c>
      <c r="D117" s="23">
        <v>4029</v>
      </c>
      <c r="E117" s="19" t="s">
        <v>137</v>
      </c>
      <c r="F117" s="33">
        <f>SUMIF('METAS MENSAIS'!$B:$B,X!$D117,'METAS MENSAIS'!$G:$G)</f>
        <v>0</v>
      </c>
      <c r="G117" s="20">
        <v>1</v>
      </c>
      <c r="H117" s="20" t="s">
        <v>182</v>
      </c>
    </row>
    <row r="118" spans="2:8" ht="15.5" thickTop="1" thickBot="1" x14ac:dyDescent="0.4">
      <c r="B118" s="30" t="s">
        <v>195</v>
      </c>
      <c r="C118" s="21" t="s">
        <v>135</v>
      </c>
      <c r="D118" s="23">
        <v>4028</v>
      </c>
      <c r="E118" s="19" t="s">
        <v>136</v>
      </c>
      <c r="F118" s="33">
        <f>SUMIF('METAS MENSAIS'!$B:$B,X!$D118,'METAS MENSAIS'!$G:$G)</f>
        <v>0</v>
      </c>
      <c r="G118" s="20">
        <v>1</v>
      </c>
      <c r="H118" s="20" t="s">
        <v>182</v>
      </c>
    </row>
    <row r="119" spans="2:8" ht="15.5" thickTop="1" thickBot="1" x14ac:dyDescent="0.4">
      <c r="B119" s="30" t="s">
        <v>195</v>
      </c>
      <c r="C119" s="21" t="s">
        <v>135</v>
      </c>
      <c r="D119" s="23">
        <v>4027</v>
      </c>
      <c r="E119" s="19" t="s">
        <v>135</v>
      </c>
      <c r="F119" s="33">
        <f>SUMIF('METAS MENSAIS'!$B:$B,X!$D119,'METAS MENSAIS'!$G:$G)</f>
        <v>0</v>
      </c>
      <c r="G119" s="20">
        <v>1</v>
      </c>
      <c r="H119" s="20" t="s">
        <v>182</v>
      </c>
    </row>
    <row r="120" spans="2:8" ht="15.5" thickTop="1" thickBot="1" x14ac:dyDescent="0.4">
      <c r="B120" s="30" t="s">
        <v>195</v>
      </c>
      <c r="C120" s="21" t="s">
        <v>135</v>
      </c>
      <c r="D120" s="23">
        <v>4026</v>
      </c>
      <c r="E120" s="19" t="s">
        <v>8</v>
      </c>
      <c r="F120" s="33">
        <f>SUMIF('METAS MENSAIS'!$B:$B,X!$D120,'METAS MENSAIS'!$G:$G)</f>
        <v>2200</v>
      </c>
      <c r="G120" s="20">
        <v>1</v>
      </c>
      <c r="H120" s="20" t="s">
        <v>182</v>
      </c>
    </row>
    <row r="121" spans="2:8" ht="15.5" thickTop="1" thickBot="1" x14ac:dyDescent="0.4">
      <c r="B121" s="30" t="s">
        <v>195</v>
      </c>
      <c r="C121" s="21" t="s">
        <v>135</v>
      </c>
      <c r="D121" s="23">
        <v>4030</v>
      </c>
      <c r="E121" s="19" t="s">
        <v>9</v>
      </c>
      <c r="F121" s="33">
        <f>SUMIF('METAS MENSAIS'!$B:$B,X!$D121,'METAS MENSAIS'!$G:$G)</f>
        <v>2200</v>
      </c>
      <c r="G121" s="20">
        <v>1</v>
      </c>
      <c r="H121" s="20" t="s">
        <v>182</v>
      </c>
    </row>
    <row r="122" spans="2:8" ht="15.5" thickTop="1" thickBot="1" x14ac:dyDescent="0.4">
      <c r="B122" s="30" t="s">
        <v>195</v>
      </c>
      <c r="C122" s="21" t="s">
        <v>216</v>
      </c>
      <c r="D122" s="23">
        <v>4002</v>
      </c>
      <c r="E122" s="19" t="s">
        <v>217</v>
      </c>
      <c r="F122" s="33">
        <f>SUMIF('METAS MENSAIS'!$B:$B,X!$D122,'METAS MENSAIS'!$G:$G)</f>
        <v>0</v>
      </c>
      <c r="G122" s="20">
        <v>1</v>
      </c>
      <c r="H122" s="20" t="s">
        <v>182</v>
      </c>
    </row>
    <row r="123" spans="2:8" ht="15.5" thickTop="1" thickBot="1" x14ac:dyDescent="0.4">
      <c r="B123" s="30" t="s">
        <v>195</v>
      </c>
      <c r="C123" s="21" t="s">
        <v>216</v>
      </c>
      <c r="D123" s="23">
        <v>3997</v>
      </c>
      <c r="E123" s="19" t="s">
        <v>126</v>
      </c>
      <c r="F123" s="33">
        <f>SUMIF('METAS MENSAIS'!$B:$B,X!$D123,'METAS MENSAIS'!$G:$G)</f>
        <v>0</v>
      </c>
      <c r="G123" s="20">
        <v>1</v>
      </c>
      <c r="H123" s="20" t="s">
        <v>182</v>
      </c>
    </row>
    <row r="124" spans="2:8" ht="15.5" thickTop="1" thickBot="1" x14ac:dyDescent="0.4">
      <c r="B124" s="30" t="s">
        <v>195</v>
      </c>
      <c r="C124" s="21" t="s">
        <v>216</v>
      </c>
      <c r="D124" s="23">
        <v>4001</v>
      </c>
      <c r="E124" s="19" t="s">
        <v>128</v>
      </c>
      <c r="F124" s="33">
        <f>SUMIF('METAS MENSAIS'!$B:$B,X!$D124,'METAS MENSAIS'!$G:$G)</f>
        <v>0</v>
      </c>
      <c r="G124" s="20">
        <v>1</v>
      </c>
      <c r="H124" s="20" t="s">
        <v>182</v>
      </c>
    </row>
    <row r="125" spans="2:8" ht="15.5" thickTop="1" thickBot="1" x14ac:dyDescent="0.4">
      <c r="B125" s="30" t="s">
        <v>195</v>
      </c>
      <c r="C125" s="21" t="s">
        <v>216</v>
      </c>
      <c r="D125" s="23">
        <v>4051</v>
      </c>
      <c r="E125" s="19" t="s">
        <v>147</v>
      </c>
      <c r="F125" s="33">
        <f>SUMIF('METAS MENSAIS'!$B:$B,X!$D125,'METAS MENSAIS'!$G:$G)</f>
        <v>0</v>
      </c>
      <c r="G125" s="20">
        <v>1</v>
      </c>
      <c r="H125" s="20" t="s">
        <v>182</v>
      </c>
    </row>
    <row r="126" spans="2:8" ht="15.5" thickTop="1" thickBot="1" x14ac:dyDescent="0.4">
      <c r="B126" s="30" t="s">
        <v>195</v>
      </c>
      <c r="C126" s="21" t="s">
        <v>216</v>
      </c>
      <c r="D126" s="23">
        <v>4049</v>
      </c>
      <c r="E126" s="19" t="s">
        <v>146</v>
      </c>
      <c r="F126" s="33">
        <f>SUMIF('METAS MENSAIS'!$B:$B,X!$D126,'METAS MENSAIS'!$G:$G)</f>
        <v>0</v>
      </c>
      <c r="G126" s="20">
        <v>1</v>
      </c>
      <c r="H126" s="20" t="s">
        <v>182</v>
      </c>
    </row>
    <row r="127" spans="2:8" ht="15.5" thickTop="1" thickBot="1" x14ac:dyDescent="0.4">
      <c r="B127" s="30" t="s">
        <v>195</v>
      </c>
      <c r="C127" s="21" t="s">
        <v>216</v>
      </c>
      <c r="D127" s="23">
        <v>3995</v>
      </c>
      <c r="E127" s="19" t="s">
        <v>125</v>
      </c>
      <c r="F127" s="33">
        <f>SUMIF('METAS MENSAIS'!$B:$B,X!$D127,'METAS MENSAIS'!$G:$G)</f>
        <v>0</v>
      </c>
      <c r="G127" s="20">
        <v>1</v>
      </c>
      <c r="H127" s="20" t="s">
        <v>182</v>
      </c>
    </row>
    <row r="128" spans="2:8" ht="15.5" thickTop="1" thickBot="1" x14ac:dyDescent="0.4">
      <c r="B128" s="30" t="s">
        <v>195</v>
      </c>
      <c r="C128" s="21" t="s">
        <v>216</v>
      </c>
      <c r="D128" s="23">
        <v>3989</v>
      </c>
      <c r="E128" s="19" t="s">
        <v>123</v>
      </c>
      <c r="F128" s="33">
        <f>SUMIF('METAS MENSAIS'!$B:$B,X!$D128,'METAS MENSAIS'!$G:$G)</f>
        <v>0</v>
      </c>
      <c r="G128" s="20">
        <v>1</v>
      </c>
      <c r="H128" s="20" t="s">
        <v>182</v>
      </c>
    </row>
    <row r="129" spans="2:8" ht="15.5" thickTop="1" thickBot="1" x14ac:dyDescent="0.4">
      <c r="B129" s="30" t="s">
        <v>195</v>
      </c>
      <c r="C129" s="21" t="s">
        <v>216</v>
      </c>
      <c r="D129" s="23">
        <v>3999</v>
      </c>
      <c r="E129" s="19" t="s">
        <v>127</v>
      </c>
      <c r="F129" s="33">
        <f>SUMIF('METAS MENSAIS'!$B:$B,X!$D129,'METAS MENSAIS'!$G:$G)</f>
        <v>0</v>
      </c>
      <c r="G129" s="20">
        <v>1</v>
      </c>
      <c r="H129" s="20" t="s">
        <v>182</v>
      </c>
    </row>
    <row r="130" spans="2:8" ht="15.5" thickTop="1" thickBot="1" x14ac:dyDescent="0.4">
      <c r="B130" s="30" t="s">
        <v>195</v>
      </c>
      <c r="C130" s="21" t="s">
        <v>216</v>
      </c>
      <c r="D130" s="23">
        <v>3990</v>
      </c>
      <c r="E130" s="24" t="s">
        <v>124</v>
      </c>
      <c r="F130" s="34">
        <f>SUMIF('METAS MENSAIS'!$B:$B,X!$D130,'METAS MENSAIS'!$G:$G)</f>
        <v>0</v>
      </c>
      <c r="G130" s="25">
        <v>1</v>
      </c>
      <c r="H130" s="25" t="s">
        <v>182</v>
      </c>
    </row>
    <row r="131" spans="2:8" ht="15.5" thickTop="1" thickBot="1" x14ac:dyDescent="0.4">
      <c r="B131" s="30" t="s">
        <v>195</v>
      </c>
      <c r="C131" s="21" t="s">
        <v>216</v>
      </c>
      <c r="D131" s="23">
        <v>4048</v>
      </c>
      <c r="E131" s="19" t="s">
        <v>145</v>
      </c>
      <c r="F131" s="33">
        <f>SUMIF('METAS MENSAIS'!$B:$B,X!$D131,'METAS MENSAIS'!$G:$G)</f>
        <v>0</v>
      </c>
      <c r="G131" s="20">
        <v>1</v>
      </c>
      <c r="H131" s="20" t="s">
        <v>182</v>
      </c>
    </row>
    <row r="132" spans="2:8" ht="15.5" thickTop="1" thickBot="1" x14ac:dyDescent="0.4">
      <c r="B132" s="30" t="s">
        <v>195</v>
      </c>
      <c r="C132" s="21" t="s">
        <v>216</v>
      </c>
      <c r="D132" s="23">
        <v>4000</v>
      </c>
      <c r="E132" s="19" t="s">
        <v>29</v>
      </c>
      <c r="F132" s="33">
        <f>SUMIF('METAS MENSAIS'!$B:$B,X!$D132,'METAS MENSAIS'!$G:$G)</f>
        <v>5000</v>
      </c>
      <c r="G132" s="20">
        <v>1</v>
      </c>
      <c r="H132" s="20" t="s">
        <v>182</v>
      </c>
    </row>
    <row r="133" spans="2:8" ht="15.5" thickTop="1" thickBot="1" x14ac:dyDescent="0.4">
      <c r="B133" s="30" t="s">
        <v>195</v>
      </c>
      <c r="C133" s="21" t="s">
        <v>216</v>
      </c>
      <c r="D133" s="23">
        <v>4024</v>
      </c>
      <c r="E133" s="19" t="s">
        <v>30</v>
      </c>
      <c r="F133" s="33">
        <f>SUMIF('METAS MENSAIS'!$B:$B,X!$D133,'METAS MENSAIS'!$G:$G)</f>
        <v>10500</v>
      </c>
      <c r="G133" s="20">
        <v>1</v>
      </c>
      <c r="H133" s="20" t="s">
        <v>182</v>
      </c>
    </row>
    <row r="134" spans="2:8" ht="15.5" thickTop="1" thickBot="1" x14ac:dyDescent="0.4">
      <c r="B134" s="30" t="s">
        <v>195</v>
      </c>
      <c r="C134" s="21" t="s">
        <v>216</v>
      </c>
      <c r="D134" s="23">
        <v>3988</v>
      </c>
      <c r="E134" s="19" t="s">
        <v>122</v>
      </c>
      <c r="F134" s="33">
        <f>SUMIF('METAS MENSAIS'!$B:$B,X!$D134,'METAS MENSAIS'!$G:$G)</f>
        <v>0</v>
      </c>
      <c r="G134" s="20">
        <v>1</v>
      </c>
      <c r="H134" s="20" t="s">
        <v>182</v>
      </c>
    </row>
    <row r="135" spans="2:8" ht="15.5" thickTop="1" thickBot="1" x14ac:dyDescent="0.4">
      <c r="B135" s="30" t="s">
        <v>195</v>
      </c>
      <c r="C135" s="21" t="s">
        <v>218</v>
      </c>
      <c r="D135" s="23">
        <v>3982</v>
      </c>
      <c r="E135" s="19" t="s">
        <v>219</v>
      </c>
      <c r="F135" s="33">
        <f>SUMIF('METAS MENSAIS'!$B:$B,X!$D135,'METAS MENSAIS'!$G:$G)</f>
        <v>0</v>
      </c>
      <c r="G135" s="20">
        <v>1</v>
      </c>
      <c r="H135" s="20" t="s">
        <v>182</v>
      </c>
    </row>
    <row r="136" spans="2:8" ht="15.5" thickTop="1" thickBot="1" x14ac:dyDescent="0.4">
      <c r="B136" s="30" t="s">
        <v>195</v>
      </c>
      <c r="C136" s="21" t="s">
        <v>218</v>
      </c>
      <c r="D136" s="23">
        <v>4083</v>
      </c>
      <c r="E136" s="19" t="s">
        <v>161</v>
      </c>
      <c r="F136" s="33">
        <f>SUMIF('METAS MENSAIS'!$B:$B,X!$D136,'METAS MENSAIS'!$G:$G)</f>
        <v>0</v>
      </c>
      <c r="G136" s="20">
        <v>1</v>
      </c>
      <c r="H136" s="20" t="s">
        <v>182</v>
      </c>
    </row>
    <row r="137" spans="2:8" ht="15.5" thickTop="1" thickBot="1" x14ac:dyDescent="0.4">
      <c r="B137" s="30" t="s">
        <v>195</v>
      </c>
      <c r="C137" s="21" t="s">
        <v>218</v>
      </c>
      <c r="D137" s="23">
        <v>4084</v>
      </c>
      <c r="E137" s="19" t="s">
        <v>162</v>
      </c>
      <c r="F137" s="33">
        <f>SUMIF('METAS MENSAIS'!$B:$B,X!$D137,'METAS MENSAIS'!$G:$G)</f>
        <v>0</v>
      </c>
      <c r="G137" s="20">
        <v>1</v>
      </c>
      <c r="H137" s="20" t="s">
        <v>182</v>
      </c>
    </row>
    <row r="138" spans="2:8" ht="15.5" thickTop="1" thickBot="1" x14ac:dyDescent="0.4">
      <c r="B138" s="30" t="s">
        <v>195</v>
      </c>
      <c r="C138" s="21" t="s">
        <v>218</v>
      </c>
      <c r="D138" s="23">
        <v>3975</v>
      </c>
      <c r="E138" s="19" t="s">
        <v>118</v>
      </c>
      <c r="F138" s="33">
        <f>SUMIF('METAS MENSAIS'!$B:$B,X!$D138,'METAS MENSAIS'!$G:$G)</f>
        <v>0</v>
      </c>
      <c r="G138" s="20">
        <v>1</v>
      </c>
      <c r="H138" s="20" t="s">
        <v>182</v>
      </c>
    </row>
    <row r="139" spans="2:8" ht="15.5" thickTop="1" thickBot="1" x14ac:dyDescent="0.4">
      <c r="B139" s="30" t="s">
        <v>195</v>
      </c>
      <c r="C139" s="21" t="s">
        <v>218</v>
      </c>
      <c r="D139" s="23">
        <v>3980</v>
      </c>
      <c r="E139" s="19" t="s">
        <v>220</v>
      </c>
      <c r="F139" s="33">
        <f>SUMIF('METAS MENSAIS'!$B:$B,X!$D139,'METAS MENSAIS'!$G:$G)</f>
        <v>7500</v>
      </c>
      <c r="G139" s="20">
        <v>1</v>
      </c>
      <c r="H139" s="20" t="s">
        <v>182</v>
      </c>
    </row>
    <row r="140" spans="2:8" ht="15.5" thickTop="1" thickBot="1" x14ac:dyDescent="0.4">
      <c r="B140" s="30" t="s">
        <v>195</v>
      </c>
      <c r="C140" s="21" t="s">
        <v>218</v>
      </c>
      <c r="D140" s="23">
        <v>3976</v>
      </c>
      <c r="E140" s="19" t="s">
        <v>119</v>
      </c>
      <c r="F140" s="33">
        <f>SUMIF('METAS MENSAIS'!$B:$B,X!$D140,'METAS MENSAIS'!$G:$G)</f>
        <v>0</v>
      </c>
      <c r="G140" s="20">
        <v>1</v>
      </c>
      <c r="H140" s="20" t="s">
        <v>182</v>
      </c>
    </row>
    <row r="141" spans="2:8" ht="15.5" thickTop="1" thickBot="1" x14ac:dyDescent="0.4">
      <c r="B141" s="30" t="s">
        <v>195</v>
      </c>
      <c r="C141" s="22" t="s">
        <v>218</v>
      </c>
      <c r="D141" s="23">
        <v>3974</v>
      </c>
      <c r="E141" s="24" t="s">
        <v>117</v>
      </c>
      <c r="F141" s="34">
        <f>SUMIF('METAS MENSAIS'!$B:$B,X!$D141,'METAS MENSAIS'!$G:$G)</f>
        <v>0</v>
      </c>
      <c r="G141" s="25">
        <v>1</v>
      </c>
      <c r="H141" s="25" t="s">
        <v>182</v>
      </c>
    </row>
    <row r="142" spans="2:8" ht="15.5" thickTop="1" thickBot="1" x14ac:dyDescent="0.4">
      <c r="B142" s="30" t="s">
        <v>195</v>
      </c>
      <c r="C142" s="21" t="s">
        <v>218</v>
      </c>
      <c r="D142" s="23">
        <v>3970</v>
      </c>
      <c r="E142" s="26" t="s">
        <v>115</v>
      </c>
      <c r="F142" s="35">
        <f>SUMIF('METAS MENSAIS'!$B:$B,X!$D142,'METAS MENSAIS'!$G:$G)</f>
        <v>0</v>
      </c>
      <c r="G142" s="27">
        <v>1</v>
      </c>
      <c r="H142" s="27" t="s">
        <v>182</v>
      </c>
    </row>
    <row r="143" spans="2:8" ht="15.5" thickTop="1" thickBot="1" x14ac:dyDescent="0.4">
      <c r="B143" s="30" t="s">
        <v>195</v>
      </c>
      <c r="C143" s="21" t="s">
        <v>218</v>
      </c>
      <c r="D143" s="23">
        <v>4045</v>
      </c>
      <c r="E143" s="26" t="s">
        <v>144</v>
      </c>
      <c r="F143" s="35">
        <f>SUMIF('METAS MENSAIS'!$B:$B,X!$D143,'METAS MENSAIS'!$G:$G)</f>
        <v>0</v>
      </c>
      <c r="G143" s="27">
        <v>1</v>
      </c>
      <c r="H143" s="27" t="s">
        <v>182</v>
      </c>
    </row>
    <row r="144" spans="2:8" ht="15.5" thickTop="1" thickBot="1" x14ac:dyDescent="0.4">
      <c r="B144" s="30" t="s">
        <v>195</v>
      </c>
      <c r="C144" s="21" t="s">
        <v>218</v>
      </c>
      <c r="D144" s="23">
        <v>4037</v>
      </c>
      <c r="E144" s="26" t="s">
        <v>138</v>
      </c>
      <c r="F144" s="35">
        <f>SUMIF('METAS MENSAIS'!$B:$B,X!$D144,'METAS MENSAIS'!$G:$G)</f>
        <v>0</v>
      </c>
      <c r="G144" s="27">
        <v>1</v>
      </c>
      <c r="H144" s="27" t="s">
        <v>182</v>
      </c>
    </row>
    <row r="145" spans="2:8" ht="15.5" thickTop="1" thickBot="1" x14ac:dyDescent="0.4">
      <c r="B145" s="30" t="s">
        <v>195</v>
      </c>
      <c r="C145" s="21" t="s">
        <v>218</v>
      </c>
      <c r="D145" s="23">
        <v>3972</v>
      </c>
      <c r="E145" s="26" t="s">
        <v>116</v>
      </c>
      <c r="F145" s="35">
        <f>SUMIF('METAS MENSAIS'!$B:$B,X!$D145,'METAS MENSAIS'!$G:$G)</f>
        <v>0</v>
      </c>
      <c r="G145" s="27">
        <v>1</v>
      </c>
      <c r="H145" s="27" t="s">
        <v>182</v>
      </c>
    </row>
    <row r="146" spans="2:8" ht="15.5" thickTop="1" thickBot="1" x14ac:dyDescent="0.4">
      <c r="B146" s="30" t="s">
        <v>195</v>
      </c>
      <c r="C146" s="21" t="s">
        <v>218</v>
      </c>
      <c r="D146" s="23">
        <v>4044</v>
      </c>
      <c r="E146" s="26" t="s">
        <v>143</v>
      </c>
      <c r="F146" s="35">
        <f>SUMIF('METAS MENSAIS'!$B:$B,X!$D146,'METAS MENSAIS'!$G:$G)</f>
        <v>0</v>
      </c>
      <c r="G146" s="27">
        <v>1</v>
      </c>
      <c r="H146" s="27" t="s">
        <v>182</v>
      </c>
    </row>
    <row r="147" spans="2:8" ht="15.5" thickTop="1" thickBot="1" x14ac:dyDescent="0.4">
      <c r="B147" s="30" t="s">
        <v>195</v>
      </c>
      <c r="C147" s="21" t="s">
        <v>221</v>
      </c>
      <c r="D147" s="23">
        <v>4019</v>
      </c>
      <c r="E147" s="26" t="s">
        <v>222</v>
      </c>
      <c r="F147" s="35">
        <f>SUMIF('METAS MENSAIS'!$B:$B,X!$D147,'METAS MENSAIS'!$G:$G)</f>
        <v>0</v>
      </c>
      <c r="G147" s="27">
        <v>1</v>
      </c>
      <c r="H147" s="27" t="s">
        <v>182</v>
      </c>
    </row>
    <row r="148" spans="2:8" ht="15.5" thickTop="1" thickBot="1" x14ac:dyDescent="0.4">
      <c r="B148" s="30" t="s">
        <v>195</v>
      </c>
      <c r="C148" s="22" t="s">
        <v>221</v>
      </c>
      <c r="D148" s="23">
        <v>4005</v>
      </c>
      <c r="E148" s="26" t="s">
        <v>129</v>
      </c>
      <c r="F148" s="35">
        <f>SUMIF('METAS MENSAIS'!$B:$B,X!$D148,'METAS MENSAIS'!$G:$G)</f>
        <v>0</v>
      </c>
      <c r="G148" s="27">
        <v>1</v>
      </c>
      <c r="H148" s="27" t="s">
        <v>182</v>
      </c>
    </row>
    <row r="149" spans="2:8" ht="15.5" thickTop="1" thickBot="1" x14ac:dyDescent="0.4">
      <c r="B149" s="31" t="s">
        <v>195</v>
      </c>
      <c r="C149" s="22" t="s">
        <v>221</v>
      </c>
      <c r="D149" s="23">
        <v>4018</v>
      </c>
      <c r="E149" s="23" t="s">
        <v>134</v>
      </c>
      <c r="F149" s="36">
        <f>SUMIF('METAS MENSAIS'!$B:$B,X!$D149,'METAS MENSAIS'!$G:$G)</f>
        <v>0</v>
      </c>
      <c r="G149" s="32">
        <v>1</v>
      </c>
      <c r="H149" s="20" t="s">
        <v>182</v>
      </c>
    </row>
    <row r="150" spans="2:8" ht="15.5" thickTop="1" thickBot="1" x14ac:dyDescent="0.4">
      <c r="B150" s="30" t="s">
        <v>195</v>
      </c>
      <c r="C150" s="22" t="s">
        <v>221</v>
      </c>
      <c r="D150" s="23">
        <v>4016</v>
      </c>
      <c r="E150" s="18" t="s">
        <v>132</v>
      </c>
      <c r="F150" s="36">
        <f>SUMIF('METAS MENSAIS'!$B:$B,X!$D150,'METAS MENSAIS'!$G:$G)</f>
        <v>0</v>
      </c>
      <c r="G150" s="32">
        <v>1</v>
      </c>
      <c r="H150" s="20" t="s">
        <v>182</v>
      </c>
    </row>
    <row r="151" spans="2:8" ht="15.5" thickTop="1" thickBot="1" x14ac:dyDescent="0.4">
      <c r="B151" s="30" t="s">
        <v>195</v>
      </c>
      <c r="C151" s="17" t="s">
        <v>221</v>
      </c>
      <c r="D151" s="18">
        <v>4017</v>
      </c>
      <c r="E151" s="18" t="s">
        <v>133</v>
      </c>
      <c r="F151" s="36">
        <f>SUMIF('METAS MENSAIS'!$B:$B,X!$D151,'METAS MENSAIS'!$G:$G)</f>
        <v>0</v>
      </c>
      <c r="G151" s="32">
        <v>1</v>
      </c>
      <c r="H151" s="20" t="s">
        <v>182</v>
      </c>
    </row>
    <row r="152" spans="2:8" ht="15.5" thickTop="1" thickBot="1" x14ac:dyDescent="0.4">
      <c r="B152" s="30" t="s">
        <v>195</v>
      </c>
      <c r="C152" s="17" t="s">
        <v>221</v>
      </c>
      <c r="D152" s="18">
        <v>4010</v>
      </c>
      <c r="E152" s="18" t="s">
        <v>60</v>
      </c>
      <c r="F152" s="36">
        <f>SUMIF('METAS MENSAIS'!$B:$B,X!$D152,'METAS MENSAIS'!$G:$G)</f>
        <v>3700</v>
      </c>
      <c r="G152" s="32">
        <v>1</v>
      </c>
      <c r="H152" s="20" t="s">
        <v>182</v>
      </c>
    </row>
    <row r="153" spans="2:8" ht="15.5" thickTop="1" thickBot="1" x14ac:dyDescent="0.4">
      <c r="B153" s="30" t="s">
        <v>195</v>
      </c>
      <c r="C153" s="17" t="s">
        <v>221</v>
      </c>
      <c r="D153" s="18">
        <v>4009</v>
      </c>
      <c r="E153" s="18" t="s">
        <v>130</v>
      </c>
      <c r="F153" s="36">
        <f>SUMIF('METAS MENSAIS'!$B:$B,X!$D153,'METAS MENSAIS'!$G:$G)</f>
        <v>0</v>
      </c>
      <c r="G153" s="32">
        <v>1</v>
      </c>
      <c r="H153" s="20" t="s">
        <v>182</v>
      </c>
    </row>
    <row r="154" spans="2:8" ht="15.5" thickTop="1" thickBot="1" x14ac:dyDescent="0.4">
      <c r="B154" s="30" t="s">
        <v>195</v>
      </c>
      <c r="C154" s="17" t="s">
        <v>221</v>
      </c>
      <c r="D154" s="18">
        <v>4080</v>
      </c>
      <c r="E154" s="18" t="s">
        <v>159</v>
      </c>
      <c r="F154" s="36">
        <f>SUMIF('METAS MENSAIS'!$B:$B,X!$D154,'METAS MENSAIS'!$G:$G)</f>
        <v>0</v>
      </c>
      <c r="G154" s="32">
        <v>1</v>
      </c>
      <c r="H154" s="20" t="s">
        <v>182</v>
      </c>
    </row>
    <row r="155" spans="2:8" ht="15.5" thickTop="1" thickBot="1" x14ac:dyDescent="0.4">
      <c r="B155" s="30" t="s">
        <v>195</v>
      </c>
      <c r="C155" s="17" t="s">
        <v>221</v>
      </c>
      <c r="D155" s="18">
        <v>4082</v>
      </c>
      <c r="E155" s="18" t="s">
        <v>61</v>
      </c>
      <c r="F155" s="36">
        <f>SUMIF('METAS MENSAIS'!$B:$B,X!$D155,'METAS MENSAIS'!$G:$G)</f>
        <v>6700</v>
      </c>
      <c r="G155" s="32">
        <v>1</v>
      </c>
      <c r="H155" s="20" t="s">
        <v>182</v>
      </c>
    </row>
    <row r="156" spans="2:8" ht="15.5" thickTop="1" thickBot="1" x14ac:dyDescent="0.4">
      <c r="B156" s="30" t="s">
        <v>195</v>
      </c>
      <c r="C156" s="17" t="s">
        <v>221</v>
      </c>
      <c r="D156" s="18">
        <v>4079</v>
      </c>
      <c r="E156" s="18" t="s">
        <v>158</v>
      </c>
      <c r="F156" s="36">
        <f>SUMIF('METAS MENSAIS'!$B:$B,X!$D156,'METAS MENSAIS'!$G:$G)</f>
        <v>0</v>
      </c>
      <c r="G156" s="32">
        <v>1</v>
      </c>
      <c r="H156" s="20" t="s">
        <v>182</v>
      </c>
    </row>
    <row r="157" spans="2:8" ht="15.5" thickTop="1" thickBot="1" x14ac:dyDescent="0.4">
      <c r="B157" s="30" t="s">
        <v>195</v>
      </c>
      <c r="C157" s="17" t="s">
        <v>221</v>
      </c>
      <c r="D157" s="18">
        <v>4081</v>
      </c>
      <c r="E157" s="18" t="s">
        <v>160</v>
      </c>
      <c r="F157" s="36">
        <f>SUMIF('METAS MENSAIS'!$B:$B,X!$D157,'METAS MENSAIS'!$G:$G)</f>
        <v>0</v>
      </c>
      <c r="G157" s="32">
        <v>1</v>
      </c>
      <c r="H157" s="20" t="s">
        <v>182</v>
      </c>
    </row>
    <row r="158" spans="2:8" ht="15.5" thickTop="1" thickBot="1" x14ac:dyDescent="0.4">
      <c r="B158" s="30" t="s">
        <v>195</v>
      </c>
      <c r="C158" s="17" t="s">
        <v>221</v>
      </c>
      <c r="D158" s="18">
        <v>4015</v>
      </c>
      <c r="E158" s="18" t="s">
        <v>131</v>
      </c>
      <c r="F158" s="36">
        <f>SUMIF('METAS MENSAIS'!$B:$B,X!$D158,'METAS MENSAIS'!$G:$G)</f>
        <v>0</v>
      </c>
      <c r="G158" s="32">
        <v>1</v>
      </c>
      <c r="H158" s="20" t="s">
        <v>182</v>
      </c>
    </row>
    <row r="159" spans="2:8" ht="15.5" thickTop="1" thickBot="1" x14ac:dyDescent="0.4">
      <c r="B159" s="30" t="s">
        <v>195</v>
      </c>
      <c r="C159" s="17" t="s">
        <v>223</v>
      </c>
      <c r="D159" s="18">
        <v>4063</v>
      </c>
      <c r="E159" s="18" t="s">
        <v>224</v>
      </c>
      <c r="F159" s="36">
        <f>SUMIF('METAS MENSAIS'!$B:$B,X!$D159,'METAS MENSAIS'!$G:$G)</f>
        <v>0</v>
      </c>
      <c r="G159" s="32">
        <v>1</v>
      </c>
      <c r="H159" s="20" t="s">
        <v>182</v>
      </c>
    </row>
    <row r="160" spans="2:8" ht="15.5" thickTop="1" thickBot="1" x14ac:dyDescent="0.4">
      <c r="B160" s="30" t="s">
        <v>195</v>
      </c>
      <c r="C160" s="17" t="s">
        <v>223</v>
      </c>
      <c r="D160" s="18">
        <v>4060</v>
      </c>
      <c r="E160" s="18" t="s">
        <v>150</v>
      </c>
      <c r="F160" s="36">
        <f>SUMIF('METAS MENSAIS'!$B:$B,X!$D160,'METAS MENSAIS'!$G:$G)</f>
        <v>0</v>
      </c>
      <c r="G160" s="32">
        <v>1</v>
      </c>
      <c r="H160" s="20" t="s">
        <v>182</v>
      </c>
    </row>
    <row r="161" spans="2:8" ht="15.5" thickTop="1" thickBot="1" x14ac:dyDescent="0.4">
      <c r="B161" s="30" t="s">
        <v>195</v>
      </c>
      <c r="C161" s="17" t="s">
        <v>223</v>
      </c>
      <c r="D161" s="18">
        <v>4059</v>
      </c>
      <c r="E161" s="18" t="s">
        <v>225</v>
      </c>
      <c r="F161" s="36">
        <f>SUMIF('METAS MENSAIS'!$B:$B,X!$D161,'METAS MENSAIS'!$G:$G)</f>
        <v>0</v>
      </c>
      <c r="G161" s="32">
        <v>1</v>
      </c>
      <c r="H161" s="20" t="s">
        <v>182</v>
      </c>
    </row>
    <row r="162" spans="2:8" ht="15.5" thickTop="1" thickBot="1" x14ac:dyDescent="0.4">
      <c r="B162" s="30" t="s">
        <v>195</v>
      </c>
      <c r="C162" s="17" t="s">
        <v>223</v>
      </c>
      <c r="D162" s="18">
        <v>3933</v>
      </c>
      <c r="E162" s="18" t="s">
        <v>70</v>
      </c>
      <c r="F162" s="36">
        <f>SUMIF('METAS MENSAIS'!$B:$B,X!$D162,'METAS MENSAIS'!$G:$G)</f>
        <v>1100</v>
      </c>
      <c r="G162" s="32">
        <v>1</v>
      </c>
      <c r="H162" s="20" t="s">
        <v>182</v>
      </c>
    </row>
    <row r="163" spans="2:8" ht="15.5" thickTop="1" thickBot="1" x14ac:dyDescent="0.4">
      <c r="B163" s="30" t="s">
        <v>195</v>
      </c>
      <c r="C163" s="17" t="s">
        <v>223</v>
      </c>
      <c r="D163" s="18">
        <v>3912</v>
      </c>
      <c r="E163" s="18" t="s">
        <v>110</v>
      </c>
      <c r="F163" s="36">
        <f>SUMIF('METAS MENSAIS'!$B:$B,X!$D163,'METAS MENSAIS'!$G:$G)</f>
        <v>0</v>
      </c>
      <c r="G163" s="32">
        <v>1</v>
      </c>
      <c r="H163" s="20" t="s">
        <v>182</v>
      </c>
    </row>
    <row r="164" spans="2:8" ht="15.5" thickTop="1" thickBot="1" x14ac:dyDescent="0.4">
      <c r="B164" s="30" t="s">
        <v>195</v>
      </c>
      <c r="C164" s="17" t="s">
        <v>223</v>
      </c>
      <c r="D164" s="18">
        <v>4062</v>
      </c>
      <c r="E164" s="18" t="s">
        <v>151</v>
      </c>
      <c r="F164" s="36">
        <f>SUMIF('METAS MENSAIS'!$B:$B,X!$D164,'METAS MENSAIS'!$G:$G)</f>
        <v>0</v>
      </c>
      <c r="G164" s="32">
        <v>1</v>
      </c>
      <c r="H164" s="20" t="s">
        <v>182</v>
      </c>
    </row>
    <row r="165" spans="2:8" ht="15.5" thickTop="1" thickBot="1" x14ac:dyDescent="0.4">
      <c r="B165" s="30" t="s">
        <v>195</v>
      </c>
      <c r="C165" s="17" t="s">
        <v>223</v>
      </c>
      <c r="D165" s="18">
        <v>4070</v>
      </c>
      <c r="E165" s="18" t="s">
        <v>154</v>
      </c>
      <c r="F165" s="36">
        <f>SUMIF('METAS MENSAIS'!$B:$B,X!$D165,'METAS MENSAIS'!$G:$G)</f>
        <v>0</v>
      </c>
      <c r="G165" s="32">
        <v>1</v>
      </c>
      <c r="H165" s="20" t="s">
        <v>182</v>
      </c>
    </row>
    <row r="166" spans="2:8" ht="15.5" thickTop="1" thickBot="1" x14ac:dyDescent="0.4">
      <c r="B166" s="30" t="s">
        <v>195</v>
      </c>
      <c r="C166" s="17" t="s">
        <v>223</v>
      </c>
      <c r="D166" s="18">
        <v>4069</v>
      </c>
      <c r="E166" s="18" t="s">
        <v>153</v>
      </c>
      <c r="F166" s="36">
        <f>SUMIF('METAS MENSAIS'!$B:$B,X!$D166,'METAS MENSAIS'!$G:$G)</f>
        <v>0</v>
      </c>
      <c r="G166" s="32">
        <v>1</v>
      </c>
      <c r="H166" s="20" t="s">
        <v>182</v>
      </c>
    </row>
    <row r="167" spans="2:8" ht="15.5" thickTop="1" thickBot="1" x14ac:dyDescent="0.4">
      <c r="B167" s="30" t="s">
        <v>195</v>
      </c>
      <c r="C167" s="17" t="s">
        <v>223</v>
      </c>
      <c r="D167" s="18">
        <v>4087</v>
      </c>
      <c r="E167" s="18" t="s">
        <v>164</v>
      </c>
      <c r="F167" s="36">
        <f>SUMIF('METAS MENSAIS'!$B:$B,X!$D167,'METAS MENSAIS'!$G:$G)</f>
        <v>0</v>
      </c>
      <c r="G167" s="32">
        <v>1</v>
      </c>
      <c r="H167" s="20" t="s">
        <v>182</v>
      </c>
    </row>
    <row r="168" spans="2:8" ht="15.5" thickTop="1" thickBot="1" x14ac:dyDescent="0.4">
      <c r="B168" s="30" t="s">
        <v>195</v>
      </c>
      <c r="C168" s="17" t="s">
        <v>223</v>
      </c>
      <c r="D168" s="18">
        <v>4058</v>
      </c>
      <c r="E168" s="18" t="s">
        <v>71</v>
      </c>
      <c r="F168" s="36">
        <f>SUMIF('METAS MENSAIS'!$B:$B,X!$D168,'METAS MENSAIS'!$G:$G)</f>
        <v>1800</v>
      </c>
      <c r="G168" s="32">
        <v>1</v>
      </c>
      <c r="H168" s="20" t="s">
        <v>182</v>
      </c>
    </row>
    <row r="169" spans="2:8" ht="15.5" thickTop="1" thickBot="1" x14ac:dyDescent="0.4">
      <c r="B169" s="30" t="s">
        <v>195</v>
      </c>
      <c r="C169" s="17" t="s">
        <v>223</v>
      </c>
      <c r="D169" s="18">
        <v>4097</v>
      </c>
      <c r="E169" s="18" t="s">
        <v>166</v>
      </c>
      <c r="F169" s="36">
        <f>SUMIF('METAS MENSAIS'!$B:$B,X!$D169,'METAS MENSAIS'!$G:$G)</f>
        <v>0</v>
      </c>
      <c r="G169" s="32">
        <v>1</v>
      </c>
      <c r="H169" s="20" t="s">
        <v>182</v>
      </c>
    </row>
    <row r="170" spans="2:8" ht="15.5" thickTop="1" thickBot="1" x14ac:dyDescent="0.4">
      <c r="B170" s="30" t="s">
        <v>195</v>
      </c>
      <c r="C170" s="17" t="s">
        <v>0</v>
      </c>
      <c r="D170" s="18">
        <v>3951</v>
      </c>
      <c r="E170" s="18" t="s">
        <v>241</v>
      </c>
      <c r="F170" s="36">
        <f>SUMIF('METAS MENSAIS'!$B:$B,X!$D170,'METAS MENSAIS'!$G:$G)</f>
        <v>0</v>
      </c>
      <c r="G170" s="32">
        <v>1</v>
      </c>
      <c r="H170" s="20" t="s">
        <v>184</v>
      </c>
    </row>
    <row r="171" spans="2:8" ht="15.5" thickTop="1" thickBot="1" x14ac:dyDescent="0.4">
      <c r="B171" s="30" t="s">
        <v>195</v>
      </c>
      <c r="C171" s="17" t="s">
        <v>135</v>
      </c>
      <c r="D171" s="18">
        <v>4043</v>
      </c>
      <c r="E171" s="18" t="s">
        <v>142</v>
      </c>
      <c r="F171" s="36">
        <f>SUMIF('METAS MENSAIS'!$B:$B,X!$D171,'METAS MENSAIS'!$G:$G)</f>
        <v>0</v>
      </c>
      <c r="G171" s="32">
        <v>1</v>
      </c>
      <c r="H171" s="20" t="s">
        <v>182</v>
      </c>
    </row>
    <row r="172" spans="2:8" ht="15.5" thickTop="1" thickBot="1" x14ac:dyDescent="0.4">
      <c r="B172" s="30" t="s">
        <v>195</v>
      </c>
      <c r="C172" s="17" t="s">
        <v>235</v>
      </c>
      <c r="D172" s="18">
        <v>3953</v>
      </c>
      <c r="E172" s="18" t="s">
        <v>242</v>
      </c>
      <c r="F172" s="36">
        <f>SUMIF('METAS MENSAIS'!$B:$B,X!$D172,'METAS MENSAIS'!$G:$G)</f>
        <v>0</v>
      </c>
      <c r="G172" s="32">
        <v>1</v>
      </c>
      <c r="H172" s="20" t="s">
        <v>184</v>
      </c>
    </row>
    <row r="173" spans="2:8" ht="15.5" thickTop="1" thickBot="1" x14ac:dyDescent="0.4">
      <c r="B173" s="30" t="s">
        <v>195</v>
      </c>
      <c r="C173" s="17" t="s">
        <v>216</v>
      </c>
      <c r="D173" s="18">
        <v>4004</v>
      </c>
      <c r="E173" s="18" t="s">
        <v>226</v>
      </c>
      <c r="F173" s="36">
        <f>SUMIF('METAS MENSAIS'!$B:$B,X!$D173,'METAS MENSAIS'!$G:$G)</f>
        <v>0</v>
      </c>
      <c r="G173" s="32">
        <v>1</v>
      </c>
      <c r="H173" s="20" t="s">
        <v>182</v>
      </c>
    </row>
    <row r="174" spans="2:8" ht="15.5" thickTop="1" thickBot="1" x14ac:dyDescent="0.4">
      <c r="B174" s="30" t="s">
        <v>195</v>
      </c>
      <c r="C174" s="17" t="s">
        <v>204</v>
      </c>
      <c r="D174" s="18">
        <v>3952</v>
      </c>
      <c r="E174" s="18" t="s">
        <v>227</v>
      </c>
      <c r="F174" s="36">
        <f>SUMIF('METAS MENSAIS'!$B:$B,X!$D174,'METAS MENSAIS'!$G:$G)</f>
        <v>0</v>
      </c>
      <c r="G174" s="32">
        <v>1</v>
      </c>
      <c r="H174" s="20" t="s">
        <v>184</v>
      </c>
    </row>
    <row r="175" spans="2:8" ht="15.5" thickTop="1" thickBot="1" x14ac:dyDescent="0.4">
      <c r="B175" s="30" t="s">
        <v>195</v>
      </c>
      <c r="C175" s="17" t="s">
        <v>218</v>
      </c>
      <c r="D175" s="18">
        <v>3986</v>
      </c>
      <c r="E175" s="18" t="s">
        <v>228</v>
      </c>
      <c r="F175" s="36">
        <f>SUMIF('METAS MENSAIS'!$B:$B,X!$D175,'METAS MENSAIS'!$G:$G)</f>
        <v>0</v>
      </c>
      <c r="G175" s="32">
        <v>1</v>
      </c>
      <c r="H175" s="20" t="s">
        <v>182</v>
      </c>
    </row>
    <row r="176" spans="2:8" ht="15.5" thickTop="1" thickBot="1" x14ac:dyDescent="0.4">
      <c r="B176" s="30" t="s">
        <v>195</v>
      </c>
      <c r="C176" s="17" t="s">
        <v>209</v>
      </c>
      <c r="D176" s="18">
        <v>3950</v>
      </c>
      <c r="E176" s="18" t="s">
        <v>229</v>
      </c>
      <c r="F176" s="36">
        <f>SUMIF('METAS MENSAIS'!$B:$B,X!$D176,'METAS MENSAIS'!$G:$G)</f>
        <v>0</v>
      </c>
      <c r="G176" s="32">
        <v>1</v>
      </c>
      <c r="H176" s="20" t="s">
        <v>184</v>
      </c>
    </row>
    <row r="177" spans="2:8" ht="15.5" thickTop="1" thickBot="1" x14ac:dyDescent="0.4">
      <c r="B177" s="30" t="s">
        <v>195</v>
      </c>
      <c r="C177" s="17" t="s">
        <v>221</v>
      </c>
      <c r="D177" s="18">
        <v>4020</v>
      </c>
      <c r="E177" s="18" t="s">
        <v>230</v>
      </c>
      <c r="F177" s="36">
        <f>SUMIF('METAS MENSAIS'!$B:$B,X!$D177,'METAS MENSAIS'!$G:$G)</f>
        <v>0</v>
      </c>
      <c r="G177" s="32">
        <v>1</v>
      </c>
      <c r="H177" s="20" t="s">
        <v>182</v>
      </c>
    </row>
    <row r="178" spans="2:8" ht="15.5" thickTop="1" thickBot="1" x14ac:dyDescent="0.4">
      <c r="B178" s="30" t="s">
        <v>195</v>
      </c>
      <c r="C178" s="17" t="s">
        <v>239</v>
      </c>
      <c r="D178" s="18">
        <v>3954</v>
      </c>
      <c r="E178" s="18" t="s">
        <v>243</v>
      </c>
      <c r="F178" s="36">
        <f>SUMIF('METAS MENSAIS'!$B:$B,X!$D178,'METAS MENSAIS'!$G:$G)</f>
        <v>0</v>
      </c>
      <c r="G178" s="32">
        <v>1</v>
      </c>
      <c r="H178" s="20" t="s">
        <v>184</v>
      </c>
    </row>
    <row r="179" spans="2:8" ht="15.5" thickTop="1" thickBot="1" x14ac:dyDescent="0.4">
      <c r="B179" s="30" t="s">
        <v>195</v>
      </c>
      <c r="C179" s="17" t="s">
        <v>223</v>
      </c>
      <c r="D179" s="18">
        <v>4064</v>
      </c>
      <c r="E179" s="18" t="s">
        <v>231</v>
      </c>
      <c r="F179" s="36">
        <f>SUMIF('METAS MENSAIS'!$B:$B,X!$D179,'METAS MENSAIS'!$G:$G)</f>
        <v>0</v>
      </c>
      <c r="G179" s="32">
        <v>1</v>
      </c>
      <c r="H179" s="20" t="s">
        <v>182</v>
      </c>
    </row>
    <row r="180" spans="2:8" ht="15.5" thickTop="1" thickBot="1" x14ac:dyDescent="0.4">
      <c r="B180" s="30" t="s">
        <v>180</v>
      </c>
      <c r="C180" s="17">
        <v>0</v>
      </c>
      <c r="D180" s="18">
        <v>899</v>
      </c>
      <c r="E180" s="18" t="s">
        <v>232</v>
      </c>
      <c r="F180" s="36">
        <f>SUMIF('METAS MENSAIS'!$B:$B,X!$D180,'METAS MENSAIS'!$G:$G)</f>
        <v>0</v>
      </c>
      <c r="G180" s="32">
        <v>0</v>
      </c>
      <c r="H180" s="20" t="s">
        <v>180</v>
      </c>
    </row>
    <row r="181" spans="2:8" ht="15" thickTop="1" x14ac:dyDescent="0.35"/>
  </sheetData>
  <conditionalFormatting pivot="1" sqref="N3">
    <cfRule type="dataBar" priority="2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{6B3EAAE1-A22A-4D32-977A-C0EEC2DE9709}</x14:id>
        </ext>
      </extLst>
    </cfRule>
  </conditionalFormatting>
  <conditionalFormatting pivot="1" sqref="N6">
    <cfRule type="dataBar" priority="1">
      <dataBar>
        <cfvo type="num" val="0"/>
        <cfvo type="num" val="1"/>
        <color rgb="FFFFC000"/>
      </dataBar>
      <extLst>
        <ext xmlns:x14="http://schemas.microsoft.com/office/spreadsheetml/2009/9/main" uri="{B025F937-C7B1-47D3-B67F-A62EFF666E3E}">
          <x14:id>{3082EA78-F8F7-4756-BF9D-B9FDF451A409}</x14:id>
        </ext>
      </extLst>
    </cfRule>
  </conditionalFormatting>
  <pageMargins left="0.511811024" right="0.511811024" top="0.78740157499999996" bottom="0.78740157499999996" header="0.31496062000000002" footer="0.3149606200000000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6B3EAAE1-A22A-4D32-977A-C0EEC2DE970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N3</xm:sqref>
        </x14:conditionalFormatting>
        <x14:conditionalFormatting xmlns:xm="http://schemas.microsoft.com/office/excel/2006/main" pivot="1">
          <x14:cfRule type="dataBar" id="{3082EA78-F8F7-4756-BF9D-B9FDF451A409}">
            <x14:dataBar minLength="0" maxLength="10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N6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_rels/item2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29.xml>��
</file>

<file path=customXml/itemProps1.xml><?xml version="1.0" encoding="utf-8"?>
<ds:datastoreItem xmlns:ds="http://schemas.openxmlformats.org/officeDocument/2006/customXml" ds:itemID="{B0BAD182-027A-49BD-A127-A04C113F3BF1}">
  <ds:schemaRefs/>
</ds:datastoreItem>
</file>

<file path=customXml/itemProps2.xml><?xml version="1.0" encoding="utf-8"?>
<ds:datastoreItem xmlns:ds="http://schemas.openxmlformats.org/officeDocument/2006/customXml" ds:itemID="{3DDE4D6E-17BF-488D-BB66-70503C85808C}">
  <ds:schemaRefs/>
</ds:datastoreItem>
</file>

<file path=customXml/itemProps3.xml><?xml version="1.0" encoding="utf-8"?>
<ds:datastoreItem xmlns:ds="http://schemas.openxmlformats.org/officeDocument/2006/customXml" ds:itemID="{4D309E57-1BCB-438D-9260-86CDDF8C6537}">
  <ds:schemaRefs/>
</ds:datastoreItem>
</file>

<file path=customXml/itemProps4.xml><?xml version="1.0" encoding="utf-8"?>
<ds:datastoreItem xmlns:ds="http://schemas.openxmlformats.org/officeDocument/2006/customXml" ds:itemID="{D9F61011-A910-44B3-9184-E701379ED57D}">
  <ds:schemaRefs/>
</ds:datastoreItem>
</file>

<file path=customXml/itemProps5.xml><?xml version="1.0" encoding="utf-8"?>
<ds:datastoreItem xmlns:ds="http://schemas.openxmlformats.org/officeDocument/2006/customXml" ds:itemID="{FA9DC6A6-6C92-4FD7-A150-EB51723D016E}">
  <ds:schemaRefs/>
</ds:datastoreItem>
</file>

<file path=customXml/itemProps6.xml><?xml version="1.0" encoding="utf-8"?>
<ds:datastoreItem xmlns:ds="http://schemas.openxmlformats.org/officeDocument/2006/customXml" ds:itemID="{94743B5D-CA94-481B-82EC-14167B4F1BF6}">
  <ds:schemaRefs/>
</ds:datastoreItem>
</file>

<file path=customXml/itemProps7.xml><?xml version="1.0" encoding="utf-8"?>
<ds:datastoreItem xmlns:ds="http://schemas.openxmlformats.org/officeDocument/2006/customXml" ds:itemID="{35782DDC-D99C-4A9C-93BB-726B178C08CD}">
  <ds:schemaRefs/>
</ds:datastoreItem>
</file>

<file path=customXml/itemProps8.xml><?xml version="1.0" encoding="utf-8"?>
<ds:datastoreItem xmlns:ds="http://schemas.openxmlformats.org/officeDocument/2006/customXml" ds:itemID="{2ACEF38A-8014-4AF9-96E7-6DFE5D544E3D}">
  <ds:schemaRefs/>
</ds:datastoreItem>
</file>

<file path=customXml/itemProps9.xml><?xml version="1.0" encoding="utf-8"?>
<ds:datastoreItem xmlns:ds="http://schemas.openxmlformats.org/officeDocument/2006/customXml" ds:itemID="{7F66A507-8A30-467F-A33B-D77E702EAFD2}">
  <ds:schemaRefs/>
</ds:datastoreItem>
</file>

<file path=customXml/itemProps10.xml><?xml version="1.0" encoding="utf-8"?>
<ds:datastoreItem xmlns:ds="http://schemas.openxmlformats.org/officeDocument/2006/customXml" ds:itemID="{CCD18BE2-4C69-44D5-A84D-9B419A1A0D7F}">
  <ds:schemaRefs/>
</ds:datastoreItem>
</file>

<file path=customXml/itemProps11.xml><?xml version="1.0" encoding="utf-8"?>
<ds:datastoreItem xmlns:ds="http://schemas.openxmlformats.org/officeDocument/2006/customXml" ds:itemID="{6E7181E0-0B8C-413C-A084-B7456812F661}">
  <ds:schemaRefs/>
</ds:datastoreItem>
</file>

<file path=customXml/itemProps12.xml><?xml version="1.0" encoding="utf-8"?>
<ds:datastoreItem xmlns:ds="http://schemas.openxmlformats.org/officeDocument/2006/customXml" ds:itemID="{CAC31FA6-880E-459F-A52B-069FF3098C08}">
  <ds:schemaRefs/>
</ds:datastoreItem>
</file>

<file path=customXml/itemProps13.xml><?xml version="1.0" encoding="utf-8"?>
<ds:datastoreItem xmlns:ds="http://schemas.openxmlformats.org/officeDocument/2006/customXml" ds:itemID="{3860718E-8540-4C3F-A91A-D5E11649ABEC}">
  <ds:schemaRefs/>
</ds:datastoreItem>
</file>

<file path=customXml/itemProps14.xml><?xml version="1.0" encoding="utf-8"?>
<ds:datastoreItem xmlns:ds="http://schemas.openxmlformats.org/officeDocument/2006/customXml" ds:itemID="{B3361A45-784B-4BCC-AB9F-4404777D4DA5}">
  <ds:schemaRefs/>
</ds:datastoreItem>
</file>

<file path=customXml/itemProps15.xml><?xml version="1.0" encoding="utf-8"?>
<ds:datastoreItem xmlns:ds="http://schemas.openxmlformats.org/officeDocument/2006/customXml" ds:itemID="{964C22C2-EC33-47C9-A6D8-641F0769C12F}">
  <ds:schemaRefs/>
</ds:datastoreItem>
</file>

<file path=customXml/itemProps16.xml><?xml version="1.0" encoding="utf-8"?>
<ds:datastoreItem xmlns:ds="http://schemas.openxmlformats.org/officeDocument/2006/customXml" ds:itemID="{760F360F-C79C-4B7D-B281-D81AC69D8E8E}">
  <ds:schemaRefs/>
</ds:datastoreItem>
</file>

<file path=customXml/itemProps17.xml><?xml version="1.0" encoding="utf-8"?>
<ds:datastoreItem xmlns:ds="http://schemas.openxmlformats.org/officeDocument/2006/customXml" ds:itemID="{4F1C6304-BA55-4732-9FDE-71A1A0117386}">
  <ds:schemaRefs/>
</ds:datastoreItem>
</file>

<file path=customXml/itemProps18.xml><?xml version="1.0" encoding="utf-8"?>
<ds:datastoreItem xmlns:ds="http://schemas.openxmlformats.org/officeDocument/2006/customXml" ds:itemID="{0E212BAA-CB26-41B2-8BFF-2AA15287E39E}">
  <ds:schemaRefs/>
</ds:datastoreItem>
</file>

<file path=customXml/itemProps19.xml><?xml version="1.0" encoding="utf-8"?>
<ds:datastoreItem xmlns:ds="http://schemas.openxmlformats.org/officeDocument/2006/customXml" ds:itemID="{483C92C7-00B8-48A1-8C08-C487AC01F182}">
  <ds:schemaRefs/>
</ds:datastoreItem>
</file>

<file path=customXml/itemProps20.xml><?xml version="1.0" encoding="utf-8"?>
<ds:datastoreItem xmlns:ds="http://schemas.openxmlformats.org/officeDocument/2006/customXml" ds:itemID="{81974886-DD25-4A44-9FB0-DF3C7A963FB2}">
  <ds:schemaRefs/>
</ds:datastoreItem>
</file>

<file path=customXml/itemProps21.xml><?xml version="1.0" encoding="utf-8"?>
<ds:datastoreItem xmlns:ds="http://schemas.openxmlformats.org/officeDocument/2006/customXml" ds:itemID="{987F378D-B67D-48ED-8DB9-38D95623D716}">
  <ds:schemaRefs/>
</ds:datastoreItem>
</file>

<file path=customXml/itemProps22.xml><?xml version="1.0" encoding="utf-8"?>
<ds:datastoreItem xmlns:ds="http://schemas.openxmlformats.org/officeDocument/2006/customXml" ds:itemID="{8E2C8A81-3E23-4A77-A3C5-15D59A3DE0DE}">
  <ds:schemaRefs/>
</ds:datastoreItem>
</file>

<file path=customXml/itemProps23.xml><?xml version="1.0" encoding="utf-8"?>
<ds:datastoreItem xmlns:ds="http://schemas.openxmlformats.org/officeDocument/2006/customXml" ds:itemID="{0EE4AEB2-DA9B-49DC-BA8E-77E441B2B7DD}">
  <ds:schemaRefs/>
</ds:datastoreItem>
</file>

<file path=customXml/itemProps24.xml><?xml version="1.0" encoding="utf-8"?>
<ds:datastoreItem xmlns:ds="http://schemas.openxmlformats.org/officeDocument/2006/customXml" ds:itemID="{55B1EB12-BDE1-4BDA-80ED-64A3ADE06CC0}">
  <ds:schemaRefs/>
</ds:datastoreItem>
</file>

<file path=customXml/itemProps25.xml><?xml version="1.0" encoding="utf-8"?>
<ds:datastoreItem xmlns:ds="http://schemas.openxmlformats.org/officeDocument/2006/customXml" ds:itemID="{DBE49DDB-9A65-420D-BADB-1B746AB77195}">
  <ds:schemaRefs/>
</ds:datastoreItem>
</file>

<file path=customXml/itemProps26.xml><?xml version="1.0" encoding="utf-8"?>
<ds:datastoreItem xmlns:ds="http://schemas.openxmlformats.org/officeDocument/2006/customXml" ds:itemID="{F7BFA5C3-06FB-47A5-BC1D-4700B819A444}">
  <ds:schemaRefs/>
</ds:datastoreItem>
</file>

<file path=customXml/itemProps27.xml><?xml version="1.0" encoding="utf-8"?>
<ds:datastoreItem xmlns:ds="http://schemas.openxmlformats.org/officeDocument/2006/customXml" ds:itemID="{F2921C88-CB8E-4B53-AEE1-46FD53C6F36C}">
  <ds:schemaRefs/>
</ds:datastoreItem>
</file>

<file path=customXml/itemProps28.xml><?xml version="1.0" encoding="utf-8"?>
<ds:datastoreItem xmlns:ds="http://schemas.openxmlformats.org/officeDocument/2006/customXml" ds:itemID="{8EF78F06-3E4E-4EB3-B087-A2F82EC38FB6}">
  <ds:schemaRefs/>
</ds:datastoreItem>
</file>

<file path=customXml/itemProps29.xml><?xml version="1.0" encoding="utf-8"?>
<ds:datastoreItem xmlns:ds="http://schemas.openxmlformats.org/officeDocument/2006/customXml" ds:itemID="{944C5F5B-5D10-4F53-A306-E29D9E65FC7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Mecânica</vt:lpstr>
      <vt:lpstr>GERAL</vt:lpstr>
      <vt:lpstr>CLIENTES</vt:lpstr>
      <vt:lpstr>ITENS</vt:lpstr>
      <vt:lpstr>METAS MENSAIS</vt:lpstr>
      <vt:lpstr>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Severino Pereira</dc:creator>
  <cp:lastModifiedBy>Victor Almeida Nunes</cp:lastModifiedBy>
  <cp:lastPrinted>2026-05-27T17:58:30Z</cp:lastPrinted>
  <dcterms:created xsi:type="dcterms:W3CDTF">2025-12-30T12:06:24Z</dcterms:created>
  <dcterms:modified xsi:type="dcterms:W3CDTF">2026-06-30T12:30:23Z</dcterms:modified>
</cp:coreProperties>
</file>