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06E8D6BD-892D-4633-8DBC-2EDEA36021E2}" xr6:coauthVersionLast="47" xr6:coauthVersionMax="47" xr10:uidLastSave="{00000000-0000-0000-0000-000000000000}"/>
  <workbookProtection workbookAlgorithmName="SHA-512" workbookHashValue="MnCEBHEJyjAMIPf4Vji645121HnOPWYYGgEhPmnp9SIwhIPnkHdj3x/yI/E7WWvVdrKGVR4bH6bUgP0OL9KoZA==" workbookSaltValue="d3XSTnY5LYPktC4+VxO/g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23" l="1"/>
  <c r="G22" i="20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<sst xmlns="http://schemas.openxmlformats.org/spreadsheetml/2006/main" count="1585" uniqueCount="322">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</sst>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3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481481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63194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372685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76620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29861111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70117129633" createdVersion="3" refreshedVersion="8" minRefreshableVersion="3" recordCount="0" supportSubquery="1" supportAdvancedDrill="1" xr:uid="{DF95EDF5-33AE-4379-890B-A3975BA39716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9530045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6">
      <pivotArea grandRow="1" outline="0" collapsedLevelsAreSubtotals="1" fieldPosition="0"/>
    </format>
    <format dxfId="3405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953004548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953004548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K16" sqref="K16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7.7265625" style="38" bestFit="1" customWidth="1"/>
    <col min="14" max="14" width="16.81640625" style="38" bestFit="1" customWidth="1"/>
    <col min="15" max="15" width="11.453125" bestFit="1" customWidth="1"/>
    <col min="16" max="16" width="6.8164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3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99" t="s">
        <v>18</v>
      </c>
      <c r="E7" s="76">
        <v>615</v>
      </c>
      <c r="F7" s="107">
        <v>120</v>
      </c>
      <c r="G7" s="46">
        <v>0.1951219512195122</v>
      </c>
      <c r="M7" s="114" t="s">
        <v>21</v>
      </c>
      <c r="N7" s="44">
        <v>87946</v>
      </c>
      <c r="O7" s="127">
        <v>34516.5</v>
      </c>
      <c r="P7" s="59">
        <v>0.39247379073522387</v>
      </c>
    </row>
    <row r="8" spans="1:18" x14ac:dyDescent="0.35">
      <c r="D8" s="99" t="s">
        <v>17</v>
      </c>
      <c r="E8" s="76">
        <v>30</v>
      </c>
      <c r="F8" s="107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99" t="s">
        <v>14</v>
      </c>
      <c r="E9" s="76">
        <v>726</v>
      </c>
      <c r="F9" s="107">
        <v>127</v>
      </c>
      <c r="G9" s="46">
        <v>0.17493112947658401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99" t="s">
        <v>20</v>
      </c>
      <c r="E10" s="76">
        <v>77</v>
      </c>
      <c r="F10" s="107">
        <v>30</v>
      </c>
      <c r="G10" s="46">
        <v>0.38961038961038963</v>
      </c>
      <c r="M10" s="116" t="s">
        <v>41</v>
      </c>
      <c r="N10" s="129">
        <v>134352</v>
      </c>
      <c r="O10" s="130">
        <v>36032.78</v>
      </c>
      <c r="P10" s="131">
        <v>0.26819682624746932</v>
      </c>
    </row>
    <row r="11" spans="1:18" ht="15" thickTop="1" x14ac:dyDescent="0.35">
      <c r="D11" s="99" t="s">
        <v>19</v>
      </c>
      <c r="E11" s="76">
        <v>759</v>
      </c>
      <c r="F11" s="107">
        <v>133</v>
      </c>
      <c r="G11" s="46">
        <v>0.17523056653491437</v>
      </c>
      <c r="Q11" s="71"/>
    </row>
    <row r="12" spans="1:18" x14ac:dyDescent="0.35">
      <c r="D12" s="99" t="s">
        <v>15</v>
      </c>
      <c r="E12" s="76">
        <v>712</v>
      </c>
      <c r="F12" s="107">
        <v>120</v>
      </c>
      <c r="G12" s="46">
        <v>0.16853932584269662</v>
      </c>
      <c r="O12" s="38"/>
    </row>
    <row r="13" spans="1:18" ht="15" thickBot="1" x14ac:dyDescent="0.4">
      <c r="D13" s="100" t="s">
        <v>16</v>
      </c>
      <c r="E13" s="76">
        <v>78</v>
      </c>
      <c r="F13" s="107">
        <v>9</v>
      </c>
      <c r="G13" s="46">
        <v>0.11538461538461539</v>
      </c>
      <c r="M13" s="134">
        <v>46113</v>
      </c>
      <c r="N13" s="136" t="s">
        <v>321</v>
      </c>
      <c r="O13" s="38"/>
      <c r="P13" s="135">
        <v>46203</v>
      </c>
    </row>
    <row r="14" spans="1:18" ht="13.5" customHeight="1" thickTop="1" thickBot="1" x14ac:dyDescent="0.4">
      <c r="D14" s="123" t="s">
        <v>41</v>
      </c>
      <c r="E14" s="125">
        <v>3529</v>
      </c>
      <c r="F14" s="126">
        <v>619</v>
      </c>
      <c r="G14" s="124">
        <v>0.17540379710966281</v>
      </c>
      <c r="M14" s="137">
        <f ca="1">(_xlfn.DAYS(TODAY(),$M$13)+1) / (_xlfn.DAYS($P$13,$M$13)+1)</f>
        <v>0.87912087912087911</v>
      </c>
      <c r="N14" s="137"/>
      <c r="O14" s="137"/>
      <c r="P14" s="137"/>
    </row>
    <row r="15" spans="1:18" ht="15" thickTop="1" x14ac:dyDescent="0.35">
      <c r="M15" s="132"/>
    </row>
    <row r="16" spans="1:18" x14ac:dyDescent="0.35">
      <c r="M16" s="133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3" t="s">
        <v>17</v>
      </c>
      <c r="D20" s="93">
        <v>3818</v>
      </c>
      <c r="E20" s="105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45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4" t="s">
        <v>17</v>
      </c>
      <c r="D21" s="99">
        <v>3978</v>
      </c>
      <c r="E21" s="106">
        <v>10</v>
      </c>
      <c r="F21" s="107"/>
      <c r="G21" s="86"/>
      <c r="H21"/>
      <c r="I21" s="9"/>
      <c r="J21" s="36" t="s">
        <v>35</v>
      </c>
      <c r="K21" s="114" t="s">
        <v>24</v>
      </c>
      <c r="L21" s="114" t="s">
        <v>47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4" t="s">
        <v>17</v>
      </c>
      <c r="D22" s="100">
        <v>3981</v>
      </c>
      <c r="E22" s="106">
        <v>10</v>
      </c>
      <c r="F22" s="107"/>
      <c r="G22" s="86"/>
      <c r="H22"/>
      <c r="I22" s="9"/>
      <c r="J22" s="36" t="s">
        <v>35</v>
      </c>
      <c r="K22" s="114" t="s">
        <v>24</v>
      </c>
      <c r="L22" s="114" t="s">
        <v>46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5" t="s">
        <v>20</v>
      </c>
      <c r="D23" s="101">
        <v>3681</v>
      </c>
      <c r="E23" s="108">
        <v>40</v>
      </c>
      <c r="F23" s="109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48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4" t="s">
        <v>20</v>
      </c>
      <c r="D24" s="102">
        <v>3791</v>
      </c>
      <c r="E24" s="106">
        <v>37</v>
      </c>
      <c r="F24" s="107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49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5" t="s">
        <v>11</v>
      </c>
      <c r="D25" s="93">
        <v>4026</v>
      </c>
      <c r="E25" s="108">
        <v>16</v>
      </c>
      <c r="F25" s="109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50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4" t="s">
        <v>11</v>
      </c>
      <c r="D26" s="99">
        <v>4027</v>
      </c>
      <c r="E26" s="106">
        <v>71</v>
      </c>
      <c r="F26" s="107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56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4" t="s">
        <v>11</v>
      </c>
      <c r="D27" s="99">
        <v>4028</v>
      </c>
      <c r="E27" s="106">
        <v>55</v>
      </c>
      <c r="F27" s="107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61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4" t="s">
        <v>11</v>
      </c>
      <c r="D28" s="99">
        <v>4029</v>
      </c>
      <c r="E28" s="106">
        <v>49</v>
      </c>
      <c r="F28" s="107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59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4" t="s">
        <v>11</v>
      </c>
      <c r="D29" s="99">
        <v>4030</v>
      </c>
      <c r="E29" s="106">
        <v>60</v>
      </c>
      <c r="F29" s="107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60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4" t="s">
        <v>11</v>
      </c>
      <c r="D30" s="99">
        <v>4038</v>
      </c>
      <c r="E30" s="106">
        <v>46</v>
      </c>
      <c r="F30" s="107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57</v>
      </c>
      <c r="M30" s="116">
        <v>3942</v>
      </c>
      <c r="N30" s="52">
        <v>50192</v>
      </c>
      <c r="O30" s="112">
        <v>21648.5</v>
      </c>
      <c r="P30" s="88">
        <v>0.43131375518010839</v>
      </c>
      <c r="Q30"/>
    </row>
    <row r="31" spans="2:19" ht="15.5" thickTop="1" thickBot="1" x14ac:dyDescent="0.4">
      <c r="B31" s="57" t="s">
        <v>36</v>
      </c>
      <c r="C31" s="94" t="s">
        <v>11</v>
      </c>
      <c r="D31" s="99">
        <v>4039</v>
      </c>
      <c r="E31" s="106">
        <v>43</v>
      </c>
      <c r="F31" s="107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58</v>
      </c>
      <c r="M31" s="116">
        <v>4065</v>
      </c>
      <c r="N31" s="52">
        <v>5368</v>
      </c>
      <c r="O31" s="112">
        <v>1467.57</v>
      </c>
      <c r="P31" s="88">
        <v>0.27339232488822651</v>
      </c>
      <c r="Q31"/>
    </row>
    <row r="32" spans="2:19" ht="15.5" thickTop="1" thickBot="1" x14ac:dyDescent="0.4">
      <c r="B32" s="57" t="s">
        <v>36</v>
      </c>
      <c r="C32" s="94" t="s">
        <v>11</v>
      </c>
      <c r="D32" s="99">
        <v>4040</v>
      </c>
      <c r="E32" s="106">
        <v>87</v>
      </c>
      <c r="F32" s="107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62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4" t="s">
        <v>11</v>
      </c>
      <c r="D33" s="99">
        <v>4071</v>
      </c>
      <c r="E33" s="106">
        <v>66</v>
      </c>
      <c r="F33" s="107"/>
      <c r="G33" s="86"/>
      <c r="H33"/>
      <c r="I33" s="9"/>
      <c r="J33" s="36" t="s">
        <v>36</v>
      </c>
      <c r="K33" s="114" t="s">
        <v>23</v>
      </c>
      <c r="L33" s="113" t="s">
        <v>65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4" t="s">
        <v>11</v>
      </c>
      <c r="D34" s="100">
        <v>4072</v>
      </c>
      <c r="E34" s="106">
        <v>40</v>
      </c>
      <c r="F34" s="107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64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5" t="s">
        <v>18</v>
      </c>
      <c r="D35" s="93">
        <v>3988</v>
      </c>
      <c r="E35" s="108">
        <v>38</v>
      </c>
      <c r="F35" s="109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63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4" t="s">
        <v>18</v>
      </c>
      <c r="D36" s="99">
        <v>3989</v>
      </c>
      <c r="E36" s="106">
        <v>92</v>
      </c>
      <c r="F36" s="107">
        <v>14</v>
      </c>
      <c r="G36" s="86">
        <v>0.15217391304347827</v>
      </c>
      <c r="H36"/>
      <c r="I36" s="9"/>
      <c r="J36" s="36" t="s">
        <v>36</v>
      </c>
      <c r="K36" s="114" t="s">
        <v>23</v>
      </c>
      <c r="L36" s="114" t="s">
        <v>67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4" t="s">
        <v>18</v>
      </c>
      <c r="D37" s="99">
        <v>3990</v>
      </c>
      <c r="E37" s="106">
        <v>51</v>
      </c>
      <c r="F37" s="107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68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4" t="s">
        <v>18</v>
      </c>
      <c r="D38" s="99">
        <v>3995</v>
      </c>
      <c r="E38" s="106">
        <v>76</v>
      </c>
      <c r="F38" s="107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66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4" t="s">
        <v>18</v>
      </c>
      <c r="D39" s="99">
        <v>3997</v>
      </c>
      <c r="E39" s="106">
        <v>62</v>
      </c>
      <c r="F39" s="107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69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4" t="s">
        <v>18</v>
      </c>
      <c r="D40" s="99">
        <v>3999</v>
      </c>
      <c r="E40" s="106">
        <v>54</v>
      </c>
      <c r="F40" s="107">
        <v>13</v>
      </c>
      <c r="G40" s="86">
        <v>0.24074074074074073</v>
      </c>
      <c r="H40"/>
      <c r="I40" s="9"/>
      <c r="J40" s="119" t="s">
        <v>41</v>
      </c>
      <c r="K40" s="119"/>
      <c r="L40" s="120"/>
      <c r="M40" s="121"/>
      <c r="N40" s="117">
        <v>134361</v>
      </c>
      <c r="O40" s="118">
        <v>36032.78</v>
      </c>
      <c r="P40" s="122">
        <v>0.26817886142556246</v>
      </c>
      <c r="Q40"/>
    </row>
    <row r="41" spans="2:17" ht="15" thickTop="1" x14ac:dyDescent="0.35">
      <c r="B41" s="57" t="s">
        <v>36</v>
      </c>
      <c r="C41" s="94" t="s">
        <v>18</v>
      </c>
      <c r="D41" s="99">
        <v>4000</v>
      </c>
      <c r="E41" s="106">
        <v>28</v>
      </c>
      <c r="F41" s="107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4" t="s">
        <v>18</v>
      </c>
      <c r="D42" s="99">
        <v>4001</v>
      </c>
      <c r="E42" s="106">
        <v>51</v>
      </c>
      <c r="F42" s="107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4" t="s">
        <v>18</v>
      </c>
      <c r="D43" s="99">
        <v>4024</v>
      </c>
      <c r="E43" s="106">
        <v>53</v>
      </c>
      <c r="F43" s="107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4" t="s">
        <v>18</v>
      </c>
      <c r="D44" s="99">
        <v>4048</v>
      </c>
      <c r="E44" s="106">
        <v>21</v>
      </c>
      <c r="F44" s="107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4" t="s">
        <v>18</v>
      </c>
      <c r="D45" s="99">
        <v>4049</v>
      </c>
      <c r="E45" s="106">
        <v>55</v>
      </c>
      <c r="F45" s="107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4" t="s">
        <v>18</v>
      </c>
      <c r="D46" s="100">
        <v>4051</v>
      </c>
      <c r="E46" s="106">
        <v>36</v>
      </c>
      <c r="F46" s="107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5" t="s">
        <v>14</v>
      </c>
      <c r="D47" s="93">
        <v>3970</v>
      </c>
      <c r="E47" s="108">
        <v>87</v>
      </c>
      <c r="F47" s="109">
        <v>20</v>
      </c>
      <c r="G47" s="92">
        <v>0.22988505747126436</v>
      </c>
      <c r="H47"/>
      <c r="I47" s="9"/>
    </row>
    <row r="48" spans="2:17" x14ac:dyDescent="0.35">
      <c r="B48" s="57" t="s">
        <v>36</v>
      </c>
      <c r="C48" s="94" t="s">
        <v>14</v>
      </c>
      <c r="D48" s="99">
        <v>3972</v>
      </c>
      <c r="E48" s="106">
        <v>79</v>
      </c>
      <c r="F48" s="107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4" t="s">
        <v>14</v>
      </c>
      <c r="D49" s="99">
        <v>3974</v>
      </c>
      <c r="E49" s="106">
        <v>59</v>
      </c>
      <c r="F49" s="107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4" t="s">
        <v>14</v>
      </c>
      <c r="D50" s="99">
        <v>3975</v>
      </c>
      <c r="E50" s="106">
        <v>63</v>
      </c>
      <c r="F50" s="107">
        <v>12</v>
      </c>
      <c r="G50" s="86">
        <v>0.19047619047619047</v>
      </c>
      <c r="H50"/>
      <c r="I50" s="9"/>
    </row>
    <row r="51" spans="2:9" x14ac:dyDescent="0.35">
      <c r="B51" s="57" t="s">
        <v>36</v>
      </c>
      <c r="C51" s="94" t="s">
        <v>14</v>
      </c>
      <c r="D51" s="99">
        <v>3976</v>
      </c>
      <c r="E51" s="106">
        <v>66</v>
      </c>
      <c r="F51" s="107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4" t="s">
        <v>14</v>
      </c>
      <c r="D52" s="99">
        <v>3980</v>
      </c>
      <c r="E52" s="106">
        <v>41</v>
      </c>
      <c r="F52" s="107">
        <v>12</v>
      </c>
      <c r="G52" s="86">
        <v>0.29268292682926828</v>
      </c>
      <c r="H52"/>
      <c r="I52" s="9"/>
    </row>
    <row r="53" spans="2:9" x14ac:dyDescent="0.35">
      <c r="B53" s="57" t="s">
        <v>36</v>
      </c>
      <c r="C53" s="94" t="s">
        <v>14</v>
      </c>
      <c r="D53" s="99">
        <v>4037</v>
      </c>
      <c r="E53" s="106">
        <v>66</v>
      </c>
      <c r="F53" s="107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4" t="s">
        <v>14</v>
      </c>
      <c r="D54" s="99">
        <v>4044</v>
      </c>
      <c r="E54" s="106">
        <v>76</v>
      </c>
      <c r="F54" s="107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4" t="s">
        <v>14</v>
      </c>
      <c r="D55" s="99">
        <v>4045</v>
      </c>
      <c r="E55" s="106">
        <v>83</v>
      </c>
      <c r="F55" s="107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4" t="s">
        <v>14</v>
      </c>
      <c r="D56" s="99">
        <v>4083</v>
      </c>
      <c r="E56" s="106">
        <v>49</v>
      </c>
      <c r="F56" s="107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4" t="s">
        <v>14</v>
      </c>
      <c r="D57" s="100">
        <v>4084</v>
      </c>
      <c r="E57" s="106">
        <v>60</v>
      </c>
      <c r="F57" s="107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5" t="s">
        <v>19</v>
      </c>
      <c r="D58" s="101">
        <v>4005</v>
      </c>
      <c r="E58" s="108">
        <v>49</v>
      </c>
      <c r="F58" s="109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94" t="s">
        <v>19</v>
      </c>
      <c r="D59" s="103">
        <v>4009</v>
      </c>
      <c r="E59" s="106">
        <v>63</v>
      </c>
      <c r="F59" s="107">
        <v>9</v>
      </c>
      <c r="G59" s="86">
        <v>0.14285714285714285</v>
      </c>
      <c r="H59"/>
      <c r="I59" s="9"/>
    </row>
    <row r="60" spans="2:9" x14ac:dyDescent="0.35">
      <c r="B60" s="57" t="s">
        <v>36</v>
      </c>
      <c r="C60" s="94" t="s">
        <v>19</v>
      </c>
      <c r="D60" s="103">
        <v>4010</v>
      </c>
      <c r="E60" s="106">
        <v>72</v>
      </c>
      <c r="F60" s="107">
        <v>20</v>
      </c>
      <c r="G60" s="86">
        <v>0.27777777777777779</v>
      </c>
      <c r="H60"/>
      <c r="I60" s="9"/>
    </row>
    <row r="61" spans="2:9" x14ac:dyDescent="0.35">
      <c r="B61" s="57" t="s">
        <v>36</v>
      </c>
      <c r="C61" s="94" t="s">
        <v>19</v>
      </c>
      <c r="D61" s="103">
        <v>4015</v>
      </c>
      <c r="E61" s="106">
        <v>64</v>
      </c>
      <c r="F61" s="107">
        <v>11</v>
      </c>
      <c r="G61" s="86">
        <v>0.171875</v>
      </c>
      <c r="H61"/>
      <c r="I61" s="9"/>
    </row>
    <row r="62" spans="2:9" x14ac:dyDescent="0.35">
      <c r="B62" s="57" t="s">
        <v>36</v>
      </c>
      <c r="C62" s="94" t="s">
        <v>19</v>
      </c>
      <c r="D62" s="103">
        <v>4016</v>
      </c>
      <c r="E62" s="106">
        <v>79</v>
      </c>
      <c r="F62" s="107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4" t="s">
        <v>19</v>
      </c>
      <c r="D63" s="103">
        <v>4017</v>
      </c>
      <c r="E63" s="106">
        <v>49</v>
      </c>
      <c r="F63" s="107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4" t="s">
        <v>19</v>
      </c>
      <c r="D64" s="103">
        <v>4018</v>
      </c>
      <c r="E64" s="106">
        <v>68</v>
      </c>
      <c r="F64" s="107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4" t="s">
        <v>19</v>
      </c>
      <c r="D65" s="103">
        <v>4079</v>
      </c>
      <c r="E65" s="106">
        <v>97</v>
      </c>
      <c r="F65" s="107">
        <v>21</v>
      </c>
      <c r="G65" s="86">
        <v>0.21649484536082475</v>
      </c>
      <c r="H65"/>
      <c r="I65" s="9"/>
    </row>
    <row r="66" spans="2:9" x14ac:dyDescent="0.35">
      <c r="B66" s="57" t="s">
        <v>36</v>
      </c>
      <c r="C66" s="94" t="s">
        <v>19</v>
      </c>
      <c r="D66" s="103">
        <v>4080</v>
      </c>
      <c r="E66" s="106">
        <v>63</v>
      </c>
      <c r="F66" s="107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94" t="s">
        <v>19</v>
      </c>
      <c r="D67" s="103">
        <v>4081</v>
      </c>
      <c r="E67" s="106">
        <v>89</v>
      </c>
      <c r="F67" s="107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4" t="s">
        <v>19</v>
      </c>
      <c r="D68" s="102">
        <v>4082</v>
      </c>
      <c r="E68" s="106">
        <v>64</v>
      </c>
      <c r="F68" s="107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5" t="s">
        <v>15</v>
      </c>
      <c r="D69" s="101">
        <v>3912</v>
      </c>
      <c r="E69" s="108">
        <v>51</v>
      </c>
      <c r="F69" s="109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4" t="s">
        <v>15</v>
      </c>
      <c r="D70" s="103">
        <v>3933</v>
      </c>
      <c r="E70" s="106">
        <v>85</v>
      </c>
      <c r="F70" s="107">
        <v>24</v>
      </c>
      <c r="G70" s="86">
        <v>0.28235294117647058</v>
      </c>
      <c r="H70"/>
      <c r="I70" s="9"/>
    </row>
    <row r="71" spans="2:9" x14ac:dyDescent="0.35">
      <c r="B71" s="57" t="s">
        <v>36</v>
      </c>
      <c r="C71" s="94" t="s">
        <v>15</v>
      </c>
      <c r="D71" s="103">
        <v>4058</v>
      </c>
      <c r="E71" s="106">
        <v>110</v>
      </c>
      <c r="F71" s="107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94" t="s">
        <v>15</v>
      </c>
      <c r="D72" s="103">
        <v>4059</v>
      </c>
      <c r="E72" s="106">
        <v>54</v>
      </c>
      <c r="F72" s="107">
        <v>9</v>
      </c>
      <c r="G72" s="86">
        <v>0.16666666666666666</v>
      </c>
      <c r="H72"/>
      <c r="I72" s="9"/>
    </row>
    <row r="73" spans="2:9" x14ac:dyDescent="0.35">
      <c r="B73" s="57" t="s">
        <v>36</v>
      </c>
      <c r="C73" s="94" t="s">
        <v>15</v>
      </c>
      <c r="D73" s="103">
        <v>4060</v>
      </c>
      <c r="E73" s="106">
        <v>81</v>
      </c>
      <c r="F73" s="107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4" t="s">
        <v>15</v>
      </c>
      <c r="D74" s="103">
        <v>4062</v>
      </c>
      <c r="E74" s="106">
        <v>78</v>
      </c>
      <c r="F74" s="107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4" t="s">
        <v>15</v>
      </c>
      <c r="D75" s="103">
        <v>4069</v>
      </c>
      <c r="E75" s="106">
        <v>77</v>
      </c>
      <c r="F75" s="107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4" t="s">
        <v>15</v>
      </c>
      <c r="D76" s="103">
        <v>4070</v>
      </c>
      <c r="E76" s="106">
        <v>45</v>
      </c>
      <c r="F76" s="107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4" t="s">
        <v>15</v>
      </c>
      <c r="D77" s="103">
        <v>4087</v>
      </c>
      <c r="E77" s="106">
        <v>40</v>
      </c>
      <c r="F77" s="107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4" t="s">
        <v>15</v>
      </c>
      <c r="D78" s="102">
        <v>4097</v>
      </c>
      <c r="E78" s="106">
        <v>91</v>
      </c>
      <c r="F78" s="107">
        <v>21</v>
      </c>
      <c r="G78" s="86">
        <v>0.23076923076923078</v>
      </c>
      <c r="H78"/>
      <c r="I78" s="9"/>
    </row>
    <row r="79" spans="2:9" ht="15" thickTop="1" x14ac:dyDescent="0.35">
      <c r="B79" s="57" t="s">
        <v>36</v>
      </c>
      <c r="C79" s="95" t="s">
        <v>16</v>
      </c>
      <c r="D79" s="101">
        <v>3272</v>
      </c>
      <c r="E79" s="108">
        <v>30</v>
      </c>
      <c r="F79" s="109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4" t="s">
        <v>16</v>
      </c>
      <c r="D80" s="103">
        <v>3653</v>
      </c>
      <c r="E80" s="106">
        <v>24</v>
      </c>
      <c r="F80" s="107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6" t="s">
        <v>16</v>
      </c>
      <c r="D81" s="102">
        <v>3670</v>
      </c>
      <c r="E81" s="106">
        <v>24</v>
      </c>
      <c r="F81" s="107">
        <v>4</v>
      </c>
      <c r="G81" s="86">
        <v>0.16666666666666666</v>
      </c>
      <c r="H81"/>
      <c r="I81" s="9"/>
    </row>
    <row r="82" spans="2:9" ht="15.5" thickTop="1" thickBot="1" x14ac:dyDescent="0.4">
      <c r="B82" s="97" t="s">
        <v>41</v>
      </c>
      <c r="C82" s="97"/>
      <c r="D82" s="98"/>
      <c r="E82" s="110">
        <v>3533</v>
      </c>
      <c r="F82" s="111">
        <v>619</v>
      </c>
      <c r="G82" s="104">
        <v>0.17520520803849421</v>
      </c>
      <c r="H82"/>
      <c r="I82" s="9"/>
    </row>
    <row r="83" spans="2:9" ht="15" thickTop="1" x14ac:dyDescent="0.35"/>
    <row r="84" spans="2:9" x14ac:dyDescent="0.35"/>
  </sheetData>
  <sheetProtection sheet="1" objects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46192.576272569444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46192.576272569444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397CBEDB-AE59-480A-A4C0-D1F42B0DB716}">
  <ds:schemaRefs/>
</ds:datastoreItem>
</file>

<file path=customXml/itemProps2.xml><?xml version="1.0" encoding="utf-8"?>
<ds:datastoreItem xmlns:ds="http://schemas.openxmlformats.org/officeDocument/2006/customXml" ds:itemID="{15C70650-DDED-4FFB-B2F0-638ECF8E0134}">
  <ds:schemaRefs/>
</ds:datastoreItem>
</file>

<file path=customXml/itemProps3.xml><?xml version="1.0" encoding="utf-8"?>
<ds:datastoreItem xmlns:ds="http://schemas.openxmlformats.org/officeDocument/2006/customXml" ds:itemID="{F5A335E3-1E4B-45C3-9117-2708B5F35541}">
  <ds:schemaRefs/>
</ds:datastoreItem>
</file>

<file path=customXml/itemProps4.xml><?xml version="1.0" encoding="utf-8"?>
<ds:datastoreItem xmlns:ds="http://schemas.openxmlformats.org/officeDocument/2006/customXml" ds:itemID="{A8D5D99B-B0F1-48F0-B04C-EF1B3780F72D}">
  <ds:schemaRefs/>
</ds:datastoreItem>
</file>

<file path=customXml/itemProps5.xml><?xml version="1.0" encoding="utf-8"?>
<ds:datastoreItem xmlns:ds="http://schemas.openxmlformats.org/officeDocument/2006/customXml" ds:itemID="{807AA77B-8062-492E-B9C7-5BF684FA3B1B}">
  <ds:schemaRefs/>
</ds:datastoreItem>
</file>

<file path=customXml/itemProps6.xml><?xml version="1.0" encoding="utf-8"?>
<ds:datastoreItem xmlns:ds="http://schemas.openxmlformats.org/officeDocument/2006/customXml" ds:itemID="{A7FB0520-5970-4A9D-BD07-3B73E3BAB98A}">
  <ds:schemaRefs/>
</ds:datastoreItem>
</file>

<file path=customXml/itemProps7.xml><?xml version="1.0" encoding="utf-8"?>
<ds:datastoreItem xmlns:ds="http://schemas.openxmlformats.org/officeDocument/2006/customXml" ds:itemID="{5835CE83-4A2C-49D8-9199-03EA786D5950}">
  <ds:schemaRefs/>
</ds:datastoreItem>
</file>

<file path=customXml/itemProps8.xml><?xml version="1.0" encoding="utf-8"?>
<ds:datastoreItem xmlns:ds="http://schemas.openxmlformats.org/officeDocument/2006/customXml" ds:itemID="{63E02BB0-EFB5-4BB9-B1FD-09E83E597E57}">
  <ds:schemaRefs/>
</ds:datastoreItem>
</file>

<file path=customXml/itemProps9.xml><?xml version="1.0" encoding="utf-8"?>
<ds:datastoreItem xmlns:ds="http://schemas.openxmlformats.org/officeDocument/2006/customXml" ds:itemID="{99829F4C-4C88-4094-8174-1890F3D51448}">
  <ds:schemaRefs/>
</ds:datastoreItem>
</file>

<file path=customXml/itemProps10.xml><?xml version="1.0" encoding="utf-8"?>
<ds:datastoreItem xmlns:ds="http://schemas.openxmlformats.org/officeDocument/2006/customXml" ds:itemID="{E421528D-F602-4E31-BE67-30150CACA849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EFE50794-4687-47F4-BD7F-A5258DD72569}">
  <ds:schemaRefs/>
</ds:datastoreItem>
</file>

<file path=customXml/itemProps13.xml><?xml version="1.0" encoding="utf-8"?>
<ds:datastoreItem xmlns:ds="http://schemas.openxmlformats.org/officeDocument/2006/customXml" ds:itemID="{55A82B5E-16C7-4C87-822B-F426CA2FD548}">
  <ds:schemaRefs/>
</ds:datastoreItem>
</file>

<file path=customXml/itemProps14.xml><?xml version="1.0" encoding="utf-8"?>
<ds:datastoreItem xmlns:ds="http://schemas.openxmlformats.org/officeDocument/2006/customXml" ds:itemID="{9876F0EC-165B-454B-A1D9-9218A1AA3A48}">
  <ds:schemaRefs/>
</ds:datastoreItem>
</file>

<file path=customXml/itemProps15.xml><?xml version="1.0" encoding="utf-8"?>
<ds:datastoreItem xmlns:ds="http://schemas.openxmlformats.org/officeDocument/2006/customXml" ds:itemID="{1B688E11-4EBA-47A7-8CED-49FC14EAD070}">
  <ds:schemaRefs/>
</ds:datastoreItem>
</file>

<file path=customXml/itemProps16.xml><?xml version="1.0" encoding="utf-8"?>
<ds:datastoreItem xmlns:ds="http://schemas.openxmlformats.org/officeDocument/2006/customXml" ds:itemID="{B1197474-0019-4B74-B3AF-E364BF2B0A6B}">
  <ds:schemaRefs/>
</ds:datastoreItem>
</file>

<file path=customXml/itemProps17.xml><?xml version="1.0" encoding="utf-8"?>
<ds:datastoreItem xmlns:ds="http://schemas.openxmlformats.org/officeDocument/2006/customXml" ds:itemID="{6E100CEB-5615-4246-87B8-0B3A577A9ECF}">
  <ds:schemaRefs/>
</ds:datastoreItem>
</file>

<file path=customXml/itemProps18.xml><?xml version="1.0" encoding="utf-8"?>
<ds:datastoreItem xmlns:ds="http://schemas.openxmlformats.org/officeDocument/2006/customXml" ds:itemID="{93882B29-6014-4299-AA41-68102AA04D3B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C8CC72AD-C1AB-4129-A0ED-71D32C2573D0}">
  <ds:schemaRefs/>
</ds:datastoreItem>
</file>

<file path=customXml/itemProps21.xml><?xml version="1.0" encoding="utf-8"?>
<ds:datastoreItem xmlns:ds="http://schemas.openxmlformats.org/officeDocument/2006/customXml" ds:itemID="{0B09C8DE-23C0-4C63-8E4D-CC0F09336B8B}">
  <ds:schemaRefs/>
</ds:datastoreItem>
</file>

<file path=customXml/itemProps22.xml><?xml version="1.0" encoding="utf-8"?>
<ds:datastoreItem xmlns:ds="http://schemas.openxmlformats.org/officeDocument/2006/customXml" ds:itemID="{BDCED971-05AE-464A-A724-A74DD2C1F8B2}">
  <ds:schemaRefs/>
</ds:datastoreItem>
</file>

<file path=customXml/itemProps23.xml><?xml version="1.0" encoding="utf-8"?>
<ds:datastoreItem xmlns:ds="http://schemas.openxmlformats.org/officeDocument/2006/customXml" ds:itemID="{5063383C-B3AF-4D5C-9587-D895E4A2E994}">
  <ds:schemaRefs/>
</ds:datastoreItem>
</file>

<file path=customXml/itemProps24.xml><?xml version="1.0" encoding="utf-8"?>
<ds:datastoreItem xmlns:ds="http://schemas.openxmlformats.org/officeDocument/2006/customXml" ds:itemID="{6D368872-2F06-4C7B-92FE-66FFD7DE7547}">
  <ds:schemaRefs/>
</ds:datastoreItem>
</file>

<file path=customXml/itemProps25.xml><?xml version="1.0" encoding="utf-8"?>
<ds:datastoreItem xmlns:ds="http://schemas.openxmlformats.org/officeDocument/2006/customXml" ds:itemID="{802B22AB-FD57-4C12-96A5-659DBDC4CA7E}">
  <ds:schemaRefs/>
</ds:datastoreItem>
</file>

<file path=customXml/itemProps26.xml><?xml version="1.0" encoding="utf-8"?>
<ds:datastoreItem xmlns:ds="http://schemas.openxmlformats.org/officeDocument/2006/customXml" ds:itemID="{6C71C162-35E9-4EE5-8F73-6D58035DE2BB}">
  <ds:schemaRefs/>
</ds:datastoreItem>
</file>

<file path=customXml/itemProps27.xml><?xml version="1.0" encoding="utf-8"?>
<ds:datastoreItem xmlns:ds="http://schemas.openxmlformats.org/officeDocument/2006/customXml" ds:itemID="{D07183C5-60F1-4B5E-9EC5-9FB361BEC5CA}">
  <ds:schemaRefs/>
</ds:datastoreItem>
</file>

<file path=customXml/itemProps28.xml><?xml version="1.0" encoding="utf-8"?>
<ds:datastoreItem xmlns:ds="http://schemas.openxmlformats.org/officeDocument/2006/customXml" ds:itemID="{F6942CA6-2508-4CBC-9768-8DB3FEEF1B7B}">
  <ds:schemaRefs/>
</ds:datastoreItem>
</file>

<file path=customXml/itemProps29.xml><?xml version="1.0" encoding="utf-8"?>
<ds:datastoreItem xmlns:ds="http://schemas.openxmlformats.org/officeDocument/2006/customXml" ds:itemID="{DD5FC68C-7CC1-4908-9354-6267E8A442C1}">
  <ds:schemaRefs/>
</ds:datastoreItem>
</file>

<file path=customXml/itemProps30.xml><?xml version="1.0" encoding="utf-8"?>
<ds:datastoreItem xmlns:ds="http://schemas.openxmlformats.org/officeDocument/2006/customXml" ds:itemID="{99B180BC-4649-4AC2-AD39-AE13B261BBD2}">
  <ds:schemaRefs/>
</ds:datastoreItem>
</file>

<file path=customXml/itemProps31.xml><?xml version="1.0" encoding="utf-8"?>
<ds:datastoreItem xmlns:ds="http://schemas.openxmlformats.org/officeDocument/2006/customXml" ds:itemID="{3871E7D0-E35D-4C63-8AEA-FA1D47EC97F3}">
  <ds:schemaRefs/>
</ds:datastoreItem>
</file>

<file path=customXml/itemProps32.xml><?xml version="1.0" encoding="utf-8"?>
<ds:datastoreItem xmlns:ds="http://schemas.openxmlformats.org/officeDocument/2006/customXml" ds:itemID="{7424622F-3B38-460F-8DDF-A6A24EFF6E39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9D7AB153-9D3B-4036-B82D-D9F6B282F60E}">
  <ds:schemaRefs/>
</ds:datastoreItem>
</file>

<file path=customXml/itemProps35.xml><?xml version="1.0" encoding="utf-8"?>
<ds:datastoreItem xmlns:ds="http://schemas.openxmlformats.org/officeDocument/2006/customXml" ds:itemID="{DADC1AED-14A0-430C-A347-CFEE1B51F78D}">
  <ds:schemaRefs/>
</ds:datastoreItem>
</file>

<file path=customXml/itemProps36.xml><?xml version="1.0" encoding="utf-8"?>
<ds:datastoreItem xmlns:ds="http://schemas.openxmlformats.org/officeDocument/2006/customXml" ds:itemID="{A9D6B7D9-5234-4FE6-A3BB-CE13DA87A367}">
  <ds:schemaRefs/>
</ds:datastoreItem>
</file>

<file path=customXml/itemProps37.xml><?xml version="1.0" encoding="utf-8"?>
<ds:datastoreItem xmlns:ds="http://schemas.openxmlformats.org/officeDocument/2006/customXml" ds:itemID="{09054721-0664-4523-AAEC-29FD5B1B75F8}">
  <ds:schemaRefs/>
</ds:datastoreItem>
</file>

<file path=customXml/itemProps38.xml><?xml version="1.0" encoding="utf-8"?>
<ds:datastoreItem xmlns:ds="http://schemas.openxmlformats.org/officeDocument/2006/customXml" ds:itemID="{23E0DAEB-86A1-4C05-A3B8-206690C3EFA8}">
  <ds:schemaRefs/>
</ds:datastoreItem>
</file>

<file path=customXml/itemProps39.xml><?xml version="1.0" encoding="utf-8"?>
<ds:datastoreItem xmlns:ds="http://schemas.openxmlformats.org/officeDocument/2006/customXml" ds:itemID="{E7657C5B-CD0A-4DFE-8492-7D25923BFF17}">
  <ds:schemaRefs/>
</ds:datastoreItem>
</file>

<file path=customXml/itemProps40.xml><?xml version="1.0" encoding="utf-8"?>
<ds:datastoreItem xmlns:ds="http://schemas.openxmlformats.org/officeDocument/2006/customXml" ds:itemID="{D93DD5BD-BCF5-4DC6-A241-1DF6AF9D878D}">
  <ds:schemaRefs/>
</ds:datastoreItem>
</file>

<file path=customXml/itemProps41.xml><?xml version="1.0" encoding="utf-8"?>
<ds:datastoreItem xmlns:ds="http://schemas.openxmlformats.org/officeDocument/2006/customXml" ds:itemID="{78D0F3BB-9301-464B-B3A5-7E87871E020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2026-06-19T16:50:19Z</dcterms:modified>
</cp:coreProperties>
</file>