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5/"/>
    </mc:Choice>
  </mc:AlternateContent>
  <xr:revisionPtr revIDLastSave="0" documentId="11_54E64B06109DAA15CBBD4138B77916DA03F70F62" xr6:coauthVersionLast="47" xr6:coauthVersionMax="47" xr10:uidLastSave="{00000000-0000-0000-0000-000000000000}"/>
  <bookViews>
    <workbookView showHorizontalScroll="0" showVerticalScroll="0" showSheetTabs="0" xWindow="-23148" yWindow="-108" windowWidth="23256" windowHeight="13176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6" i="1" l="1"/>
  <c r="D16" i="1"/>
  <c r="D15" i="1"/>
  <c r="E15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<sst xmlns="http://schemas.openxmlformats.org/spreadsheetml/2006/main" count="29" uniqueCount="28">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</sst>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-* #,##0_-;\-* #,##0_-;_-* &quot;-&quot;_-;_-@_-"/>
    <numFmt numFmtId="165" formatCode="_(* #,##0.00_);_(* \(#,##0.0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41" fontId="0" fillId="0" borderId="6" xfId="1" applyFont="1" applyBorder="1"/>
    <xf numFmtId="41" fontId="0" fillId="0" borderId="2" xfId="1" applyFont="1" applyBorder="1"/>
    <xf numFmtId="41" fontId="0" fillId="0" borderId="0" xfId="1" applyFont="1" applyBorder="1"/>
    <xf numFmtId="41" fontId="0" fillId="0" borderId="3" xfId="1" applyFont="1" applyBorder="1"/>
    <xf numFmtId="41" fontId="0" fillId="0" borderId="9" xfId="1" applyFont="1" applyBorder="1"/>
    <xf numFmtId="41" fontId="0" fillId="0" borderId="4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4" xfId="1" applyFont="1" applyBorder="1"/>
    <xf numFmtId="41" fontId="1" fillId="0" borderId="10" xfId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6">
    <cellStyle name="Millares [0]" xfId="1" builtinId="6"/>
    <cellStyle name="Millares [0] 2" xfId="3" xr:uid="{00000000-0005-0000-0000-000001000000}"/>
    <cellStyle name="Millares 2" xfId="5" xr:uid="{00000000-0005-0000-0000-000002000000}"/>
    <cellStyle name="Millares 3" xfId="4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2k01\Comun_Areas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90" zoomScaleNormal="90" workbookViewId="0">
      <selection activeCell="E16" sqref="E16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75.85546875" customWidth="1"/>
    <col min="4" max="4" width="14.8554687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37</v>
      </c>
    </row>
    <row r="5" spans="2:5" x14ac:dyDescent="0.25">
      <c r="B5" s="17" t="s">
        <v>2</v>
      </c>
      <c r="C5" s="22">
        <v>45077</v>
      </c>
    </row>
    <row r="7" spans="2:5" ht="28.7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3">
        <v>25</v>
      </c>
      <c r="E10" s="24"/>
    </row>
    <row r="11" spans="2:5" ht="21.6" customHeight="1" x14ac:dyDescent="0.25">
      <c r="B11" s="7" t="s">
        <v>7</v>
      </c>
      <c r="C11" s="12" t="s">
        <v>17</v>
      </c>
      <c r="D11" s="25">
        <v>18339161</v>
      </c>
      <c r="E11" s="26">
        <v>308520</v>
      </c>
    </row>
    <row r="12" spans="2:5" ht="21.6" customHeight="1" x14ac:dyDescent="0.25">
      <c r="B12" s="7" t="s">
        <v>9</v>
      </c>
      <c r="C12" s="12" t="s">
        <v>18</v>
      </c>
      <c r="D12" s="25">
        <v>16333881</v>
      </c>
      <c r="E12" s="26">
        <v>43273</v>
      </c>
    </row>
    <row r="13" spans="2:5" ht="21.6" customHeight="1" x14ac:dyDescent="0.25">
      <c r="B13" s="8" t="s">
        <v>10</v>
      </c>
      <c r="C13" s="11" t="s">
        <v>19</v>
      </c>
      <c r="D13" s="27">
        <v>4601907</v>
      </c>
      <c r="E13" s="28">
        <v>12130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39274974</v>
      </c>
      <c r="E14" s="29">
        <f>E10+E11+E12+E13</f>
        <v>363923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39274949</v>
      </c>
      <c r="E15" s="31">
        <f>E11+E12+E13</f>
        <v>363923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20935788</v>
      </c>
      <c r="E16" s="29">
        <f>E12+E13</f>
        <v>55403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4625F0-0A0E-49A2-949A-3D5FAE1EE5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AD6FD6-55D4-46B3-AAE9-34F0E7E2DD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2023-06-22T07:23:36Z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0c2abd79-57a9-4473-8700-c843f76a1e37_Enabled">
    <vt:lpwstr>true</vt:lpwstr>
  </property>
  <property fmtid="{D5CDD505-2E9C-101B-9397-08002B2CF9AE}" pid="5" name="MSIP_Label_0c2abd79-57a9-4473-8700-c843f76a1e37_SetDate">
    <vt:lpwstr>2022-03-09T21:57:09Z</vt:lpwstr>
  </property>
  <property fmtid="{D5CDD505-2E9C-101B-9397-08002B2CF9AE}" pid="6" name="MSIP_Label_0c2abd79-57a9-4473-8700-c843f76a1e37_Method">
    <vt:lpwstr>Privileged</vt:lpwstr>
  </property>
  <property fmtid="{D5CDD505-2E9C-101B-9397-08002B2CF9AE}" pid="7" name="MSIP_Label_0c2abd79-57a9-4473-8700-c843f76a1e37_Name">
    <vt:lpwstr>Internal</vt:lpwstr>
  </property>
  <property fmtid="{D5CDD505-2E9C-101B-9397-08002B2CF9AE}" pid="8" name="MSIP_Label_0c2abd79-57a9-4473-8700-c843f76a1e37_SiteId">
    <vt:lpwstr>35595a02-4d6d-44ac-99e1-f9ab4cd872db</vt:lpwstr>
  </property>
  <property fmtid="{D5CDD505-2E9C-101B-9397-08002B2CF9AE}" pid="9" name="MSIP_Label_0c2abd79-57a9-4473-8700-c843f76a1e37_ActionId">
    <vt:lpwstr>6667cab6-c97c-425d-a315-66b801d18c41</vt:lpwstr>
  </property>
  <property fmtid="{D5CDD505-2E9C-101B-9397-08002B2CF9AE}" pid="10" name="MSIP_Label_0c2abd79-57a9-4473-8700-c843f76a1e37_ContentBits">
    <vt:lpwstr>0</vt:lpwstr>
  </property>
</Properties>
</file>