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6/"/>
    </mc:Choice>
  </mc:AlternateContent>
  <xr:revisionPtr revIDLastSave="0" documentId="8_{59402680-2BD1-42F3-9CAF-F661DCB704D5}" xr6:coauthVersionLast="47" xr6:coauthVersionMax="47" xr10:uidLastSave="{00000000-0000-0000-0000-000000000000}"/>
  <bookViews>
    <workbookView xWindow="-120" yWindow="-120" windowWidth="29040" windowHeight="15720"/>
  </bookViews>
  <sheets>
    <sheet name="T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4" i="1"/>
  <c r="D16" i="1"/>
  <c r="D15" i="1"/>
  <c r="D14" i="1"/>
  <c r="E15" i="1"/>
</calcChain>
</file>

<file path=xl/sharedStrings.xml><?xml version="1.0" encoding="utf-8"?>
<sst xmlns="http://schemas.openxmlformats.org/spreadsheetml/2006/main" count="26" uniqueCount="25">
  <si>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</si>
  <si>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</si>
  <si>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</si>
  <si>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</si>
  <si>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</si>
  <si>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</si>
  <si>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</si>
  <si>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</si>
  <si>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</si>
  <si>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r>
      <t xml:space="preserve">11300.03.01 + 11550.03.01 + 11850.03.01 + 12300.03.01 + </t>
    </r>
    <r>
      <rPr>
        <sz val="11"/>
        <color indexed="30"/>
        <rFont val="Calibri"/>
        <family val="2"/>
      </rPr>
      <t>14310.01.00 + 14320.01.00</t>
    </r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</si>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</sst>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indexed="3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4" xfId="0" applyFont="1" applyBorder="1" applyAlignment="1">
      <alignment horizontal="center" vertical="center"/>
    </xf>
    <xf numFmtId="41" fontId="3" fillId="0" borderId="7" xfId="0" applyNumberFormat="1" applyFont="1" applyBorder="1" applyAlignment="1"/>
    <xf numFmtId="41" fontId="3" fillId="0" borderId="8" xfId="1" applyFont="1" applyBorder="1" applyAlignment="1"/>
    <xf numFmtId="41" fontId="3" fillId="0" borderId="3" xfId="1" applyFont="1" applyBorder="1" applyAlignment="1"/>
    <xf numFmtId="41" fontId="3" fillId="0" borderId="9" xfId="1" applyFont="1" applyBorder="1" applyAlignment="1"/>
    <xf numFmtId="41" fontId="3" fillId="0" borderId="7" xfId="1" applyFont="1" applyBorder="1" applyAlignment="1"/>
    <xf numFmtId="41" fontId="2" fillId="0" borderId="1" xfId="1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1" fontId="2" fillId="0" borderId="1" xfId="1" applyFont="1" applyBorder="1"/>
    <xf numFmtId="41" fontId="2" fillId="0" borderId="2" xfId="1" applyFont="1" applyBorder="1"/>
    <xf numFmtId="41" fontId="2" fillId="0" borderId="3" xfId="1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7:E19"/>
  <sheetViews>
    <sheetView tabSelected="1" workbookViewId="0">
      <selection activeCell="E16" sqref="E16"/>
    </sheetView>
  </sheetViews>
  <sheetFormatPr baseColWidth="10" defaultRowHeight="15" x14ac:dyDescent="0.25"/>
  <cols>
    <col min="2" max="2" width="36.7109375" customWidth="1"/>
    <col min="3" max="3" width="87.28515625" customWidth="1"/>
    <col min="4" max="4" width="29.7109375" customWidth="1"/>
    <col min="5" max="5" width="27.5703125" customWidth="1"/>
  </cols>
  <sheetData>
    <row r="7" spans="2:5" x14ac:dyDescent="0.25">
      <c r="B7" s="1" t="s">
        <v>0</v>
      </c>
      <c r="C7" s="27" t="s">
        <v>1</v>
      </c>
      <c r="D7" s="1" t="s">
        <v>2</v>
      </c>
      <c r="E7" s="1" t="s">
        <v>3</v>
      </c>
    </row>
    <row r="8" spans="2:5" x14ac:dyDescent="0.25">
      <c r="B8" s="2" t="s">
        <v>4</v>
      </c>
      <c r="C8" s="28"/>
      <c r="D8" s="2" t="s">
        <v>5</v>
      </c>
      <c r="E8" s="2" t="s">
        <v>6</v>
      </c>
    </row>
    <row r="9" spans="2:5" x14ac:dyDescent="0.25">
      <c r="B9" s="3"/>
      <c r="C9" s="29"/>
      <c r="D9" s="4" t="s">
        <v>7</v>
      </c>
      <c r="E9" s="4" t="s">
        <v>7</v>
      </c>
    </row>
    <row r="10" spans="2:5" x14ac:dyDescent="0.25">
      <c r="B10" s="6" t="s">
        <v>8</v>
      </c>
      <c r="C10" s="16" t="s">
        <v>9</v>
      </c>
      <c r="D10" s="24">
        <v>13224.365846229999</v>
      </c>
      <c r="E10" s="15">
        <v>0</v>
      </c>
    </row>
    <row r="11" spans="2:5" x14ac:dyDescent="0.25">
      <c r="B11" s="7" t="s">
        <v>10</v>
      </c>
      <c r="C11" s="17" t="s">
        <v>11</v>
      </c>
      <c r="D11" s="25">
        <v>16096788.16100652</v>
      </c>
      <c r="E11" s="25">
        <v>125574.15825471001</v>
      </c>
    </row>
    <row r="12" spans="2:5" x14ac:dyDescent="0.25">
      <c r="B12" s="7" t="s">
        <v>12</v>
      </c>
      <c r="C12" s="17" t="s">
        <v>13</v>
      </c>
      <c r="D12" s="25">
        <v>13826273.904018439</v>
      </c>
      <c r="E12" s="25">
        <v>5850.8914180000002</v>
      </c>
    </row>
    <row r="13" spans="2:5" x14ac:dyDescent="0.25">
      <c r="B13" s="8" t="s">
        <v>14</v>
      </c>
      <c r="C13" s="18" t="s">
        <v>15</v>
      </c>
      <c r="D13" s="26">
        <v>2169952.0549718798</v>
      </c>
      <c r="E13" s="26">
        <v>16672.609810000002</v>
      </c>
    </row>
    <row r="14" spans="2:5" ht="30" x14ac:dyDescent="0.25">
      <c r="B14" s="9" t="s">
        <v>16</v>
      </c>
      <c r="C14" s="19" t="s">
        <v>17</v>
      </c>
      <c r="D14" s="10">
        <f>SUM(D10:D13)</f>
        <v>32106238.48584307</v>
      </c>
      <c r="E14" s="10">
        <f>SUM(E10:E13)</f>
        <v>148097.65948271001</v>
      </c>
    </row>
    <row r="15" spans="2:5" ht="45" x14ac:dyDescent="0.25">
      <c r="B15" s="22" t="s">
        <v>18</v>
      </c>
      <c r="C15" s="20" t="s">
        <v>19</v>
      </c>
      <c r="D15" s="11">
        <f>D11+D12+D13</f>
        <v>32093014.119996838</v>
      </c>
      <c r="E15" s="12">
        <f>E11+E12+E13</f>
        <v>148097.65948271001</v>
      </c>
    </row>
    <row r="16" spans="2:5" ht="30" x14ac:dyDescent="0.25">
      <c r="B16" s="23" t="s">
        <v>20</v>
      </c>
      <c r="C16" s="21" t="s">
        <v>21</v>
      </c>
      <c r="D16" s="13">
        <f>D12+D13</f>
        <v>15996225.958990319</v>
      </c>
      <c r="E16" s="14">
        <f>E12+E13</f>
        <v>22523.501228000001</v>
      </c>
    </row>
    <row r="17" spans="2:5" x14ac:dyDescent="0.25">
      <c r="B17" s="30" t="s">
        <v>22</v>
      </c>
      <c r="C17" s="30"/>
      <c r="D17" s="30"/>
      <c r="E17" s="30"/>
    </row>
    <row r="18" spans="2:5" x14ac:dyDescent="0.25">
      <c r="B18" s="5" t="s">
        <v>23</v>
      </c>
      <c r="C18" s="5"/>
      <c r="D18" s="5"/>
      <c r="E18" s="5"/>
    </row>
    <row r="19" spans="2:5" x14ac:dyDescent="0.25">
      <c r="B19" s="5" t="s">
        <v>24</v>
      </c>
      <c r="C19" s="5"/>
      <c r="D19" s="5"/>
      <c r="E19" s="5"/>
    </row>
  </sheetData>
  <mergeCells count="2">
    <mergeCell ref="C7:C9"/>
    <mergeCell ref="B17:E17"/>
  </mergeCells>
  <pageMargins left="0.70866141732283472" right="0.70866141732283472" top="0.74803149606299213" bottom="0.74803149606299213" header="0.31496062992125984" footer="0.31496062992125984"/>
  <pageSetup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/>
  </documentManagement>
</p:properties>
</file>

<file path=customXml/itemProps1.xml><?xml version="1.0" encoding="utf-8"?>
<ds:datastoreItem xmlns:ds="http://schemas.openxmlformats.org/officeDocument/2006/customXml" ds:itemID="{A263DC09-A6D6-43CE-A995-447B2711D2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81F016-3B4F-4170-904B-F5E3CE29CEE2}"/>
</file>

<file path=customXml/itemProps3.xml><?xml version="1.0" encoding="utf-8"?>
<ds:datastoreItem xmlns:ds="http://schemas.openxmlformats.org/officeDocument/2006/customXml" ds:itemID="{B34673C6-EEC2-47EF-B2B4-121506A74C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T8</vt:lpstr>
    </vt:vector>
  </TitlesOfParts>
  <Company>Scotiabank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 Olivares, Andrea Alejandra</dc:creator>
  <cp:lastModifiedBy>David Pavez Jimenez</cp:lastModifiedBy>
  <cp:lastPrinted>2023-03-06T18:49:42Z</cp:lastPrinted>
  <dcterms:created xsi:type="dcterms:W3CDTF">2022-03-09T13:07:03Z</dcterms:created>
  <dcterms:modified xsi:type="dcterms:W3CDTF">2023-07-20T17:49:55Z</dcterms:modified>
</cp:coreProperties>
</file>