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1_11392C414689F953EA8CEEF64F1CDD4C6AA63048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<sst xmlns="http://schemas.openxmlformats.org/spreadsheetml/2006/main" count="30" uniqueCount="29">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</sst>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pageSetUpPr fitToPage="1"/>
  </sheetPr>
  <dimension ref="B2:AH27"/>
  <sheetViews>
    <sheetView showGridLines="0" tabSelected="1" zoomScale="75" zoomScaleNormal="75" workbookViewId="0">
      <selection activeCell="E16" sqref="E16"/>
    </sheetView>
  </sheetViews>
  <sheetFormatPr baseColWidth="10" defaultColWidth="12" defaultRowHeight="15" x14ac:dyDescent="0.25"/>
  <cols>
    <col min="1" max="1" width="3.83203125" style="2" customWidth="1"/>
    <col min="2" max="2" width="49.1640625" style="2" customWidth="1"/>
    <col min="3" max="3" width="99" style="2" customWidth="1"/>
    <col min="4" max="5" width="26" style="2" customWidth="1"/>
    <col min="6" max="7" width="12" style="2"/>
    <col min="8" max="9" width="13.5" style="2" bestFit="1" customWidth="1"/>
    <col min="10" max="10" width="25" style="2" bestFit="1" customWidth="1"/>
    <col min="11" max="14" width="13.6640625" style="2" bestFit="1" customWidth="1"/>
    <col min="15" max="15" width="25" style="2" customWidth="1"/>
    <col min="16" max="16" width="20.1640625" style="2" bestFit="1" customWidth="1"/>
    <col min="17" max="22" width="13.5" style="2" bestFit="1" customWidth="1"/>
    <col min="23" max="16384" width="12" style="2"/>
  </cols>
  <sheetData>
    <row r="2" spans="2:34" x14ac:dyDescent="0.25">
      <c r="B2" s="1" t="s">
        <v>0</v>
      </c>
    </row>
    <row r="3" spans="2:34" x14ac:dyDescent="0.25">
      <c r="B3" s="1"/>
    </row>
    <row r="4" spans="2:34" x14ac:dyDescent="0.25">
      <c r="B4" s="3" t="s">
        <v>1</v>
      </c>
      <c r="C4" s="4" t="s">
        <v>28</v>
      </c>
    </row>
    <row r="5" spans="2:34" x14ac:dyDescent="0.25">
      <c r="B5" s="3" t="s">
        <v>2</v>
      </c>
      <c r="C5" s="5">
        <v>45230</v>
      </c>
    </row>
    <row r="7" spans="2:34" ht="28.9" customHeight="1" x14ac:dyDescent="0.25">
      <c r="B7" s="6" t="s">
        <v>3</v>
      </c>
      <c r="C7" s="36" t="s">
        <v>4</v>
      </c>
      <c r="D7" s="7" t="s">
        <v>5</v>
      </c>
      <c r="E7" s="7" t="s">
        <v>6</v>
      </c>
    </row>
    <row r="8" spans="2:34" ht="30" x14ac:dyDescent="0.25">
      <c r="B8" s="8" t="s">
        <v>7</v>
      </c>
      <c r="C8" s="37"/>
      <c r="D8" s="9" t="s">
        <v>8</v>
      </c>
      <c r="E8" s="9" t="s">
        <v>9</v>
      </c>
    </row>
    <row r="9" spans="2:34" x14ac:dyDescent="0.25">
      <c r="B9" s="10"/>
      <c r="C9" s="38"/>
      <c r="D9" s="11" t="s">
        <v>10</v>
      </c>
      <c r="E9" s="11" t="s">
        <v>10</v>
      </c>
    </row>
    <row r="10" spans="2:34" ht="21.6" customHeight="1" x14ac:dyDescent="0.25">
      <c r="B10" s="12" t="s">
        <v>11</v>
      </c>
      <c r="C10" s="13" t="s">
        <v>12</v>
      </c>
      <c r="D10" s="14">
        <v>497115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25">
      <c r="B11" s="17" t="s">
        <v>13</v>
      </c>
      <c r="C11" s="18" t="s">
        <v>14</v>
      </c>
      <c r="D11" s="19">
        <v>18035119</v>
      </c>
      <c r="E11" s="20">
        <v>236648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25">
      <c r="B12" s="17" t="s">
        <v>15</v>
      </c>
      <c r="C12" s="18" t="s">
        <v>16</v>
      </c>
      <c r="D12" s="19">
        <v>10317143</v>
      </c>
      <c r="E12" s="20">
        <v>5504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25">
      <c r="B13" s="21" t="s">
        <v>17</v>
      </c>
      <c r="C13" s="22" t="s">
        <v>18</v>
      </c>
      <c r="D13" s="23">
        <v>2614371</v>
      </c>
      <c r="E13" s="24">
        <v>37496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5" customHeight="1" x14ac:dyDescent="0.25">
      <c r="B14" s="25" t="s">
        <v>19</v>
      </c>
      <c r="C14" s="26" t="s">
        <v>20</v>
      </c>
      <c r="D14" s="27">
        <f>D10+D11+D12+D13</f>
        <v>31463748</v>
      </c>
      <c r="E14" s="27">
        <f>E10+E11+E12+E13</f>
        <v>279648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25">
      <c r="B15" s="28" t="s">
        <v>21</v>
      </c>
      <c r="C15" s="29" t="s">
        <v>22</v>
      </c>
      <c r="D15" s="30">
        <f>D11+D12+D13</f>
        <v>30966633</v>
      </c>
      <c r="E15" s="31">
        <f>E11+E12+E13</f>
        <v>279648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25">
      <c r="B16" s="32" t="s">
        <v>23</v>
      </c>
      <c r="C16" s="33" t="s">
        <v>24</v>
      </c>
      <c r="D16" s="34">
        <f>D12+D13</f>
        <v>12931514</v>
      </c>
      <c r="E16" s="27">
        <f>E12+E13</f>
        <v>43000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25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25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25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25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2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2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2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2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2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25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25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389C24-C3D3-41D7-92E9-DC6ECF332F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A2954D-A936-43BC-8734-0A594FDB52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David Pavez Jimenez</cp:lastModifiedBy>
  <cp:lastPrinted>2023-11-11T11:46:26Z</cp:lastPrinted>
  <dcterms:created xsi:type="dcterms:W3CDTF">2023-11-10T18:35:20Z</dcterms:created>
  <dcterms:modified xsi:type="dcterms:W3CDTF">2023-11-23T19:45:19Z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