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ntil\Documents\Cierre\2023\11._ Noviembre\T8 y M2\"/>
    </mc:Choice>
  </mc:AlternateContent>
  <bookViews>
    <workbookView xWindow="0" yWindow="0" windowWidth="23040" windowHeight="8520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<sst xmlns="http://schemas.openxmlformats.org/spreadsheetml/2006/main" count="30" uniqueCount="29">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</sst>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0" borderId="0" xfId="2" applyFont="1"/>
    <xf numFmtId="0" fontId="2" fillId="0" borderId="0" xfId="2"/>
    <xf numFmtId="0" fontId="3" fillId="0" borderId="1" xfId="2" applyFont="1" applyBorder="1" applyAlignment="1">
      <alignment horizontal="right"/>
    </xf>
    <xf numFmtId="0" fontId="2" fillId="0" borderId="1" xfId="2" applyBorder="1" applyAlignment="1">
      <alignment horizontal="center"/>
    </xf>
    <xf numFmtId="14" fontId="2" fillId="0" borderId="1" xfId="2" applyNumberForma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/>
    <xf numFmtId="0" fontId="2" fillId="0" borderId="2" xfId="2" applyBorder="1" applyAlignment="1">
      <alignment horizontal="center"/>
    </xf>
    <xf numFmtId="164" fontId="2" fillId="0" borderId="6" xfId="1" applyFont="1" applyBorder="1"/>
    <xf numFmtId="164" fontId="2" fillId="0" borderId="2" xfId="1" applyFont="1" applyBorder="1"/>
    <xf numFmtId="49" fontId="2" fillId="0" borderId="0" xfId="2" applyNumberFormat="1"/>
    <xf numFmtId="0" fontId="3" fillId="0" borderId="7" xfId="2" applyFont="1" applyBorder="1"/>
    <xf numFmtId="0" fontId="2" fillId="0" borderId="3" xfId="2" applyBorder="1" applyAlignment="1">
      <alignment horizontal="center"/>
    </xf>
    <xf numFmtId="164" fontId="1" fillId="0" borderId="0" xfId="1" applyFont="1" applyBorder="1"/>
    <xf numFmtId="164" fontId="1" fillId="0" borderId="3" xfId="1" applyFont="1" applyBorder="1"/>
    <xf numFmtId="0" fontId="3" fillId="0" borderId="8" xfId="2" applyFont="1" applyBorder="1"/>
    <xf numFmtId="0" fontId="2" fillId="0" borderId="4" xfId="2" applyBorder="1" applyAlignment="1">
      <alignment horizontal="center"/>
    </xf>
    <xf numFmtId="164" fontId="1" fillId="0" borderId="9" xfId="1" applyFont="1" applyBorder="1"/>
    <xf numFmtId="164" fontId="1" fillId="0" borderId="4" xfId="1" applyFont="1" applyBorder="1"/>
    <xf numFmtId="0" fontId="3" fillId="0" borderId="5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64" fontId="3" fillId="0" borderId="1" xfId="1" applyFont="1" applyBorder="1"/>
    <xf numFmtId="0" fontId="5" fillId="0" borderId="5" xfId="2" applyFon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164" fontId="3" fillId="0" borderId="9" xfId="1" applyFont="1" applyBorder="1"/>
    <xf numFmtId="164" fontId="3" fillId="0" borderId="4" xfId="1" applyFont="1" applyBorder="1"/>
    <xf numFmtId="0" fontId="5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164" fontId="3" fillId="0" borderId="10" xfId="1" applyFont="1" applyBorder="1"/>
    <xf numFmtId="0" fontId="1" fillId="0" borderId="0" xfId="2" applyFont="1" applyFill="1" applyBorder="1" applyAlignment="1">
      <alignment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6" xfId="2" applyFont="1" applyFill="1" applyBorder="1" applyAlignment="1">
      <alignment horizontal="left" vertical="center" wrapText="1"/>
    </xf>
  </cellXfs>
  <cellStyles count="3">
    <cellStyle name="Millares [0]" xfId="1" builtinId="6"/>
    <cellStyle name="Normal" xfId="0" builtinId="0"/>
    <cellStyle name="Normal 2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AICO\InfSuper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  <sheetName val="PC Sin duplicado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B2:AH27"/>
  <sheetViews>
    <sheetView showGridLines="0" tabSelected="1" zoomScale="75" zoomScaleNormal="75" workbookViewId="0">
      <selection activeCell="E14" sqref="E14"/>
    </sheetView>
  </sheetViews>
  <sheetFormatPr baseColWidth="10" defaultColWidth="12" defaultRowHeight="14.4" x14ac:dyDescent="0.3"/>
  <cols>
    <col min="1" max="1" width="3.85546875" style="2" customWidth="1"/>
    <col min="2" max="2" width="49.140625" style="2" customWidth="1"/>
    <col min="3" max="3" width="99" style="2" customWidth="1"/>
    <col min="4" max="5" width="26" style="2" customWidth="1"/>
    <col min="6" max="7" width="12" style="2"/>
    <col min="8" max="9" width="13.42578125" style="2" bestFit="1" customWidth="1"/>
    <col min="10" max="10" width="25" style="2" bestFit="1" customWidth="1"/>
    <col min="11" max="14" width="13.7109375" style="2" bestFit="1" customWidth="1"/>
    <col min="15" max="15" width="25" style="2" customWidth="1"/>
    <col min="16" max="16" width="20.140625" style="2" bestFit="1" customWidth="1"/>
    <col min="17" max="22" width="13.42578125" style="2" bestFit="1" customWidth="1"/>
    <col min="23" max="16384" width="12" style="2"/>
  </cols>
  <sheetData>
    <row r="2" spans="2:34" x14ac:dyDescent="0.3">
      <c r="B2" s="1" t="s">
        <v>0</v>
      </c>
    </row>
    <row r="3" spans="2:34" x14ac:dyDescent="0.3">
      <c r="B3" s="1"/>
    </row>
    <row r="4" spans="2:34" x14ac:dyDescent="0.3">
      <c r="B4" s="3" t="s">
        <v>1</v>
      </c>
      <c r="C4" s="4" t="s">
        <v>28</v>
      </c>
    </row>
    <row r="5" spans="2:34" x14ac:dyDescent="0.3">
      <c r="B5" s="3" t="s">
        <v>2</v>
      </c>
      <c r="C5" s="5">
        <v>45260</v>
      </c>
    </row>
    <row r="7" spans="2:34" ht="28.95" customHeight="1" x14ac:dyDescent="0.3">
      <c r="B7" s="6" t="s">
        <v>3</v>
      </c>
      <c r="C7" s="36" t="s">
        <v>4</v>
      </c>
      <c r="D7" s="7" t="s">
        <v>5</v>
      </c>
      <c r="E7" s="7" t="s">
        <v>6</v>
      </c>
    </row>
    <row r="8" spans="2:34" ht="28.8" x14ac:dyDescent="0.3">
      <c r="B8" s="8" t="s">
        <v>7</v>
      </c>
      <c r="C8" s="37"/>
      <c r="D8" s="9" t="s">
        <v>8</v>
      </c>
      <c r="E8" s="9" t="s">
        <v>9</v>
      </c>
    </row>
    <row r="9" spans="2:34" x14ac:dyDescent="0.3">
      <c r="B9" s="10"/>
      <c r="C9" s="38"/>
      <c r="D9" s="11" t="s">
        <v>10</v>
      </c>
      <c r="E9" s="11" t="s">
        <v>10</v>
      </c>
    </row>
    <row r="10" spans="2:34" ht="21.6" customHeight="1" x14ac:dyDescent="0.3">
      <c r="B10" s="12" t="s">
        <v>11</v>
      </c>
      <c r="C10" s="13" t="s">
        <v>12</v>
      </c>
      <c r="D10" s="14">
        <v>484916</v>
      </c>
      <c r="E10" s="15">
        <v>0</v>
      </c>
      <c r="S10" s="16"/>
      <c r="T10" s="16"/>
      <c r="U10" s="16"/>
      <c r="V10" s="16"/>
      <c r="W10" s="16"/>
      <c r="X10" s="16"/>
      <c r="Y10" s="16"/>
      <c r="Z10" s="16"/>
      <c r="AE10"/>
      <c r="AF10"/>
      <c r="AG10"/>
      <c r="AH10"/>
    </row>
    <row r="11" spans="2:34" ht="21.6" customHeight="1" x14ac:dyDescent="0.3">
      <c r="B11" s="17" t="s">
        <v>13</v>
      </c>
      <c r="C11" s="18" t="s">
        <v>14</v>
      </c>
      <c r="D11" s="19">
        <v>17909947</v>
      </c>
      <c r="E11" s="20">
        <v>240789</v>
      </c>
      <c r="S11" s="16"/>
      <c r="T11" s="16"/>
      <c r="U11" s="16"/>
      <c r="V11" s="16"/>
      <c r="W11" s="16"/>
      <c r="X11" s="16"/>
      <c r="Y11" s="16"/>
      <c r="Z11" s="16"/>
      <c r="AE11"/>
      <c r="AF11"/>
      <c r="AG11"/>
      <c r="AH11"/>
    </row>
    <row r="12" spans="2:34" ht="21.6" customHeight="1" x14ac:dyDescent="0.3">
      <c r="B12" s="17" t="s">
        <v>15</v>
      </c>
      <c r="C12" s="18" t="s">
        <v>16</v>
      </c>
      <c r="D12" s="19">
        <v>10373806</v>
      </c>
      <c r="E12" s="20">
        <v>5806</v>
      </c>
      <c r="S12" s="16"/>
      <c r="T12" s="16"/>
      <c r="U12" s="16"/>
      <c r="V12" s="16"/>
      <c r="W12" s="16"/>
      <c r="X12" s="16"/>
      <c r="Y12" s="16"/>
      <c r="Z12" s="16"/>
      <c r="AE12"/>
      <c r="AF12"/>
      <c r="AG12"/>
      <c r="AH12"/>
    </row>
    <row r="13" spans="2:34" ht="21.6" customHeight="1" x14ac:dyDescent="0.3">
      <c r="B13" s="21" t="s">
        <v>17</v>
      </c>
      <c r="C13" s="22" t="s">
        <v>18</v>
      </c>
      <c r="D13" s="23">
        <v>2632347</v>
      </c>
      <c r="E13" s="24">
        <v>45181</v>
      </c>
      <c r="S13" s="16"/>
      <c r="T13" s="16"/>
      <c r="U13" s="16"/>
      <c r="V13" s="16"/>
      <c r="W13" s="16"/>
      <c r="X13" s="16"/>
      <c r="Y13" s="16"/>
      <c r="Z13" s="16"/>
      <c r="AE13"/>
      <c r="AF13"/>
      <c r="AG13"/>
      <c r="AH13"/>
    </row>
    <row r="14" spans="2:34" ht="41.4" customHeight="1" x14ac:dyDescent="0.3">
      <c r="B14" s="25" t="s">
        <v>19</v>
      </c>
      <c r="C14" s="26" t="s">
        <v>20</v>
      </c>
      <c r="D14" s="27">
        <f>D10+D11+D12+D13</f>
        <v>31401016</v>
      </c>
      <c r="E14" s="27">
        <f>E10+E11+E12+E13</f>
        <v>291776</v>
      </c>
      <c r="S14"/>
      <c r="T14"/>
      <c r="U14"/>
      <c r="V14"/>
      <c r="W14"/>
      <c r="X14"/>
      <c r="Y14"/>
      <c r="Z14" s="16"/>
      <c r="AE14"/>
      <c r="AF14"/>
      <c r="AG14"/>
      <c r="AH14"/>
    </row>
    <row r="15" spans="2:34" ht="60.6" customHeight="1" x14ac:dyDescent="0.3">
      <c r="B15" s="28" t="s">
        <v>21</v>
      </c>
      <c r="C15" s="29" t="s">
        <v>22</v>
      </c>
      <c r="D15" s="30">
        <f>D11+D12+D13</f>
        <v>30916100</v>
      </c>
      <c r="E15" s="31">
        <f>E11+E12+E13</f>
        <v>291776</v>
      </c>
      <c r="S15"/>
      <c r="T15"/>
      <c r="U15"/>
      <c r="V15"/>
      <c r="W15"/>
      <c r="X15"/>
      <c r="Y15"/>
      <c r="Z15" s="16"/>
      <c r="AE15"/>
      <c r="AF15"/>
      <c r="AG15"/>
      <c r="AH15"/>
    </row>
    <row r="16" spans="2:34" ht="39" customHeight="1" x14ac:dyDescent="0.3">
      <c r="B16" s="32" t="s">
        <v>23</v>
      </c>
      <c r="C16" s="33" t="s">
        <v>24</v>
      </c>
      <c r="D16" s="34">
        <f>D12+D13</f>
        <v>13006153</v>
      </c>
      <c r="E16" s="27">
        <f>E12+E13</f>
        <v>50987</v>
      </c>
      <c r="S16"/>
      <c r="T16"/>
      <c r="U16"/>
      <c r="V16"/>
      <c r="W16"/>
      <c r="X16"/>
      <c r="Y16"/>
      <c r="Z16" s="16"/>
      <c r="AE16"/>
      <c r="AF16"/>
      <c r="AG16"/>
      <c r="AH16"/>
    </row>
    <row r="17" spans="2:34" ht="45.6" customHeight="1" x14ac:dyDescent="0.3">
      <c r="B17" s="39" t="s">
        <v>25</v>
      </c>
      <c r="C17" s="39"/>
      <c r="D17" s="39"/>
      <c r="E17" s="39"/>
      <c r="H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2:34" ht="21" customHeight="1" x14ac:dyDescent="0.3">
      <c r="B18" s="35" t="s">
        <v>26</v>
      </c>
      <c r="C18" s="35"/>
      <c r="D18" s="35"/>
      <c r="E18" s="35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2:34" ht="21" customHeight="1" x14ac:dyDescent="0.3">
      <c r="B19" s="35" t="s">
        <v>27</v>
      </c>
      <c r="C19" s="35"/>
      <c r="D19" s="35"/>
      <c r="E19" s="3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x14ac:dyDescent="0.3">
      <c r="B20" s="35"/>
      <c r="C20" s="35"/>
      <c r="D20" s="35"/>
      <c r="E20" s="3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x14ac:dyDescent="0.3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x14ac:dyDescent="0.3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x14ac:dyDescent="0.3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x14ac:dyDescent="0.3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x14ac:dyDescent="0.3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3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2:34" x14ac:dyDescent="0.3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</sheetData>
  <mergeCells count="2">
    <mergeCell ref="C7:C9"/>
    <mergeCell ref="B17:E17"/>
  </mergeCells>
  <pageMargins left="0.7" right="0.7" top="0.75" bottom="0.75" header="0.3" footer="0.3"/>
  <pageSetup scale="7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C2C909-0D27-4E2A-A324-F59CB81F9A70}"/>
</file>

<file path=customXml/itemProps2.xml><?xml version="1.0" encoding="utf-8"?>
<ds:datastoreItem xmlns:ds="http://schemas.openxmlformats.org/officeDocument/2006/customXml" ds:itemID="{4EBD4AFA-567E-46A4-B066-61F6675D4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>BCI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David Montilla Gonzalez</dc:creator>
  <cp:lastModifiedBy>Abraham David Montilla Gonzalez</cp:lastModifiedBy>
  <cp:lastPrinted>2023-12-14T11:21:32Z</cp:lastPrinted>
  <dcterms:created xsi:type="dcterms:W3CDTF">2023-12-14T11:03:03Z</dcterms:created>
  <dcterms:modified xsi:type="dcterms:W3CDTF">2023-12-14T11:21:35Z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