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padroes\"/>
    </mc:Choice>
  </mc:AlternateContent>
  <xr:revisionPtr revIDLastSave="0" documentId="13_ncr:1_{14F33C65-62C2-43FD-BAEE-CCA7B4E192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H37" i="1" l="1"/>
</calcChain>
</file>

<file path=xl/sharedStrings.xml><?xml version="1.0" encoding="utf-8"?>
<sst xmlns="http://schemas.openxmlformats.org/spreadsheetml/2006/main" count="57" uniqueCount="53">
  <si>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</si>
  <si>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</si>
  <si>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</si>
  <si>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</si>
  <si>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</si>
  <si>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</si>
  <si>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</si>
  <si>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</si>
  <si>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</si>
  <si>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</si>
  <si>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</si>
  <si>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</si>
  <si>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</si>
  <si>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</si>
  <si>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</si>
  <si>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Empresa:</t>
  </si>
  <si>
    <t>Endereço:</t>
  </si>
  <si>
    <t>Município:</t>
  </si>
  <si>
    <t>Banco: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</si>
  <si>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</si>
  <si>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</si>
  <si>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</si>
  <si>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</si>
  <si>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</si>
  <si>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</si>
  <si>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</si>
  <si>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</si>
  <si>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MASSA BISCUIT NATURAL</t>
  </si>
  <si>
    <t>LAPIS 6B</t>
  </si>
  <si>
    <t>ESFUMINHO N 4</t>
  </si>
  <si>
    <t>GIZ CARVAO VEGETAL</t>
  </si>
  <si>
    <t>TESOURAS DE PICOTAR</t>
  </si>
  <si>
    <t>MASSA MODELAR</t>
  </si>
  <si>
    <t>PALETAS DE TINTA AQUARELA</t>
  </si>
  <si>
    <t>PAPEL PARDO BOBINA COM 18KG</t>
  </si>
  <si>
    <t>Lojas Otomar LTDA</t>
  </si>
  <si>
    <t>Rua marcos rovaris 615</t>
  </si>
  <si>
    <t>Içara</t>
  </si>
  <si>
    <t>48 3432-3223</t>
  </si>
  <si>
    <t>APP CEDUP ABILIO  PAULO</t>
  </si>
  <si>
    <t xml:space="preserve">AVENIDA UNIVERSITARIA     </t>
  </si>
  <si>
    <t xml:space="preserve">CRICIÚMA                                          </t>
  </si>
  <si>
    <t>83852376/0001-51</t>
  </si>
  <si>
    <t>TNT (AMARELO, BRANCO, CINZA, PRETO) METROS</t>
  </si>
  <si>
    <t>TINTA SPRAY (PRETO, AZUL, VERMELHO, VERDE, LARANJA)</t>
  </si>
  <si>
    <t>BALAO (PRETO, AMARELO, VERDE, LARANJA)</t>
  </si>
  <si>
    <t>EVA (AMARELO, VERMELHO, PRETO E DOURADO)</t>
  </si>
  <si>
    <t>PAPEL CREPON (AZUL, VERMELHO, BRANCO, AMARELO)</t>
  </si>
  <si>
    <t>PAPEL CELOFANE (AZUL E TRANSPARENTE)</t>
  </si>
  <si>
    <t>GUACHE GRANDE (BRANCO, AMARELO, AZUL, VERDE)
E PRETO)</t>
  </si>
  <si>
    <t>TINTA PVA 100ml (BRANCO, PRETO, MARROM, CINZA, AMARELO, VERMELHO, LARANJA, VERDE, ROXO, ROSA)</t>
  </si>
  <si>
    <t>LINHA BORDADO (BRANCO, PRETO, MARROM, BRANCO, CINZA, AMARELO, VERMELHO,AZUL, LARANJA, VERDE, ROXO, ROSA, LILÁS)</t>
  </si>
  <si>
    <t xml:space="preserve">PDDE ITINERARIO FORMATIVO 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</si>
</sst>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6">
    <xf numFmtId="0" fontId="0" fillId="0" borderId="0" xfId="0"/>
    <xf numFmtId="0" fontId="15" fillId="0" borderId="3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17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5" fontId="15" fillId="0" borderId="14" xfId="0" applyNumberFormat="1" applyFont="1" applyBorder="1" applyAlignment="1">
      <alignment horizontal="center" vertical="center" wrapText="1"/>
    </xf>
    <xf numFmtId="165" fontId="15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9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2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9"/>
  <sheetViews>
    <sheetView tabSelected="1" topLeftCell="A5" zoomScale="175" zoomScaleNormal="175" workbookViewId="0">
      <selection activeCell="B17" sqref="B17:E17"/>
    </sheetView>
  </sheetViews>
  <sheetFormatPr defaultColWidth="9.7109375" defaultRowHeight="12"/>
  <cols>
    <col min="1" max="1" width="10.85546875" style="5" customWidth="1"/>
    <col min="2" max="2" width="7.140625" style="5" customWidth="1"/>
    <col min="3" max="3" width="16.28515625" style="5" customWidth="1"/>
    <col min="4" max="4" width="11.42578125" style="5" customWidth="1"/>
    <col min="5" max="5" width="14.42578125" style="5" customWidth="1"/>
    <col min="6" max="6" width="6.85546875" style="5" customWidth="1"/>
    <col min="7" max="7" width="10.28515625" style="5" customWidth="1"/>
    <col min="8" max="8" width="13" style="5" customWidth="1"/>
    <col min="9" max="9" width="9.7109375" style="5" customWidth="1"/>
    <col min="10" max="16384" width="9.7109375" style="5"/>
  </cols>
  <sheetData>
    <row r="1" spans="1:8">
      <c r="A1" s="1" t="s">
        <v>15</v>
      </c>
      <c r="B1" s="2" t="s">
        <v>35</v>
      </c>
      <c r="C1" s="3"/>
      <c r="D1" s="4"/>
      <c r="E1" s="47" t="s">
        <v>0</v>
      </c>
      <c r="F1" s="48"/>
      <c r="G1" s="48"/>
      <c r="H1" s="48"/>
    </row>
    <row r="2" spans="1:8">
      <c r="A2" s="1" t="s">
        <v>16</v>
      </c>
      <c r="B2" s="2" t="s">
        <v>36</v>
      </c>
      <c r="C2" s="3"/>
      <c r="D2" s="4"/>
      <c r="E2" s="49"/>
      <c r="F2" s="50"/>
      <c r="G2" s="50"/>
      <c r="H2" s="50"/>
    </row>
    <row r="3" spans="1:8">
      <c r="A3" s="6" t="s">
        <v>17</v>
      </c>
      <c r="B3" s="2" t="s">
        <v>37</v>
      </c>
      <c r="C3" s="3"/>
      <c r="D3" s="4"/>
      <c r="E3" s="49"/>
      <c r="F3" s="50"/>
      <c r="G3" s="50"/>
      <c r="H3" s="50"/>
    </row>
    <row r="4" spans="1:8">
      <c r="A4" s="2" t="s">
        <v>18</v>
      </c>
      <c r="B4" s="2"/>
      <c r="C4" s="3"/>
      <c r="D4" s="4"/>
      <c r="E4" s="49"/>
      <c r="F4" s="50"/>
      <c r="G4" s="50"/>
      <c r="H4" s="50"/>
    </row>
    <row r="5" spans="1:8">
      <c r="A5" s="7" t="s">
        <v>1</v>
      </c>
      <c r="B5" s="8"/>
      <c r="C5" s="9" t="s">
        <v>2</v>
      </c>
      <c r="D5" s="8"/>
      <c r="E5" s="49"/>
      <c r="F5" s="50"/>
      <c r="G5" s="50"/>
      <c r="H5" s="50"/>
    </row>
    <row r="6" spans="1:8">
      <c r="A6" s="1" t="s">
        <v>19</v>
      </c>
      <c r="B6" s="2" t="s">
        <v>38</v>
      </c>
      <c r="C6" s="3"/>
      <c r="D6" s="4"/>
      <c r="E6" s="49"/>
      <c r="F6" s="50"/>
      <c r="G6" s="50"/>
      <c r="H6" s="50"/>
    </row>
    <row r="7" spans="1:8" ht="11.25" customHeight="1">
      <c r="A7" s="9"/>
      <c r="B7" s="9"/>
      <c r="C7" s="9"/>
      <c r="D7" s="43" t="s">
        <v>3</v>
      </c>
      <c r="E7" s="51"/>
      <c r="F7" s="9"/>
      <c r="G7" s="9"/>
      <c r="H7" s="9"/>
    </row>
    <row r="8" spans="1:8">
      <c r="A8" s="1" t="s">
        <v>25</v>
      </c>
      <c r="B8" s="2" t="s">
        <v>39</v>
      </c>
      <c r="C8" s="3"/>
      <c r="D8" s="3"/>
      <c r="E8" s="3"/>
      <c r="F8" s="3"/>
      <c r="G8" s="3"/>
      <c r="H8" s="4"/>
    </row>
    <row r="9" spans="1:8">
      <c r="A9" s="1" t="s">
        <v>16</v>
      </c>
      <c r="B9" s="2" t="s">
        <v>40</v>
      </c>
      <c r="C9" s="3"/>
      <c r="D9" s="3"/>
      <c r="E9" s="3"/>
      <c r="F9" s="3"/>
      <c r="G9" s="3"/>
      <c r="H9" s="4"/>
    </row>
    <row r="10" spans="1:8">
      <c r="A10" s="1" t="s">
        <v>17</v>
      </c>
      <c r="B10" s="2" t="s">
        <v>41</v>
      </c>
      <c r="C10" s="3"/>
      <c r="D10" s="3"/>
      <c r="E10" s="3"/>
      <c r="F10" s="3"/>
      <c r="G10" s="3"/>
      <c r="H10" s="4"/>
    </row>
    <row r="11" spans="1:8">
      <c r="A11" s="1" t="s">
        <v>19</v>
      </c>
      <c r="B11" s="35">
        <v>34031609</v>
      </c>
      <c r="C11" s="36"/>
      <c r="D11" s="36"/>
      <c r="E11" s="36"/>
      <c r="F11" s="3"/>
      <c r="G11" s="3"/>
      <c r="H11" s="4"/>
    </row>
    <row r="12" spans="1:8">
      <c r="A12" s="1" t="s">
        <v>20</v>
      </c>
      <c r="B12" s="2" t="s">
        <v>42</v>
      </c>
      <c r="C12" s="3"/>
      <c r="D12" s="3"/>
      <c r="E12" s="3"/>
      <c r="F12" s="3"/>
      <c r="G12" s="3"/>
      <c r="H12" s="4"/>
    </row>
    <row r="13" spans="1:8">
      <c r="A13" s="1" t="s">
        <v>21</v>
      </c>
      <c r="B13" s="2" t="s">
        <v>52</v>
      </c>
      <c r="C13" s="3"/>
      <c r="D13" s="3"/>
      <c r="E13" s="3"/>
      <c r="F13" s="3"/>
      <c r="G13" s="3"/>
      <c r="H13" s="4"/>
    </row>
    <row r="14" spans="1:8" ht="6.75" customHeight="1">
      <c r="A14" s="10"/>
      <c r="B14" s="10"/>
      <c r="C14" s="10"/>
      <c r="D14" s="10"/>
      <c r="E14" s="10"/>
      <c r="F14" s="10"/>
      <c r="G14" s="10"/>
      <c r="H14" s="10"/>
    </row>
    <row r="15" spans="1:8" ht="9.75" customHeight="1">
      <c r="A15" s="10"/>
      <c r="B15" s="43" t="s">
        <v>4</v>
      </c>
      <c r="C15" s="43"/>
      <c r="D15" s="43"/>
      <c r="E15" s="43"/>
      <c r="F15" s="43"/>
      <c r="G15" s="43"/>
      <c r="H15" s="10"/>
    </row>
    <row r="16" spans="1:8" ht="6.75" customHeight="1">
      <c r="A16" s="10"/>
      <c r="B16" s="10"/>
      <c r="C16" s="10"/>
      <c r="D16" s="10"/>
      <c r="E16" s="10"/>
      <c r="F16" s="10"/>
      <c r="G16" s="10"/>
      <c r="H16" s="10"/>
    </row>
    <row r="17" spans="1:8" ht="24">
      <c r="A17" s="11" t="s">
        <v>5</v>
      </c>
      <c r="B17" s="44" t="s">
        <v>6</v>
      </c>
      <c r="C17" s="44"/>
      <c r="D17" s="44"/>
      <c r="E17" s="44"/>
      <c r="F17" s="11" t="s">
        <v>7</v>
      </c>
      <c r="G17" s="12" t="s">
        <v>8</v>
      </c>
      <c r="H17" s="12" t="s">
        <v>9</v>
      </c>
    </row>
    <row r="18" spans="1:8">
      <c r="A18" s="34">
        <v>1</v>
      </c>
      <c r="B18" s="37" t="s">
        <v>43</v>
      </c>
      <c r="C18" s="38"/>
      <c r="D18" s="38"/>
      <c r="E18" s="39"/>
      <c r="F18" s="31">
        <v>80</v>
      </c>
      <c r="G18" s="32">
        <v>3.5</v>
      </c>
      <c r="H18" s="33">
        <f>G18*F18</f>
        <v>280</v>
      </c>
    </row>
    <row r="19" spans="1:8">
      <c r="A19" s="34">
        <v>2</v>
      </c>
      <c r="B19" s="37" t="s">
        <v>27</v>
      </c>
      <c r="C19" s="38"/>
      <c r="D19" s="38"/>
      <c r="E19" s="39"/>
      <c r="F19" s="31">
        <v>10</v>
      </c>
      <c r="G19" s="32">
        <v>36.5</v>
      </c>
      <c r="H19" s="33">
        <f t="shared" ref="H19:H34" si="0">G19*F19</f>
        <v>365</v>
      </c>
    </row>
    <row r="20" spans="1:8" ht="26.25" customHeight="1">
      <c r="A20" s="34">
        <v>3</v>
      </c>
      <c r="B20" s="40" t="s">
        <v>50</v>
      </c>
      <c r="C20" s="38"/>
      <c r="D20" s="38"/>
      <c r="E20" s="39"/>
      <c r="F20" s="31">
        <v>44</v>
      </c>
      <c r="G20" s="32">
        <v>12.5</v>
      </c>
      <c r="H20" s="33">
        <f t="shared" si="0"/>
        <v>550</v>
      </c>
    </row>
    <row r="21" spans="1:8">
      <c r="A21" s="34">
        <v>4</v>
      </c>
      <c r="B21" s="37" t="s">
        <v>28</v>
      </c>
      <c r="C21" s="38"/>
      <c r="D21" s="38"/>
      <c r="E21" s="39"/>
      <c r="F21" s="31">
        <v>50</v>
      </c>
      <c r="G21" s="32">
        <v>2</v>
      </c>
      <c r="H21" s="33">
        <f t="shared" si="0"/>
        <v>100</v>
      </c>
    </row>
    <row r="22" spans="1:8">
      <c r="A22" s="34">
        <v>5</v>
      </c>
      <c r="B22" s="37" t="s">
        <v>29</v>
      </c>
      <c r="C22" s="38"/>
      <c r="D22" s="38"/>
      <c r="E22" s="39"/>
      <c r="F22" s="31">
        <v>50</v>
      </c>
      <c r="G22" s="32">
        <v>9.9</v>
      </c>
      <c r="H22" s="33">
        <f>G22*F22</f>
        <v>495</v>
      </c>
    </row>
    <row r="23" spans="1:8">
      <c r="A23" s="34">
        <v>6</v>
      </c>
      <c r="B23" s="37" t="s">
        <v>30</v>
      </c>
      <c r="C23" s="38"/>
      <c r="D23" s="38"/>
      <c r="E23" s="39"/>
      <c r="F23" s="31">
        <v>15</v>
      </c>
      <c r="G23" s="32">
        <v>17.899999999999999</v>
      </c>
      <c r="H23" s="33">
        <f t="shared" si="0"/>
        <v>268.5</v>
      </c>
    </row>
    <row r="24" spans="1:8" ht="36.75" customHeight="1">
      <c r="A24" s="34">
        <v>7</v>
      </c>
      <c r="B24" s="40" t="s">
        <v>51</v>
      </c>
      <c r="C24" s="38"/>
      <c r="D24" s="38"/>
      <c r="E24" s="39"/>
      <c r="F24" s="31">
        <v>52</v>
      </c>
      <c r="G24" s="32">
        <v>2.7</v>
      </c>
      <c r="H24" s="33">
        <f t="shared" si="0"/>
        <v>140.4</v>
      </c>
    </row>
    <row r="25" spans="1:8">
      <c r="A25" s="34">
        <v>8</v>
      </c>
      <c r="B25" s="37" t="s">
        <v>31</v>
      </c>
      <c r="C25" s="38"/>
      <c r="D25" s="38"/>
      <c r="E25" s="39"/>
      <c r="F25" s="31">
        <v>5</v>
      </c>
      <c r="G25" s="32">
        <v>79.900000000000006</v>
      </c>
      <c r="H25" s="33">
        <f t="shared" si="0"/>
        <v>399.5</v>
      </c>
    </row>
    <row r="26" spans="1:8">
      <c r="A26" s="34">
        <v>9</v>
      </c>
      <c r="B26" s="37" t="s">
        <v>32</v>
      </c>
      <c r="C26" s="38"/>
      <c r="D26" s="38"/>
      <c r="E26" s="39"/>
      <c r="F26" s="31">
        <v>50</v>
      </c>
      <c r="G26" s="32">
        <v>6.5</v>
      </c>
      <c r="H26" s="33">
        <f t="shared" si="0"/>
        <v>325</v>
      </c>
    </row>
    <row r="27" spans="1:8">
      <c r="A27" s="34">
        <v>10</v>
      </c>
      <c r="B27" s="37" t="s">
        <v>44</v>
      </c>
      <c r="C27" s="38"/>
      <c r="D27" s="38"/>
      <c r="E27" s="39"/>
      <c r="F27" s="31">
        <v>10</v>
      </c>
      <c r="G27" s="32">
        <v>18</v>
      </c>
      <c r="H27" s="33">
        <f t="shared" si="0"/>
        <v>180</v>
      </c>
    </row>
    <row r="28" spans="1:8">
      <c r="A28" s="34">
        <v>11</v>
      </c>
      <c r="B28" s="37" t="s">
        <v>33</v>
      </c>
      <c r="C28" s="38"/>
      <c r="D28" s="38"/>
      <c r="E28" s="39"/>
      <c r="F28" s="31">
        <v>15</v>
      </c>
      <c r="G28" s="32">
        <v>15</v>
      </c>
      <c r="H28" s="33">
        <f t="shared" si="0"/>
        <v>225</v>
      </c>
    </row>
    <row r="29" spans="1:8">
      <c r="A29" s="34">
        <v>12</v>
      </c>
      <c r="B29" s="37" t="s">
        <v>45</v>
      </c>
      <c r="C29" s="38"/>
      <c r="D29" s="38"/>
      <c r="E29" s="39"/>
      <c r="F29" s="31">
        <v>8</v>
      </c>
      <c r="G29" s="32">
        <v>12.5</v>
      </c>
      <c r="H29" s="33">
        <f t="shared" si="0"/>
        <v>100</v>
      </c>
    </row>
    <row r="30" spans="1:8">
      <c r="A30" s="34">
        <v>13</v>
      </c>
      <c r="B30" s="37" t="s">
        <v>46</v>
      </c>
      <c r="C30" s="38"/>
      <c r="D30" s="38"/>
      <c r="E30" s="39"/>
      <c r="F30" s="31">
        <v>35</v>
      </c>
      <c r="G30" s="32">
        <v>3</v>
      </c>
      <c r="H30" s="33">
        <f t="shared" si="0"/>
        <v>105</v>
      </c>
    </row>
    <row r="31" spans="1:8">
      <c r="A31" s="34">
        <v>14</v>
      </c>
      <c r="B31" s="37" t="s">
        <v>47</v>
      </c>
      <c r="C31" s="38"/>
      <c r="D31" s="38"/>
      <c r="E31" s="39"/>
      <c r="F31" s="31">
        <v>43</v>
      </c>
      <c r="G31" s="32">
        <v>1.8</v>
      </c>
      <c r="H31" s="33">
        <f t="shared" si="0"/>
        <v>77.400000000000006</v>
      </c>
    </row>
    <row r="32" spans="1:8">
      <c r="A32" s="34">
        <v>15</v>
      </c>
      <c r="B32" s="37" t="s">
        <v>48</v>
      </c>
      <c r="C32" s="38"/>
      <c r="D32" s="38"/>
      <c r="E32" s="39"/>
      <c r="F32" s="31">
        <v>10</v>
      </c>
      <c r="G32" s="32">
        <v>1.8</v>
      </c>
      <c r="H32" s="33">
        <f t="shared" si="0"/>
        <v>18</v>
      </c>
    </row>
    <row r="33" spans="1:8">
      <c r="A33" s="34">
        <v>16</v>
      </c>
      <c r="B33" s="40" t="s">
        <v>49</v>
      </c>
      <c r="C33" s="38"/>
      <c r="D33" s="38"/>
      <c r="E33" s="39"/>
      <c r="F33" s="31">
        <v>15</v>
      </c>
      <c r="G33" s="32">
        <v>9</v>
      </c>
      <c r="H33" s="33">
        <f t="shared" si="0"/>
        <v>135</v>
      </c>
    </row>
    <row r="34" spans="1:8">
      <c r="A34" s="34">
        <v>17</v>
      </c>
      <c r="B34" s="37" t="s">
        <v>34</v>
      </c>
      <c r="C34" s="38"/>
      <c r="D34" s="38"/>
      <c r="E34" s="39"/>
      <c r="F34" s="31">
        <v>1</v>
      </c>
      <c r="G34" s="32">
        <v>335</v>
      </c>
      <c r="H34" s="33">
        <f t="shared" si="0"/>
        <v>335</v>
      </c>
    </row>
    <row r="35" spans="1:8" ht="24">
      <c r="A35" s="13" t="s">
        <v>10</v>
      </c>
      <c r="B35" s="41" t="s">
        <v>11</v>
      </c>
      <c r="C35" s="42"/>
      <c r="D35" s="42"/>
      <c r="E35" s="14" t="s">
        <v>24</v>
      </c>
      <c r="F35" s="45" t="s">
        <v>23</v>
      </c>
      <c r="G35" s="46"/>
      <c r="H35" s="15" t="s">
        <v>22</v>
      </c>
    </row>
    <row r="36" spans="1:8">
      <c r="A36" s="16"/>
      <c r="B36" s="17"/>
      <c r="C36" s="18"/>
      <c r="D36" s="19"/>
      <c r="E36" s="20"/>
      <c r="F36" s="59"/>
      <c r="G36" s="59"/>
      <c r="H36" s="20"/>
    </row>
    <row r="37" spans="1:8">
      <c r="A37" s="21">
        <v>45202</v>
      </c>
      <c r="B37" s="22"/>
      <c r="C37" s="23"/>
      <c r="D37" s="24"/>
      <c r="E37" s="25">
        <f>SUM(H18:H34)</f>
        <v>4098.8</v>
      </c>
      <c r="F37" s="64" t="s">
        <v>26</v>
      </c>
      <c r="G37" s="65"/>
      <c r="H37" s="25">
        <f>SUM(H18:H34)</f>
        <v>4098.8</v>
      </c>
    </row>
    <row r="38" spans="1:8">
      <c r="A38" s="26"/>
      <c r="B38" s="27"/>
      <c r="C38" s="28"/>
      <c r="D38" s="29"/>
      <c r="E38" s="30"/>
      <c r="F38" s="60"/>
      <c r="G38" s="60"/>
      <c r="H38" s="30"/>
    </row>
    <row r="39" spans="1:8">
      <c r="A39" s="61" t="s">
        <v>12</v>
      </c>
      <c r="B39" s="62"/>
      <c r="C39" s="62"/>
      <c r="D39" s="63"/>
      <c r="E39" s="61" t="s">
        <v>13</v>
      </c>
      <c r="F39" s="62"/>
      <c r="G39" s="62"/>
      <c r="H39" s="63"/>
    </row>
    <row r="40" spans="1:8">
      <c r="A40" s="52" t="s">
        <v>14</v>
      </c>
      <c r="B40" s="53"/>
      <c r="C40" s="53"/>
      <c r="D40" s="54"/>
      <c r="E40" s="52" t="s">
        <v>14</v>
      </c>
      <c r="F40" s="53"/>
      <c r="G40" s="53"/>
      <c r="H40" s="54"/>
    </row>
    <row r="41" spans="1:8">
      <c r="A41" s="55"/>
      <c r="B41" s="53"/>
      <c r="C41" s="53"/>
      <c r="D41" s="54"/>
      <c r="E41" s="55"/>
      <c r="F41" s="53"/>
      <c r="G41" s="53"/>
      <c r="H41" s="54"/>
    </row>
    <row r="42" spans="1:8">
      <c r="A42" s="55"/>
      <c r="B42" s="53"/>
      <c r="C42" s="53"/>
      <c r="D42" s="54"/>
      <c r="E42" s="55"/>
      <c r="F42" s="53"/>
      <c r="G42" s="53"/>
      <c r="H42" s="54"/>
    </row>
    <row r="43" spans="1:8">
      <c r="A43" s="55"/>
      <c r="B43" s="53"/>
      <c r="C43" s="53"/>
      <c r="D43" s="54"/>
      <c r="E43" s="55"/>
      <c r="F43" s="53"/>
      <c r="G43" s="53"/>
      <c r="H43" s="54"/>
    </row>
    <row r="44" spans="1:8">
      <c r="A44" s="56"/>
      <c r="B44" s="57"/>
      <c r="C44" s="57"/>
      <c r="D44" s="58"/>
      <c r="E44" s="56"/>
      <c r="F44" s="57"/>
      <c r="G44" s="57"/>
      <c r="H44" s="58"/>
    </row>
    <row r="47" spans="1:8" ht="22.5" customHeight="1"/>
    <row r="50" ht="22.5" customHeight="1"/>
    <row r="51" ht="12.75" customHeight="1"/>
    <row r="73" ht="15" customHeight="1"/>
    <row r="74" ht="24.75" customHeight="1"/>
    <row r="77" ht="39" customHeight="1"/>
    <row r="78" ht="15" customHeight="1"/>
    <row r="79" ht="15" customHeight="1"/>
  </sheetData>
  <mergeCells count="32">
    <mergeCell ref="A40:D44"/>
    <mergeCell ref="E40:H44"/>
    <mergeCell ref="F36:G36"/>
    <mergeCell ref="F38:G38"/>
    <mergeCell ref="A39:D39"/>
    <mergeCell ref="E39:H39"/>
    <mergeCell ref="F37:G37"/>
    <mergeCell ref="B35:D35"/>
    <mergeCell ref="B15:G15"/>
    <mergeCell ref="B17:E17"/>
    <mergeCell ref="F35:G35"/>
    <mergeCell ref="E1:H1"/>
    <mergeCell ref="E2:H6"/>
    <mergeCell ref="D7:E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11:E11"/>
    <mergeCell ref="B32:E32"/>
    <mergeCell ref="B33:E33"/>
    <mergeCell ref="B34:E34"/>
    <mergeCell ref="B27:E27"/>
    <mergeCell ref="B28:E28"/>
    <mergeCell ref="B29:E29"/>
    <mergeCell ref="B30:E30"/>
    <mergeCell ref="B31:E31"/>
  </mergeCells>
  <pageMargins left="0.70000000000000007" right="0.70000000000000007" top="1.1437007874015745" bottom="1.1437007874015745" header="0.74999999999999989" footer="0.74999999999999989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2023-10-05T20:10:40Z</cp:lastPrinted>
  <dcterms:created xsi:type="dcterms:W3CDTF">2023-08-25T19:28:57Z</dcterms:created>
  <dcterms:modified xsi:type="dcterms:W3CDTF">2023-10-06T13:04:02Z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