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órico" sheetId="1" state="visible" r:id="rId2"/>
    <sheet name="NetworkX" sheetId="2" state="visible" r:id="rId3"/>
    <sheet name="GEPH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<sst xmlns="http://schemas.openxmlformats.org/spreadsheetml/2006/main" count="246" uniqueCount="96">
  <si>
    <t xml:space="preserve">Scale-free network</t>
  </si>
  <si>
    <t xml:space="preserve">N</t>
  </si>
  <si>
    <t xml:space="preserve">m</t>
  </si>
  <si>
    <t xml:space="preserve">L</t>
  </si>
  <si>
    <t xml:space="preserve">Density</t>
  </si>
  <si>
    <t xml:space="preserve">Largest Hub Degree</t>
  </si>
  <si>
    <t xml:space="preserve">Avg. Distance</t>
  </si>
  <si>
    <t xml:space="preserve">Average Clustering Coefficient</t>
  </si>
  <si>
    <t xml:space="preserve">Random network</t>
  </si>
  <si>
    <t xml:space="preserve">Evolution Stage</t>
  </si>
  <si>
    <t xml:space="preserve">p</t>
  </si>
  <si>
    <t xml:space="preserve">&lt;k&gt;</t>
  </si>
  <si>
    <t xml:space="preserve"># Connected components</t>
  </si>
  <si>
    <t xml:space="preserve">Kmin usado</t>
  </si>
  <si>
    <t xml:space="preserve">subcritical</t>
  </si>
  <si>
    <t xml:space="preserve">500</t>
  </si>
  <si>
    <t xml:space="preserve">0.001</t>
  </si>
  <si>
    <t xml:space="preserve">1000</t>
  </si>
  <si>
    <t xml:space="preserve">0.0005</t>
  </si>
  <si>
    <t xml:space="preserve">5000</t>
  </si>
  <si>
    <t xml:space="preserve">0.0001</t>
  </si>
  <si>
    <t xml:space="preserve">critical</t>
  </si>
  <si>
    <t xml:space="preserve">0.002</t>
  </si>
  <si>
    <t xml:space="preserve">0.0002</t>
  </si>
  <si>
    <t xml:space="preserve">supercritical</t>
  </si>
  <si>
    <t xml:space="preserve">0.0072</t>
  </si>
  <si>
    <t xml:space="preserve">0.00395</t>
  </si>
  <si>
    <t xml:space="preserve">0.00095</t>
  </si>
  <si>
    <t xml:space="preserve">connected</t>
  </si>
  <si>
    <t xml:space="preserve">0.02</t>
  </si>
  <si>
    <t xml:space="preserve">0.01</t>
  </si>
  <si>
    <t xml:space="preserve">Largest hub Degree</t>
  </si>
  <si>
    <t xml:space="preserve">.011881094386064566</t>
  </si>
  <si>
    <t xml:space="preserve">3.2304798194957236</t>
  </si>
  <si>
    <t xml:space="preserve">0.0541394705946238</t>
  </si>
  <si>
    <t xml:space="preserve">0.015794436586515796</t>
  </si>
  <si>
    <t xml:space="preserve">2.929592173503065</t>
  </si>
  <si>
    <t xml:space="preserve">0.06392553237781687</t>
  </si>
  <si>
    <t xml:space="preserve">0.005970137396575216</t>
  </si>
  <si>
    <t xml:space="preserve">3.4712066986292123</t>
  </si>
  <si>
    <t xml:space="preserve">0.032090817840684176</t>
  </si>
  <si>
    <t xml:space="preserve">0.007948306277378052</t>
  </si>
  <si>
    <t xml:space="preserve">3.1722610057283305</t>
  </si>
  <si>
    <t xml:space="preserve">0.03668080683651802</t>
  </si>
  <si>
    <t xml:space="preserve">0.0011988011030312268</t>
  </si>
  <si>
    <t xml:space="preserve">4.034133668479967</t>
  </si>
  <si>
    <t xml:space="preserve">0.009143936382472708</t>
  </si>
  <si>
    <t xml:space="preserve">0.0015979224612318135</t>
  </si>
  <si>
    <t xml:space="preserve">3.6851372847775727</t>
  </si>
  <si>
    <t xml:space="preserve">0.010897382950686915</t>
  </si>
  <si>
    <t xml:space="preserve"> 0.5045908183632734</t>
  </si>
  <si>
    <t xml:space="preserve"> 0.0010091816367265468</t>
  </si>
  <si>
    <t xml:space="preserve"> 0.0</t>
  </si>
  <si>
    <t xml:space="preserve"> 0.5074925074925074</t>
  </si>
  <si>
    <t xml:space="preserve"> 0.0005074925074925074</t>
  </si>
  <si>
    <t xml:space="preserve"> 0.49426114777044583</t>
  </si>
  <si>
    <t xml:space="preserve"> 0.0000988522295540892</t>
  </si>
  <si>
    <t xml:space="preserve"> 4.665733519962673e-05</t>
  </si>
  <si>
    <t xml:space="preserve"> 0.98562874251497</t>
  </si>
  <si>
    <t xml:space="preserve"> 0.00197125748502994</t>
  </si>
  <si>
    <t xml:space="preserve"> 0.0005988023952095808</t>
  </si>
  <si>
    <t xml:space="preserve"> 1.0357642357642356</t>
  </si>
  <si>
    <t xml:space="preserve"> 0.0010357642357642358</t>
  </si>
  <si>
    <t xml:space="preserve"> 0.0002997002997002997</t>
  </si>
  <si>
    <t xml:space="preserve"> 0.9876424715056988</t>
  </si>
  <si>
    <t xml:space="preserve"> 0.0001975284943011398</t>
  </si>
  <si>
    <t xml:space="preserve"> 6.19876024795041e-05</t>
  </si>
  <si>
    <t xml:space="preserve"> 3.5489021956087825</t>
  </si>
  <si>
    <t xml:space="preserve"> 0.007097804391217566</t>
  </si>
  <si>
    <t xml:space="preserve"> 0.005811378685630183</t>
  </si>
  <si>
    <t xml:space="preserve"> 3.966233766233766</t>
  </si>
  <si>
    <t xml:space="preserve"> 0.003966233766233766</t>
  </si>
  <si>
    <t xml:space="preserve"> 0.0029614325068870523</t>
  </si>
  <si>
    <t xml:space="preserve"> 4.738012397520495</t>
  </si>
  <si>
    <t xml:space="preserve"> 0.0009476024795040993</t>
  </si>
  <si>
    <t xml:space="preserve"> 0.0008846140966187542</t>
  </si>
  <si>
    <t xml:space="preserve"> 9.921756487025949</t>
  </si>
  <si>
    <t xml:space="preserve"> 0.019843512974051895</t>
  </si>
  <si>
    <t xml:space="preserve"> 0.020168509852392325</t>
  </si>
  <si>
    <t xml:space="preserve"> 9.934665334665334</t>
  </si>
  <si>
    <t xml:space="preserve"> 0.009934665334665336</t>
  </si>
  <si>
    <t xml:space="preserve"> 0.009849624691318873</t>
  </si>
  <si>
    <t xml:space="preserve"> 10.011757648470306</t>
  </si>
  <si>
    <t xml:space="preserve"> 0.002002351529694061</t>
  </si>
  <si>
    <t xml:space="preserve"> 0.0019965545011706486</t>
  </si>
  <si>
    <t xml:space="preserve"> 1.84</t>
  </si>
  <si>
    <t xml:space="preserve"> 2.09</t>
  </si>
  <si>
    <t xml:space="preserve">2.09</t>
  </si>
  <si>
    <t xml:space="preserve"> 8.97</t>
  </si>
  <si>
    <t xml:space="preserve">8.83</t>
  </si>
  <si>
    <t xml:space="preserve">4.86</t>
  </si>
  <si>
    <t xml:space="preserve">5.27</t>
  </si>
  <si>
    <t xml:space="preserve"> 5.63</t>
  </si>
  <si>
    <t xml:space="preserve">2.95</t>
  </si>
  <si>
    <t xml:space="preserve">3.25</t>
  </si>
  <si>
    <t xml:space="preserve"> 3.94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</si>
</sst>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.M"/>
    <numFmt numFmtId="166" formatCode="#,##0"/>
    <numFmt numFmtId="167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E26" activeCellId="0" sqref="E26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4" min="2" style="0" width="10.71"/>
    <col collapsed="false" customWidth="true" hidden="false" outlineLevel="0" max="5" min="5" style="0" width="16.86"/>
    <col collapsed="false" customWidth="true" hidden="false" outlineLevel="0" max="1025" min="6" style="0" width="10.71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38.25" hidden="false" customHeight="false" outlineLevel="0" collapsed="false"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</row>
    <row r="3" customFormat="false" ht="12.75" hidden="false" customHeight="false" outlineLevel="0" collapsed="false">
      <c r="B3" s="4" t="n">
        <v>500</v>
      </c>
      <c r="C3" s="4" t="n">
        <v>3</v>
      </c>
      <c r="D3" s="4" t="n">
        <v>1504</v>
      </c>
      <c r="E3" s="4" t="n">
        <f aca="false">C3/((B3*(B3-1))/2)</f>
        <v>2.40480961923848E-005</v>
      </c>
      <c r="F3" s="5" t="n">
        <f aca="false">C3*POWER(B3,0.5)</f>
        <v>67.0820393249937</v>
      </c>
      <c r="G3" s="6" t="n">
        <f aca="false">LN(B3)/LN(LN(B3))</f>
        <v>3.40171822803634</v>
      </c>
      <c r="H3" s="4" t="n">
        <f aca="false">(LN(B3)*LN(B3))/B3</f>
        <v>0.0772427076339494</v>
      </c>
    </row>
    <row r="4" customFormat="false" ht="12.75" hidden="false" customHeight="false" outlineLevel="0" collapsed="false">
      <c r="B4" s="4" t="n">
        <v>500</v>
      </c>
      <c r="C4" s="4" t="n">
        <v>4</v>
      </c>
      <c r="D4" s="4" t="n">
        <v>2005</v>
      </c>
      <c r="E4" s="4" t="n">
        <f aca="false">C4/((B4*(B4-1))/2)</f>
        <v>3.2064128256513E-005</v>
      </c>
      <c r="F4" s="5" t="n">
        <f aca="false">C4*POWER(B4,0.5)</f>
        <v>89.4427190999916</v>
      </c>
      <c r="G4" s="6" t="n">
        <f aca="false">LN(B4)/LN(LN(B4))</f>
        <v>3.40171822803634</v>
      </c>
      <c r="H4" s="4" t="n">
        <f aca="false">(LN(B4)*LN(B4))/B4</f>
        <v>0.0772427076339494</v>
      </c>
    </row>
    <row r="5" customFormat="false" ht="12.75" hidden="false" customHeight="false" outlineLevel="0" collapsed="false">
      <c r="B5" s="4" t="n">
        <v>1000</v>
      </c>
      <c r="C5" s="4" t="n">
        <v>3</v>
      </c>
      <c r="D5" s="4" t="n">
        <v>3004</v>
      </c>
      <c r="E5" s="4" t="n">
        <f aca="false">C5/((B5*(B5-1))/2)</f>
        <v>6.00600600600601E-006</v>
      </c>
      <c r="F5" s="5" t="n">
        <f aca="false">C5*POWER(B5,0.5)</f>
        <v>94.8683298050514</v>
      </c>
      <c r="G5" s="6" t="n">
        <f aca="false">LN(B5)/LN(LN(B5))</f>
        <v>3.574249916582</v>
      </c>
      <c r="H5" s="4" t="n">
        <f aca="false">(LN(B5)*LN(B5))/B5</f>
        <v>0.0477170829943056</v>
      </c>
    </row>
    <row r="6" customFormat="false" ht="12.75" hidden="false" customHeight="false" outlineLevel="0" collapsed="false">
      <c r="B6" s="4" t="n">
        <v>1000</v>
      </c>
      <c r="C6" s="4" t="n">
        <v>4</v>
      </c>
      <c r="D6" s="4" t="n">
        <v>4005</v>
      </c>
      <c r="E6" s="4" t="n">
        <f aca="false">C6/((B6*(B6-1))/2)</f>
        <v>8.00800800800801E-006</v>
      </c>
      <c r="F6" s="5" t="n">
        <f aca="false">C6*POWER(B6,0.5)</f>
        <v>126.491106406735</v>
      </c>
      <c r="G6" s="6" t="n">
        <f aca="false">LN(B6)/LN(LN(B6))</f>
        <v>3.574249916582</v>
      </c>
      <c r="H6" s="4" t="n">
        <f aca="false">(LN(B6)*LN(B6))/B6</f>
        <v>0.0477170829943056</v>
      </c>
      <c r="J6" s="7"/>
    </row>
    <row r="7" customFormat="false" ht="12.75" hidden="false" customHeight="false" outlineLevel="0" collapsed="false">
      <c r="B7" s="4" t="n">
        <v>5000</v>
      </c>
      <c r="C7" s="4" t="n">
        <v>3</v>
      </c>
      <c r="D7" s="4" t="n">
        <v>15004</v>
      </c>
      <c r="E7" s="4" t="n">
        <f aca="false">C7/((B7*(B7-1))/2)</f>
        <v>2.4004800960192E-007</v>
      </c>
      <c r="F7" s="5" t="n">
        <f aca="false">C7*POWER(B7,0.5)</f>
        <v>212.132034355964</v>
      </c>
      <c r="G7" s="6" t="n">
        <f aca="false">LN(B7)/LN(LN(B7))</f>
        <v>3.97611945362568</v>
      </c>
      <c r="H7" s="4" t="n">
        <f aca="false">(LN(B7)*LN(B7))/B7</f>
        <v>0.0145085159719814</v>
      </c>
    </row>
    <row r="8" customFormat="false" ht="12.75" hidden="false" customHeight="false" outlineLevel="0" collapsed="false">
      <c r="B8" s="4" t="n">
        <v>5000</v>
      </c>
      <c r="C8" s="4" t="n">
        <v>4</v>
      </c>
      <c r="D8" s="4" t="n">
        <v>20005</v>
      </c>
      <c r="E8" s="4" t="n">
        <f aca="false">C8/((B8*(B8-1))/2)</f>
        <v>3.20064012802561E-007</v>
      </c>
      <c r="F8" s="5" t="n">
        <f aca="false">C8*POWER(B8,0.5)</f>
        <v>282.842712474619</v>
      </c>
      <c r="G8" s="6" t="n">
        <f aca="false">LN(B8)/LN(LN(B8))</f>
        <v>3.97611945362568</v>
      </c>
      <c r="H8" s="4" t="n">
        <f aca="false">(LN(B8)*LN(B8))/B8</f>
        <v>0.0145085159719814</v>
      </c>
    </row>
    <row r="9" customFormat="false" ht="12.75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2.75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  <c r="K10" s="12"/>
    </row>
    <row r="11" customFormat="false" ht="51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3" t="s">
        <v>12</v>
      </c>
      <c r="K11" s="14" t="s">
        <v>13</v>
      </c>
    </row>
    <row r="12" customFormat="false" ht="12.75" hidden="false" customHeight="false" outlineLevel="0" collapsed="false">
      <c r="A12" s="15" t="s">
        <v>14</v>
      </c>
      <c r="B12" s="16" t="s">
        <v>15</v>
      </c>
      <c r="C12" s="16" t="s">
        <v>16</v>
      </c>
      <c r="D12" s="16" t="n">
        <v>124.75</v>
      </c>
      <c r="E12" s="16" t="n">
        <v>0.499</v>
      </c>
      <c r="F12" s="16" t="n">
        <v>0.001</v>
      </c>
      <c r="G12" s="16" t="n">
        <v>12.454</v>
      </c>
      <c r="H12" s="16"/>
      <c r="I12" s="17" t="n">
        <v>0.000998</v>
      </c>
      <c r="J12" s="18"/>
      <c r="K12" s="19" t="n">
        <v>0</v>
      </c>
    </row>
    <row r="13" customFormat="false" ht="12.75" hidden="false" customHeight="false" outlineLevel="0" collapsed="false">
      <c r="A13" s="15" t="s">
        <v>14</v>
      </c>
      <c r="B13" s="16" t="s">
        <v>17</v>
      </c>
      <c r="C13" s="16" t="s">
        <v>18</v>
      </c>
      <c r="D13" s="16" t="n">
        <v>249.75</v>
      </c>
      <c r="E13" s="16" t="n">
        <v>0.4995</v>
      </c>
      <c r="F13" s="16" t="n">
        <v>0.0005</v>
      </c>
      <c r="G13" s="16" t="n">
        <v>13.829</v>
      </c>
      <c r="H13" s="16"/>
      <c r="I13" s="17" t="n">
        <v>0.0004995</v>
      </c>
      <c r="J13" s="18"/>
      <c r="K13" s="19" t="n">
        <v>0</v>
      </c>
    </row>
    <row r="14" customFormat="false" ht="12.75" hidden="false" customHeight="false" outlineLevel="0" collapsed="false">
      <c r="A14" s="15" t="s">
        <v>14</v>
      </c>
      <c r="B14" s="16" t="s">
        <v>19</v>
      </c>
      <c r="C14" s="16" t="s">
        <v>20</v>
      </c>
      <c r="D14" s="16" t="n">
        <v>1249.75</v>
      </c>
      <c r="E14" s="16" t="n">
        <v>0.4999</v>
      </c>
      <c r="F14" s="16" t="n">
        <v>0.0001</v>
      </c>
      <c r="G14" s="16" t="n">
        <v>17.037</v>
      </c>
      <c r="H14" s="16"/>
      <c r="I14" s="17" t="n">
        <v>9.998E-005</v>
      </c>
      <c r="J14" s="18"/>
      <c r="K14" s="19" t="n">
        <v>0</v>
      </c>
    </row>
    <row r="15" customFormat="false" ht="12.75" hidden="false" customHeight="false" outlineLevel="0" collapsed="false">
      <c r="A15" s="15" t="s">
        <v>21</v>
      </c>
      <c r="B15" s="16" t="s">
        <v>15</v>
      </c>
      <c r="C15" s="16" t="s">
        <v>22</v>
      </c>
      <c r="D15" s="16" t="n">
        <v>249.5</v>
      </c>
      <c r="E15" s="16" t="n">
        <v>0.998</v>
      </c>
      <c r="F15" s="16" t="n">
        <v>0.002</v>
      </c>
      <c r="G15" s="16" t="n">
        <v>6.227</v>
      </c>
      <c r="H15" s="16"/>
      <c r="I15" s="17" t="n">
        <v>0.001996</v>
      </c>
      <c r="J15" s="18"/>
      <c r="K15" s="20" t="n">
        <v>0</v>
      </c>
    </row>
    <row r="16" customFormat="false" ht="12.75" hidden="false" customHeight="false" outlineLevel="0" collapsed="false">
      <c r="A16" s="15" t="s">
        <v>21</v>
      </c>
      <c r="B16" s="16" t="s">
        <v>17</v>
      </c>
      <c r="C16" s="16" t="s">
        <v>16</v>
      </c>
      <c r="D16" s="16" t="n">
        <v>499.5</v>
      </c>
      <c r="E16" s="16" t="n">
        <v>0.999</v>
      </c>
      <c r="F16" s="16" t="n">
        <v>0.001</v>
      </c>
      <c r="G16" s="16" t="n">
        <v>6.914</v>
      </c>
      <c r="H16" s="16"/>
      <c r="I16" s="17" t="n">
        <v>0.000999</v>
      </c>
      <c r="J16" s="18"/>
      <c r="K16" s="20" t="n">
        <v>0</v>
      </c>
    </row>
    <row r="17" customFormat="false" ht="12.75" hidden="false" customHeight="false" outlineLevel="0" collapsed="false">
      <c r="A17" s="15" t="s">
        <v>21</v>
      </c>
      <c r="B17" s="16" t="s">
        <v>19</v>
      </c>
      <c r="C17" s="16" t="s">
        <v>23</v>
      </c>
      <c r="D17" s="16" t="n">
        <v>2499.5</v>
      </c>
      <c r="E17" s="16" t="n">
        <v>0.9998</v>
      </c>
      <c r="F17" s="16" t="n">
        <v>0.0002</v>
      </c>
      <c r="G17" s="16" t="n">
        <v>8.518</v>
      </c>
      <c r="H17" s="16"/>
      <c r="I17" s="17" t="n">
        <v>0.00019996</v>
      </c>
      <c r="J17" s="18"/>
      <c r="K17" s="20" t="n">
        <v>0</v>
      </c>
    </row>
    <row r="18" customFormat="false" ht="12.75" hidden="false" customHeight="false" outlineLevel="0" collapsed="false">
      <c r="A18" s="15" t="s">
        <v>24</v>
      </c>
      <c r="B18" s="16" t="s">
        <v>15</v>
      </c>
      <c r="C18" s="16" t="s">
        <v>25</v>
      </c>
      <c r="D18" s="16" t="n">
        <v>898.2</v>
      </c>
      <c r="E18" s="16" t="n">
        <v>3.5928</v>
      </c>
      <c r="F18" s="16" t="n">
        <v>0.0072</v>
      </c>
      <c r="G18" s="16" t="n">
        <v>1.73</v>
      </c>
      <c r="H18" s="16" t="n">
        <v>4.859</v>
      </c>
      <c r="I18" s="17" t="n">
        <v>0.0071856</v>
      </c>
      <c r="J18" s="18"/>
      <c r="K18" s="20" t="n">
        <v>0</v>
      </c>
    </row>
    <row r="19" customFormat="false" ht="12.75" hidden="false" customHeight="false" outlineLevel="0" collapsed="false">
      <c r="A19" s="15" t="s">
        <v>24</v>
      </c>
      <c r="B19" s="16" t="s">
        <v>17</v>
      </c>
      <c r="C19" s="16" t="s">
        <v>26</v>
      </c>
      <c r="D19" s="16" t="n">
        <v>1973.025</v>
      </c>
      <c r="E19" s="16" t="n">
        <v>3.94605</v>
      </c>
      <c r="F19" s="16" t="n">
        <v>0.00395</v>
      </c>
      <c r="G19" s="16" t="n">
        <v>1.75</v>
      </c>
      <c r="H19" s="16" t="n">
        <v>5.032</v>
      </c>
      <c r="I19" s="17" t="n">
        <v>0.00394605</v>
      </c>
      <c r="J19" s="18"/>
      <c r="K19" s="20" t="n">
        <v>0</v>
      </c>
      <c r="M19" s="12"/>
    </row>
    <row r="20" customFormat="false" ht="12.75" hidden="false" customHeight="false" outlineLevel="0" collapsed="false">
      <c r="A20" s="15" t="s">
        <v>24</v>
      </c>
      <c r="B20" s="16" t="s">
        <v>19</v>
      </c>
      <c r="C20" s="16" t="s">
        <v>27</v>
      </c>
      <c r="D20" s="16" t="n">
        <v>11872.625</v>
      </c>
      <c r="E20" s="16" t="n">
        <v>4.74905</v>
      </c>
      <c r="F20" s="16" t="n">
        <v>0.00095</v>
      </c>
      <c r="G20" s="16" t="n">
        <v>1.793</v>
      </c>
      <c r="H20" s="16" t="n">
        <v>5.459</v>
      </c>
      <c r="I20" s="17" t="n">
        <v>0.00095981</v>
      </c>
      <c r="J20" s="18"/>
      <c r="K20" s="20" t="n">
        <v>0</v>
      </c>
    </row>
    <row r="21" customFormat="false" ht="12.75" hidden="false" customHeight="false" outlineLevel="0" collapsed="false">
      <c r="A21" s="15" t="s">
        <v>28</v>
      </c>
      <c r="B21" s="16" t="n">
        <v>500</v>
      </c>
      <c r="C21" s="16" t="s">
        <v>29</v>
      </c>
      <c r="D21" s="16" t="n">
        <v>2495</v>
      </c>
      <c r="E21" s="16" t="n">
        <v>9.98</v>
      </c>
      <c r="F21" s="16" t="n">
        <v>0.02</v>
      </c>
      <c r="G21" s="16" t="n">
        <v>2.622</v>
      </c>
      <c r="H21" s="16" t="n">
        <v>2.701</v>
      </c>
      <c r="I21" s="17" t="n">
        <v>0.01996</v>
      </c>
      <c r="J21" s="18"/>
      <c r="K21" s="20" t="n">
        <v>2</v>
      </c>
    </row>
    <row r="22" customFormat="false" ht="12.75" hidden="false" customHeight="false" outlineLevel="0" collapsed="false">
      <c r="A22" s="15" t="s">
        <v>28</v>
      </c>
      <c r="B22" s="16" t="s">
        <v>17</v>
      </c>
      <c r="C22" s="16" t="s">
        <v>30</v>
      </c>
      <c r="D22" s="16" t="n">
        <v>4995</v>
      </c>
      <c r="E22" s="16" t="n">
        <v>9.99</v>
      </c>
      <c r="F22" s="16" t="n">
        <v>0.01</v>
      </c>
      <c r="G22" s="16" t="n">
        <v>2.691</v>
      </c>
      <c r="H22" s="16" t="n">
        <v>3.001</v>
      </c>
      <c r="I22" s="17" t="n">
        <v>0.00999</v>
      </c>
      <c r="J22" s="18"/>
      <c r="K22" s="20" t="n">
        <v>2</v>
      </c>
    </row>
    <row r="23" customFormat="false" ht="12.75" hidden="false" customHeight="false" outlineLevel="0" collapsed="false">
      <c r="A23" s="15" t="s">
        <v>28</v>
      </c>
      <c r="B23" s="16" t="s">
        <v>19</v>
      </c>
      <c r="C23" s="16" t="s">
        <v>22</v>
      </c>
      <c r="D23" s="16" t="n">
        <v>24995</v>
      </c>
      <c r="E23" s="16" t="n">
        <v>9.998</v>
      </c>
      <c r="F23" s="16" t="n">
        <v>0.002</v>
      </c>
      <c r="G23" s="16" t="n">
        <v>2.851</v>
      </c>
      <c r="H23" s="16" t="n">
        <v>3.699</v>
      </c>
      <c r="I23" s="17" t="n">
        <v>0.0019996</v>
      </c>
      <c r="J23" s="18"/>
      <c r="K23" s="20" t="n">
        <v>2</v>
      </c>
    </row>
    <row r="28" customFormat="false" ht="12" hidden="false" customHeight="true" outlineLevel="0" collapsed="false"/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2" min="2" style="0" width="5.46"/>
    <col collapsed="false" customWidth="true" hidden="false" outlineLevel="0" max="3" min="3" style="0" width="7.95"/>
    <col collapsed="false" customWidth="true" hidden="false" outlineLevel="0" max="4" min="4" style="0" width="6.43"/>
    <col collapsed="false" customWidth="true" hidden="false" outlineLevel="0" max="5" min="5" style="0" width="21.58"/>
    <col collapsed="false" customWidth="true" hidden="false" outlineLevel="0" max="6" min="6" style="0" width="22.13"/>
    <col collapsed="false" customWidth="true" hidden="false" outlineLevel="0" max="7" min="7" style="0" width="18.66"/>
    <col collapsed="false" customWidth="true" hidden="false" outlineLevel="0" max="8" min="8" style="0" width="20.6"/>
    <col collapsed="false" customWidth="true" hidden="false" outlineLevel="0" max="9" min="9" style="0" width="22.13"/>
    <col collapsed="false" customWidth="true" hidden="false" outlineLevel="0" max="10" min="10" style="0" width="13.1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1" t="s">
        <v>0</v>
      </c>
      <c r="B1" s="21"/>
      <c r="C1" s="21"/>
      <c r="D1" s="21"/>
      <c r="E1" s="21"/>
      <c r="F1" s="21"/>
      <c r="G1" s="21"/>
      <c r="H1" s="21"/>
    </row>
    <row r="2" customFormat="false" ht="35.25" hidden="false" customHeight="false" outlineLevel="0" collapsed="false">
      <c r="A2" s="22"/>
      <c r="B2" s="2" t="s">
        <v>1</v>
      </c>
      <c r="C2" s="2" t="s">
        <v>2</v>
      </c>
      <c r="D2" s="2" t="s">
        <v>3</v>
      </c>
      <c r="E2" s="3" t="s">
        <v>4</v>
      </c>
      <c r="F2" s="23" t="s">
        <v>31</v>
      </c>
      <c r="G2" s="3" t="s">
        <v>6</v>
      </c>
      <c r="H2" s="2" t="s">
        <v>7</v>
      </c>
    </row>
    <row r="3" customFormat="false" ht="12.8" hidden="false" customHeight="false" outlineLevel="0" collapsed="false">
      <c r="B3" s="4" t="n">
        <v>500</v>
      </c>
      <c r="C3" s="4" t="n">
        <v>3</v>
      </c>
      <c r="D3" s="4" t="n">
        <v>1504</v>
      </c>
      <c r="E3" s="4" t="s">
        <v>32</v>
      </c>
      <c r="F3" s="5" t="n">
        <v>64</v>
      </c>
      <c r="G3" s="6" t="s">
        <v>33</v>
      </c>
      <c r="H3" s="4" t="s">
        <v>34</v>
      </c>
    </row>
    <row r="4" customFormat="false" ht="12.8" hidden="false" customHeight="false" outlineLevel="0" collapsed="false">
      <c r="B4" s="4" t="n">
        <v>500</v>
      </c>
      <c r="C4" s="4" t="n">
        <v>4</v>
      </c>
      <c r="D4" s="4" t="n">
        <v>2005</v>
      </c>
      <c r="E4" s="4" t="s">
        <v>35</v>
      </c>
      <c r="F4" s="5" t="n">
        <v>83</v>
      </c>
      <c r="G4" s="24" t="s">
        <v>36</v>
      </c>
      <c r="H4" s="4" t="s">
        <v>37</v>
      </c>
    </row>
    <row r="5" customFormat="false" ht="12.8" hidden="false" customHeight="false" outlineLevel="0" collapsed="false">
      <c r="B5" s="4" t="n">
        <v>1000</v>
      </c>
      <c r="C5" s="4" t="n">
        <v>3</v>
      </c>
      <c r="D5" s="4" t="n">
        <v>3004</v>
      </c>
      <c r="E5" s="4" t="s">
        <v>38</v>
      </c>
      <c r="F5" s="5" t="n">
        <v>100</v>
      </c>
      <c r="G5" s="24" t="s">
        <v>39</v>
      </c>
      <c r="H5" s="4" t="s">
        <v>40</v>
      </c>
    </row>
    <row r="6" customFormat="false" ht="12.8" hidden="false" customHeight="false" outlineLevel="0" collapsed="false">
      <c r="B6" s="4" t="n">
        <v>1000</v>
      </c>
      <c r="C6" s="4" t="n">
        <v>4</v>
      </c>
      <c r="D6" s="4" t="n">
        <v>4005</v>
      </c>
      <c r="E6" s="4" t="s">
        <v>41</v>
      </c>
      <c r="F6" s="5" t="n">
        <v>111</v>
      </c>
      <c r="G6" s="24" t="s">
        <v>42</v>
      </c>
      <c r="H6" s="4" t="s">
        <v>43</v>
      </c>
    </row>
    <row r="7" customFormat="false" ht="12.8" hidden="false" customHeight="false" outlineLevel="0" collapsed="false">
      <c r="B7" s="4" t="n">
        <v>5000</v>
      </c>
      <c r="C7" s="4" t="n">
        <v>3</v>
      </c>
      <c r="D7" s="4" t="n">
        <v>15004</v>
      </c>
      <c r="E7" s="4" t="s">
        <v>44</v>
      </c>
      <c r="F7" s="5" t="n">
        <v>221</v>
      </c>
      <c r="G7" s="24" t="s">
        <v>45</v>
      </c>
      <c r="H7" s="4" t="s">
        <v>46</v>
      </c>
    </row>
    <row r="8" customFormat="false" ht="12.8" hidden="false" customHeight="false" outlineLevel="0" collapsed="false">
      <c r="B8" s="4" t="n">
        <v>5000</v>
      </c>
      <c r="C8" s="4" t="n">
        <v>4</v>
      </c>
      <c r="D8" s="4" t="n">
        <v>20005</v>
      </c>
      <c r="E8" s="4" t="s">
        <v>47</v>
      </c>
      <c r="F8" s="5" t="n">
        <v>248</v>
      </c>
      <c r="G8" s="24" t="s">
        <v>48</v>
      </c>
      <c r="H8" s="4" t="s">
        <v>49</v>
      </c>
    </row>
    <row r="9" customFormat="false" ht="12.8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2.8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35.25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3" t="s">
        <v>12</v>
      </c>
    </row>
    <row r="12" customFormat="false" ht="12.8" hidden="false" customHeight="false" outlineLevel="0" collapsed="false">
      <c r="A12" s="15" t="s">
        <v>14</v>
      </c>
      <c r="B12" s="16" t="s">
        <v>15</v>
      </c>
      <c r="C12" s="16" t="s">
        <v>16</v>
      </c>
      <c r="D12" s="25" t="n">
        <v>126</v>
      </c>
      <c r="E12" s="26" t="s">
        <v>50</v>
      </c>
      <c r="F12" s="25" t="s">
        <v>51</v>
      </c>
      <c r="G12" s="25" t="n">
        <v>3</v>
      </c>
      <c r="H12" s="25" t="n">
        <v>0</v>
      </c>
      <c r="I12" s="25" t="s">
        <v>52</v>
      </c>
      <c r="J12" s="25" t="n">
        <v>374</v>
      </c>
    </row>
    <row r="13" customFormat="false" ht="12.8" hidden="false" customHeight="false" outlineLevel="0" collapsed="false">
      <c r="A13" s="15" t="s">
        <v>14</v>
      </c>
      <c r="B13" s="16" t="s">
        <v>17</v>
      </c>
      <c r="C13" s="16" t="s">
        <v>18</v>
      </c>
      <c r="D13" s="25" t="n">
        <v>254</v>
      </c>
      <c r="E13" s="26" t="s">
        <v>53</v>
      </c>
      <c r="F13" s="25" t="s">
        <v>54</v>
      </c>
      <c r="G13" s="25" t="n">
        <v>3</v>
      </c>
      <c r="H13" s="25" t="n">
        <v>0</v>
      </c>
      <c r="I13" s="25" t="s">
        <v>52</v>
      </c>
      <c r="J13" s="25" t="n">
        <v>747</v>
      </c>
    </row>
    <row r="14" customFormat="false" ht="12.8" hidden="false" customHeight="false" outlineLevel="0" collapsed="false">
      <c r="A14" s="15" t="s">
        <v>14</v>
      </c>
      <c r="B14" s="16" t="s">
        <v>19</v>
      </c>
      <c r="C14" s="16" t="s">
        <v>20</v>
      </c>
      <c r="D14" s="25" t="n">
        <v>1235</v>
      </c>
      <c r="E14" s="26" t="s">
        <v>55</v>
      </c>
      <c r="F14" s="25" t="s">
        <v>56</v>
      </c>
      <c r="G14" s="25" t="n">
        <v>4</v>
      </c>
      <c r="H14" s="25" t="n">
        <v>0</v>
      </c>
      <c r="I14" s="25" t="s">
        <v>57</v>
      </c>
      <c r="J14" s="25" t="n">
        <v>3765</v>
      </c>
    </row>
    <row r="15" customFormat="false" ht="12.8" hidden="false" customHeight="false" outlineLevel="0" collapsed="false">
      <c r="A15" s="15" t="s">
        <v>21</v>
      </c>
      <c r="B15" s="16" t="s">
        <v>15</v>
      </c>
      <c r="C15" s="16" t="s">
        <v>22</v>
      </c>
      <c r="D15" s="25" t="n">
        <v>246</v>
      </c>
      <c r="E15" s="26" t="s">
        <v>58</v>
      </c>
      <c r="F15" s="25" t="s">
        <v>59</v>
      </c>
      <c r="G15" s="25" t="n">
        <v>5</v>
      </c>
      <c r="H15" s="25" t="n">
        <v>0</v>
      </c>
      <c r="I15" s="25" t="s">
        <v>60</v>
      </c>
      <c r="J15" s="25" t="n">
        <v>255</v>
      </c>
    </row>
    <row r="16" customFormat="false" ht="12.8" hidden="false" customHeight="false" outlineLevel="0" collapsed="false">
      <c r="A16" s="15" t="s">
        <v>21</v>
      </c>
      <c r="B16" s="16" t="s">
        <v>17</v>
      </c>
      <c r="C16" s="16" t="s">
        <v>16</v>
      </c>
      <c r="D16" s="25" t="n">
        <v>518</v>
      </c>
      <c r="E16" s="26" t="s">
        <v>61</v>
      </c>
      <c r="F16" s="25" t="s">
        <v>62</v>
      </c>
      <c r="G16" s="25" t="n">
        <v>5</v>
      </c>
      <c r="H16" s="25" t="n">
        <v>0</v>
      </c>
      <c r="I16" s="25" t="s">
        <v>63</v>
      </c>
      <c r="J16" s="25" t="n">
        <v>483</v>
      </c>
    </row>
    <row r="17" customFormat="false" ht="12.8" hidden="false" customHeight="false" outlineLevel="0" collapsed="false">
      <c r="A17" s="15" t="s">
        <v>21</v>
      </c>
      <c r="B17" s="16" t="s">
        <v>19</v>
      </c>
      <c r="C17" s="16" t="s">
        <v>23</v>
      </c>
      <c r="D17" s="25" t="n">
        <v>2469</v>
      </c>
      <c r="E17" s="26" t="s">
        <v>64</v>
      </c>
      <c r="F17" s="25" t="s">
        <v>65</v>
      </c>
      <c r="G17" s="25" t="n">
        <v>6</v>
      </c>
      <c r="H17" s="25" t="n">
        <v>0</v>
      </c>
      <c r="I17" s="25" t="s">
        <v>66</v>
      </c>
      <c r="J17" s="25" t="n">
        <v>2532</v>
      </c>
    </row>
    <row r="18" customFormat="false" ht="12.8" hidden="false" customHeight="false" outlineLevel="0" collapsed="false">
      <c r="A18" s="15" t="s">
        <v>24</v>
      </c>
      <c r="B18" s="16" t="s">
        <v>15</v>
      </c>
      <c r="C18" s="16" t="s">
        <v>25</v>
      </c>
      <c r="D18" s="25" t="n">
        <v>889</v>
      </c>
      <c r="E18" s="26" t="s">
        <v>67</v>
      </c>
      <c r="F18" s="25" t="s">
        <v>68</v>
      </c>
      <c r="G18" s="25" t="n">
        <v>10</v>
      </c>
      <c r="H18" s="25" t="n">
        <v>0</v>
      </c>
      <c r="I18" s="25" t="s">
        <v>69</v>
      </c>
      <c r="J18" s="25" t="n">
        <v>17</v>
      </c>
    </row>
    <row r="19" customFormat="false" ht="12.8" hidden="false" customHeight="false" outlineLevel="0" collapsed="false">
      <c r="A19" s="15" t="s">
        <v>24</v>
      </c>
      <c r="B19" s="16" t="s">
        <v>17</v>
      </c>
      <c r="C19" s="16" t="s">
        <v>26</v>
      </c>
      <c r="D19" s="25" t="n">
        <v>1985</v>
      </c>
      <c r="E19" s="26" t="s">
        <v>70</v>
      </c>
      <c r="F19" s="25" t="s">
        <v>71</v>
      </c>
      <c r="G19" s="25" t="n">
        <v>12</v>
      </c>
      <c r="H19" s="25" t="n">
        <v>0</v>
      </c>
      <c r="I19" s="25" t="s">
        <v>72</v>
      </c>
      <c r="J19" s="25" t="n">
        <v>22</v>
      </c>
    </row>
    <row r="20" customFormat="false" ht="12.8" hidden="false" customHeight="false" outlineLevel="0" collapsed="false">
      <c r="A20" s="15" t="s">
        <v>24</v>
      </c>
      <c r="B20" s="16" t="s">
        <v>19</v>
      </c>
      <c r="C20" s="16" t="s">
        <v>27</v>
      </c>
      <c r="D20" s="25" t="n">
        <v>11847</v>
      </c>
      <c r="E20" s="26" t="s">
        <v>73</v>
      </c>
      <c r="F20" s="25" t="s">
        <v>74</v>
      </c>
      <c r="G20" s="25" t="n">
        <v>14</v>
      </c>
      <c r="H20" s="25" t="n">
        <v>0</v>
      </c>
      <c r="I20" s="25" t="s">
        <v>75</v>
      </c>
      <c r="J20" s="25" t="n">
        <v>46</v>
      </c>
    </row>
    <row r="21" customFormat="false" ht="12.8" hidden="false" customHeight="false" outlineLevel="0" collapsed="false">
      <c r="A21" s="15" t="s">
        <v>28</v>
      </c>
      <c r="B21" s="16" t="n">
        <v>500</v>
      </c>
      <c r="C21" s="16" t="s">
        <v>29</v>
      </c>
      <c r="D21" s="25" t="n">
        <v>2485</v>
      </c>
      <c r="E21" s="26" t="s">
        <v>76</v>
      </c>
      <c r="F21" s="25" t="s">
        <v>77</v>
      </c>
      <c r="G21" s="25" t="n">
        <v>20</v>
      </c>
      <c r="H21" s="25" t="n">
        <v>0</v>
      </c>
      <c r="I21" s="25" t="s">
        <v>78</v>
      </c>
      <c r="J21" s="25" t="n">
        <v>2</v>
      </c>
    </row>
    <row r="22" customFormat="false" ht="12.8" hidden="false" customHeight="false" outlineLevel="0" collapsed="false">
      <c r="A22" s="15" t="s">
        <v>28</v>
      </c>
      <c r="B22" s="16" t="s">
        <v>17</v>
      </c>
      <c r="C22" s="16" t="s">
        <v>30</v>
      </c>
      <c r="D22" s="25" t="n">
        <v>4972</v>
      </c>
      <c r="E22" s="26" t="s">
        <v>79</v>
      </c>
      <c r="F22" s="25" t="s">
        <v>80</v>
      </c>
      <c r="G22" s="25" t="n">
        <v>21</v>
      </c>
      <c r="H22" s="25" t="n">
        <v>0</v>
      </c>
      <c r="I22" s="25" t="s">
        <v>81</v>
      </c>
      <c r="J22" s="25" t="n">
        <v>2</v>
      </c>
    </row>
    <row r="23" customFormat="false" ht="12.8" hidden="false" customHeight="false" outlineLevel="0" collapsed="false">
      <c r="A23" s="15" t="s">
        <v>28</v>
      </c>
      <c r="B23" s="16" t="s">
        <v>19</v>
      </c>
      <c r="C23" s="16" t="s">
        <v>22</v>
      </c>
      <c r="D23" s="25" t="n">
        <v>25034</v>
      </c>
      <c r="E23" s="26" t="s">
        <v>82</v>
      </c>
      <c r="F23" s="25" t="s">
        <v>83</v>
      </c>
      <c r="G23" s="25" t="n">
        <v>23</v>
      </c>
      <c r="H23" s="25" t="n">
        <v>0</v>
      </c>
      <c r="I23" s="25" t="s">
        <v>84</v>
      </c>
      <c r="J23" s="25" t="n">
        <v>2</v>
      </c>
    </row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35" activeCellId="0" sqref="G35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4" min="2" style="0" width="10.71"/>
    <col collapsed="false" customWidth="true" hidden="false" outlineLevel="0" max="5" min="5" style="0" width="21.57"/>
    <col collapsed="false" customWidth="true" hidden="false" outlineLevel="0" max="6" min="6" style="0" width="7.71"/>
    <col collapsed="false" customWidth="true" hidden="false" outlineLevel="0" max="7" min="7" style="0" width="18.71"/>
    <col collapsed="false" customWidth="true" hidden="false" outlineLevel="0" max="8" min="8" style="0" width="20.57"/>
    <col collapsed="false" customWidth="true" hidden="false" outlineLevel="0" max="1025" min="9" style="0" width="10.71"/>
  </cols>
  <sheetData>
    <row r="1" customFormat="false" ht="12.75" hidden="false" customHeight="false" outlineLevel="0" collapsed="false">
      <c r="A1" s="21" t="s">
        <v>0</v>
      </c>
      <c r="B1" s="21"/>
      <c r="C1" s="21"/>
      <c r="D1" s="21"/>
      <c r="E1" s="21"/>
      <c r="F1" s="21"/>
      <c r="G1" s="21"/>
      <c r="H1" s="21"/>
    </row>
    <row r="2" customFormat="false" ht="38.25" hidden="false" customHeight="false" outlineLevel="0" collapsed="false">
      <c r="A2" s="22"/>
      <c r="B2" s="2" t="s">
        <v>1</v>
      </c>
      <c r="C2" s="2" t="s">
        <v>2</v>
      </c>
      <c r="D2" s="2" t="s">
        <v>3</v>
      </c>
      <c r="E2" s="3" t="s">
        <v>4</v>
      </c>
      <c r="F2" s="23" t="s">
        <v>31</v>
      </c>
      <c r="G2" s="3" t="s">
        <v>6</v>
      </c>
      <c r="H2" s="2" t="s">
        <v>7</v>
      </c>
    </row>
    <row r="3" customFormat="false" ht="12.75" hidden="false" customHeight="false" outlineLevel="0" collapsed="false">
      <c r="B3" s="4" t="n">
        <v>500</v>
      </c>
      <c r="C3" s="4" t="n">
        <v>3</v>
      </c>
      <c r="D3" s="4" t="n">
        <v>1504</v>
      </c>
      <c r="E3" s="4" t="s">
        <v>32</v>
      </c>
      <c r="F3" s="5" t="n">
        <v>64</v>
      </c>
      <c r="G3" s="6" t="s">
        <v>33</v>
      </c>
      <c r="H3" s="4" t="s">
        <v>34</v>
      </c>
    </row>
    <row r="4" customFormat="false" ht="12.75" hidden="false" customHeight="false" outlineLevel="0" collapsed="false">
      <c r="B4" s="4" t="n">
        <v>500</v>
      </c>
      <c r="C4" s="4" t="n">
        <v>4</v>
      </c>
      <c r="D4" s="4" t="n">
        <v>2005</v>
      </c>
      <c r="E4" s="4" t="s">
        <v>35</v>
      </c>
      <c r="F4" s="5" t="n">
        <v>83</v>
      </c>
      <c r="G4" s="24" t="s">
        <v>36</v>
      </c>
      <c r="H4" s="4" t="s">
        <v>37</v>
      </c>
    </row>
    <row r="5" customFormat="false" ht="12.75" hidden="false" customHeight="false" outlineLevel="0" collapsed="false">
      <c r="B5" s="4" t="n">
        <v>1000</v>
      </c>
      <c r="C5" s="4" t="n">
        <v>3</v>
      </c>
      <c r="D5" s="4" t="n">
        <v>3004</v>
      </c>
      <c r="E5" s="4" t="s">
        <v>38</v>
      </c>
      <c r="F5" s="5" t="n">
        <v>100</v>
      </c>
      <c r="G5" s="24" t="s">
        <v>39</v>
      </c>
      <c r="H5" s="4" t="s">
        <v>40</v>
      </c>
    </row>
    <row r="6" customFormat="false" ht="12.75" hidden="false" customHeight="false" outlineLevel="0" collapsed="false">
      <c r="B6" s="4" t="n">
        <v>1000</v>
      </c>
      <c r="C6" s="4" t="n">
        <v>4</v>
      </c>
      <c r="D6" s="4" t="n">
        <v>4005</v>
      </c>
      <c r="E6" s="4" t="s">
        <v>41</v>
      </c>
      <c r="F6" s="5" t="n">
        <v>111</v>
      </c>
      <c r="G6" s="24" t="s">
        <v>42</v>
      </c>
      <c r="H6" s="4" t="s">
        <v>43</v>
      </c>
    </row>
    <row r="7" customFormat="false" ht="12.75" hidden="false" customHeight="false" outlineLevel="0" collapsed="false">
      <c r="B7" s="4" t="n">
        <v>5000</v>
      </c>
      <c r="C7" s="4" t="n">
        <v>3</v>
      </c>
      <c r="D7" s="4" t="n">
        <v>15004</v>
      </c>
      <c r="E7" s="4" t="s">
        <v>44</v>
      </c>
      <c r="F7" s="5" t="n">
        <v>221</v>
      </c>
      <c r="G7" s="24" t="s">
        <v>45</v>
      </c>
      <c r="H7" s="4" t="s">
        <v>46</v>
      </c>
    </row>
    <row r="8" customFormat="false" ht="12.75" hidden="false" customHeight="false" outlineLevel="0" collapsed="false">
      <c r="B8" s="4" t="n">
        <v>5000</v>
      </c>
      <c r="C8" s="4" t="n">
        <v>4</v>
      </c>
      <c r="D8" s="4" t="n">
        <v>20005</v>
      </c>
      <c r="E8" s="4" t="s">
        <v>47</v>
      </c>
      <c r="F8" s="5" t="n">
        <v>248</v>
      </c>
      <c r="G8" s="24" t="s">
        <v>48</v>
      </c>
      <c r="H8" s="4" t="s">
        <v>49</v>
      </c>
    </row>
    <row r="9" customFormat="false" ht="12.75" hidden="false" customHeight="false" outlineLevel="0" collapsed="false">
      <c r="A9" s="8"/>
      <c r="B9" s="9"/>
      <c r="C9" s="9"/>
      <c r="D9" s="9"/>
      <c r="E9" s="9"/>
      <c r="F9" s="10"/>
      <c r="G9" s="10"/>
      <c r="H9" s="10"/>
    </row>
    <row r="10" customFormat="false" ht="12.75" hidden="false" customHeight="false" outlineLevel="0" collapsed="false">
      <c r="A10" s="11" t="s">
        <v>8</v>
      </c>
      <c r="B10" s="11"/>
      <c r="C10" s="11"/>
      <c r="D10" s="11"/>
      <c r="E10" s="11"/>
      <c r="F10" s="11"/>
      <c r="G10" s="11"/>
      <c r="H10" s="11"/>
    </row>
    <row r="11" customFormat="false" ht="51" hidden="false" customHeight="false" outlineLevel="0" collapsed="false">
      <c r="A11" s="3" t="s">
        <v>9</v>
      </c>
      <c r="B11" s="3" t="s">
        <v>1</v>
      </c>
      <c r="C11" s="3" t="s">
        <v>10</v>
      </c>
      <c r="D11" s="3" t="s">
        <v>3</v>
      </c>
      <c r="E11" s="3" t="s">
        <v>11</v>
      </c>
      <c r="F11" s="3" t="s">
        <v>4</v>
      </c>
      <c r="G11" s="2" t="s">
        <v>5</v>
      </c>
      <c r="H11" s="3" t="s">
        <v>6</v>
      </c>
      <c r="I11" s="2" t="s">
        <v>7</v>
      </c>
      <c r="J11" s="13" t="s">
        <v>12</v>
      </c>
    </row>
    <row r="12" customFormat="false" ht="12.75" hidden="false" customHeight="false" outlineLevel="0" collapsed="false">
      <c r="A12" s="15" t="s">
        <v>14</v>
      </c>
      <c r="B12" s="16" t="s">
        <v>15</v>
      </c>
      <c r="C12" s="16" t="s">
        <v>16</v>
      </c>
      <c r="D12" s="16" t="n">
        <v>105</v>
      </c>
      <c r="E12" s="16" t="n">
        <v>0.424</v>
      </c>
      <c r="F12" s="16" t="n">
        <v>0.001</v>
      </c>
      <c r="G12" s="25" t="n">
        <v>3</v>
      </c>
      <c r="H12" s="25" t="s">
        <v>85</v>
      </c>
      <c r="I12" s="25" t="n">
        <v>0</v>
      </c>
      <c r="J12" s="15" t="n">
        <v>394</v>
      </c>
    </row>
    <row r="13" customFormat="false" ht="12.75" hidden="false" customHeight="false" outlineLevel="0" collapsed="false">
      <c r="A13" s="15" t="s">
        <v>14</v>
      </c>
      <c r="B13" s="16" t="s">
        <v>17</v>
      </c>
      <c r="C13" s="16" t="s">
        <v>18</v>
      </c>
      <c r="D13" s="16" t="n">
        <v>231</v>
      </c>
      <c r="E13" s="16" t="n">
        <v>0.464</v>
      </c>
      <c r="F13" s="16" t="n">
        <v>0</v>
      </c>
      <c r="G13" s="25" t="n">
        <v>5</v>
      </c>
      <c r="H13" s="25" t="s">
        <v>86</v>
      </c>
      <c r="I13" s="25" t="n">
        <v>0</v>
      </c>
      <c r="J13" s="15" t="n">
        <v>768</v>
      </c>
    </row>
    <row r="14" customFormat="false" ht="12.75" hidden="false" customHeight="false" outlineLevel="0" collapsed="false">
      <c r="A14" s="15" t="s">
        <v>14</v>
      </c>
      <c r="B14" s="16" t="s">
        <v>19</v>
      </c>
      <c r="C14" s="16" t="s">
        <v>20</v>
      </c>
      <c r="D14" s="16" t="n">
        <v>1249</v>
      </c>
      <c r="E14" s="16" t="n">
        <v>0.5</v>
      </c>
      <c r="F14" s="16" t="n">
        <v>0</v>
      </c>
      <c r="G14" s="25" t="n">
        <v>4</v>
      </c>
      <c r="H14" s="25" t="s">
        <v>87</v>
      </c>
      <c r="I14" s="25" t="n">
        <v>0</v>
      </c>
      <c r="J14" s="15" t="n">
        <v>3750</v>
      </c>
    </row>
    <row r="15" customFormat="false" ht="12.75" hidden="false" customHeight="false" outlineLevel="0" collapsed="false">
      <c r="A15" s="15" t="s">
        <v>21</v>
      </c>
      <c r="B15" s="16" t="s">
        <v>15</v>
      </c>
      <c r="C15" s="16" t="s">
        <v>22</v>
      </c>
      <c r="D15" s="16" t="n">
        <v>262</v>
      </c>
      <c r="E15" s="16" t="n">
        <v>1.052</v>
      </c>
      <c r="F15" s="16" t="n">
        <v>0.002</v>
      </c>
      <c r="G15" s="25" t="n">
        <v>4</v>
      </c>
      <c r="H15" s="25" t="s">
        <v>88</v>
      </c>
      <c r="I15" s="25" t="n">
        <v>0.006</v>
      </c>
      <c r="J15" s="15" t="n">
        <v>238</v>
      </c>
    </row>
    <row r="16" customFormat="false" ht="12.75" hidden="false" customHeight="false" outlineLevel="0" collapsed="false">
      <c r="A16" s="15" t="s">
        <v>21</v>
      </c>
      <c r="B16" s="16" t="s">
        <v>17</v>
      </c>
      <c r="C16" s="16" t="s">
        <v>16</v>
      </c>
      <c r="D16" s="16" t="n">
        <v>502</v>
      </c>
      <c r="E16" s="16" t="n">
        <v>1.006</v>
      </c>
      <c r="F16" s="16" t="n">
        <v>0.001</v>
      </c>
      <c r="G16" s="25" t="n">
        <v>6</v>
      </c>
      <c r="H16" s="25" t="s">
        <v>89</v>
      </c>
      <c r="I16" s="25" t="n">
        <v>0</v>
      </c>
      <c r="J16" s="15" t="n">
        <v>498</v>
      </c>
    </row>
    <row r="17" customFormat="false" ht="12.75" hidden="false" customHeight="false" outlineLevel="0" collapsed="false">
      <c r="A17" s="15" t="s">
        <v>21</v>
      </c>
      <c r="B17" s="16" t="s">
        <v>19</v>
      </c>
      <c r="C17" s="16" t="s">
        <v>23</v>
      </c>
      <c r="D17" s="16" t="n">
        <v>2514</v>
      </c>
      <c r="E17" s="16" t="n">
        <v>1.006</v>
      </c>
      <c r="F17" s="16" t="n">
        <v>0</v>
      </c>
      <c r="G17" s="25" t="n">
        <v>7</v>
      </c>
      <c r="H17" s="27" t="n">
        <v>18924</v>
      </c>
      <c r="I17" s="25" t="n">
        <v>0</v>
      </c>
      <c r="J17" s="15" t="n">
        <v>2486</v>
      </c>
    </row>
    <row r="18" customFormat="false" ht="12.75" hidden="false" customHeight="false" outlineLevel="0" collapsed="false">
      <c r="A18" s="15" t="s">
        <v>24</v>
      </c>
      <c r="B18" s="16" t="s">
        <v>15</v>
      </c>
      <c r="C18" s="16" t="s">
        <v>25</v>
      </c>
      <c r="D18" s="16" t="n">
        <v>904</v>
      </c>
      <c r="E18" s="16" t="n">
        <v>3.62</v>
      </c>
      <c r="F18" s="16" t="n">
        <v>0.007</v>
      </c>
      <c r="G18" s="25" t="n">
        <v>9</v>
      </c>
      <c r="H18" s="25" t="s">
        <v>90</v>
      </c>
      <c r="I18" s="25" t="n">
        <v>0.008</v>
      </c>
      <c r="J18" s="15" t="n">
        <v>14</v>
      </c>
    </row>
    <row r="19" customFormat="false" ht="12.75" hidden="false" customHeight="false" outlineLevel="0" collapsed="false">
      <c r="A19" s="15" t="s">
        <v>24</v>
      </c>
      <c r="B19" s="16" t="s">
        <v>17</v>
      </c>
      <c r="C19" s="16" t="s">
        <v>26</v>
      </c>
      <c r="D19" s="16" t="n">
        <v>1874</v>
      </c>
      <c r="E19" s="16" t="n">
        <v>3.75</v>
      </c>
      <c r="F19" s="16" t="n">
        <v>0.004</v>
      </c>
      <c r="G19" s="25" t="n">
        <v>12</v>
      </c>
      <c r="H19" s="25" t="s">
        <v>91</v>
      </c>
      <c r="I19" s="25" t="n">
        <v>0.005</v>
      </c>
      <c r="J19" s="15" t="n">
        <v>31</v>
      </c>
    </row>
    <row r="20" customFormat="false" ht="12.75" hidden="false" customHeight="false" outlineLevel="0" collapsed="false">
      <c r="A20" s="15" t="s">
        <v>24</v>
      </c>
      <c r="B20" s="16" t="s">
        <v>19</v>
      </c>
      <c r="C20" s="16" t="s">
        <v>27</v>
      </c>
      <c r="D20" s="16" t="n">
        <v>11816</v>
      </c>
      <c r="E20" s="16" t="n">
        <v>4.727</v>
      </c>
      <c r="F20" s="16" t="n">
        <v>0.001</v>
      </c>
      <c r="G20" s="25" t="n">
        <v>15</v>
      </c>
      <c r="H20" s="25" t="s">
        <v>92</v>
      </c>
      <c r="I20" s="25" t="n">
        <v>0.001</v>
      </c>
      <c r="J20" s="15" t="n">
        <v>42</v>
      </c>
    </row>
    <row r="21" customFormat="false" ht="12.75" hidden="false" customHeight="false" outlineLevel="0" collapsed="false">
      <c r="A21" s="15" t="s">
        <v>28</v>
      </c>
      <c r="B21" s="16" t="n">
        <v>500</v>
      </c>
      <c r="C21" s="16" t="s">
        <v>29</v>
      </c>
      <c r="D21" s="16" t="n">
        <v>2416</v>
      </c>
      <c r="E21" s="16" t="n">
        <v>9.848</v>
      </c>
      <c r="F21" s="16" t="n">
        <v>0.02</v>
      </c>
      <c r="G21" s="25" t="n">
        <v>21</v>
      </c>
      <c r="H21" s="27" t="s">
        <v>93</v>
      </c>
      <c r="I21" s="25" t="n">
        <v>0.02</v>
      </c>
      <c r="J21" s="15" t="n">
        <v>1</v>
      </c>
    </row>
    <row r="22" customFormat="false" ht="12.75" hidden="false" customHeight="false" outlineLevel="0" collapsed="false">
      <c r="A22" s="15" t="s">
        <v>28</v>
      </c>
      <c r="B22" s="16" t="s">
        <v>17</v>
      </c>
      <c r="C22" s="16" t="s">
        <v>30</v>
      </c>
      <c r="D22" s="16" t="n">
        <v>5019</v>
      </c>
      <c r="E22" s="16" t="n">
        <v>10.04</v>
      </c>
      <c r="F22" s="16" t="n">
        <v>0.01</v>
      </c>
      <c r="G22" s="25" t="n">
        <v>20</v>
      </c>
      <c r="H22" s="25" t="s">
        <v>94</v>
      </c>
      <c r="I22" s="25" t="n">
        <v>0.01</v>
      </c>
      <c r="J22" s="15" t="n">
        <v>1</v>
      </c>
    </row>
    <row r="23" customFormat="false" ht="12.75" hidden="false" customHeight="false" outlineLevel="0" collapsed="false">
      <c r="A23" s="15" t="s">
        <v>28</v>
      </c>
      <c r="B23" s="16" t="s">
        <v>19</v>
      </c>
      <c r="C23" s="16" t="s">
        <v>22</v>
      </c>
      <c r="D23" s="16" t="n">
        <v>25092</v>
      </c>
      <c r="E23" s="16" t="n">
        <v>10.37</v>
      </c>
      <c r="F23" s="16" t="n">
        <v>0.002</v>
      </c>
      <c r="G23" s="25" t="n">
        <v>24</v>
      </c>
      <c r="H23" s="25" t="s">
        <v>95</v>
      </c>
      <c r="I23" s="25" t="n">
        <v>0.002</v>
      </c>
      <c r="J23" s="15" t="n">
        <v>1</v>
      </c>
    </row>
    <row r="37" customFormat="false" ht="12.8" hidden="false" customHeight="false" outlineLevel="0" collapsed="false"/>
  </sheetData>
  <mergeCells count="2">
    <mergeCell ref="A1:H1"/>
    <mergeCell ref="A10:H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2017-11-14T15:14:50Z</dcterms:created>
  <dc:creator/>
  <dc:description/>
  <dc:language>es-ES</dc:language>
  <cp:lastModifiedBy/>
  <dcterms:modified xsi:type="dcterms:W3CDTF">2018-12-05T17:19:52Z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