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template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<sst xmlns="http://schemas.openxmlformats.org/spreadsheetml/2006/main" count="635" uniqueCount="635">
  <si>
    <t xml:space="preserve">Descrição dos alimentos</t>
  </si>
  <si>
    <t xml:space="preserve">Umidade</t>
  </si>
  <si>
    <t xml:space="preserve">Energia_kcal</t>
  </si>
  <si>
    <t xml:space="preserve">Proteína_g</t>
  </si>
  <si>
    <t xml:space="preserve">Lipídeos_g</t>
  </si>
  <si>
    <t xml:space="preserve">Colesterol_mg</t>
  </si>
  <si>
    <t xml:space="preserve">Carboidrato_g</t>
  </si>
  <si>
    <t xml:space="preserve">Fibra_alimentar_g</t>
  </si>
  <si>
    <t xml:space="preserve">Cinzas_g</t>
  </si>
  <si>
    <t xml:space="preserve">Cálcio_mg</t>
  </si>
  <si>
    <t xml:space="preserve">Magnésio_mg</t>
  </si>
  <si>
    <t xml:space="preserve">Manganês_mg</t>
  </si>
  <si>
    <t xml:space="preserve">Fósforo_mg</t>
  </si>
  <si>
    <t xml:space="preserve">Ferro_mg</t>
  </si>
  <si>
    <t xml:space="preserve">Sódio_mg</t>
  </si>
  <si>
    <t xml:space="preserve">Potássio_mg</t>
  </si>
  <si>
    <t xml:space="preserve">Cobre_mg</t>
  </si>
  <si>
    <t xml:space="preserve">Zinco_mg</t>
  </si>
  <si>
    <t xml:space="preserve">Retinol_mcg</t>
  </si>
  <si>
    <t xml:space="preserve">Tiamina_mg</t>
  </si>
  <si>
    <t xml:space="preserve">Riboflavina_mg</t>
  </si>
  <si>
    <t xml:space="preserve">Piridoxina_mg</t>
  </si>
  <si>
    <t xml:space="preserve">Niacina_mg</t>
  </si>
  <si>
    <t xml:space="preserve">Vitamina_C_mg</t>
  </si>
  <si>
    <t xml:space="preserve">Cereais e derivados</t>
  </si>
  <si>
    <t xml:space="preserve">Arroz, integral, cozido</t>
  </si>
  <si>
    <t xml:space="preserve">Arroz, integral, cru</t>
  </si>
  <si>
    <t xml:space="preserve">Arroz, tipo 1, cozido</t>
  </si>
  <si>
    <t xml:space="preserve">Arroz, tipo 1, cru</t>
  </si>
  <si>
    <t xml:space="preserve">Arroz, tipo 2, cozido</t>
  </si>
  <si>
    <t xml:space="preserve">Arroz, tipo 2, cru</t>
  </si>
  <si>
    <t xml:space="preserve">Aveia, flocos, crua</t>
  </si>
  <si>
    <t xml:space="preserve">Biscoito, doce, maisena</t>
  </si>
  <si>
    <t xml:space="preserve">Biscoito, doce, recheado com chocolate</t>
  </si>
  <si>
    <t xml:space="preserve">Biscoito, doce, recheado com morango</t>
  </si>
  <si>
    <t xml:space="preserve">Biscoito, doce, wafer, recheado de chocolate</t>
  </si>
  <si>
    <t xml:space="preserve">Biscoito, doce, wafer, recheado de morango</t>
  </si>
  <si>
    <t xml:space="preserve">Biscoito, salgado, cream cracker</t>
  </si>
  <si>
    <t xml:space="preserve">Bolo, mistura para</t>
  </si>
  <si>
    <t xml:space="preserve">Bolo, pronto, aipim</t>
  </si>
  <si>
    <t xml:space="preserve">Bolo, pronto, chocolate</t>
  </si>
  <si>
    <t xml:space="preserve">Bolo, pronto, coco</t>
  </si>
  <si>
    <t xml:space="preserve">Bolo, pronto, milho</t>
  </si>
  <si>
    <t xml:space="preserve">Canjica, branca, crua</t>
  </si>
  <si>
    <t xml:space="preserve">Canjica, com leite integral</t>
  </si>
  <si>
    <t xml:space="preserve">Cereais, milho, flocos, com sal</t>
  </si>
  <si>
    <t xml:space="preserve">Cereais, milho, flocos, sem sal</t>
  </si>
  <si>
    <t xml:space="preserve">Cereais, mingau, milho, infantil</t>
  </si>
  <si>
    <t xml:space="preserve">Cereais, mistura para vitamina, trigo, cevada e aveia</t>
  </si>
  <si>
    <t xml:space="preserve">Cereal matinal, milho</t>
  </si>
  <si>
    <t xml:space="preserve">Cereal matinal, milho, açúcar</t>
  </si>
  <si>
    <t xml:space="preserve">Creme de arroz, pó</t>
  </si>
  <si>
    <t xml:space="preserve">Creme de milho, pó</t>
  </si>
  <si>
    <t xml:space="preserve">Curau, milho verde</t>
  </si>
  <si>
    <t xml:space="preserve">Curau, milho verde, mistura para</t>
  </si>
  <si>
    <t xml:space="preserve">Farinha, de arroz, enriquecida</t>
  </si>
  <si>
    <t xml:space="preserve">Farinha, de centeio, integral</t>
  </si>
  <si>
    <t xml:space="preserve">Farinha, de milho, amarela</t>
  </si>
  <si>
    <t xml:space="preserve">Farinha, de rosca</t>
  </si>
  <si>
    <t xml:space="preserve">Farinha, de trigo</t>
  </si>
  <si>
    <t xml:space="preserve">Farinha, láctea, de cereais</t>
  </si>
  <si>
    <t xml:space="preserve">Lasanha, massa fresca, cozida</t>
  </si>
  <si>
    <t xml:space="preserve">Lasanha, massa fresca, crua</t>
  </si>
  <si>
    <t xml:space="preserve">Macarrão, instantâneo</t>
  </si>
  <si>
    <t xml:space="preserve">Macarrão, trigo, cru</t>
  </si>
  <si>
    <t xml:space="preserve">Macarrão, trigo, cru, com ovos</t>
  </si>
  <si>
    <t xml:space="preserve">Milho, amido, cru</t>
  </si>
  <si>
    <t xml:space="preserve">Milho, fubá, cru</t>
  </si>
  <si>
    <t xml:space="preserve">Milho, verde, cru</t>
  </si>
  <si>
    <t xml:space="preserve">Milho, verde, enlatado, drenado</t>
  </si>
  <si>
    <t xml:space="preserve">Mingau tradicional, pó</t>
  </si>
  <si>
    <t xml:space="preserve">Pamonha, barra para cozimento, pré-cozida</t>
  </si>
  <si>
    <t xml:space="preserve">Pão, aveia, forma</t>
  </si>
  <si>
    <t xml:space="preserve">Pão, de soja</t>
  </si>
  <si>
    <t xml:space="preserve">Pão, glúten, forma</t>
  </si>
  <si>
    <t xml:space="preserve">Pão, milho, forma</t>
  </si>
  <si>
    <t xml:space="preserve">Pão, trigo, forma, integral</t>
  </si>
  <si>
    <t xml:space="preserve">Pão, trigo, francês</t>
  </si>
  <si>
    <t xml:space="preserve">Pão, trigo, sovado</t>
  </si>
  <si>
    <t xml:space="preserve">Pastel, de carne, cru</t>
  </si>
  <si>
    <t xml:space="preserve">Pastel, de carne, frito</t>
  </si>
  <si>
    <t xml:space="preserve">Pastel, de queijo, cru</t>
  </si>
  <si>
    <t xml:space="preserve">Pastel, de queijo, frito</t>
  </si>
  <si>
    <t xml:space="preserve">Pastel, massa, crua</t>
  </si>
  <si>
    <t xml:space="preserve">Pastel, massa, frita</t>
  </si>
  <si>
    <t xml:space="preserve">Pipoca, com óleo de soja, sem sal</t>
  </si>
  <si>
    <t xml:space="preserve">Polenta, pré-cozida</t>
  </si>
  <si>
    <t xml:space="preserve">Torrada, pão francês</t>
  </si>
  <si>
    <t xml:space="preserve">Verduras, hortaliças e derivados</t>
  </si>
  <si>
    <t xml:space="preserve">Abóbora, cabotian, cozida</t>
  </si>
  <si>
    <t xml:space="preserve">Abóbora, cabotian, crua</t>
  </si>
  <si>
    <t xml:space="preserve">Abóbora, menina brasileira, crua</t>
  </si>
  <si>
    <t xml:space="preserve">Abóbora, moranga, crua</t>
  </si>
  <si>
    <t xml:space="preserve">Abóbora, moranga, refogada</t>
  </si>
  <si>
    <t xml:space="preserve">Abóbora, pescoço, crua</t>
  </si>
  <si>
    <t xml:space="preserve">Abobrinha, italiana, cozida</t>
  </si>
  <si>
    <t xml:space="preserve">Abobrinha, italiana, crua</t>
  </si>
  <si>
    <t xml:space="preserve">Abobrinha, italiana, refogada</t>
  </si>
  <si>
    <t xml:space="preserve">Abobrinha, paulista, crua</t>
  </si>
  <si>
    <t xml:space="preserve">Acelga, crua</t>
  </si>
  <si>
    <t xml:space="preserve">Agrião, cru</t>
  </si>
  <si>
    <t xml:space="preserve">Aipo, cru</t>
  </si>
  <si>
    <t xml:space="preserve">Alface, americana, crua</t>
  </si>
  <si>
    <t xml:space="preserve">Alface, crespa, crua</t>
  </si>
  <si>
    <t xml:space="preserve">Alface, lisa, crua</t>
  </si>
  <si>
    <t xml:space="preserve">Alface, roxa, crua</t>
  </si>
  <si>
    <t xml:space="preserve">Alfavaca, crua</t>
  </si>
  <si>
    <t xml:space="preserve">Alho, cru</t>
  </si>
  <si>
    <t xml:space="preserve">Alho-poró, cru</t>
  </si>
  <si>
    <t xml:space="preserve">Almeirão, cru</t>
  </si>
  <si>
    <t xml:space="preserve">Almeirão, refogado</t>
  </si>
  <si>
    <t xml:space="preserve">Batata, baroa, cozida</t>
  </si>
  <si>
    <t xml:space="preserve">Batata, baroa, crua</t>
  </si>
  <si>
    <t xml:space="preserve">Batata, doce, cozida</t>
  </si>
  <si>
    <t xml:space="preserve">Batata, doce, crua</t>
  </si>
  <si>
    <t xml:space="preserve">Batata, frita, tipo chips, industrializada</t>
  </si>
  <si>
    <t xml:space="preserve">Batata, inglesa, cozida</t>
  </si>
  <si>
    <t xml:space="preserve">Batata, inglesa, crua</t>
  </si>
  <si>
    <t xml:space="preserve">Batata, inglesa, frita</t>
  </si>
  <si>
    <t xml:space="preserve">Batata, inglesa, sauté</t>
  </si>
  <si>
    <t xml:space="preserve">Berinjela, cozida</t>
  </si>
  <si>
    <t xml:space="preserve">Berinjela, crua</t>
  </si>
  <si>
    <t xml:space="preserve">Beterraba, cozida</t>
  </si>
  <si>
    <t xml:space="preserve">Beterraba, crua</t>
  </si>
  <si>
    <t xml:space="preserve">Biscoito, polvilho doce</t>
  </si>
  <si>
    <t xml:space="preserve">Brócolis, cozido</t>
  </si>
  <si>
    <t xml:space="preserve">Brócolis, cru</t>
  </si>
  <si>
    <t xml:space="preserve">Cará, cozido</t>
  </si>
  <si>
    <t xml:space="preserve">Cará, cru</t>
  </si>
  <si>
    <t xml:space="preserve">Caruru, cru</t>
  </si>
  <si>
    <t xml:space="preserve">Catalonha, crua</t>
  </si>
  <si>
    <t xml:space="preserve">Catalonha, refogada</t>
  </si>
  <si>
    <t xml:space="preserve">Cebola, crua</t>
  </si>
  <si>
    <t xml:space="preserve">Cebolinha, crua</t>
  </si>
  <si>
    <t xml:space="preserve">Cenoura, cozida</t>
  </si>
  <si>
    <t xml:space="preserve">Cenoura, crua</t>
  </si>
  <si>
    <t xml:space="preserve">Chicória, crua</t>
  </si>
  <si>
    <t xml:space="preserve">Chuchu, cozido</t>
  </si>
  <si>
    <t xml:space="preserve">Chuchu, cru</t>
  </si>
  <si>
    <t xml:space="preserve">Coentro, folhas desidratadas</t>
  </si>
  <si>
    <t xml:space="preserve">Couve, manteiga, crua</t>
  </si>
  <si>
    <t xml:space="preserve">Couve, manteiga, refogada </t>
  </si>
  <si>
    <t xml:space="preserve">Couve-flor, crua</t>
  </si>
  <si>
    <t xml:space="preserve">Couve-flor, cozida</t>
  </si>
  <si>
    <t xml:space="preserve">Espinafre, Nova Zelândia, cru</t>
  </si>
  <si>
    <t xml:space="preserve">Espinafre, Nova Zelândia, refogado</t>
  </si>
  <si>
    <t xml:space="preserve">Farinha, de mandioca, crua</t>
  </si>
  <si>
    <t xml:space="preserve">Farinha, de mandioca, torrada</t>
  </si>
  <si>
    <t xml:space="preserve">Farinha, de puba</t>
  </si>
  <si>
    <t xml:space="preserve">Fécula, de mandioca</t>
  </si>
  <si>
    <t xml:space="preserve">Feijão, broto, cru</t>
  </si>
  <si>
    <t xml:space="preserve">Inhame, cru</t>
  </si>
  <si>
    <t xml:space="preserve">Jiló, cru</t>
  </si>
  <si>
    <t xml:space="preserve">Jurubeba, crua</t>
  </si>
  <si>
    <t xml:space="preserve">Mandioca, cozida</t>
  </si>
  <si>
    <t xml:space="preserve">Mandioca, crua</t>
  </si>
  <si>
    <t xml:space="preserve">Mandioca, farofa, temperada</t>
  </si>
  <si>
    <t xml:space="preserve">Mandioca, frita</t>
  </si>
  <si>
    <t xml:space="preserve">Manjericão, cru</t>
  </si>
  <si>
    <t xml:space="preserve">Maxixe, cru</t>
  </si>
  <si>
    <t xml:space="preserve">Mostarda, folha, crua</t>
  </si>
  <si>
    <t xml:space="preserve">Nhoque, batata, cozido</t>
  </si>
  <si>
    <t xml:space="preserve">Nabo, cru</t>
  </si>
  <si>
    <t xml:space="preserve">Palmito, juçara, em conserva</t>
  </si>
  <si>
    <t xml:space="preserve">Palmito, pupunha, em conserva</t>
  </si>
  <si>
    <t xml:space="preserve">Pão, de queijo, assado</t>
  </si>
  <si>
    <t xml:space="preserve">Pão, de queijo, cru</t>
  </si>
  <si>
    <t xml:space="preserve">Pepino, cru</t>
  </si>
  <si>
    <t xml:space="preserve">Pimentão, amarelo, cru</t>
  </si>
  <si>
    <t xml:space="preserve">Pimentão, verde, cru</t>
  </si>
  <si>
    <t xml:space="preserve">Pimentão, vermelho, cru</t>
  </si>
  <si>
    <t xml:space="preserve">Polvilho, doce</t>
  </si>
  <si>
    <t xml:space="preserve">Quiabo, cru</t>
  </si>
  <si>
    <t xml:space="preserve">Rabanete, cru</t>
  </si>
  <si>
    <t xml:space="preserve">Repolho, branco, cru</t>
  </si>
  <si>
    <t xml:space="preserve">Repolho, roxo, cru</t>
  </si>
  <si>
    <t xml:space="preserve">Repolho, roxo, refogado</t>
  </si>
  <si>
    <t xml:space="preserve">Rúcula, crua</t>
  </si>
  <si>
    <t xml:space="preserve">Salsa, crua</t>
  </si>
  <si>
    <t xml:space="preserve">Seleta de legumes, enlatada</t>
  </si>
  <si>
    <t xml:space="preserve">Serralha, crua</t>
  </si>
  <si>
    <t xml:space="preserve">Taioba, crua</t>
  </si>
  <si>
    <t xml:space="preserve">Tomate, com semente, cru</t>
  </si>
  <si>
    <t xml:space="preserve">Tomate, extrato</t>
  </si>
  <si>
    <t xml:space="preserve">Tomate, molho industrializado</t>
  </si>
  <si>
    <t xml:space="preserve">Tomate, purê</t>
  </si>
  <si>
    <t xml:space="preserve">Tomate, salada</t>
  </si>
  <si>
    <t xml:space="preserve">Vagem, crua</t>
  </si>
  <si>
    <t xml:space="preserve">Frutas e derivados</t>
  </si>
  <si>
    <t xml:space="preserve">Abacate, cru</t>
  </si>
  <si>
    <t xml:space="preserve">Abacaxi, cru</t>
  </si>
  <si>
    <t xml:space="preserve">Abacaxi, polpa, congelada</t>
  </si>
  <si>
    <t xml:space="preserve">Abiu, cru</t>
  </si>
  <si>
    <t xml:space="preserve">Açaí, polpa, com xarope de guaraná e glucose</t>
  </si>
  <si>
    <t xml:space="preserve">Açaí, polpa, congelada</t>
  </si>
  <si>
    <t xml:space="preserve">Acerola, crua</t>
  </si>
  <si>
    <t xml:space="preserve">Acerola, polpa, congelada</t>
  </si>
  <si>
    <t xml:space="preserve">Ameixa, calda, enlatada </t>
  </si>
  <si>
    <t xml:space="preserve">Ameixa, crua</t>
  </si>
  <si>
    <t xml:space="preserve">Ameixa, em calda, enlatada, drenada </t>
  </si>
  <si>
    <t xml:space="preserve">Atemóia, crua</t>
  </si>
  <si>
    <t xml:space="preserve">Banana, da terra, crua</t>
  </si>
  <si>
    <t xml:space="preserve">Banana, doce em barra</t>
  </si>
  <si>
    <t xml:space="preserve">Banana, figo, crua</t>
  </si>
  <si>
    <t xml:space="preserve">Banana, maçã, crua</t>
  </si>
  <si>
    <t xml:space="preserve">Banana, nanica, crua</t>
  </si>
  <si>
    <t xml:space="preserve">Banana, ouro, crua</t>
  </si>
  <si>
    <t xml:space="preserve">Banana, pacova, crua</t>
  </si>
  <si>
    <t xml:space="preserve">Banana, prata, crua</t>
  </si>
  <si>
    <t xml:space="preserve">Cacau, cru</t>
  </si>
  <si>
    <t xml:space="preserve">Cajá-Manga, cru</t>
  </si>
  <si>
    <t xml:space="preserve">Cajá, polpa, congelada</t>
  </si>
  <si>
    <t xml:space="preserve">Caju, cru</t>
  </si>
  <si>
    <t xml:space="preserve">Caju, polpa, congelada</t>
  </si>
  <si>
    <t xml:space="preserve">Caju, suco concentrado, envasado</t>
  </si>
  <si>
    <t xml:space="preserve">Caqui, chocolate, cru</t>
  </si>
  <si>
    <t xml:space="preserve">Carambola, crua</t>
  </si>
  <si>
    <t xml:space="preserve">Ciriguela, crua</t>
  </si>
  <si>
    <t xml:space="preserve">Cupuaçu, cru</t>
  </si>
  <si>
    <t xml:space="preserve">Cupuaçu, polpa, congelada</t>
  </si>
  <si>
    <t xml:space="preserve">Figo, cru</t>
  </si>
  <si>
    <t xml:space="preserve">Figo, enlatado, em calda</t>
  </si>
  <si>
    <t xml:space="preserve">Fruta-pão, crua</t>
  </si>
  <si>
    <t xml:space="preserve">Goiaba, branca, com casca, crua</t>
  </si>
  <si>
    <t xml:space="preserve">Goiaba, doce em pasta</t>
  </si>
  <si>
    <t xml:space="preserve">Goiaba, doce, cascão</t>
  </si>
  <si>
    <t xml:space="preserve">Goiaba, vermelha, com casca, crua</t>
  </si>
  <si>
    <t xml:space="preserve">Graviola, crua</t>
  </si>
  <si>
    <t xml:space="preserve">Graviola, polpa, congelada</t>
  </si>
  <si>
    <t xml:space="preserve">Jabuticaba, crua</t>
  </si>
  <si>
    <t xml:space="preserve">Jaca, crua</t>
  </si>
  <si>
    <t xml:space="preserve">Jambo, cru</t>
  </si>
  <si>
    <t xml:space="preserve">Jamelão, cru</t>
  </si>
  <si>
    <t xml:space="preserve">Kiwi, cru</t>
  </si>
  <si>
    <t xml:space="preserve">Laranja, baía, crua</t>
  </si>
  <si>
    <t xml:space="preserve">Laranja, baía, suco</t>
  </si>
  <si>
    <t xml:space="preserve">Laranja, da terra, crua</t>
  </si>
  <si>
    <t xml:space="preserve">Laranja, da terra, suco</t>
  </si>
  <si>
    <t xml:space="preserve">Laranja, lima, crua</t>
  </si>
  <si>
    <t xml:space="preserve">Laranja, lima, suco</t>
  </si>
  <si>
    <t xml:space="preserve">Laranja, pêra, crua</t>
  </si>
  <si>
    <t xml:space="preserve">Laranja, pêra, suco</t>
  </si>
  <si>
    <t xml:space="preserve">Laranja, valência, crua</t>
  </si>
  <si>
    <t xml:space="preserve">Laranja, valência, suco</t>
  </si>
  <si>
    <t xml:space="preserve">Limão, cravo, suco</t>
  </si>
  <si>
    <t xml:space="preserve">Limão, galego, suco</t>
  </si>
  <si>
    <t xml:space="preserve">Limão, tahiti, cru</t>
  </si>
  <si>
    <t xml:space="preserve">Maçã, Argentina, com casca, crua</t>
  </si>
  <si>
    <t xml:space="preserve">Maçã, Fuji, com casca, crua</t>
  </si>
  <si>
    <t xml:space="preserve">Macaúba, crua</t>
  </si>
  <si>
    <t xml:space="preserve"> Mamão, doce em calda, drenado</t>
  </si>
  <si>
    <t xml:space="preserve">Mamão, Formosa, cru</t>
  </si>
  <si>
    <t xml:space="preserve">Mamão, Papaia, cru</t>
  </si>
  <si>
    <t xml:space="preserve"> Mamão verde, doce em calda, drenado</t>
  </si>
  <si>
    <t xml:space="preserve">Manga, Haden, crua</t>
  </si>
  <si>
    <t xml:space="preserve">Manga, Palmer, crua</t>
  </si>
  <si>
    <t xml:space="preserve">Manga, polpa, congelada</t>
  </si>
  <si>
    <t xml:space="preserve">Manga, Tommy Atkins, crua</t>
  </si>
  <si>
    <t xml:space="preserve">Maracujá, cru</t>
  </si>
  <si>
    <t xml:space="preserve">Maracujá, polpa, congelada</t>
  </si>
  <si>
    <t xml:space="preserve">Maracujá, suco concentrado, envasado</t>
  </si>
  <si>
    <t xml:space="preserve">Melancia, crua</t>
  </si>
  <si>
    <t xml:space="preserve">Melão, cru</t>
  </si>
  <si>
    <t xml:space="preserve">Mexerica, Murcote, crua</t>
  </si>
  <si>
    <t xml:space="preserve">Mexerica, Rio, crua</t>
  </si>
  <si>
    <t xml:space="preserve">Morango, cru</t>
  </si>
  <si>
    <t xml:space="preserve">Nêspera, crua</t>
  </si>
  <si>
    <t xml:space="preserve">Pequi, cru</t>
  </si>
  <si>
    <t xml:space="preserve">Pêra, Park, crua</t>
  </si>
  <si>
    <t xml:space="preserve">Pêra, Williams, crua</t>
  </si>
  <si>
    <t xml:space="preserve">Pêssego, Aurora, cru</t>
  </si>
  <si>
    <t xml:space="preserve">Pêssego, enlatado, em calda</t>
  </si>
  <si>
    <t xml:space="preserve">Pinha, crua</t>
  </si>
  <si>
    <t xml:space="preserve">Pitanga, crua</t>
  </si>
  <si>
    <t xml:space="preserve">Pitanga, polpa, congelada</t>
  </si>
  <si>
    <t xml:space="preserve">Romã, crua</t>
  </si>
  <si>
    <t xml:space="preserve">Tamarindo, cru</t>
  </si>
  <si>
    <t xml:space="preserve">Tangerina, Poncã, crua</t>
  </si>
  <si>
    <t xml:space="preserve">Tangerina, Poncã, suco</t>
  </si>
  <si>
    <t xml:space="preserve">Tucumã, cru</t>
  </si>
  <si>
    <t xml:space="preserve">Umbu, cru</t>
  </si>
  <si>
    <t xml:space="preserve">Umbu, polpa, congelada</t>
  </si>
  <si>
    <t xml:space="preserve">Uva, Itália, crua</t>
  </si>
  <si>
    <t xml:space="preserve">Uva, Rubi, crua</t>
  </si>
  <si>
    <t xml:space="preserve">Uva, suco concentrado, envasado</t>
  </si>
  <si>
    <t xml:space="preserve">Gorduras e óleos</t>
  </si>
  <si>
    <t xml:space="preserve">Azeite, de dendê</t>
  </si>
  <si>
    <t xml:space="preserve">Azeite, de oliva, extra virgem</t>
  </si>
  <si>
    <t xml:space="preserve">Manteiga, com sal</t>
  </si>
  <si>
    <t xml:space="preserve">Manteiga, sem sal</t>
  </si>
  <si>
    <t xml:space="preserve">Margarina, com óleo hidrogenado, com sal</t>
  </si>
  <si>
    <t xml:space="preserve">Margarina, com óleo hidrogenado, sem sal</t>
  </si>
  <si>
    <t xml:space="preserve">Margarina, com óleo interesterificado, com sal</t>
  </si>
  <si>
    <t xml:space="preserve">Margarina, com óleo interesterificado, sem sal</t>
  </si>
  <si>
    <t xml:space="preserve">Óleo, de babaçu</t>
  </si>
  <si>
    <t xml:space="preserve">Óleo, de canola</t>
  </si>
  <si>
    <t xml:space="preserve">Óleo, de girassol</t>
  </si>
  <si>
    <t xml:space="preserve">Óleo, de milho</t>
  </si>
  <si>
    <t xml:space="preserve">Óleo, de pequi</t>
  </si>
  <si>
    <t xml:space="preserve">Óleo, de soja</t>
  </si>
  <si>
    <t xml:space="preserve">Pescados e frutos do mar</t>
  </si>
  <si>
    <t xml:space="preserve">Abadejo, filé, congelado, assado</t>
  </si>
  <si>
    <t xml:space="preserve">Abadejo, filé, congelado,cozido</t>
  </si>
  <si>
    <t xml:space="preserve">Abadejo, filé, congelado, cru</t>
  </si>
  <si>
    <t xml:space="preserve">Abadejo, filé, congelado, grelhado</t>
  </si>
  <si>
    <t xml:space="preserve">Atum, conserva em óleo</t>
  </si>
  <si>
    <t xml:space="preserve">Atum, fresco, cru</t>
  </si>
  <si>
    <t xml:space="preserve">Bacalhau, salgado, cru</t>
  </si>
  <si>
    <t xml:space="preserve">Bacalhau, salgado, refogado</t>
  </si>
  <si>
    <t xml:space="preserve">Cação, posta, com farinha de trigo, frita</t>
  </si>
  <si>
    <t xml:space="preserve">Cação, posta, cozida</t>
  </si>
  <si>
    <t xml:space="preserve">Cação, posta, crua</t>
  </si>
  <si>
    <t xml:space="preserve">Camarão, Rio Grande, grande, cozido</t>
  </si>
  <si>
    <t xml:space="preserve">Camarão, Rio Grande, grande, cru</t>
  </si>
  <si>
    <t xml:space="preserve">Camarão, Sete Barbas, sem cabeça, com casca, frito</t>
  </si>
  <si>
    <t xml:space="preserve">Caranguejo, cozido</t>
  </si>
  <si>
    <t xml:space="preserve">Corimba, cru</t>
  </si>
  <si>
    <t xml:space="preserve">Corimbatá, assado</t>
  </si>
  <si>
    <t xml:space="preserve">Corimbatá, cozido</t>
  </si>
  <si>
    <t xml:space="preserve">Corvina de água doce, crua</t>
  </si>
  <si>
    <t xml:space="preserve">Corvina do mar, crua</t>
  </si>
  <si>
    <t xml:space="preserve">Corvina grande, assada</t>
  </si>
  <si>
    <t xml:space="preserve">Corvina grande, cozida</t>
  </si>
  <si>
    <t xml:space="preserve">Dourada de água doce, fresca</t>
  </si>
  <si>
    <t xml:space="preserve">Lambari, congelado, cru</t>
  </si>
  <si>
    <t xml:space="preserve">Lambari, congelado, frito</t>
  </si>
  <si>
    <t xml:space="preserve">Lambari, fresco, cru</t>
  </si>
  <si>
    <t xml:space="preserve">Manjuba, com farinha de trigo, frita</t>
  </si>
  <si>
    <t xml:space="preserve">Manjuba, frita</t>
  </si>
  <si>
    <t xml:space="preserve">Merluza, filé, assado</t>
  </si>
  <si>
    <t xml:space="preserve">Merluza, filé, cru</t>
  </si>
  <si>
    <t xml:space="preserve">Merluza, filé, frito</t>
  </si>
  <si>
    <t xml:space="preserve">Pescada, branca, crua</t>
  </si>
  <si>
    <t xml:space="preserve">Pescada, branca, frita</t>
  </si>
  <si>
    <t xml:space="preserve">Pescada, filé, com farinha de trigo, frito</t>
  </si>
  <si>
    <t xml:space="preserve">Pescada, filé, cru</t>
  </si>
  <si>
    <t xml:space="preserve">Pescada, filé, frito</t>
  </si>
  <si>
    <t xml:space="preserve">Pescada, filé, molho escabeche</t>
  </si>
  <si>
    <t xml:space="preserve">Pescadinha, crua</t>
  </si>
  <si>
    <t xml:space="preserve">Pintado, assado</t>
  </si>
  <si>
    <t xml:space="preserve">Pintado, cru</t>
  </si>
  <si>
    <t xml:space="preserve">Pintado, grelhado</t>
  </si>
  <si>
    <t xml:space="preserve">Porquinho, cru</t>
  </si>
  <si>
    <t xml:space="preserve">Salmão, filé, com pele, fresco,  grelhado</t>
  </si>
  <si>
    <t xml:space="preserve">Salmão, sem pele, fresco, cru</t>
  </si>
  <si>
    <t xml:space="preserve">Salmão, sem pele, fresco, grelhado</t>
  </si>
  <si>
    <t xml:space="preserve">Sardinha, assada</t>
  </si>
  <si>
    <t xml:space="preserve">Sardinha, conserva em óleo</t>
  </si>
  <si>
    <t xml:space="preserve">Sardinha, frita</t>
  </si>
  <si>
    <t xml:space="preserve">Sardinha, inteira, crua</t>
  </si>
  <si>
    <t xml:space="preserve">Tucunaré, filé, congelado, cru</t>
  </si>
  <si>
    <t xml:space="preserve">Carnes e derivados</t>
  </si>
  <si>
    <t xml:space="preserve">Apresuntado</t>
  </si>
  <si>
    <t xml:space="preserve">Caldo de carne, tablete</t>
  </si>
  <si>
    <t xml:space="preserve">Caldo de galinha, tablete</t>
  </si>
  <si>
    <t xml:space="preserve">Carne, bovina, acém, moído, cozido</t>
  </si>
  <si>
    <t xml:space="preserve">Carne, bovina, acém, moído, cru</t>
  </si>
  <si>
    <t xml:space="preserve">Carne, bovina, acém, sem gordura, cozido</t>
  </si>
  <si>
    <t xml:space="preserve">Carne, bovina, acém, sem gordura, cru</t>
  </si>
  <si>
    <t xml:space="preserve">Carne, bovina, almôndegas, cruas</t>
  </si>
  <si>
    <t xml:space="preserve">Carne, bovina, almôndegas, fritas</t>
  </si>
  <si>
    <t xml:space="preserve">Carne, bovina, bucho, cozido</t>
  </si>
  <si>
    <t xml:space="preserve">Carne, bovina, bucho, cru</t>
  </si>
  <si>
    <t xml:space="preserve">Carne, bovina, capa de contra-filé, com gordura, crua</t>
  </si>
  <si>
    <t xml:space="preserve">Carne, bovina, capa de contra-filé, com gordura, grelhada</t>
  </si>
  <si>
    <t xml:space="preserve">Carne, bovina, capa de contra-filé, sem gordura, crua</t>
  </si>
  <si>
    <t xml:space="preserve">Carne, bovina, capa de contra-filé, sem gordura, grelhada</t>
  </si>
  <si>
    <t xml:space="preserve">Carne, bovina, charque, cozido</t>
  </si>
  <si>
    <t xml:space="preserve">Carne, bovina, charque, cru</t>
  </si>
  <si>
    <t xml:space="preserve">Carne, bovina, contra-filé, à milanesa</t>
  </si>
  <si>
    <t xml:space="preserve">Carne, bovina, contra-filé de costela, cru</t>
  </si>
  <si>
    <t xml:space="preserve">Carne, bovina, contra-filé de costela, grelhado</t>
  </si>
  <si>
    <t xml:space="preserve">Carne, bovina, contra-filé, com gordura, cru</t>
  </si>
  <si>
    <t xml:space="preserve">Carne, bovina, contra-filé, com gordura, grelhado</t>
  </si>
  <si>
    <t xml:space="preserve">Carne, bovina, contra-filé, sem gordura, cru</t>
  </si>
  <si>
    <t xml:space="preserve">Carne, bovina, contra-filé, sem gordura, grelhado</t>
  </si>
  <si>
    <t xml:space="preserve">Carne, bovina, costela, assada</t>
  </si>
  <si>
    <t xml:space="preserve">Carne, bovina, costela, crua</t>
  </si>
  <si>
    <t xml:space="preserve">Carne, bovina, coxão duro, sem gordura, cozido</t>
  </si>
  <si>
    <t xml:space="preserve">Carne, bovina, coxão duro, sem gordura, cru</t>
  </si>
  <si>
    <t xml:space="preserve">Carne, bovina, coxão mole, sem gordura, cozido</t>
  </si>
  <si>
    <t xml:space="preserve">Carne, bovina, coxão mole, sem gordura, cru</t>
  </si>
  <si>
    <t xml:space="preserve">Carne, bovina, cupim, assado</t>
  </si>
  <si>
    <t xml:space="preserve">Carne, bovina, cupim, cru</t>
  </si>
  <si>
    <t xml:space="preserve">Carne, bovina, fígado, cru</t>
  </si>
  <si>
    <t xml:space="preserve">Carne, bovina, fígado, grelhado</t>
  </si>
  <si>
    <t xml:space="preserve">Carne, bovina, filé mingnon, sem gordura, cru</t>
  </si>
  <si>
    <t xml:space="preserve">Carne, bovina, filé mingnon, sem gordura, grelhado</t>
  </si>
  <si>
    <t xml:space="preserve">Carne, bovina, flanco, sem gordura, cozido</t>
  </si>
  <si>
    <t xml:space="preserve">Carne, bovina, flanco, sem gordura, cru</t>
  </si>
  <si>
    <t xml:space="preserve">Carne, bovina, fraldinha, com gordura, cozida</t>
  </si>
  <si>
    <t xml:space="preserve">Carne, bovina, fraldinha, com gordura, crua</t>
  </si>
  <si>
    <t xml:space="preserve">Carne, bovina, lagarto, cozido</t>
  </si>
  <si>
    <t xml:space="preserve">Carne, bovina, lagarto, cru</t>
  </si>
  <si>
    <t xml:space="preserve">Carne, bovina, língua, cozida</t>
  </si>
  <si>
    <t xml:space="preserve">Carne, bovina, língua, crua</t>
  </si>
  <si>
    <t xml:space="preserve">Carne, bovina, maminha, crua</t>
  </si>
  <si>
    <t xml:space="preserve">Carne, bovina, maminha, grelhada</t>
  </si>
  <si>
    <t xml:space="preserve">Carne, bovina, miolo de alcatra, sem gordura, cru</t>
  </si>
  <si>
    <t xml:space="preserve">Carne, bovina, miolo de alcatra, sem gordura, grelhado</t>
  </si>
  <si>
    <t xml:space="preserve">Carne, bovina, músculo, sem gordura, cozido</t>
  </si>
  <si>
    <t xml:space="preserve">Carne, bovina, músculo, sem gordura, cru</t>
  </si>
  <si>
    <t xml:space="preserve">Carne, bovina, paleta, com gordura, crua</t>
  </si>
  <si>
    <t xml:space="preserve">Carne, bovina, paleta, sem gordura, cozida</t>
  </si>
  <si>
    <t xml:space="preserve">Carne, bovina, paleta, sem gordura, crua</t>
  </si>
  <si>
    <t xml:space="preserve">Carne, bovina, patinho, sem gordura, cru</t>
  </si>
  <si>
    <t xml:space="preserve">Carne, bovina, patinho, sem gordura, grelhado</t>
  </si>
  <si>
    <t xml:space="preserve">Carne, bovina, peito, sem gordura, cozido</t>
  </si>
  <si>
    <t xml:space="preserve">Carne, bovina, peito, sem gordura, cru</t>
  </si>
  <si>
    <t xml:space="preserve">Carne, bovina, picanha, com gordura, crua</t>
  </si>
  <si>
    <t xml:space="preserve">Carne, bovina, picanha, com gordura, grelhada</t>
  </si>
  <si>
    <t xml:space="preserve">Carne, bovina, picanha, sem gordura, crua</t>
  </si>
  <si>
    <t xml:space="preserve">Carne, bovina, picanha, sem gordura, grelhada</t>
  </si>
  <si>
    <t xml:space="preserve">Carne, bovina, seca, cozida</t>
  </si>
  <si>
    <t xml:space="preserve">Carne, bovina, seca, crua</t>
  </si>
  <si>
    <t xml:space="preserve">Coxinha de frango, frita</t>
  </si>
  <si>
    <t xml:space="preserve">Croquete, de carne, cru</t>
  </si>
  <si>
    <t xml:space="preserve">Croquete, de carne, frito</t>
  </si>
  <si>
    <t xml:space="preserve">Empada de frango, pré-cozida, assada</t>
  </si>
  <si>
    <t xml:space="preserve">Empada, de frango, pré-cozida</t>
  </si>
  <si>
    <t xml:space="preserve">Frango, asa, com pele, crua</t>
  </si>
  <si>
    <t xml:space="preserve">Frango, caipira, inteiro, com pele, cozido</t>
  </si>
  <si>
    <t xml:space="preserve">Frango, caipira, inteiro, sem pele, cozido</t>
  </si>
  <si>
    <t xml:space="preserve">Frango, coração, cru</t>
  </si>
  <si>
    <t xml:space="preserve">Frango, coração, grelhado</t>
  </si>
  <si>
    <t xml:space="preserve">Frango, coxa, com pele, assada</t>
  </si>
  <si>
    <t xml:space="preserve">Frango, coxa, com pele, crua</t>
  </si>
  <si>
    <t xml:space="preserve">Frango, coxa, sem pele, cozida</t>
  </si>
  <si>
    <t xml:space="preserve">Frango, coxa, sem pele, crua</t>
  </si>
  <si>
    <t xml:space="preserve">Frango, fígado, cru</t>
  </si>
  <si>
    <t xml:space="preserve">Frango, filé, à milanesa</t>
  </si>
  <si>
    <t xml:space="preserve">Frango, inteiro, com pele, cru</t>
  </si>
  <si>
    <t xml:space="preserve">Frango, inteiro, sem pele, assado</t>
  </si>
  <si>
    <t xml:space="preserve">Frango, inteiro, sem pele, cozido</t>
  </si>
  <si>
    <t xml:space="preserve">Frango, inteiro, sem pele, cru</t>
  </si>
  <si>
    <t xml:space="preserve">Frango, peito, com pele, assado</t>
  </si>
  <si>
    <t xml:space="preserve">Frango, peito, com pele, cru</t>
  </si>
  <si>
    <t xml:space="preserve">Frango, peito, sem pele, cozido</t>
  </si>
  <si>
    <t xml:space="preserve">Frango, peito, sem pele, cru</t>
  </si>
  <si>
    <t xml:space="preserve">Frango, peito, sem pele, grelhado</t>
  </si>
  <si>
    <t xml:space="preserve">Frango, sobrecoxa, com pele, assada</t>
  </si>
  <si>
    <t xml:space="preserve">Frango, sobrecoxa, com pele, crua</t>
  </si>
  <si>
    <t xml:space="preserve">Frango, sobrecoxa, sem pele, assada</t>
  </si>
  <si>
    <t xml:space="preserve">Frango, sobrecoxa, sem pele, crua</t>
  </si>
  <si>
    <t xml:space="preserve">Hambúrguer, bovino, cru</t>
  </si>
  <si>
    <t xml:space="preserve">Hambúrguer, bovino, frito</t>
  </si>
  <si>
    <t xml:space="preserve">Hambúrguer, bovino, grelhado</t>
  </si>
  <si>
    <t xml:space="preserve">Lingüiça, frango, crua</t>
  </si>
  <si>
    <t xml:space="preserve">Lingüiça, frango, frita</t>
  </si>
  <si>
    <t xml:space="preserve">Lingüiça, frango, grelhada</t>
  </si>
  <si>
    <t xml:space="preserve">Lingüiça, porco, crua</t>
  </si>
  <si>
    <t xml:space="preserve">Lingüiça, porco, frita</t>
  </si>
  <si>
    <t xml:space="preserve">Lingüiça, porco, grelhada</t>
  </si>
  <si>
    <t xml:space="preserve">Mortadela</t>
  </si>
  <si>
    <t xml:space="preserve">Peru, congelado, assado</t>
  </si>
  <si>
    <t xml:space="preserve">Peru, congelado, cru</t>
  </si>
  <si>
    <t xml:space="preserve">Porco, bisteca, crua</t>
  </si>
  <si>
    <t xml:space="preserve">Porco, bisteca, frita</t>
  </si>
  <si>
    <t xml:space="preserve">Porco, bisteca, grelhada</t>
  </si>
  <si>
    <t xml:space="preserve">Porco, costela, assada</t>
  </si>
  <si>
    <t xml:space="preserve">Porco, costela, crua</t>
  </si>
  <si>
    <t xml:space="preserve">Porco, lombo, assado</t>
  </si>
  <si>
    <t xml:space="preserve">Porco, lombo, cru</t>
  </si>
  <si>
    <t xml:space="preserve">Porco, orelha, salgada, crua</t>
  </si>
  <si>
    <t xml:space="preserve">Porco, pernil, assado</t>
  </si>
  <si>
    <t xml:space="preserve">Porco, pernil, cru</t>
  </si>
  <si>
    <t xml:space="preserve">Porco, rabo, salgado, cru</t>
  </si>
  <si>
    <t xml:space="preserve">Presunto, com capa de gordura</t>
  </si>
  <si>
    <t xml:space="preserve">Presunto, sem capa de gordura</t>
  </si>
  <si>
    <t xml:space="preserve">Quibe, assado</t>
  </si>
  <si>
    <t xml:space="preserve">Quibe, cru</t>
  </si>
  <si>
    <t xml:space="preserve">Quibe, frito</t>
  </si>
  <si>
    <t xml:space="preserve">Salame</t>
  </si>
  <si>
    <t xml:space="preserve">Toucinho, cru</t>
  </si>
  <si>
    <t xml:space="preserve">Toucinho, frito</t>
  </si>
  <si>
    <t xml:space="preserve">Leite e derivados</t>
  </si>
  <si>
    <t xml:space="preserve">Bebida láctea, pêssego</t>
  </si>
  <si>
    <t xml:space="preserve">Creme de Leite</t>
  </si>
  <si>
    <t xml:space="preserve">Iogurte, natural</t>
  </si>
  <si>
    <t xml:space="preserve">Iogurte, natural, desnatado</t>
  </si>
  <si>
    <t xml:space="preserve">Iogurte, sabor abacaxi</t>
  </si>
  <si>
    <t xml:space="preserve">Iogurte, sabor morango</t>
  </si>
  <si>
    <t xml:space="preserve">Iogurte, sabor pêssego</t>
  </si>
  <si>
    <t xml:space="preserve">Leite, condensado</t>
  </si>
  <si>
    <t xml:space="preserve">Leite, de cabra</t>
  </si>
  <si>
    <t xml:space="preserve">Leite, de vaca, achocolatado</t>
  </si>
  <si>
    <t xml:space="preserve">Leite, de vaca, desnatado, pó</t>
  </si>
  <si>
    <t xml:space="preserve">Leite, de vaca, desnatado, UHT</t>
  </si>
  <si>
    <t xml:space="preserve">Leite, de vaca, integral</t>
  </si>
  <si>
    <t xml:space="preserve">Leite, de vaca, integral, pó</t>
  </si>
  <si>
    <t xml:space="preserve">Leite, fermentado</t>
  </si>
  <si>
    <t xml:space="preserve">Queijo, minas, frescal</t>
  </si>
  <si>
    <t xml:space="preserve">Queijo, minas, meia cura</t>
  </si>
  <si>
    <t xml:space="preserve">Queijo, mozarela</t>
  </si>
  <si>
    <t xml:space="preserve">Queijo, parmesão</t>
  </si>
  <si>
    <t xml:space="preserve">Queijo, pasteurizado</t>
  </si>
  <si>
    <t xml:space="preserve">Queijo, petit suisse, morango</t>
  </si>
  <si>
    <t xml:space="preserve">Queijo, prato</t>
  </si>
  <si>
    <t xml:space="preserve">Queijo, requeijão, cremoso</t>
  </si>
  <si>
    <t xml:space="preserve">Queijo, ricota</t>
  </si>
  <si>
    <t xml:space="preserve">Bebidas (alcoólicas e não alcoólicas)</t>
  </si>
  <si>
    <t xml:space="preserve">Bebida isotônica, sabores variados</t>
  </si>
  <si>
    <t xml:space="preserve">Café, infusão dez porcento</t>
  </si>
  <si>
    <t xml:space="preserve">Cana, aguardente</t>
  </si>
  <si>
    <t xml:space="preserve">Cana, caldo de</t>
  </si>
  <si>
    <t xml:space="preserve">Cerveja, pilsen</t>
  </si>
  <si>
    <t xml:space="preserve">Chá, erva-doce, infusão cinco por cento</t>
  </si>
  <si>
    <t xml:space="preserve">Chá, mate, infusão cinco por cento</t>
  </si>
  <si>
    <t xml:space="preserve">Chá, preto, infusão cinco</t>
  </si>
  <si>
    <t xml:space="preserve">Coco, água de</t>
  </si>
  <si>
    <t xml:space="preserve">Refrigerante, tipo água tônica</t>
  </si>
  <si>
    <t xml:space="preserve">Refrigerante, tipo cola</t>
  </si>
  <si>
    <t xml:space="preserve">Refrigerante, tipo guaraná</t>
  </si>
  <si>
    <t xml:space="preserve">Refrigerante, tipo laranja</t>
  </si>
  <si>
    <t xml:space="preserve">Refrigerante, tipo limão</t>
  </si>
  <si>
    <t xml:space="preserve">Ovos e derivados</t>
  </si>
  <si>
    <t xml:space="preserve">Omelete, de queijo</t>
  </si>
  <si>
    <t xml:space="preserve">Ovo, de codorna, inteiro, cru</t>
  </si>
  <si>
    <t xml:space="preserve">Ovo, de galinha, clara, cozida 10minutos</t>
  </si>
  <si>
    <t xml:space="preserve">Ovo, de galinha, gema, cozida 10minutos</t>
  </si>
  <si>
    <t xml:space="preserve">Ovo, de galinha, inteiro, cozido 10minutos</t>
  </si>
  <si>
    <t xml:space="preserve">Ovo, de galinha, inteiro, cru</t>
  </si>
  <si>
    <t xml:space="preserve">Ovo, de galinha, inteiro, frito</t>
  </si>
  <si>
    <t xml:space="preserve">Produtos açucarados</t>
  </si>
  <si>
    <t xml:space="preserve">Achocolatado, pó</t>
  </si>
  <si>
    <t xml:space="preserve">Açúcar, cristal</t>
  </si>
  <si>
    <t xml:space="preserve">Açúcar, mascavo</t>
  </si>
  <si>
    <t xml:space="preserve">Açúcar, refinado</t>
  </si>
  <si>
    <t xml:space="preserve">Chocolate, ao leite</t>
  </si>
  <si>
    <t xml:space="preserve">Chocolate, ao leite, com castanha do Pará</t>
  </si>
  <si>
    <t xml:space="preserve">Chocolate, ao leite, dietético</t>
  </si>
  <si>
    <t xml:space="preserve">Chocolate, meio amargo</t>
  </si>
  <si>
    <t xml:space="preserve">Cocada branca</t>
  </si>
  <si>
    <t xml:space="preserve">Doce, de abóbora, cremoso</t>
  </si>
  <si>
    <t xml:space="preserve">Doce, de leite, cremoso</t>
  </si>
  <si>
    <t xml:space="preserve">Geléia, mocotó, natural</t>
  </si>
  <si>
    <t xml:space="preserve">Glicose de milho</t>
  </si>
  <si>
    <t xml:space="preserve">Maria mole</t>
  </si>
  <si>
    <t xml:space="preserve">Maria mole, coco queimado</t>
  </si>
  <si>
    <t xml:space="preserve">Marmelada</t>
  </si>
  <si>
    <t xml:space="preserve">Mel, de abelha</t>
  </si>
  <si>
    <t xml:space="preserve">Melado</t>
  </si>
  <si>
    <t xml:space="preserve">Quindim</t>
  </si>
  <si>
    <t xml:space="preserve">Rapadura</t>
  </si>
  <si>
    <t xml:space="preserve">Miscelâneas</t>
  </si>
  <si>
    <t xml:space="preserve">Café, pó, torrado</t>
  </si>
  <si>
    <t xml:space="preserve">Capuccino, pó</t>
  </si>
  <si>
    <t xml:space="preserve">Fermento em pó, químico</t>
  </si>
  <si>
    <t xml:space="preserve">Fermento, biológico, levedura, tablete</t>
  </si>
  <si>
    <t xml:space="preserve">Gelatina, sabores variados, pó</t>
  </si>
  <si>
    <t xml:space="preserve">Sal, dietético</t>
  </si>
  <si>
    <t xml:space="preserve">Sal, grosso</t>
  </si>
  <si>
    <t xml:space="preserve">Shoyu</t>
  </si>
  <si>
    <t xml:space="preserve">Tempero a base de sal</t>
  </si>
  <si>
    <t xml:space="preserve">Outros alimentos industrializados</t>
  </si>
  <si>
    <t xml:space="preserve">Azeitona, preta, conserva</t>
  </si>
  <si>
    <t xml:space="preserve">Azeitona, verde, conserva</t>
  </si>
  <si>
    <t xml:space="preserve">Chantilly, spray, com gordura vegetal</t>
  </si>
  <si>
    <t xml:space="preserve">Leite, de coco</t>
  </si>
  <si>
    <t xml:space="preserve">Maionese, tradicional com ovos</t>
  </si>
  <si>
    <t xml:space="preserve">Alimentos preparados</t>
  </si>
  <si>
    <t xml:space="preserve">Acarajé</t>
  </si>
  <si>
    <t xml:space="preserve">Arroz carreteiro</t>
  </si>
  <si>
    <t xml:space="preserve">Baião de dois, arroz e feijão-de-corda</t>
  </si>
  <si>
    <t xml:space="preserve">Barreado</t>
  </si>
  <si>
    <t xml:space="preserve">Bife à cavalo, com contra filé</t>
  </si>
  <si>
    <t xml:space="preserve">Bolinho de arroz</t>
  </si>
  <si>
    <t xml:space="preserve">Camarão à baiana</t>
  </si>
  <si>
    <t xml:space="preserve">Charuto, de repolho</t>
  </si>
  <si>
    <t xml:space="preserve">Cuscuz, de milho, cozido com sal</t>
  </si>
  <si>
    <t xml:space="preserve">Cuscuz, paulista</t>
  </si>
  <si>
    <t xml:space="preserve">Cuxá, molho</t>
  </si>
  <si>
    <t xml:space="preserve">Dobradinha</t>
  </si>
  <si>
    <t xml:space="preserve">Estrogonofe de carne</t>
  </si>
  <si>
    <t xml:space="preserve">Estrogonofe de frango</t>
  </si>
  <si>
    <t xml:space="preserve">Feijão tropeiro mineiro</t>
  </si>
  <si>
    <t xml:space="preserve">Feijoada</t>
  </si>
  <si>
    <t xml:space="preserve">Frango, com açafrão</t>
  </si>
  <si>
    <t xml:space="preserve">Macarrão, molho bolognesa</t>
  </si>
  <si>
    <t xml:space="preserve">Maniçoba</t>
  </si>
  <si>
    <t xml:space="preserve">Quibebe</t>
  </si>
  <si>
    <t xml:space="preserve">Salada, de legumes, com maionese</t>
  </si>
  <si>
    <t xml:space="preserve">Salada, de legumes, cozida no vapor</t>
  </si>
  <si>
    <t xml:space="preserve">Salpicão, de frango</t>
  </si>
  <si>
    <t xml:space="preserve">Sarapatel</t>
  </si>
  <si>
    <t xml:space="preserve">Tabule</t>
  </si>
  <si>
    <t xml:space="preserve">Tacacá</t>
  </si>
  <si>
    <t xml:space="preserve">Tapioca, com manteiga</t>
  </si>
  <si>
    <t xml:space="preserve">Tucupi, com pimenta-de-cheiro</t>
  </si>
  <si>
    <t xml:space="preserve">Vaca atolada</t>
  </si>
  <si>
    <t xml:space="preserve">Vatapá</t>
  </si>
  <si>
    <t xml:space="preserve">Virado à paulista</t>
  </si>
  <si>
    <t xml:space="preserve">Yakisoba</t>
  </si>
  <si>
    <t xml:space="preserve">Leguminosas e derivados</t>
  </si>
  <si>
    <t xml:space="preserve">Amendoim, grão, cru</t>
  </si>
  <si>
    <t xml:space="preserve">Amendoim, torrado, salgado</t>
  </si>
  <si>
    <t xml:space="preserve">Ervilha, em vagem</t>
  </si>
  <si>
    <t xml:space="preserve">Ervilha, enlatada, drenada</t>
  </si>
  <si>
    <t xml:space="preserve">Feijão, carioca, cozido</t>
  </si>
  <si>
    <t xml:space="preserve">Feijão, carioca, cru</t>
  </si>
  <si>
    <t xml:space="preserve">Feijão, fradinho, cozido</t>
  </si>
  <si>
    <t xml:space="preserve">Feijão, fradinho, cru</t>
  </si>
  <si>
    <t xml:space="preserve">Feijão, jalo, cozido</t>
  </si>
  <si>
    <t xml:space="preserve">Feijão, jalo, cru</t>
  </si>
  <si>
    <t xml:space="preserve">Feijão, preto, cozido</t>
  </si>
  <si>
    <t xml:space="preserve">Feijão, preto, cru</t>
  </si>
  <si>
    <t xml:space="preserve">Feijão, rajado, cozido</t>
  </si>
  <si>
    <t xml:space="preserve">Feijão, rajado, cru</t>
  </si>
  <si>
    <t xml:space="preserve">Feijão, rosinha, cozido</t>
  </si>
  <si>
    <t xml:space="preserve">Feijão, rosinha, cru</t>
  </si>
  <si>
    <t xml:space="preserve">Feijão, roxo, cozido</t>
  </si>
  <si>
    <t xml:space="preserve">Feijão, roxo, cru</t>
  </si>
  <si>
    <t xml:space="preserve">Grão-de-bico, cru</t>
  </si>
  <si>
    <t xml:space="preserve">Guandu, cru</t>
  </si>
  <si>
    <t xml:space="preserve">Lentilha, cozida</t>
  </si>
  <si>
    <t xml:space="preserve">Lentilha, crua</t>
  </si>
  <si>
    <t xml:space="preserve">Paçoca, amendoim</t>
  </si>
  <si>
    <t xml:space="preserve">Pé-de-moleque, amendoim</t>
  </si>
  <si>
    <t xml:space="preserve">Soja, farinha</t>
  </si>
  <si>
    <t xml:space="preserve">Soja, extrato solúvel, natural, fluido</t>
  </si>
  <si>
    <t xml:space="preserve">Soja, extrato solúvel, pó</t>
  </si>
  <si>
    <t xml:space="preserve">Soja, queijo (tofu)</t>
  </si>
  <si>
    <t xml:space="preserve">Tremoço, cru</t>
  </si>
  <si>
    <t xml:space="preserve">Tremoço, em conserva</t>
  </si>
  <si>
    <t xml:space="preserve">Nozes e sementes</t>
  </si>
  <si>
    <t xml:space="preserve">Amêndoa, torrada, salgada</t>
  </si>
  <si>
    <t xml:space="preserve">Castanha-de-caju, torrada, salgada</t>
  </si>
  <si>
    <t xml:space="preserve">Castanha-do-Brasil, crua</t>
  </si>
  <si>
    <t xml:space="preserve">Coco, cru</t>
  </si>
  <si>
    <t xml:space="preserve">Farinha, de mesocarpo de babaçu, crua</t>
  </si>
  <si>
    <t xml:space="preserve">Gergelim, semente</t>
  </si>
  <si>
    <t xml:space="preserve">Linhaça, semente</t>
  </si>
  <si>
    <t xml:space="preserve">Pinhão, cozido</t>
  </si>
  <si>
    <t xml:space="preserve">Pupunha, cozida</t>
  </si>
  <si>
    <t xml:space="preserve">Noz, crua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</si>
</sst>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"/>
    <numFmt numFmtId="167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12"/>
  <sheetViews>
    <sheetView showFormulas="false" showGridLines="true" showRowColHeaders="true" showZeros="true" rightToLeft="false" tabSelected="true" showOutlineSymbols="true" defaultGridColor="true" view="normal" topLeftCell="A31" colorId="64" zoomScale="120" zoomScaleNormal="120" zoomScalePageLayoutView="100" workbookViewId="0">
      <selection pane="topLeft" activeCell="X1" activeCellId="0" sqref="B1:X1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41.84"/>
  </cols>
  <sheetData>
    <row r="1" customFormat="false" ht="12.8" hidden="false" customHeight="fals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3" t="s">
        <v>13</v>
      </c>
      <c r="O1" s="5" t="s">
        <v>14</v>
      </c>
      <c r="P1" s="5" t="s">
        <v>15</v>
      </c>
      <c r="Q1" s="6" t="s">
        <v>16</v>
      </c>
      <c r="R1" s="3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3" t="s">
        <v>23</v>
      </c>
    </row>
    <row r="2" customFormat="false" ht="12.8" hidden="false" customHeight="false" outlineLevel="0" collapsed="false">
      <c r="A2" s="7" t="s">
        <v>24</v>
      </c>
      <c r="B2" s="3"/>
      <c r="C2" s="5"/>
      <c r="D2" s="3"/>
      <c r="E2" s="3"/>
      <c r="F2" s="5"/>
      <c r="G2" s="3"/>
      <c r="H2" s="3"/>
      <c r="I2" s="3"/>
      <c r="J2" s="5"/>
      <c r="K2" s="5"/>
      <c r="L2" s="6"/>
      <c r="M2" s="5"/>
      <c r="N2" s="3"/>
      <c r="O2" s="5"/>
      <c r="P2" s="5"/>
      <c r="Q2" s="6"/>
      <c r="R2" s="3"/>
      <c r="S2" s="5"/>
      <c r="T2" s="6"/>
      <c r="U2" s="6"/>
      <c r="V2" s="6"/>
      <c r="W2" s="6"/>
      <c r="X2" s="3"/>
    </row>
    <row r="3" customFormat="false" ht="12.8" hidden="false" customHeight="false" outlineLevel="0" collapsed="false">
      <c r="A3" s="2" t="s">
        <v>25</v>
      </c>
      <c r="B3" s="3" t="n">
        <v>70.1386666666667</v>
      </c>
      <c r="C3" s="5" t="n">
        <v>123.5348925</v>
      </c>
      <c r="D3" s="3" t="n">
        <v>2.58825</v>
      </c>
      <c r="E3" s="3" t="n">
        <v>1.00033333333333</v>
      </c>
      <c r="F3" s="5" t="n">
        <v>0</v>
      </c>
      <c r="G3" s="3" t="n">
        <v>25.80975</v>
      </c>
      <c r="H3" s="3" t="n">
        <v>2.74933333333333</v>
      </c>
      <c r="I3" s="3" t="n">
        <v>0.463</v>
      </c>
      <c r="J3" s="5" t="n">
        <v>5.204</v>
      </c>
      <c r="K3" s="5" t="n">
        <v>58.702</v>
      </c>
      <c r="L3" s="6" t="n">
        <v>0.627333333333333</v>
      </c>
      <c r="M3" s="5" t="n">
        <v>105.853</v>
      </c>
      <c r="N3" s="3" t="n">
        <v>0.262</v>
      </c>
      <c r="O3" s="5" t="n">
        <v>1.24466666666667</v>
      </c>
      <c r="P3" s="5" t="n">
        <v>75.1516666666667</v>
      </c>
      <c r="Q3" s="6" t="n">
        <v>0.0203333333333333</v>
      </c>
      <c r="R3" s="3" t="n">
        <v>0.682666666666667</v>
      </c>
      <c r="S3" s="5" t="n">
        <v>0</v>
      </c>
      <c r="T3" s="6" t="n">
        <v>0.08</v>
      </c>
      <c r="U3" s="6" t="n">
        <v>0</v>
      </c>
      <c r="V3" s="6" t="n">
        <v>0.08</v>
      </c>
      <c r="W3" s="6" t="n">
        <v>0</v>
      </c>
      <c r="X3" s="3" t="n">
        <v>0</v>
      </c>
    </row>
    <row r="4" customFormat="false" ht="12.8" hidden="false" customHeight="false" outlineLevel="0" collapsed="false">
      <c r="A4" s="2" t="s">
        <v>26</v>
      </c>
      <c r="B4" s="3" t="n">
        <v>12.1798333333333</v>
      </c>
      <c r="C4" s="5" t="n">
        <v>359.678002032609</v>
      </c>
      <c r="D4" s="3" t="n">
        <v>7.32328586956522</v>
      </c>
      <c r="E4" s="3" t="n">
        <v>1.86483333333333</v>
      </c>
      <c r="F4" s="5" t="n">
        <v>0</v>
      </c>
      <c r="G4" s="3" t="n">
        <v>77.4507141304348</v>
      </c>
      <c r="H4" s="3" t="n">
        <v>4.81916666666667</v>
      </c>
      <c r="I4" s="3" t="n">
        <v>1.18133333333333</v>
      </c>
      <c r="J4" s="5" t="n">
        <v>7.818</v>
      </c>
      <c r="K4" s="5" t="n">
        <v>109.71</v>
      </c>
      <c r="L4" s="6" t="n">
        <v>2.99333333333333</v>
      </c>
      <c r="M4" s="5" t="n">
        <v>250.865</v>
      </c>
      <c r="N4" s="3" t="n">
        <v>0.948333333333333</v>
      </c>
      <c r="O4" s="5" t="n">
        <v>1.64566666666667</v>
      </c>
      <c r="P4" s="5" t="n">
        <v>173.34</v>
      </c>
      <c r="Q4" s="6" t="n">
        <v>0.0748333333333333</v>
      </c>
      <c r="R4" s="3" t="n">
        <v>1.39516666666667</v>
      </c>
      <c r="S4" s="5" t="n">
        <v>0</v>
      </c>
      <c r="T4" s="6" t="n">
        <v>0.261666666666667</v>
      </c>
      <c r="U4" s="6" t="n">
        <v>0</v>
      </c>
      <c r="V4" s="6" t="n">
        <v>0.175</v>
      </c>
      <c r="W4" s="6" t="n">
        <v>4.18333333333333</v>
      </c>
      <c r="X4" s="3" t="n">
        <v>0</v>
      </c>
    </row>
    <row r="5" customFormat="false" ht="12.8" hidden="false" customHeight="false" outlineLevel="0" collapsed="false">
      <c r="A5" s="2" t="s">
        <v>27</v>
      </c>
      <c r="B5" s="3" t="n">
        <v>69.1136666666667</v>
      </c>
      <c r="C5" s="5" t="n">
        <v>128.258485666667</v>
      </c>
      <c r="D5" s="3" t="n">
        <v>2.52081666666667</v>
      </c>
      <c r="E5" s="3" t="n">
        <v>0.227</v>
      </c>
      <c r="F5" s="5" t="n">
        <v>0</v>
      </c>
      <c r="G5" s="3" t="n">
        <v>28.05985</v>
      </c>
      <c r="H5" s="3" t="n">
        <v>1.561</v>
      </c>
      <c r="I5" s="3" t="n">
        <v>0.0786666666666667</v>
      </c>
      <c r="J5" s="5" t="n">
        <v>3.54433333333333</v>
      </c>
      <c r="K5" s="5" t="n">
        <v>2.25333333333333</v>
      </c>
      <c r="L5" s="6" t="n">
        <v>0.296666666666667</v>
      </c>
      <c r="M5" s="5" t="n">
        <v>17.945</v>
      </c>
      <c r="N5" s="3" t="n">
        <v>0.0766666666666667</v>
      </c>
      <c r="O5" s="5" t="n">
        <v>1.20066666666667</v>
      </c>
      <c r="P5" s="5" t="n">
        <v>14.6736666666667</v>
      </c>
      <c r="Q5" s="6" t="n">
        <v>0.015</v>
      </c>
      <c r="R5" s="3" t="n">
        <v>0.491333333333333</v>
      </c>
      <c r="S5" s="5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3" t="n">
        <v>0</v>
      </c>
    </row>
    <row r="6" customFormat="false" ht="12.8" hidden="false" customHeight="false" outlineLevel="0" collapsed="false">
      <c r="A6" s="2" t="s">
        <v>28</v>
      </c>
      <c r="B6" s="3" t="n">
        <v>13.2245</v>
      </c>
      <c r="C6" s="5" t="n">
        <v>357.789273115942</v>
      </c>
      <c r="D6" s="3" t="n">
        <v>7.15853985507246</v>
      </c>
      <c r="E6" s="3" t="n">
        <v>0.335</v>
      </c>
      <c r="F6" s="5" t="n">
        <v>0</v>
      </c>
      <c r="G6" s="3" t="n">
        <v>78.7595434782609</v>
      </c>
      <c r="H6" s="3" t="n">
        <v>1.63916666666667</v>
      </c>
      <c r="I6" s="3" t="n">
        <v>0.522416666666667</v>
      </c>
      <c r="J6" s="5" t="n">
        <v>4.41433333333333</v>
      </c>
      <c r="K6" s="5" t="n">
        <v>30.3836666666667</v>
      </c>
      <c r="L6" s="6" t="n">
        <v>1.03233333333333</v>
      </c>
      <c r="M6" s="5" t="n">
        <v>104.207583333333</v>
      </c>
      <c r="N6" s="3" t="n">
        <v>0.6777475</v>
      </c>
      <c r="O6" s="5" t="n">
        <v>1.01916666666667</v>
      </c>
      <c r="P6" s="5" t="n">
        <v>62.4994166666667</v>
      </c>
      <c r="Q6" s="6" t="n">
        <v>0.114833333333333</v>
      </c>
      <c r="R6" s="3" t="n">
        <v>1.22483333333333</v>
      </c>
      <c r="S6" s="5" t="n">
        <v>0</v>
      </c>
      <c r="T6" s="6" t="n">
        <v>0.163333333333333</v>
      </c>
      <c r="U6" s="6" t="n">
        <v>0</v>
      </c>
      <c r="V6" s="6" t="n">
        <v>0.0691666666666667</v>
      </c>
      <c r="W6" s="6" t="n">
        <v>1.11666666666667</v>
      </c>
      <c r="X6" s="3" t="n">
        <v>0</v>
      </c>
    </row>
    <row r="7" customFormat="false" ht="12.8" hidden="false" customHeight="false" outlineLevel="0" collapsed="false">
      <c r="A7" s="2" t="s">
        <v>29</v>
      </c>
      <c r="B7" s="3" t="n">
        <v>68.7276666666667</v>
      </c>
      <c r="C7" s="5" t="n">
        <v>130.119648333333</v>
      </c>
      <c r="D7" s="3" t="n">
        <v>2.56841666666667</v>
      </c>
      <c r="E7" s="3" t="n">
        <v>0.361666666666667</v>
      </c>
      <c r="F7" s="5" t="n">
        <v>0</v>
      </c>
      <c r="G7" s="3" t="n">
        <v>28.1925833333333</v>
      </c>
      <c r="H7" s="3" t="n">
        <v>1.06966666666667</v>
      </c>
      <c r="I7" s="3" t="n">
        <v>0.149666666666667</v>
      </c>
      <c r="J7" s="5" t="n">
        <v>3.33366666666667</v>
      </c>
      <c r="K7" s="5" t="n">
        <v>6.05333333333333</v>
      </c>
      <c r="L7" s="6" t="n">
        <v>0.371</v>
      </c>
      <c r="M7" s="5" t="n">
        <v>21.5213333333333</v>
      </c>
      <c r="N7" s="3" t="n">
        <v>0.0503333333333333</v>
      </c>
      <c r="O7" s="5" t="n">
        <v>1.95966666666667</v>
      </c>
      <c r="P7" s="5" t="n">
        <v>20.2033333333333</v>
      </c>
      <c r="Q7" s="6" t="n">
        <v>0.041</v>
      </c>
      <c r="R7" s="3" t="n">
        <v>0.549333333333333</v>
      </c>
      <c r="S7" s="5" t="n">
        <v>0</v>
      </c>
      <c r="T7" s="6" t="n">
        <v>0</v>
      </c>
      <c r="U7" s="6" t="n">
        <v>0</v>
      </c>
      <c r="V7" s="6" t="n">
        <v>0</v>
      </c>
      <c r="W7" s="6" t="n">
        <v>0</v>
      </c>
      <c r="X7" s="3" t="n">
        <v>0</v>
      </c>
    </row>
    <row r="8" customFormat="false" ht="12.8" hidden="false" customHeight="false" outlineLevel="0" collapsed="false">
      <c r="A8" s="2" t="s">
        <v>30</v>
      </c>
      <c r="B8" s="3" t="n">
        <v>13.16475</v>
      </c>
      <c r="C8" s="5" t="n">
        <v>358.116761456522</v>
      </c>
      <c r="D8" s="3" t="n">
        <v>7.24188297101449</v>
      </c>
      <c r="E8" s="3" t="n">
        <v>0.2755</v>
      </c>
      <c r="F8" s="5" t="n">
        <v>0</v>
      </c>
      <c r="G8" s="3" t="n">
        <v>78.8814503623188</v>
      </c>
      <c r="H8" s="3" t="n">
        <v>1.71983333333333</v>
      </c>
      <c r="I8" s="3" t="n">
        <v>0.436416666666667</v>
      </c>
      <c r="J8" s="5" t="n">
        <v>4.8335</v>
      </c>
      <c r="K8" s="5" t="n">
        <v>29.2390833333333</v>
      </c>
      <c r="L8" s="6" t="n">
        <v>0.828</v>
      </c>
      <c r="M8" s="5" t="n">
        <v>82.0439166666667</v>
      </c>
      <c r="N8" s="3" t="n">
        <v>0.597833333333333</v>
      </c>
      <c r="O8" s="5" t="n">
        <v>0.568833333333333</v>
      </c>
      <c r="P8" s="5" t="n">
        <v>57.2845833333333</v>
      </c>
      <c r="Q8" s="6" t="n">
        <v>0.052</v>
      </c>
      <c r="R8" s="3" t="n">
        <v>1.27208333333333</v>
      </c>
      <c r="S8" s="5" t="n">
        <v>0</v>
      </c>
      <c r="T8" s="6" t="n">
        <v>0.163333333333333</v>
      </c>
      <c r="U8" s="6" t="n">
        <v>0</v>
      </c>
      <c r="V8" s="6" t="n">
        <v>0.0491666666666667</v>
      </c>
      <c r="W8" s="6" t="n">
        <v>0.918333333333333</v>
      </c>
      <c r="X8" s="3" t="n">
        <v>0</v>
      </c>
    </row>
    <row r="9" customFormat="false" ht="12.8" hidden="false" customHeight="false" outlineLevel="0" collapsed="false">
      <c r="A9" s="2" t="s">
        <v>31</v>
      </c>
      <c r="B9" s="3" t="n">
        <v>9.13333333333333</v>
      </c>
      <c r="C9" s="5" t="n">
        <v>393.822689449275</v>
      </c>
      <c r="D9" s="3" t="n">
        <v>13.9210260869565</v>
      </c>
      <c r="E9" s="3" t="n">
        <v>8.49666666666667</v>
      </c>
      <c r="F9" s="5" t="n">
        <v>0</v>
      </c>
      <c r="G9" s="3" t="n">
        <v>66.6356405797102</v>
      </c>
      <c r="H9" s="3" t="n">
        <v>9.13</v>
      </c>
      <c r="I9" s="3" t="n">
        <v>1.81333333333333</v>
      </c>
      <c r="J9" s="5" t="n">
        <v>47.89</v>
      </c>
      <c r="K9" s="5" t="n">
        <v>118.762333333333</v>
      </c>
      <c r="L9" s="6" t="n">
        <v>1.89466666666667</v>
      </c>
      <c r="M9" s="5" t="n">
        <v>153.396666666667</v>
      </c>
      <c r="N9" s="3" t="n">
        <v>4.44666666666667</v>
      </c>
      <c r="O9" s="5" t="n">
        <v>4.62666666666667</v>
      </c>
      <c r="P9" s="5" t="n">
        <v>336.333333333333</v>
      </c>
      <c r="Q9" s="6" t="n">
        <v>0.44</v>
      </c>
      <c r="R9" s="3" t="n">
        <v>2.63</v>
      </c>
      <c r="S9" s="5" t="n">
        <v>0</v>
      </c>
      <c r="T9" s="6" t="n">
        <v>0.553333333333333</v>
      </c>
      <c r="U9" s="6" t="n">
        <v>0.03</v>
      </c>
      <c r="V9" s="6" t="n">
        <v>0</v>
      </c>
      <c r="W9" s="6" t="n">
        <v>4.47</v>
      </c>
      <c r="X9" s="8" t="n">
        <v>1.35</v>
      </c>
    </row>
    <row r="10" customFormat="false" ht="12.8" hidden="false" customHeight="false" outlineLevel="0" collapsed="false">
      <c r="A10" s="2" t="s">
        <v>32</v>
      </c>
      <c r="B10" s="3" t="n">
        <v>3.21666666666667</v>
      </c>
      <c r="C10" s="5" t="n">
        <v>442.819390144928</v>
      </c>
      <c r="D10" s="3" t="n">
        <v>8.07252173913043</v>
      </c>
      <c r="E10" s="3" t="n">
        <v>11.9666666666667</v>
      </c>
      <c r="F10" s="5" t="n">
        <v>0</v>
      </c>
      <c r="G10" s="3" t="n">
        <v>75.2341449275362</v>
      </c>
      <c r="H10" s="3" t="n">
        <v>2.1</v>
      </c>
      <c r="I10" s="3" t="n">
        <v>1.51</v>
      </c>
      <c r="J10" s="5" t="n">
        <v>54.45</v>
      </c>
      <c r="K10" s="5" t="n">
        <v>37.1433333333333</v>
      </c>
      <c r="L10" s="6" t="n">
        <v>0.778333333333333</v>
      </c>
      <c r="M10" s="5" t="n">
        <v>166.103333333333</v>
      </c>
      <c r="N10" s="3" t="n">
        <v>1.76</v>
      </c>
      <c r="O10" s="5" t="n">
        <v>352.026666666667</v>
      </c>
      <c r="P10" s="5" t="n">
        <v>141.64</v>
      </c>
      <c r="Q10" s="6" t="n">
        <v>0.17</v>
      </c>
      <c r="R10" s="3" t="n">
        <v>1.03</v>
      </c>
      <c r="S10" s="5" t="n">
        <v>0</v>
      </c>
      <c r="T10" s="6" t="n">
        <v>1.01</v>
      </c>
      <c r="U10" s="6" t="n">
        <v>0.416666666666667</v>
      </c>
      <c r="V10" s="6" t="n">
        <v>0.23</v>
      </c>
      <c r="W10" s="6" t="n">
        <v>3.90666666666667</v>
      </c>
      <c r="X10" s="3" t="n">
        <v>6.21666666666667</v>
      </c>
    </row>
    <row r="11" customFormat="false" ht="12.8" hidden="false" customHeight="false" outlineLevel="0" collapsed="false">
      <c r="A11" s="2" t="s">
        <v>33</v>
      </c>
      <c r="B11" s="3" t="n">
        <v>2.18333333333333</v>
      </c>
      <c r="C11" s="5" t="n">
        <v>471.824779710145</v>
      </c>
      <c r="D11" s="3" t="n">
        <v>6.39721739130435</v>
      </c>
      <c r="E11" s="3" t="n">
        <v>19.5833333333333</v>
      </c>
      <c r="F11" s="5" t="n">
        <v>0</v>
      </c>
      <c r="G11" s="3" t="n">
        <v>70.5494492753623</v>
      </c>
      <c r="H11" s="3" t="n">
        <v>2.95666666666667</v>
      </c>
      <c r="I11" s="3" t="n">
        <v>1.28666666666667</v>
      </c>
      <c r="J11" s="5" t="n">
        <v>27.23</v>
      </c>
      <c r="K11" s="5" t="n">
        <v>47.9766666666667</v>
      </c>
      <c r="L11" s="6" t="n">
        <v>0.588</v>
      </c>
      <c r="M11" s="5" t="n">
        <v>139.45</v>
      </c>
      <c r="N11" s="3" t="n">
        <v>2.27</v>
      </c>
      <c r="O11" s="5" t="n">
        <v>239.2</v>
      </c>
      <c r="P11" s="5" t="n">
        <v>232.4</v>
      </c>
      <c r="Q11" s="6" t="n">
        <v>0.273333333333333</v>
      </c>
      <c r="R11" s="3" t="n">
        <v>0.993333333333333</v>
      </c>
      <c r="S11" s="5" t="n">
        <v>0</v>
      </c>
      <c r="T11" s="6" t="n">
        <v>0.316666666666667</v>
      </c>
      <c r="U11" s="6" t="n">
        <v>0.393333333333333</v>
      </c>
      <c r="V11" s="6" t="n">
        <v>0.456666666666667</v>
      </c>
      <c r="W11" s="6" t="n">
        <v>2.52333333333333</v>
      </c>
      <c r="X11" s="3" t="n">
        <v>3.52666666666667</v>
      </c>
    </row>
    <row r="12" customFormat="false" ht="12.8" hidden="false" customHeight="false" outlineLevel="0" collapsed="false">
      <c r="A12" s="2" t="s">
        <v>34</v>
      </c>
      <c r="B12" s="3" t="n">
        <v>2.73333333333333</v>
      </c>
      <c r="C12" s="5" t="n">
        <v>471.174736231884</v>
      </c>
      <c r="D12" s="3" t="n">
        <v>5.71982608695652</v>
      </c>
      <c r="E12" s="3" t="n">
        <v>19.5733333333333</v>
      </c>
      <c r="F12" s="5" t="n">
        <v>0</v>
      </c>
      <c r="G12" s="3" t="n">
        <v>71.0135072463768</v>
      </c>
      <c r="H12" s="3" t="n">
        <v>1.53333333333333</v>
      </c>
      <c r="I12" s="3" t="n">
        <v>0.96</v>
      </c>
      <c r="J12" s="5" t="n">
        <v>35.78</v>
      </c>
      <c r="K12" s="5" t="n">
        <v>27.1</v>
      </c>
      <c r="L12" s="6" t="n">
        <f aca="false">(0.663+0.666+0.648)/3</f>
        <v>0.659</v>
      </c>
      <c r="M12" s="5" t="n">
        <v>137.743333333333</v>
      </c>
      <c r="N12" s="3" t="n">
        <v>1.48</v>
      </c>
      <c r="O12" s="5" t="n">
        <v>229.816666666667</v>
      </c>
      <c r="P12" s="5" t="n">
        <v>113.013333333333</v>
      </c>
      <c r="Q12" s="6" t="n">
        <v>0.126666666666667</v>
      </c>
      <c r="R12" s="3" t="n">
        <v>0.726666666666667</v>
      </c>
      <c r="S12" s="5" t="n">
        <v>0</v>
      </c>
      <c r="T12" s="6" t="n">
        <v>0.896666666666667</v>
      </c>
      <c r="U12" s="6" t="n">
        <v>0.42</v>
      </c>
      <c r="V12" s="6" t="n">
        <v>0.21</v>
      </c>
      <c r="W12" s="6" t="n">
        <v>1.49666666666667</v>
      </c>
      <c r="X12" s="3" t="n">
        <v>0</v>
      </c>
    </row>
    <row r="13" customFormat="false" ht="12.8" hidden="false" customHeight="false" outlineLevel="0" collapsed="false">
      <c r="A13" s="2" t="s">
        <v>35</v>
      </c>
      <c r="B13" s="3" t="n">
        <v>1.17</v>
      </c>
      <c r="C13" s="5" t="n">
        <v>502.456857971014</v>
      </c>
      <c r="D13" s="3" t="n">
        <v>5.56452173913044</v>
      </c>
      <c r="E13" s="3" t="n">
        <v>24.6733333333333</v>
      </c>
      <c r="F13" s="5" t="n">
        <v>0</v>
      </c>
      <c r="G13" s="3" t="n">
        <v>67.5354782608696</v>
      </c>
      <c r="H13" s="3" t="n">
        <v>1.80333333333333</v>
      </c>
      <c r="I13" s="3" t="n">
        <v>1.05666666666667</v>
      </c>
      <c r="J13" s="5" t="n">
        <v>23.3433333333333</v>
      </c>
      <c r="K13" s="5" t="n">
        <v>47.8533333333333</v>
      </c>
      <c r="L13" s="6" t="n">
        <v>0.435</v>
      </c>
      <c r="M13" s="5" t="n">
        <v>124.203333333333</v>
      </c>
      <c r="N13" s="3" t="n">
        <v>2.44333333333333</v>
      </c>
      <c r="O13" s="5" t="n">
        <v>137.24</v>
      </c>
      <c r="P13" s="5" t="n">
        <v>240.453333333333</v>
      </c>
      <c r="Q13" s="6" t="n">
        <v>0.263333333333333</v>
      </c>
      <c r="R13" s="3" t="n">
        <v>0.873333333333333</v>
      </c>
      <c r="S13" s="5" t="n">
        <v>0</v>
      </c>
      <c r="T13" s="6" t="n">
        <v>0.366666666666667</v>
      </c>
      <c r="U13" s="6" t="n">
        <v>0.03</v>
      </c>
      <c r="V13" s="6" t="n">
        <v>0.296666666666667</v>
      </c>
      <c r="W13" s="6" t="n">
        <v>1.12</v>
      </c>
      <c r="X13" s="3" t="n">
        <v>0</v>
      </c>
    </row>
    <row r="14" customFormat="false" ht="12.8" hidden="false" customHeight="false" outlineLevel="0" collapsed="false">
      <c r="A14" s="2" t="s">
        <v>36</v>
      </c>
      <c r="B14" s="3" t="n">
        <v>1.17333333333333</v>
      </c>
      <c r="C14" s="5" t="n">
        <v>513.446182608696</v>
      </c>
      <c r="D14" s="3" t="n">
        <v>4.51704347826087</v>
      </c>
      <c r="E14" s="3" t="n">
        <v>26.4</v>
      </c>
      <c r="F14" s="5" t="n">
        <v>1.26733333333333</v>
      </c>
      <c r="G14" s="3" t="n">
        <v>67.3529565217391</v>
      </c>
      <c r="H14" s="3" t="n">
        <v>0.82</v>
      </c>
      <c r="I14" s="3" t="n">
        <v>0.556666666666667</v>
      </c>
      <c r="J14" s="5" t="n">
        <v>13.7066666666667</v>
      </c>
      <c r="K14" s="5" t="n">
        <v>18.54</v>
      </c>
      <c r="L14" s="6" t="n">
        <v>0.279666666666667</v>
      </c>
      <c r="M14" s="5" t="n">
        <v>73.1633333333333</v>
      </c>
      <c r="N14" s="3" t="n">
        <v>1.09333333333333</v>
      </c>
      <c r="O14" s="5" t="n">
        <v>119.9</v>
      </c>
      <c r="P14" s="5" t="n">
        <v>74.8433333333333</v>
      </c>
      <c r="Q14" s="6" t="n">
        <v>0.0833333333333333</v>
      </c>
      <c r="R14" s="3" t="n">
        <v>0.513333333333333</v>
      </c>
      <c r="S14" s="5" t="n">
        <v>0</v>
      </c>
      <c r="T14" s="6" t="n">
        <v>0.356666666666667</v>
      </c>
      <c r="U14" s="6" t="n">
        <v>0</v>
      </c>
      <c r="V14" s="6" t="n">
        <v>0.94</v>
      </c>
      <c r="W14" s="6" t="n">
        <v>0.373333333333333</v>
      </c>
      <c r="X14" s="3" t="n">
        <v>0</v>
      </c>
    </row>
    <row r="15" customFormat="false" ht="12.8" hidden="false" customHeight="false" outlineLevel="0" collapsed="false">
      <c r="A15" s="2" t="s">
        <v>37</v>
      </c>
      <c r="B15" s="3" t="n">
        <v>4.05666666666667</v>
      </c>
      <c r="C15" s="5" t="n">
        <v>431.73228115942</v>
      </c>
      <c r="D15" s="3" t="n">
        <v>10.0551304347826</v>
      </c>
      <c r="E15" s="3" t="n">
        <v>14.4366666666667</v>
      </c>
      <c r="F15" s="5" t="n">
        <v>0</v>
      </c>
      <c r="G15" s="3" t="n">
        <v>68.7315362318841</v>
      </c>
      <c r="H15" s="3" t="n">
        <v>2.51</v>
      </c>
      <c r="I15" s="3" t="n">
        <v>2.72</v>
      </c>
      <c r="J15" s="5" t="n">
        <v>20.0033333333333</v>
      </c>
      <c r="K15" s="5" t="n">
        <v>39.7466666666667</v>
      </c>
      <c r="L15" s="6" t="n">
        <v>0.689666666666667</v>
      </c>
      <c r="M15" s="5" t="n">
        <v>148.26</v>
      </c>
      <c r="N15" s="3" t="n">
        <v>2.2</v>
      </c>
      <c r="O15" s="5" t="n">
        <v>854.356666666667</v>
      </c>
      <c r="P15" s="5" t="n">
        <v>180.613333333333</v>
      </c>
      <c r="Q15" s="6" t="n">
        <v>0.18</v>
      </c>
      <c r="R15" s="3" t="n">
        <v>1.13666666666667</v>
      </c>
      <c r="S15" s="5" t="n">
        <v>0</v>
      </c>
      <c r="T15" s="6" t="n">
        <v>0.71</v>
      </c>
      <c r="U15" s="6" t="n">
        <v>0.13</v>
      </c>
      <c r="V15" s="6" t="n">
        <v>0.17</v>
      </c>
      <c r="W15" s="6" t="n">
        <v>7.13666666666667</v>
      </c>
      <c r="X15" s="3" t="n">
        <v>0</v>
      </c>
    </row>
    <row r="16" customFormat="false" ht="12.8" hidden="false" customHeight="false" outlineLevel="0" collapsed="false">
      <c r="A16" s="2" t="s">
        <v>38</v>
      </c>
      <c r="B16" s="3" t="n">
        <v>1</v>
      </c>
      <c r="C16" s="5" t="n">
        <v>418.633333333333</v>
      </c>
      <c r="D16" s="3" t="n">
        <v>6.15942028985507</v>
      </c>
      <c r="E16" s="3" t="n">
        <v>6.12666666666667</v>
      </c>
      <c r="F16" s="5" t="n">
        <v>0</v>
      </c>
      <c r="G16" s="3" t="n">
        <v>84.7139130434783</v>
      </c>
      <c r="H16" s="3" t="n">
        <v>1.70333333333333</v>
      </c>
      <c r="I16" s="3" t="n">
        <v>2</v>
      </c>
      <c r="J16" s="5" t="n">
        <v>58.879</v>
      </c>
      <c r="K16" s="5" t="n">
        <v>27.922</v>
      </c>
      <c r="L16" s="6" t="n">
        <v>0.462666666666667</v>
      </c>
      <c r="M16" s="5" t="n">
        <v>332.657666666667</v>
      </c>
      <c r="N16" s="3" t="n">
        <v>1.21066666666667</v>
      </c>
      <c r="O16" s="5" t="n">
        <v>462.88</v>
      </c>
      <c r="P16" s="5" t="n">
        <v>75.363</v>
      </c>
      <c r="Q16" s="6" t="n">
        <v>0.153333333333333</v>
      </c>
      <c r="R16" s="3" t="n">
        <v>0.582666666666667</v>
      </c>
      <c r="S16" s="5" t="n">
        <v>0</v>
      </c>
      <c r="T16" s="6" t="n">
        <v>0.176666666666667</v>
      </c>
      <c r="U16" s="6" t="n">
        <v>0</v>
      </c>
      <c r="V16" s="6" t="n">
        <v>1.50333333333333</v>
      </c>
      <c r="W16" s="6" t="n">
        <v>1.51666666666667</v>
      </c>
      <c r="X16" s="3" t="n">
        <v>0</v>
      </c>
    </row>
    <row r="17" customFormat="false" ht="12.8" hidden="false" customHeight="false" outlineLevel="0" collapsed="false">
      <c r="A17" s="2" t="s">
        <v>39</v>
      </c>
      <c r="B17" s="3" t="n">
        <v>34.1336666666667</v>
      </c>
      <c r="C17" s="5" t="n">
        <v>323.851666666667</v>
      </c>
      <c r="D17" s="3" t="n">
        <v>4.41666666666667</v>
      </c>
      <c r="E17" s="3" t="n">
        <v>12.7476666666667</v>
      </c>
      <c r="F17" s="5" t="n">
        <v>73.204</v>
      </c>
      <c r="G17" s="3" t="n">
        <v>47.864</v>
      </c>
      <c r="H17" s="3" t="n">
        <v>0.690666666666667</v>
      </c>
      <c r="I17" s="3" t="n">
        <v>0.838</v>
      </c>
      <c r="J17" s="5" t="n">
        <v>85.0223333333333</v>
      </c>
      <c r="K17" s="5" t="n">
        <v>10.344</v>
      </c>
      <c r="L17" s="6" t="n">
        <v>0.107</v>
      </c>
      <c r="M17" s="5" t="n">
        <v>122.194</v>
      </c>
      <c r="N17" s="3" t="n">
        <v>0.489</v>
      </c>
      <c r="O17" s="5" t="n">
        <v>111.008333333333</v>
      </c>
      <c r="P17" s="5" t="n">
        <v>134.822666666667</v>
      </c>
      <c r="Q17" s="6" t="n">
        <v>0.0516666666666667</v>
      </c>
      <c r="R17" s="3" t="n">
        <v>0.415666666666667</v>
      </c>
      <c r="S17" s="5" t="n">
        <v>0</v>
      </c>
      <c r="T17" s="6" t="n">
        <v>0.13</v>
      </c>
      <c r="U17" s="6" t="n">
        <v>0.07</v>
      </c>
      <c r="V17" s="6" t="n">
        <v>0</v>
      </c>
      <c r="W17" s="6" t="n">
        <v>0</v>
      </c>
      <c r="X17" s="3" t="n">
        <v>0</v>
      </c>
    </row>
    <row r="18" customFormat="false" ht="12.8" hidden="false" customHeight="false" outlineLevel="0" collapsed="false">
      <c r="A18" s="2" t="s">
        <v>40</v>
      </c>
      <c r="B18" s="3" t="n">
        <v>19.2763333333333</v>
      </c>
      <c r="C18" s="5" t="n">
        <v>410.013666666667</v>
      </c>
      <c r="D18" s="3" t="n">
        <v>6.22291666666667</v>
      </c>
      <c r="E18" s="3" t="n">
        <v>18.4723333333333</v>
      </c>
      <c r="F18" s="5" t="n">
        <v>76.7976666666667</v>
      </c>
      <c r="G18" s="3" t="n">
        <v>54.71775</v>
      </c>
      <c r="H18" s="3" t="n">
        <v>1.43</v>
      </c>
      <c r="I18" s="3" t="n">
        <v>1.31066666666667</v>
      </c>
      <c r="J18" s="5" t="n">
        <v>74.5846666666667</v>
      </c>
      <c r="K18" s="5" t="n">
        <v>27.6866666666667</v>
      </c>
      <c r="L18" s="6" t="n">
        <v>0.379333333333333</v>
      </c>
      <c r="M18" s="5" t="n">
        <v>196.976666666667</v>
      </c>
      <c r="N18" s="3" t="n">
        <v>2.13233333333333</v>
      </c>
      <c r="O18" s="5" t="n">
        <v>283.3</v>
      </c>
      <c r="P18" s="5" t="n">
        <v>211.763333333333</v>
      </c>
      <c r="Q18" s="6" t="n">
        <v>0.0463333333333333</v>
      </c>
      <c r="R18" s="3" t="n">
        <v>0.713666666666667</v>
      </c>
      <c r="S18" s="5" t="n">
        <v>0</v>
      </c>
      <c r="T18" s="6" t="n">
        <v>0.133333333333333</v>
      </c>
      <c r="U18" s="6" t="n">
        <v>0.0933333333333333</v>
      </c>
      <c r="V18" s="6" t="n">
        <v>0.05</v>
      </c>
      <c r="W18" s="9" t="n">
        <v>0</v>
      </c>
      <c r="X18" s="3" t="n">
        <v>0</v>
      </c>
    </row>
    <row r="19" customFormat="false" ht="12.8" hidden="false" customHeight="false" outlineLevel="0" collapsed="false">
      <c r="A19" s="2" t="s">
        <v>41</v>
      </c>
      <c r="B19" s="3" t="n">
        <v>29.3203333333333</v>
      </c>
      <c r="C19" s="5" t="n">
        <v>333.437666666667</v>
      </c>
      <c r="D19" s="3" t="n">
        <v>5.66666666666667</v>
      </c>
      <c r="E19" s="3" t="n">
        <v>11.2963333333333</v>
      </c>
      <c r="F19" s="10" t="n">
        <v>63.2076666666667</v>
      </c>
      <c r="G19" s="3" t="n">
        <v>52.276</v>
      </c>
      <c r="H19" s="3" t="n">
        <v>1.055</v>
      </c>
      <c r="I19" s="3" t="n">
        <v>1.44066666666667</v>
      </c>
      <c r="J19" s="5" t="n">
        <v>57.1053333333333</v>
      </c>
      <c r="K19" s="5" t="n">
        <v>16.2516666666667</v>
      </c>
      <c r="L19" s="6" t="n">
        <v>0.399</v>
      </c>
      <c r="M19" s="5" t="n">
        <v>303.396333333333</v>
      </c>
      <c r="N19" s="3" t="n">
        <v>0.848</v>
      </c>
      <c r="O19" s="5" t="n">
        <v>190.338666666667</v>
      </c>
      <c r="P19" s="5" t="n">
        <v>143.294</v>
      </c>
      <c r="Q19" s="6" t="n">
        <v>0.089</v>
      </c>
      <c r="R19" s="3" t="n">
        <v>0.675666666666667</v>
      </c>
      <c r="S19" s="5" t="n">
        <v>0</v>
      </c>
      <c r="T19" s="6" t="n">
        <v>0.153333333333333</v>
      </c>
      <c r="U19" s="6" t="n">
        <v>0.0566666666666667</v>
      </c>
      <c r="V19" s="6" t="n">
        <v>0</v>
      </c>
      <c r="W19" s="6" t="n">
        <v>0</v>
      </c>
      <c r="X19" s="3" t="n">
        <v>0</v>
      </c>
    </row>
    <row r="20" customFormat="false" ht="12.8" hidden="false" customHeight="false" outlineLevel="0" collapsed="false">
      <c r="A20" s="2" t="s">
        <v>42</v>
      </c>
      <c r="B20" s="3" t="n">
        <v>36.6883333333333</v>
      </c>
      <c r="C20" s="5" t="n">
        <v>311.387</v>
      </c>
      <c r="D20" s="3" t="n">
        <v>4.80416666666667</v>
      </c>
      <c r="E20" s="3" t="n">
        <v>12.415</v>
      </c>
      <c r="F20" s="5" t="n">
        <v>81.6873333333333</v>
      </c>
      <c r="G20" s="3" t="n">
        <v>45.1088333333333</v>
      </c>
      <c r="H20" s="3" t="n">
        <v>0.71</v>
      </c>
      <c r="I20" s="3" t="n">
        <v>0.983666666666667</v>
      </c>
      <c r="J20" s="5" t="n">
        <v>82.5846666666667</v>
      </c>
      <c r="K20" s="5" t="n">
        <v>10.249</v>
      </c>
      <c r="L20" s="6" t="n">
        <v>0.107666666666667</v>
      </c>
      <c r="M20" s="5" t="n">
        <v>128.196333333333</v>
      </c>
      <c r="N20" s="3" t="n">
        <v>0.65</v>
      </c>
      <c r="O20" s="5" t="n">
        <v>133.811</v>
      </c>
      <c r="P20" s="5" t="n">
        <v>118.427333333333</v>
      </c>
      <c r="Q20" s="6" t="n">
        <v>0.04</v>
      </c>
      <c r="R20" s="3" t="n">
        <v>0.435</v>
      </c>
      <c r="S20" s="5" t="n">
        <v>56.8866666666667</v>
      </c>
      <c r="T20" s="6" t="n">
        <v>0.11</v>
      </c>
      <c r="U20" s="6" t="n">
        <v>0.05</v>
      </c>
      <c r="V20" s="6" t="n">
        <v>0</v>
      </c>
      <c r="W20" s="6" t="n">
        <v>0</v>
      </c>
      <c r="X20" s="3" t="n">
        <v>0</v>
      </c>
    </row>
    <row r="21" customFormat="false" ht="12.8" hidden="false" customHeight="false" outlineLevel="0" collapsed="false">
      <c r="A21" s="2" t="s">
        <v>43</v>
      </c>
      <c r="B21" s="3" t="n">
        <v>13.557</v>
      </c>
      <c r="C21" s="5" t="n">
        <v>357.60259</v>
      </c>
      <c r="D21" s="3" t="n">
        <v>7.2</v>
      </c>
      <c r="E21" s="3" t="n">
        <v>0.971</v>
      </c>
      <c r="F21" s="5" t="n">
        <v>0</v>
      </c>
      <c r="G21" s="3" t="n">
        <v>78.061</v>
      </c>
      <c r="H21" s="3" t="n">
        <v>5.49933333333333</v>
      </c>
      <c r="I21" s="3" t="n">
        <v>0.211</v>
      </c>
      <c r="J21" s="5" t="n">
        <v>1.96466666666667</v>
      </c>
      <c r="K21" s="5" t="n">
        <v>12.325</v>
      </c>
      <c r="L21" s="6" t="n">
        <v>0.0863333333333333</v>
      </c>
      <c r="M21" s="5" t="n">
        <v>48.498</v>
      </c>
      <c r="N21" s="3" t="n">
        <v>0.321666666666667</v>
      </c>
      <c r="O21" s="5" t="n">
        <v>0.789666666666667</v>
      </c>
      <c r="P21" s="5" t="n">
        <v>92.9473333333333</v>
      </c>
      <c r="Q21" s="6" t="n">
        <v>0.045</v>
      </c>
      <c r="R21" s="3" t="n">
        <v>0.362333333333333</v>
      </c>
      <c r="S21" s="5" t="n">
        <v>0</v>
      </c>
      <c r="T21" s="6" t="n">
        <v>0</v>
      </c>
      <c r="U21" s="6" t="n">
        <v>0</v>
      </c>
      <c r="V21" s="6" t="n">
        <v>0</v>
      </c>
      <c r="W21" s="6" t="n">
        <v>0</v>
      </c>
      <c r="X21" s="3" t="n">
        <v>0</v>
      </c>
    </row>
    <row r="22" customFormat="false" ht="12.8" hidden="false" customHeight="false" outlineLevel="0" collapsed="false">
      <c r="A22" s="2" t="s">
        <v>44</v>
      </c>
      <c r="B22" s="11" t="n">
        <v>72.494</v>
      </c>
      <c r="C22" s="5" t="n">
        <v>112.456777220465</v>
      </c>
      <c r="D22" s="3" t="n">
        <v>2.36060004234314</v>
      </c>
      <c r="E22" s="11" t="n">
        <v>1.24433333333333</v>
      </c>
      <c r="F22" s="10" t="n">
        <v>1.35066666666667</v>
      </c>
      <c r="G22" s="3" t="n">
        <v>23.6277332909902</v>
      </c>
      <c r="H22" s="11" t="n">
        <v>1.21666666666667</v>
      </c>
      <c r="I22" s="11" t="n">
        <v>0.273333333333333</v>
      </c>
      <c r="J22" s="10" t="n">
        <v>42.5626666666667</v>
      </c>
      <c r="K22" s="10" t="n">
        <v>5.83833333333333</v>
      </c>
      <c r="L22" s="9" t="n">
        <v>0.02</v>
      </c>
      <c r="M22" s="10" t="n">
        <v>40.5833333333333</v>
      </c>
      <c r="N22" s="11" t="n">
        <v>0.056</v>
      </c>
      <c r="O22" s="10" t="n">
        <v>27.5866666666667</v>
      </c>
      <c r="P22" s="10" t="n">
        <v>69.809</v>
      </c>
      <c r="Q22" s="9" t="n">
        <v>0.0256666666666667</v>
      </c>
      <c r="R22" s="11" t="n">
        <v>0.278</v>
      </c>
      <c r="S22" s="10" t="n">
        <v>0</v>
      </c>
      <c r="T22" s="9" t="n">
        <v>0</v>
      </c>
      <c r="U22" s="9" t="n">
        <v>0.04</v>
      </c>
      <c r="V22" s="9" t="n">
        <v>0</v>
      </c>
      <c r="W22" s="9" t="n">
        <v>0</v>
      </c>
      <c r="X22" s="11" t="n">
        <v>0</v>
      </c>
    </row>
    <row r="23" customFormat="false" ht="12.8" hidden="false" customHeight="false" outlineLevel="0" collapsed="false">
      <c r="A23" s="2" t="s">
        <v>45</v>
      </c>
      <c r="B23" s="3" t="n">
        <v>9.29333333333334</v>
      </c>
      <c r="C23" s="5" t="n">
        <v>369.59975</v>
      </c>
      <c r="D23" s="3" t="n">
        <v>7.29166666666667</v>
      </c>
      <c r="E23" s="3" t="n">
        <v>1.60333333333333</v>
      </c>
      <c r="F23" s="5" t="n">
        <v>0</v>
      </c>
      <c r="G23" s="3" t="n">
        <v>80.835</v>
      </c>
      <c r="H23" s="3" t="n">
        <v>5.29333333333333</v>
      </c>
      <c r="I23" s="3" t="n">
        <v>0.976666666666667</v>
      </c>
      <c r="J23" s="5" t="n">
        <v>1.81366666666667</v>
      </c>
      <c r="K23" s="5" t="n">
        <v>20.096</v>
      </c>
      <c r="L23" s="6" t="n">
        <v>0</v>
      </c>
      <c r="M23" s="5" t="n">
        <v>90.7703333333333</v>
      </c>
      <c r="N23" s="3" t="n">
        <v>0.524333333333333</v>
      </c>
      <c r="O23" s="5" t="n">
        <v>271.737666666667</v>
      </c>
      <c r="P23" s="5" t="n">
        <v>68.66</v>
      </c>
      <c r="Q23" s="6" t="n">
        <v>0</v>
      </c>
      <c r="R23" s="3" t="n">
        <v>0.611</v>
      </c>
      <c r="S23" s="5" t="n">
        <v>0</v>
      </c>
      <c r="T23" s="6" t="n">
        <v>0.12</v>
      </c>
      <c r="U23" s="6" t="n">
        <v>0</v>
      </c>
      <c r="V23" s="6" t="n">
        <v>0.06</v>
      </c>
      <c r="W23" s="6" t="n">
        <v>0</v>
      </c>
      <c r="X23" s="3" t="n">
        <v>0</v>
      </c>
    </row>
    <row r="24" customFormat="false" ht="12.8" hidden="false" customHeight="false" outlineLevel="0" collapsed="false">
      <c r="A24" s="2" t="s">
        <v>46</v>
      </c>
      <c r="B24" s="3" t="n">
        <v>11.2233333333333</v>
      </c>
      <c r="C24" s="5" t="n">
        <v>363.338316666667</v>
      </c>
      <c r="D24" s="3" t="n">
        <v>6.875</v>
      </c>
      <c r="E24" s="3" t="n">
        <v>1.18333333333333</v>
      </c>
      <c r="F24" s="5" t="n">
        <v>0</v>
      </c>
      <c r="G24" s="3" t="n">
        <v>80.4483333333333</v>
      </c>
      <c r="H24" s="3" t="n">
        <v>1.83666666666667</v>
      </c>
      <c r="I24" s="3" t="n">
        <v>0.27</v>
      </c>
      <c r="J24" s="5" t="n">
        <v>1.97466666666667</v>
      </c>
      <c r="K24" s="5" t="n">
        <v>16.5486666666667</v>
      </c>
      <c r="L24" s="6" t="n">
        <v>0</v>
      </c>
      <c r="M24" s="5" t="n">
        <v>58.3596666666667</v>
      </c>
      <c r="N24" s="3" t="n">
        <v>1.69333333333333</v>
      </c>
      <c r="O24" s="5" t="n">
        <v>30.9703333333333</v>
      </c>
      <c r="P24" s="5" t="n">
        <v>28.6973333333333</v>
      </c>
      <c r="Q24" s="6" t="n">
        <v>0.240333333333333</v>
      </c>
      <c r="R24" s="3" t="n">
        <v>0.325666666666667</v>
      </c>
      <c r="S24" s="5" t="n">
        <v>0</v>
      </c>
      <c r="T24" s="6" t="n">
        <v>0.05</v>
      </c>
      <c r="U24" s="6" t="n">
        <v>0</v>
      </c>
      <c r="V24" s="6" t="n">
        <v>0.04</v>
      </c>
      <c r="W24" s="6" t="n">
        <v>0</v>
      </c>
      <c r="X24" s="3" t="n">
        <v>0</v>
      </c>
    </row>
    <row r="25" customFormat="false" ht="12.8" hidden="false" customHeight="false" outlineLevel="0" collapsed="false">
      <c r="A25" s="2" t="s">
        <v>47</v>
      </c>
      <c r="B25" s="3" t="n">
        <v>4.70333333333333</v>
      </c>
      <c r="C25" s="5" t="n">
        <v>394.42752173913</v>
      </c>
      <c r="D25" s="3" t="n">
        <v>6.43115942028986</v>
      </c>
      <c r="E25" s="3" t="n">
        <v>1.09333333333333</v>
      </c>
      <c r="F25" s="12" t="n">
        <v>0</v>
      </c>
      <c r="G25" s="3" t="n">
        <v>87.2655072463768</v>
      </c>
      <c r="H25" s="3" t="n">
        <v>3.21333333333333</v>
      </c>
      <c r="I25" s="3" t="n">
        <v>0.506666666666667</v>
      </c>
      <c r="J25" s="5" t="n">
        <v>218.806666666667</v>
      </c>
      <c r="K25" s="5" t="n">
        <v>16.03</v>
      </c>
      <c r="L25" s="6" t="n">
        <v>0.106333333333333</v>
      </c>
      <c r="M25" s="5" t="n">
        <v>169.163333333333</v>
      </c>
      <c r="N25" s="3" t="n">
        <v>3.03</v>
      </c>
      <c r="O25" s="5" t="n">
        <v>399.403333333333</v>
      </c>
      <c r="P25" s="5" t="n">
        <v>82.0166666666667</v>
      </c>
      <c r="Q25" s="6" t="n">
        <v>0.0433333333333333</v>
      </c>
      <c r="R25" s="3" t="n">
        <v>0.363333333333333</v>
      </c>
      <c r="S25" s="5" t="n">
        <v>21.4166666666667</v>
      </c>
      <c r="T25" s="6" t="n">
        <v>3.72333333333333</v>
      </c>
      <c r="U25" s="6" t="n">
        <v>0.466666666666667</v>
      </c>
      <c r="V25" s="6" t="n">
        <v>5.07666666666667</v>
      </c>
      <c r="W25" s="6" t="n">
        <v>24.1633333333333</v>
      </c>
      <c r="X25" s="3" t="n">
        <v>109.366666666667</v>
      </c>
    </row>
    <row r="26" customFormat="false" ht="12.8" hidden="false" customHeight="false" outlineLevel="0" collapsed="false">
      <c r="A26" s="2" t="s">
        <v>48</v>
      </c>
      <c r="B26" s="3" t="n">
        <v>4.36666666666667</v>
      </c>
      <c r="C26" s="5" t="n">
        <v>381.133333333333</v>
      </c>
      <c r="D26" s="3" t="n">
        <v>8.89583333333333</v>
      </c>
      <c r="E26" s="3" t="n">
        <v>2.12</v>
      </c>
      <c r="F26" s="5" t="n">
        <v>0</v>
      </c>
      <c r="G26" s="3" t="n">
        <v>81.6175</v>
      </c>
      <c r="H26" s="3" t="n">
        <v>4.98333333333333</v>
      </c>
      <c r="I26" s="3" t="n">
        <v>3</v>
      </c>
      <c r="J26" s="5" t="n">
        <v>584.251333333333</v>
      </c>
      <c r="K26" s="5" t="n">
        <v>72.268</v>
      </c>
      <c r="L26" s="6" t="n">
        <v>2.284</v>
      </c>
      <c r="M26" s="5" t="n">
        <v>515.036</v>
      </c>
      <c r="N26" s="3" t="n">
        <v>12.6413333333333</v>
      </c>
      <c r="O26" s="5" t="n">
        <v>1163.257</v>
      </c>
      <c r="P26" s="5" t="n">
        <v>244.361</v>
      </c>
      <c r="Q26" s="6" t="n">
        <v>0.206333333333333</v>
      </c>
      <c r="R26" s="3" t="n">
        <v>2.02233333333333</v>
      </c>
      <c r="S26" s="5" t="n">
        <v>0</v>
      </c>
      <c r="T26" s="6" t="n">
        <v>0.76</v>
      </c>
      <c r="U26" s="6" t="n">
        <v>0.876666666666667</v>
      </c>
      <c r="V26" s="6" t="n">
        <v>1.48666666666667</v>
      </c>
      <c r="W26" s="6" t="n">
        <v>7.45666666666667</v>
      </c>
      <c r="X26" s="3" t="n">
        <v>13.1066666666667</v>
      </c>
    </row>
    <row r="27" customFormat="false" ht="12.8" hidden="false" customHeight="false" outlineLevel="0" collapsed="false">
      <c r="A27" s="2" t="s">
        <v>49</v>
      </c>
      <c r="B27" s="3" t="n">
        <v>5.52666666666667</v>
      </c>
      <c r="C27" s="5" t="n">
        <v>365.354163768116</v>
      </c>
      <c r="D27" s="3" t="n">
        <v>7.15579710144928</v>
      </c>
      <c r="E27" s="3" t="n">
        <v>0.956666666666667</v>
      </c>
      <c r="F27" s="5" t="n">
        <v>0</v>
      </c>
      <c r="G27" s="3" t="n">
        <v>83.8242028985507</v>
      </c>
      <c r="H27" s="3" t="n">
        <v>4.11666666666667</v>
      </c>
      <c r="I27" s="3" t="n">
        <v>2.53666666666667</v>
      </c>
      <c r="J27" s="5" t="n">
        <v>142.923333333333</v>
      </c>
      <c r="K27" s="5" t="n">
        <v>10.9333333333333</v>
      </c>
      <c r="L27" s="6" t="n">
        <v>0.059</v>
      </c>
      <c r="M27" s="5" t="n">
        <v>100.8</v>
      </c>
      <c r="N27" s="3" t="n">
        <v>3.05</v>
      </c>
      <c r="O27" s="5" t="n">
        <v>654.543333333333</v>
      </c>
      <c r="P27" s="5" t="n">
        <v>83.0866666666667</v>
      </c>
      <c r="Q27" s="6" t="n">
        <v>0.06</v>
      </c>
      <c r="R27" s="3" t="n">
        <v>7.63</v>
      </c>
      <c r="S27" s="5" t="n">
        <v>0</v>
      </c>
      <c r="T27" s="6" t="n">
        <v>0.76</v>
      </c>
      <c r="U27" s="6" t="n">
        <v>1.02</v>
      </c>
      <c r="V27" s="6" t="n">
        <v>2.24666666666667</v>
      </c>
      <c r="W27" s="6" t="n">
        <v>11.04</v>
      </c>
      <c r="X27" s="3" t="n">
        <v>17.2933333333333</v>
      </c>
    </row>
    <row r="28" customFormat="false" ht="12.8" hidden="false" customHeight="false" outlineLevel="0" collapsed="false">
      <c r="A28" s="2" t="s">
        <v>50</v>
      </c>
      <c r="B28" s="3" t="n">
        <v>4.26666666666667</v>
      </c>
      <c r="C28" s="5" t="n">
        <v>376.555253623188</v>
      </c>
      <c r="D28" s="3" t="n">
        <v>4.74275362318841</v>
      </c>
      <c r="E28" s="3" t="n">
        <v>0.666666666666667</v>
      </c>
      <c r="F28" s="5" t="n">
        <v>0</v>
      </c>
      <c r="G28" s="3" t="n">
        <v>88.8405797101449</v>
      </c>
      <c r="H28" s="3" t="n">
        <v>2.10666666666667</v>
      </c>
      <c r="I28" s="3" t="n">
        <v>1.48333333333333</v>
      </c>
      <c r="J28" s="5" t="n">
        <v>56.4233333333333</v>
      </c>
      <c r="K28" s="5" t="n">
        <v>7.94</v>
      </c>
      <c r="L28" s="6" t="n">
        <v>0.134333333333333</v>
      </c>
      <c r="M28" s="5" t="n">
        <v>43.18</v>
      </c>
      <c r="N28" s="3" t="n">
        <v>3.90333333333333</v>
      </c>
      <c r="O28" s="5" t="n">
        <v>405.313333333333</v>
      </c>
      <c r="P28" s="5" t="n">
        <v>51.5966666666667</v>
      </c>
      <c r="Q28" s="6" t="n">
        <v>0.04</v>
      </c>
      <c r="R28" s="3" t="n">
        <v>8.48</v>
      </c>
      <c r="S28" s="5" t="n">
        <v>0</v>
      </c>
      <c r="T28" s="6" t="n">
        <v>0.726666666666667</v>
      </c>
      <c r="U28" s="6" t="n">
        <v>1.11</v>
      </c>
      <c r="V28" s="6" t="n">
        <v>0.786666666666667</v>
      </c>
      <c r="W28" s="6" t="n">
        <v>10.1333333333333</v>
      </c>
      <c r="X28" s="3" t="n">
        <v>14.55</v>
      </c>
    </row>
    <row r="29" customFormat="false" ht="12.8" hidden="false" customHeight="false" outlineLevel="0" collapsed="false">
      <c r="A29" s="2" t="s">
        <v>51</v>
      </c>
      <c r="B29" s="3" t="n">
        <v>7.333</v>
      </c>
      <c r="C29" s="5" t="n">
        <v>386.001190336398</v>
      </c>
      <c r="D29" s="3" t="n">
        <v>7.02694977474213</v>
      </c>
      <c r="E29" s="3" t="n">
        <v>1.226</v>
      </c>
      <c r="F29" s="5" t="n">
        <v>0</v>
      </c>
      <c r="G29" s="3" t="n">
        <v>83.8693835585912</v>
      </c>
      <c r="H29" s="3" t="n">
        <v>1.07133333333333</v>
      </c>
      <c r="I29" s="3" t="n">
        <v>0.544666666666667</v>
      </c>
      <c r="J29" s="5" t="n">
        <v>7.08533333333333</v>
      </c>
      <c r="K29" s="5" t="n">
        <v>50.5033333333333</v>
      </c>
      <c r="L29" s="6" t="n">
        <v>1.23733333333333</v>
      </c>
      <c r="M29" s="5" t="n">
        <v>153.02</v>
      </c>
      <c r="N29" s="3" t="n">
        <v>0.632333333333333</v>
      </c>
      <c r="O29" s="5" t="n">
        <v>1.03033333333333</v>
      </c>
      <c r="P29" s="5" t="n">
        <v>114.680333333333</v>
      </c>
      <c r="Q29" s="6" t="n">
        <v>0.038</v>
      </c>
      <c r="R29" s="3" t="n">
        <v>1.86366666666667</v>
      </c>
      <c r="S29" s="5" t="n">
        <v>0</v>
      </c>
      <c r="T29" s="6" t="n">
        <v>0.216666666666667</v>
      </c>
      <c r="U29" s="6" t="n">
        <v>0</v>
      </c>
      <c r="V29" s="6" t="n">
        <v>0.0533333333333333</v>
      </c>
      <c r="W29" s="6" t="n">
        <v>0</v>
      </c>
      <c r="X29" s="3" t="n">
        <v>0</v>
      </c>
    </row>
    <row r="30" customFormat="false" ht="12.8" hidden="false" customHeight="false" outlineLevel="0" collapsed="false">
      <c r="A30" s="2" t="s">
        <v>52</v>
      </c>
      <c r="B30" s="3" t="n">
        <v>5.652</v>
      </c>
      <c r="C30" s="5" t="n">
        <v>333.034192670544</v>
      </c>
      <c r="D30" s="3" t="n">
        <v>4.82083333333333</v>
      </c>
      <c r="E30" s="3" t="n">
        <v>1.63933333333333</v>
      </c>
      <c r="F30" s="5" t="n">
        <v>0</v>
      </c>
      <c r="G30" s="3" t="n">
        <v>86.1485</v>
      </c>
      <c r="H30" s="3" t="n">
        <v>3.72233333333333</v>
      </c>
      <c r="I30" s="3" t="n">
        <v>1.73933333333333</v>
      </c>
      <c r="J30" s="10" t="n">
        <v>323.163333333333</v>
      </c>
      <c r="K30" s="10" t="n">
        <v>30.0623333333333</v>
      </c>
      <c r="L30" s="9" t="n">
        <v>0.2</v>
      </c>
      <c r="M30" s="10" t="n">
        <v>303.266666666667</v>
      </c>
      <c r="N30" s="11" t="n">
        <v>4.257</v>
      </c>
      <c r="O30" s="10" t="n">
        <v>593.793666666667</v>
      </c>
      <c r="P30" s="10" t="n">
        <v>165.723666666667</v>
      </c>
      <c r="Q30" s="9" t="n">
        <v>0.0426666666666667</v>
      </c>
      <c r="R30" s="11" t="n">
        <v>0.780666666666667</v>
      </c>
      <c r="S30" s="5" t="n">
        <v>0</v>
      </c>
      <c r="T30" s="6" t="n">
        <v>0.74</v>
      </c>
      <c r="U30" s="6" t="n">
        <v>0</v>
      </c>
      <c r="V30" s="6" t="n">
        <v>2.05333333333333</v>
      </c>
      <c r="W30" s="6" t="n">
        <v>0</v>
      </c>
      <c r="X30" s="3" t="n">
        <v>96.34</v>
      </c>
    </row>
    <row r="31" customFormat="false" ht="12.8" hidden="false" customHeight="false" outlineLevel="0" collapsed="false">
      <c r="A31" s="2" t="s">
        <v>53</v>
      </c>
      <c r="B31" s="11" t="n">
        <v>81.5646666666667</v>
      </c>
      <c r="C31" s="5" t="n">
        <v>78.4338183136559</v>
      </c>
      <c r="D31" s="3" t="n">
        <v>2.36060004234314</v>
      </c>
      <c r="E31" s="11" t="n">
        <v>1.637</v>
      </c>
      <c r="F31" s="10" t="n">
        <v>4.742</v>
      </c>
      <c r="G31" s="3" t="n">
        <v>13.9443999576569</v>
      </c>
      <c r="H31" s="11" t="n">
        <v>0.456666666666667</v>
      </c>
      <c r="I31" s="11" t="n">
        <v>0.493333333333333</v>
      </c>
      <c r="J31" s="10" t="n">
        <v>52.596</v>
      </c>
      <c r="K31" s="10" t="n">
        <v>15.9613333333333</v>
      </c>
      <c r="L31" s="9" t="n">
        <v>0.0556666666666667</v>
      </c>
      <c r="M31" s="10" t="n">
        <v>74.6563333333333</v>
      </c>
      <c r="N31" s="11" t="n">
        <v>0.449333333333333</v>
      </c>
      <c r="O31" s="10" t="n">
        <v>20.512</v>
      </c>
      <c r="P31" s="10" t="n">
        <v>161.842333333333</v>
      </c>
      <c r="Q31" s="9" t="n">
        <v>0.0253333333333333</v>
      </c>
      <c r="R31" s="11" t="n">
        <v>0.4</v>
      </c>
      <c r="S31" s="10" t="n">
        <v>12.07</v>
      </c>
      <c r="T31" s="9" t="n">
        <v>0.0366666666666667</v>
      </c>
      <c r="U31" s="9" t="n">
        <v>0.07</v>
      </c>
      <c r="V31" s="9" t="n">
        <v>0</v>
      </c>
      <c r="W31" s="9" t="n">
        <v>0</v>
      </c>
      <c r="X31" s="11" t="n">
        <v>0</v>
      </c>
    </row>
    <row r="32" customFormat="false" ht="12.8" hidden="false" customHeight="false" outlineLevel="0" collapsed="false">
      <c r="A32" s="2" t="s">
        <v>54</v>
      </c>
      <c r="B32" s="3" t="n">
        <v>3.91633333333333</v>
      </c>
      <c r="C32" s="5" t="n">
        <v>402.286577435315</v>
      </c>
      <c r="D32" s="3" t="n">
        <v>2.22291666666667</v>
      </c>
      <c r="E32" s="3" t="n">
        <v>13.3713333333333</v>
      </c>
      <c r="F32" s="5" t="n">
        <v>0</v>
      </c>
      <c r="G32" s="3" t="n">
        <v>79.8164166666667</v>
      </c>
      <c r="H32" s="3" t="n">
        <v>2.52266666666667</v>
      </c>
      <c r="I32" s="3" t="n">
        <v>0.673</v>
      </c>
      <c r="J32" s="5" t="n">
        <v>30.878</v>
      </c>
      <c r="K32" s="5" t="n">
        <v>8.50066666666667</v>
      </c>
      <c r="L32" s="6" t="n">
        <v>0.0546666666666667</v>
      </c>
      <c r="M32" s="5" t="n">
        <v>44.619</v>
      </c>
      <c r="N32" s="3" t="n">
        <v>0.862666666666667</v>
      </c>
      <c r="O32" s="5" t="n">
        <v>222.925666666667</v>
      </c>
      <c r="P32" s="5" t="n">
        <v>55.3353333333333</v>
      </c>
      <c r="Q32" s="6" t="n">
        <v>0.0293333333333333</v>
      </c>
      <c r="R32" s="3" t="n">
        <v>0.240666666666667</v>
      </c>
      <c r="S32" s="5" t="n">
        <v>0</v>
      </c>
      <c r="T32" s="6" t="n">
        <v>0.133333333333333</v>
      </c>
      <c r="U32" s="6" t="n">
        <v>0</v>
      </c>
      <c r="V32" s="6" t="n">
        <v>0</v>
      </c>
      <c r="W32" s="6" t="n">
        <v>0</v>
      </c>
      <c r="X32" s="3" t="n">
        <v>0</v>
      </c>
    </row>
    <row r="33" customFormat="false" ht="12.8" hidden="false" customHeight="false" outlineLevel="0" collapsed="false">
      <c r="A33" s="2" t="s">
        <v>55</v>
      </c>
      <c r="B33" s="3" t="n">
        <v>12.6933333333333</v>
      </c>
      <c r="C33" s="5" t="n">
        <v>363.056480181223</v>
      </c>
      <c r="D33" s="3" t="n">
        <v>1.26933329264323</v>
      </c>
      <c r="E33" s="3" t="n">
        <v>0.3</v>
      </c>
      <c r="F33" s="5" t="n">
        <v>0</v>
      </c>
      <c r="G33" s="3" t="n">
        <v>85.5040000406901</v>
      </c>
      <c r="H33" s="3" t="n">
        <v>0.58</v>
      </c>
      <c r="I33" s="3" t="n">
        <v>0.233333333333333</v>
      </c>
      <c r="J33" s="5" t="n">
        <v>1.12266666666667</v>
      </c>
      <c r="K33" s="5" t="n">
        <v>4.3</v>
      </c>
      <c r="L33" s="6" t="n">
        <v>0.0423333333333333</v>
      </c>
      <c r="M33" s="5" t="n">
        <v>35.9586666666667</v>
      </c>
      <c r="N33" s="3" t="n">
        <v>31.3833333333333</v>
      </c>
      <c r="O33" s="5" t="n">
        <v>17.1016666666667</v>
      </c>
      <c r="P33" s="5" t="n">
        <v>12.5406666666667</v>
      </c>
      <c r="Q33" s="6" t="n">
        <v>0</v>
      </c>
      <c r="R33" s="3" t="n">
        <v>8.48</v>
      </c>
      <c r="S33" s="5" t="n">
        <v>0</v>
      </c>
      <c r="T33" s="6" t="n">
        <v>3.23333333333333</v>
      </c>
      <c r="U33" s="6" t="n">
        <v>0</v>
      </c>
      <c r="V33" s="6" t="n">
        <v>3.46666666666667</v>
      </c>
      <c r="W33" s="6" t="n">
        <v>24.4233333333333</v>
      </c>
      <c r="X33" s="3" t="n">
        <v>173.586666666667</v>
      </c>
    </row>
    <row r="34" customFormat="false" ht="12.8" hidden="false" customHeight="false" outlineLevel="0" collapsed="false">
      <c r="A34" s="2" t="s">
        <v>56</v>
      </c>
      <c r="B34" s="11" t="n">
        <v>10.7766666666667</v>
      </c>
      <c r="C34" s="5" t="n">
        <v>335.777662799327</v>
      </c>
      <c r="D34" s="3" t="n">
        <v>12.515066502889</v>
      </c>
      <c r="E34" s="11" t="n">
        <v>1.75333333333333</v>
      </c>
      <c r="F34" s="5" t="n">
        <v>0</v>
      </c>
      <c r="G34" s="3" t="n">
        <v>73.2982668304443</v>
      </c>
      <c r="H34" s="11" t="n">
        <v>15.48</v>
      </c>
      <c r="I34" s="11" t="n">
        <v>1.65666666666667</v>
      </c>
      <c r="J34" s="5" t="n">
        <v>33.9166666666667</v>
      </c>
      <c r="K34" s="5" t="n">
        <v>120.233333333333</v>
      </c>
      <c r="L34" s="6" t="n">
        <v>3.85666666666667</v>
      </c>
      <c r="M34" s="5" t="n">
        <v>339.986666666667</v>
      </c>
      <c r="N34" s="3" t="n">
        <v>4.73</v>
      </c>
      <c r="O34" s="5" t="n">
        <v>41.3766666666667</v>
      </c>
      <c r="P34" s="5" t="n">
        <v>333.62</v>
      </c>
      <c r="Q34" s="6" t="n">
        <v>0.563333333333333</v>
      </c>
      <c r="R34" s="3" t="n">
        <v>2.66333333333333</v>
      </c>
      <c r="S34" s="5" t="n">
        <v>0</v>
      </c>
      <c r="T34" s="6" t="n">
        <v>0.286666666666667</v>
      </c>
      <c r="U34" s="6" t="n">
        <v>0.03</v>
      </c>
      <c r="V34" s="9" t="n">
        <v>0.08</v>
      </c>
      <c r="W34" s="9" t="n">
        <v>0</v>
      </c>
      <c r="X34" s="11" t="n">
        <v>0</v>
      </c>
    </row>
    <row r="35" customFormat="false" ht="12.8" hidden="false" customHeight="false" outlineLevel="0" collapsed="false">
      <c r="A35" s="2" t="s">
        <v>57</v>
      </c>
      <c r="B35" s="3" t="n">
        <v>11.7733333333333</v>
      </c>
      <c r="C35" s="5" t="n">
        <v>350.58693322738</v>
      </c>
      <c r="D35" s="3" t="n">
        <v>7.1875</v>
      </c>
      <c r="E35" s="11" t="n">
        <v>1.46666666666667</v>
      </c>
      <c r="F35" s="5" t="n">
        <v>0</v>
      </c>
      <c r="G35" s="3" t="n">
        <v>79.0791666666667</v>
      </c>
      <c r="H35" s="3" t="n">
        <v>5.49</v>
      </c>
      <c r="I35" s="3" t="n">
        <v>0.493333333333333</v>
      </c>
      <c r="J35" s="5" t="n">
        <v>1.285</v>
      </c>
      <c r="K35" s="5" t="n">
        <v>30.955</v>
      </c>
      <c r="L35" s="6" t="n">
        <v>0</v>
      </c>
      <c r="M35" s="5" t="n">
        <v>84.2213333333333</v>
      </c>
      <c r="N35" s="3" t="n">
        <v>2.25266666666667</v>
      </c>
      <c r="O35" s="5" t="n">
        <v>44.9323333333333</v>
      </c>
      <c r="P35" s="5" t="n">
        <v>57.8536666666667</v>
      </c>
      <c r="Q35" s="6" t="n">
        <v>0.266666666666667</v>
      </c>
      <c r="R35" s="3" t="n">
        <v>0.598333333333333</v>
      </c>
      <c r="S35" s="5" t="n">
        <v>0</v>
      </c>
      <c r="T35" s="6" t="n">
        <v>0.253333333333333</v>
      </c>
      <c r="U35" s="6" t="n">
        <v>0</v>
      </c>
      <c r="V35" s="6" t="n">
        <v>0.253333333333333</v>
      </c>
      <c r="W35" s="6" t="n">
        <v>0</v>
      </c>
      <c r="X35" s="3" t="n">
        <v>0</v>
      </c>
    </row>
    <row r="36" customFormat="false" ht="12.8" hidden="false" customHeight="false" outlineLevel="0" collapsed="false">
      <c r="A36" s="2" t="s">
        <v>58</v>
      </c>
      <c r="B36" s="3" t="n">
        <v>9.80666666666667</v>
      </c>
      <c r="C36" s="5" t="n">
        <v>370.578096666667</v>
      </c>
      <c r="D36" s="3" t="n">
        <v>11.3809996191661</v>
      </c>
      <c r="E36" s="3" t="n">
        <v>1.46333333333333</v>
      </c>
      <c r="F36" s="5" t="n">
        <v>0</v>
      </c>
      <c r="G36" s="3" t="n">
        <v>75.7856666666667</v>
      </c>
      <c r="H36" s="3" t="n">
        <v>4.82333333333333</v>
      </c>
      <c r="I36" s="3" t="n">
        <v>1.56333333333333</v>
      </c>
      <c r="J36" s="5" t="n">
        <v>35.2993333333333</v>
      </c>
      <c r="K36" s="5" t="n">
        <v>56.8796666666667</v>
      </c>
      <c r="L36" s="6" t="n">
        <v>1.62066666666667</v>
      </c>
      <c r="M36" s="5" t="n">
        <v>194.958333333333</v>
      </c>
      <c r="N36" s="3" t="n">
        <v>6.73366666666667</v>
      </c>
      <c r="O36" s="10" t="n">
        <v>332.5</v>
      </c>
      <c r="P36" s="5" t="n">
        <v>212.144</v>
      </c>
      <c r="Q36" s="6" t="n">
        <v>0.263</v>
      </c>
      <c r="R36" s="3" t="n">
        <v>1.67133333333333</v>
      </c>
      <c r="S36" s="5" t="n">
        <v>0</v>
      </c>
      <c r="T36" s="9" t="n">
        <v>0.253333333333333</v>
      </c>
      <c r="U36" s="9" t="n">
        <v>0</v>
      </c>
      <c r="V36" s="9" t="n">
        <v>0.09</v>
      </c>
      <c r="W36" s="9" t="n">
        <v>0</v>
      </c>
      <c r="X36" s="11" t="n">
        <v>0</v>
      </c>
    </row>
    <row r="37" customFormat="false" ht="12.8" hidden="false" customHeight="false" outlineLevel="0" collapsed="false">
      <c r="A37" s="2" t="s">
        <v>59</v>
      </c>
      <c r="B37" s="3" t="n">
        <v>12.98</v>
      </c>
      <c r="C37" s="5" t="n">
        <v>360.472978550725</v>
      </c>
      <c r="D37" s="3" t="n">
        <v>9.79078260869565</v>
      </c>
      <c r="E37" s="3" t="n">
        <v>1.36666666666667</v>
      </c>
      <c r="F37" s="5" t="n">
        <v>0</v>
      </c>
      <c r="G37" s="3" t="n">
        <v>75.0925507246377</v>
      </c>
      <c r="H37" s="3" t="n">
        <v>2.34666666666667</v>
      </c>
      <c r="I37" s="3" t="n">
        <v>0.77</v>
      </c>
      <c r="J37" s="5" t="n">
        <v>17.8633333333333</v>
      </c>
      <c r="K37" s="5" t="n">
        <v>31.0033333333333</v>
      </c>
      <c r="L37" s="6" t="n">
        <v>0.460333333333333</v>
      </c>
      <c r="M37" s="5" t="n">
        <v>114.74</v>
      </c>
      <c r="N37" s="3" t="n">
        <v>0.95</v>
      </c>
      <c r="O37" s="5" t="n">
        <v>0.736666666666667</v>
      </c>
      <c r="P37" s="5" t="n">
        <v>151.366666666667</v>
      </c>
      <c r="Q37" s="6" t="n">
        <v>0.15</v>
      </c>
      <c r="R37" s="3" t="n">
        <v>0.826666666666667</v>
      </c>
      <c r="S37" s="5" t="n">
        <v>0</v>
      </c>
      <c r="T37" s="6" t="n">
        <v>0.313333333333333</v>
      </c>
      <c r="U37" s="6" t="n">
        <v>0</v>
      </c>
      <c r="V37" s="6" t="n">
        <v>0</v>
      </c>
      <c r="W37" s="6" t="n">
        <v>0.89</v>
      </c>
      <c r="X37" s="3" t="n">
        <v>0</v>
      </c>
    </row>
    <row r="38" customFormat="false" ht="12.8" hidden="false" customHeight="false" outlineLevel="0" collapsed="false">
      <c r="A38" s="2" t="s">
        <v>60</v>
      </c>
      <c r="B38" s="3" t="n">
        <v>2.69666666666667</v>
      </c>
      <c r="C38" s="5" t="n">
        <v>414.850517391304</v>
      </c>
      <c r="D38" s="3" t="n">
        <v>11.8791304347826</v>
      </c>
      <c r="E38" s="3" t="n">
        <v>5.79</v>
      </c>
      <c r="F38" s="5" t="n">
        <v>11.2718</v>
      </c>
      <c r="G38" s="3" t="n">
        <v>77.7708695652174</v>
      </c>
      <c r="H38" s="3" t="n">
        <v>1.94</v>
      </c>
      <c r="I38" s="3" t="n">
        <v>1.86333333333333</v>
      </c>
      <c r="J38" s="5" t="n">
        <v>196.063333333333</v>
      </c>
      <c r="K38" s="5" t="n">
        <v>57.6866666666667</v>
      </c>
      <c r="L38" s="6" t="n">
        <v>1.489</v>
      </c>
      <c r="M38" s="5" t="n">
        <v>296.443333333333</v>
      </c>
      <c r="N38" s="3" t="n">
        <v>8.72333333333333</v>
      </c>
      <c r="O38" s="5" t="n">
        <v>125.073333333333</v>
      </c>
      <c r="P38" s="5" t="n">
        <v>365.603333333333</v>
      </c>
      <c r="Q38" s="6" t="n">
        <v>0.193333333333333</v>
      </c>
      <c r="R38" s="3" t="n">
        <v>1.72666666666667</v>
      </c>
      <c r="S38" s="5" t="n">
        <v>492.246666666667</v>
      </c>
      <c r="T38" s="6" t="n">
        <v>1.43</v>
      </c>
      <c r="U38" s="6" t="n">
        <v>1.13333333333333</v>
      </c>
      <c r="V38" s="6" t="n">
        <v>1.13666666666667</v>
      </c>
      <c r="W38" s="6" t="n">
        <v>9.5</v>
      </c>
      <c r="X38" s="3" t="n">
        <v>24.31</v>
      </c>
    </row>
    <row r="39" customFormat="false" ht="12.8" hidden="false" customHeight="false" outlineLevel="0" collapsed="false">
      <c r="A39" s="2" t="s">
        <v>61</v>
      </c>
      <c r="B39" s="3" t="n">
        <v>59.6463333333333</v>
      </c>
      <c r="C39" s="5" t="n">
        <v>163.763666666667</v>
      </c>
      <c r="D39" s="3" t="n">
        <v>5.8125</v>
      </c>
      <c r="E39" s="3" t="n">
        <v>1.15833333333333</v>
      </c>
      <c r="F39" s="5" t="n">
        <v>0</v>
      </c>
      <c r="G39" s="3" t="n">
        <v>32.5221666666667</v>
      </c>
      <c r="H39" s="3" t="n">
        <v>1.63633333333333</v>
      </c>
      <c r="I39" s="3" t="n">
        <v>0.860666666666667</v>
      </c>
      <c r="J39" s="5" t="n">
        <v>9.97166666666667</v>
      </c>
      <c r="K39" s="5" t="n">
        <v>3.539</v>
      </c>
      <c r="L39" s="6" t="n">
        <v>0.195</v>
      </c>
      <c r="M39" s="5" t="n">
        <v>42.384</v>
      </c>
      <c r="N39" s="3" t="n">
        <v>1.18866666666667</v>
      </c>
      <c r="O39" s="5" t="n">
        <v>206.769333333333</v>
      </c>
      <c r="P39" s="5" t="n">
        <v>53.9146666666667</v>
      </c>
      <c r="Q39" s="6" t="n">
        <v>0.0706666666666667</v>
      </c>
      <c r="R39" s="3" t="n">
        <v>0.405</v>
      </c>
      <c r="S39" s="5" t="n">
        <v>0</v>
      </c>
      <c r="T39" s="6" t="n">
        <v>0.04</v>
      </c>
      <c r="U39" s="6" t="n">
        <v>0</v>
      </c>
      <c r="V39" s="6" t="n">
        <v>0</v>
      </c>
      <c r="W39" s="6" t="n">
        <v>3.96</v>
      </c>
      <c r="X39" s="3" t="n">
        <v>0</v>
      </c>
    </row>
    <row r="40" customFormat="false" ht="12.8" hidden="false" customHeight="false" outlineLevel="0" collapsed="false">
      <c r="A40" s="2" t="s">
        <v>62</v>
      </c>
      <c r="B40" s="3" t="n">
        <v>44.9856666666667</v>
      </c>
      <c r="C40" s="5" t="n">
        <v>220.305666666667</v>
      </c>
      <c r="D40" s="3" t="n">
        <v>7.00833333333333</v>
      </c>
      <c r="E40" s="3" t="n">
        <v>1.33766666666667</v>
      </c>
      <c r="F40" s="5" t="n">
        <v>0</v>
      </c>
      <c r="G40" s="3" t="n">
        <v>45.0583333333333</v>
      </c>
      <c r="H40" s="3" t="n">
        <v>1.60633333333333</v>
      </c>
      <c r="I40" s="3" t="n">
        <v>1.61</v>
      </c>
      <c r="J40" s="5" t="n">
        <v>16.5456666666667</v>
      </c>
      <c r="K40" s="5" t="n">
        <v>12.5916666666667</v>
      </c>
      <c r="L40" s="6" t="n">
        <v>0.344666666666667</v>
      </c>
      <c r="M40" s="5" t="n">
        <v>81.9613333333333</v>
      </c>
      <c r="N40" s="3" t="n">
        <v>1.87233333333333</v>
      </c>
      <c r="O40" s="5" t="n">
        <v>666.710333333333</v>
      </c>
      <c r="P40" s="5" t="n">
        <v>136.607</v>
      </c>
      <c r="Q40" s="6" t="n">
        <v>0.0976666666666667</v>
      </c>
      <c r="R40" s="3" t="n">
        <v>0.755666666666667</v>
      </c>
      <c r="S40" s="5" t="n">
        <v>0</v>
      </c>
      <c r="T40" s="6" t="n">
        <v>0.08</v>
      </c>
      <c r="U40" s="6" t="n">
        <v>0</v>
      </c>
      <c r="V40" s="6" t="n">
        <v>0</v>
      </c>
      <c r="W40" s="6" t="n">
        <v>0</v>
      </c>
      <c r="X40" s="3" t="n">
        <v>0</v>
      </c>
    </row>
    <row r="41" customFormat="false" ht="12.8" hidden="false" customHeight="false" outlineLevel="0" collapsed="false">
      <c r="A41" s="2" t="s">
        <v>63</v>
      </c>
      <c r="B41" s="3" t="n">
        <v>5.97333333333333</v>
      </c>
      <c r="C41" s="5" t="n">
        <v>435.864780533333</v>
      </c>
      <c r="D41" s="3" t="n">
        <v>8.79168</v>
      </c>
      <c r="E41" s="3" t="n">
        <v>17.2366666666667</v>
      </c>
      <c r="F41" s="5" t="n">
        <v>0</v>
      </c>
      <c r="G41" s="3" t="n">
        <v>62.4316533333333</v>
      </c>
      <c r="H41" s="3" t="n">
        <v>5.61</v>
      </c>
      <c r="I41" s="3" t="n">
        <v>5.56666666666667</v>
      </c>
      <c r="J41" s="5" t="n">
        <v>17.6266666666667</v>
      </c>
      <c r="K41" s="5" t="n">
        <v>19.3666666666667</v>
      </c>
      <c r="L41" s="6" t="n">
        <v>0.253</v>
      </c>
      <c r="M41" s="5" t="n">
        <v>112.15</v>
      </c>
      <c r="N41" s="3" t="n">
        <v>0.8</v>
      </c>
      <c r="O41" s="5" t="n">
        <v>1515.52666666667</v>
      </c>
      <c r="P41" s="5" t="n">
        <v>147.92</v>
      </c>
      <c r="Q41" s="6" t="n">
        <v>0.103333333333333</v>
      </c>
      <c r="R41" s="3" t="n">
        <v>0.503333333333333</v>
      </c>
      <c r="S41" s="5" t="n">
        <v>0</v>
      </c>
      <c r="T41" s="6" t="n">
        <v>1.18</v>
      </c>
      <c r="U41" s="6" t="n">
        <v>0.04</v>
      </c>
      <c r="V41" s="6" t="n">
        <v>0.533333333333333</v>
      </c>
      <c r="W41" s="6" t="n">
        <v>9.36666666666667</v>
      </c>
      <c r="X41" s="3" t="n">
        <v>0</v>
      </c>
    </row>
    <row r="42" customFormat="false" ht="12.8" hidden="false" customHeight="false" outlineLevel="0" collapsed="false">
      <c r="A42" s="2" t="s">
        <v>64</v>
      </c>
      <c r="B42" s="3" t="n">
        <v>10.2433333333333</v>
      </c>
      <c r="C42" s="5" t="n">
        <v>371.122613043478</v>
      </c>
      <c r="D42" s="3" t="n">
        <v>9.99565217391304</v>
      </c>
      <c r="E42" s="3" t="n">
        <v>1.30333333333333</v>
      </c>
      <c r="F42" s="5" t="n">
        <v>0</v>
      </c>
      <c r="G42" s="3" t="n">
        <v>77.944347826087</v>
      </c>
      <c r="H42" s="3" t="n">
        <v>2.92666666666667</v>
      </c>
      <c r="I42" s="3" t="n">
        <v>0.513333333333333</v>
      </c>
      <c r="J42" s="5" t="n">
        <v>17.3</v>
      </c>
      <c r="K42" s="5" t="n">
        <v>27.69</v>
      </c>
      <c r="L42" s="6" t="n">
        <v>0.528333333333333</v>
      </c>
      <c r="M42" s="5" t="n">
        <v>99.81</v>
      </c>
      <c r="N42" s="3" t="n">
        <v>0.88</v>
      </c>
      <c r="O42" s="5" t="n">
        <v>7.17</v>
      </c>
      <c r="P42" s="5" t="n">
        <v>147.06</v>
      </c>
      <c r="Q42" s="6" t="n">
        <v>0.15</v>
      </c>
      <c r="R42" s="3" t="n">
        <v>0.776666666666667</v>
      </c>
      <c r="S42" s="5" t="n">
        <v>0</v>
      </c>
      <c r="T42" s="6" t="n">
        <v>0.176666666666667</v>
      </c>
      <c r="U42" s="6" t="n">
        <v>0.02</v>
      </c>
      <c r="V42" s="6" t="n">
        <v>0</v>
      </c>
      <c r="W42" s="6" t="n">
        <v>3.56666666666667</v>
      </c>
      <c r="X42" s="3" t="n">
        <v>0</v>
      </c>
    </row>
    <row r="43" customFormat="false" ht="12.8" hidden="false" customHeight="false" outlineLevel="0" collapsed="false">
      <c r="A43" s="2" t="s">
        <v>65</v>
      </c>
      <c r="B43" s="3" t="n">
        <v>10.5633333333333</v>
      </c>
      <c r="C43" s="5" t="n">
        <v>370.567113333333</v>
      </c>
      <c r="D43" s="3" t="n">
        <v>10.3208</v>
      </c>
      <c r="E43" s="3" t="n">
        <v>1.97</v>
      </c>
      <c r="F43" s="5" t="n">
        <v>17.568</v>
      </c>
      <c r="G43" s="3" t="n">
        <v>76.6225333333334</v>
      </c>
      <c r="H43" s="3" t="n">
        <v>2.29666666666667</v>
      </c>
      <c r="I43" s="3" t="n">
        <v>0.523333333333333</v>
      </c>
      <c r="J43" s="5" t="n">
        <v>19.4533333333333</v>
      </c>
      <c r="K43" s="5" t="n">
        <v>0</v>
      </c>
      <c r="L43" s="6" t="n">
        <v>0.397</v>
      </c>
      <c r="M43" s="5" t="n">
        <v>118.476666666667</v>
      </c>
      <c r="N43" s="3" t="n">
        <v>0.916666666666667</v>
      </c>
      <c r="O43" s="5" t="n">
        <v>14.74</v>
      </c>
      <c r="P43" s="5" t="n">
        <v>134.096666666667</v>
      </c>
      <c r="Q43" s="6" t="n">
        <v>0.136666666666667</v>
      </c>
      <c r="R43" s="3" t="n">
        <v>0.813333333333333</v>
      </c>
      <c r="S43" s="5" t="n">
        <v>0</v>
      </c>
      <c r="T43" s="6" t="n">
        <v>0.106666666666667</v>
      </c>
      <c r="U43" s="6" t="n">
        <v>0.05</v>
      </c>
      <c r="V43" s="6" t="n">
        <v>0.03</v>
      </c>
      <c r="W43" s="6" t="n">
        <v>4.37</v>
      </c>
      <c r="X43" s="3" t="n">
        <v>0</v>
      </c>
    </row>
    <row r="44" customFormat="false" ht="12.8" hidden="false" customHeight="false" outlineLevel="0" collapsed="false">
      <c r="A44" s="2" t="s">
        <v>66</v>
      </c>
      <c r="B44" s="3" t="n">
        <v>12.18333</v>
      </c>
      <c r="C44" s="5" t="n">
        <v>361.366823878261</v>
      </c>
      <c r="D44" s="3" t="n">
        <v>0.597826086956522</v>
      </c>
      <c r="E44" s="3" t="n">
        <v>0</v>
      </c>
      <c r="F44" s="5" t="n">
        <v>0</v>
      </c>
      <c r="G44" s="3" t="n">
        <v>87.1488439130435</v>
      </c>
      <c r="H44" s="3" t="n">
        <v>0.7433333</v>
      </c>
      <c r="I44" s="3" t="n">
        <v>0.07</v>
      </c>
      <c r="J44" s="5" t="n">
        <v>1.05766666666667</v>
      </c>
      <c r="K44" s="5" t="n">
        <v>3.02766666666667</v>
      </c>
      <c r="L44" s="6" t="n">
        <v>0.0183333333333333</v>
      </c>
      <c r="M44" s="5" t="n">
        <v>12.603</v>
      </c>
      <c r="N44" s="3" t="n">
        <v>0.127666666666667</v>
      </c>
      <c r="O44" s="5" t="n">
        <v>8.083</v>
      </c>
      <c r="P44" s="5" t="n">
        <v>8.535</v>
      </c>
      <c r="Q44" s="6" t="n">
        <v>0.0153333333333333</v>
      </c>
      <c r="R44" s="3" t="n">
        <v>0.0796666666666667</v>
      </c>
      <c r="S44" s="5" t="n">
        <v>0</v>
      </c>
      <c r="T44" s="6" t="n">
        <v>0</v>
      </c>
      <c r="U44" s="6" t="n">
        <v>0</v>
      </c>
      <c r="V44" s="6" t="n">
        <v>0</v>
      </c>
      <c r="W44" s="6" t="n">
        <v>0</v>
      </c>
      <c r="X44" s="3" t="n">
        <v>0</v>
      </c>
    </row>
    <row r="45" customFormat="false" ht="12.8" hidden="false" customHeight="false" outlineLevel="0" collapsed="false">
      <c r="A45" s="2" t="s">
        <v>67</v>
      </c>
      <c r="B45" s="3" t="n">
        <v>11.4533333333333</v>
      </c>
      <c r="C45" s="5" t="n">
        <v>353.482268115942</v>
      </c>
      <c r="D45" s="3" t="n">
        <v>7.21376811594203</v>
      </c>
      <c r="E45" s="3" t="n">
        <v>1.90333333333333</v>
      </c>
      <c r="F45" s="5" t="n">
        <v>0</v>
      </c>
      <c r="G45" s="3" t="n">
        <v>78.8728985507246</v>
      </c>
      <c r="H45" s="3" t="n">
        <v>4.71333333333333</v>
      </c>
      <c r="I45" s="3" t="n">
        <v>0.556666666666667</v>
      </c>
      <c r="J45" s="5" t="n">
        <v>2.66666666666667</v>
      </c>
      <c r="K45" s="5" t="n">
        <v>41.23</v>
      </c>
      <c r="L45" s="6" t="n">
        <v>0.338666666666667</v>
      </c>
      <c r="M45" s="5" t="n">
        <v>107.836666666667</v>
      </c>
      <c r="N45" s="3" t="n">
        <v>0.85</v>
      </c>
      <c r="O45" s="5" t="n">
        <v>0</v>
      </c>
      <c r="P45" s="5" t="n">
        <v>168.333333333333</v>
      </c>
      <c r="Q45" s="6" t="n">
        <v>0.08</v>
      </c>
      <c r="R45" s="3" t="n">
        <v>1.09333333333333</v>
      </c>
      <c r="S45" s="5" t="n">
        <v>0</v>
      </c>
      <c r="T45" s="6" t="n">
        <v>0.253333333333333</v>
      </c>
      <c r="U45" s="13" t="n">
        <v>0</v>
      </c>
      <c r="V45" s="13" t="n">
        <v>0</v>
      </c>
      <c r="W45" s="6" t="n">
        <v>0.746666666666667</v>
      </c>
      <c r="X45" s="3" t="n">
        <v>0</v>
      </c>
    </row>
    <row r="46" customFormat="false" ht="12.8" hidden="false" customHeight="false" outlineLevel="0" collapsed="false">
      <c r="A46" s="2" t="s">
        <v>68</v>
      </c>
      <c r="B46" s="3" t="n">
        <v>63.5383333333333</v>
      </c>
      <c r="C46" s="5" t="n">
        <v>138.166565</v>
      </c>
      <c r="D46" s="3" t="n">
        <v>6.58958333333333</v>
      </c>
      <c r="E46" s="3" t="n">
        <v>0.609</v>
      </c>
      <c r="F46" s="5" t="n">
        <v>0</v>
      </c>
      <c r="G46" s="3" t="n">
        <v>28.55575</v>
      </c>
      <c r="H46" s="3" t="n">
        <v>3.918</v>
      </c>
      <c r="I46" s="3" t="n">
        <v>0.707333333333333</v>
      </c>
      <c r="J46" s="5" t="n">
        <v>1.61233333333333</v>
      </c>
      <c r="K46" s="5" t="n">
        <v>32.575</v>
      </c>
      <c r="L46" s="6" t="n">
        <v>0.118</v>
      </c>
      <c r="M46" s="5" t="n">
        <v>112.705</v>
      </c>
      <c r="N46" s="3" t="n">
        <v>0.411</v>
      </c>
      <c r="O46" s="5" t="n">
        <v>1.11566666666667</v>
      </c>
      <c r="P46" s="5" t="n">
        <v>184.822333333333</v>
      </c>
      <c r="Q46" s="6" t="n">
        <v>0.0503333333333333</v>
      </c>
      <c r="R46" s="3" t="n">
        <v>0.517666666666667</v>
      </c>
      <c r="S46" s="5" t="n">
        <v>0</v>
      </c>
      <c r="T46" s="6" t="n">
        <v>0.3</v>
      </c>
      <c r="U46" s="6" t="n">
        <v>0</v>
      </c>
      <c r="V46" s="6" t="n">
        <v>0.04</v>
      </c>
      <c r="W46" s="6" t="n">
        <v>0</v>
      </c>
      <c r="X46" s="3" t="n">
        <v>0</v>
      </c>
    </row>
    <row r="47" customFormat="false" ht="12.8" hidden="false" customHeight="false" outlineLevel="0" collapsed="false">
      <c r="A47" s="2" t="s">
        <v>69</v>
      </c>
      <c r="B47" s="3" t="n">
        <v>76.2233333333333</v>
      </c>
      <c r="C47" s="5" t="n">
        <v>97.5648942028985</v>
      </c>
      <c r="D47" s="3" t="n">
        <v>3.22826086956522</v>
      </c>
      <c r="E47" s="3" t="n">
        <v>2.35333333333333</v>
      </c>
      <c r="F47" s="5" t="n">
        <v>0</v>
      </c>
      <c r="G47" s="3" t="n">
        <v>17.1350724637681</v>
      </c>
      <c r="H47" s="3" t="n">
        <v>4.64333333333333</v>
      </c>
      <c r="I47" s="3" t="n">
        <v>1.06</v>
      </c>
      <c r="J47" s="5" t="n">
        <v>2.16733333333333</v>
      </c>
      <c r="K47" s="5" t="n">
        <v>20.3763333333333</v>
      </c>
      <c r="L47" s="6" t="n">
        <v>0.093</v>
      </c>
      <c r="M47" s="5" t="n">
        <v>61.3073333333333</v>
      </c>
      <c r="N47" s="3" t="n">
        <v>0.585666666666667</v>
      </c>
      <c r="O47" s="5" t="n">
        <v>260.3499</v>
      </c>
      <c r="P47" s="5" t="n">
        <v>162.023333333333</v>
      </c>
      <c r="Q47" s="6" t="n">
        <v>0.0456666666666667</v>
      </c>
      <c r="R47" s="3" t="n">
        <v>0.498333333333333</v>
      </c>
      <c r="S47" s="5" t="n">
        <v>0</v>
      </c>
      <c r="T47" s="13" t="n">
        <v>0</v>
      </c>
      <c r="U47" s="6" t="n">
        <v>0.05</v>
      </c>
      <c r="V47" s="13" t="n">
        <v>0</v>
      </c>
      <c r="W47" s="6" t="n">
        <v>3.73666666666667</v>
      </c>
      <c r="X47" s="3" t="n">
        <v>1.74333333333333</v>
      </c>
    </row>
    <row r="48" customFormat="false" ht="12.8" hidden="false" customHeight="false" outlineLevel="0" collapsed="false">
      <c r="A48" s="2" t="s">
        <v>70</v>
      </c>
      <c r="B48" s="3" t="n">
        <v>8.14333333333333</v>
      </c>
      <c r="C48" s="5" t="n">
        <v>373.421466666667</v>
      </c>
      <c r="D48" s="3" t="n">
        <v>0.583333333333333</v>
      </c>
      <c r="E48" s="3" t="n">
        <v>0.37</v>
      </c>
      <c r="F48" s="5" t="n">
        <v>0</v>
      </c>
      <c r="G48" s="3" t="n">
        <v>89.3366666666667</v>
      </c>
      <c r="H48" s="3" t="n">
        <v>0.88</v>
      </c>
      <c r="I48" s="3" t="n">
        <v>1.56666666666667</v>
      </c>
      <c r="J48" s="5" t="n">
        <v>522.046666666667</v>
      </c>
      <c r="K48" s="5" t="n">
        <v>4.28066666666667</v>
      </c>
      <c r="L48" s="6" t="n">
        <v>0</v>
      </c>
      <c r="M48" s="5" t="n">
        <v>273.319</v>
      </c>
      <c r="N48" s="3" t="n">
        <v>41.9913333333333</v>
      </c>
      <c r="O48" s="5" t="n">
        <v>14.8553333333333</v>
      </c>
      <c r="P48" s="5" t="n">
        <v>0</v>
      </c>
      <c r="Q48" s="6" t="n">
        <v>0</v>
      </c>
      <c r="R48" s="3" t="n">
        <v>15.2093333333333</v>
      </c>
      <c r="S48" s="5" t="n">
        <v>1533.24333333333</v>
      </c>
      <c r="T48" s="6" t="n">
        <v>3.40666666666667</v>
      </c>
      <c r="U48" s="6" t="n">
        <v>0</v>
      </c>
      <c r="V48" s="6" t="n">
        <v>3.11</v>
      </c>
      <c r="W48" s="6" t="n">
        <v>19.3933333333333</v>
      </c>
      <c r="X48" s="3" t="n">
        <v>0</v>
      </c>
    </row>
    <row r="49" customFormat="false" ht="12.8" hidden="false" customHeight="false" outlineLevel="0" collapsed="false">
      <c r="A49" s="2" t="s">
        <v>71</v>
      </c>
      <c r="B49" s="3" t="n">
        <v>61.3073333333333</v>
      </c>
      <c r="C49" s="5" t="n">
        <v>171.219111666667</v>
      </c>
      <c r="D49" s="3" t="n">
        <v>2.55208333333333</v>
      </c>
      <c r="E49" s="3" t="n">
        <v>4.84966666666667</v>
      </c>
      <c r="F49" s="5" t="n">
        <v>0</v>
      </c>
      <c r="G49" s="3" t="n">
        <v>30.6849166666667</v>
      </c>
      <c r="H49" s="3" t="n">
        <v>2.371</v>
      </c>
      <c r="I49" s="3" t="n">
        <v>0.606</v>
      </c>
      <c r="J49" s="5" t="n">
        <v>4.16433333333333</v>
      </c>
      <c r="K49" s="5" t="n">
        <v>15.347</v>
      </c>
      <c r="L49" s="6" t="n">
        <v>0.124666666666667</v>
      </c>
      <c r="M49" s="5" t="n">
        <v>54.585</v>
      </c>
      <c r="N49" s="3" t="n">
        <v>0.356666666666667</v>
      </c>
      <c r="O49" s="5" t="n">
        <v>131.993</v>
      </c>
      <c r="P49" s="5" t="n">
        <v>125.349333333333</v>
      </c>
      <c r="Q49" s="6" t="n">
        <v>0.034</v>
      </c>
      <c r="R49" s="3" t="n">
        <v>0.423666666666667</v>
      </c>
      <c r="S49" s="5" t="n">
        <v>0</v>
      </c>
      <c r="T49" s="6" t="n">
        <v>0</v>
      </c>
      <c r="U49" s="6" t="n">
        <v>0</v>
      </c>
      <c r="V49" s="6" t="n">
        <v>0</v>
      </c>
      <c r="W49" s="6" t="n">
        <v>0</v>
      </c>
      <c r="X49" s="3" t="n">
        <v>0</v>
      </c>
    </row>
    <row r="50" customFormat="false" ht="12.8" hidden="false" customHeight="false" outlineLevel="0" collapsed="false">
      <c r="A50" s="2" t="s">
        <v>72</v>
      </c>
      <c r="B50" s="11" t="n">
        <v>19.9166666666667</v>
      </c>
      <c r="C50" s="5" t="n">
        <v>343.085366666667</v>
      </c>
      <c r="D50" s="3" t="n">
        <v>12.35</v>
      </c>
      <c r="E50" s="11" t="n">
        <v>5.69333333333333</v>
      </c>
      <c r="F50" s="5" t="n">
        <v>0</v>
      </c>
      <c r="G50" s="3" t="n">
        <v>59.5666666666667</v>
      </c>
      <c r="H50" s="11" t="n">
        <v>5.98</v>
      </c>
      <c r="I50" s="11" t="n">
        <v>2.47333333333333</v>
      </c>
      <c r="J50" s="10" t="n">
        <v>108.691</v>
      </c>
      <c r="K50" s="10" t="n">
        <v>56.6803333333333</v>
      </c>
      <c r="L50" s="9" t="n">
        <v>1.082</v>
      </c>
      <c r="M50" s="10" t="n">
        <v>182.197666666667</v>
      </c>
      <c r="N50" s="11" t="n">
        <v>4.732</v>
      </c>
      <c r="O50" s="10" t="n">
        <v>605.763</v>
      </c>
      <c r="P50" s="10" t="n">
        <v>210.083333333333</v>
      </c>
      <c r="Q50" s="9" t="n">
        <v>0.135666666666667</v>
      </c>
      <c r="R50" s="11" t="n">
        <v>1.73066666666667</v>
      </c>
      <c r="S50" s="10" t="n">
        <v>0</v>
      </c>
      <c r="T50" s="9" t="n">
        <v>0.0866666666666667</v>
      </c>
      <c r="U50" s="9" t="n">
        <v>0.03</v>
      </c>
      <c r="V50" s="9" t="n">
        <v>0.0833333333333333</v>
      </c>
      <c r="W50" s="9" t="n">
        <v>0</v>
      </c>
      <c r="X50" s="11" t="n">
        <v>0</v>
      </c>
    </row>
    <row r="51" customFormat="false" ht="12.8" hidden="false" customHeight="false" outlineLevel="0" collapsed="false">
      <c r="A51" s="2" t="s">
        <v>73</v>
      </c>
      <c r="B51" s="11" t="n">
        <v>26.0333333333333</v>
      </c>
      <c r="C51" s="5" t="n">
        <v>308.726323333333</v>
      </c>
      <c r="D51" s="3" t="n">
        <v>11.343</v>
      </c>
      <c r="E51" s="11" t="n">
        <v>3.58</v>
      </c>
      <c r="F51" s="5" t="n">
        <v>0</v>
      </c>
      <c r="G51" s="3" t="n">
        <v>56.5103333333333</v>
      </c>
      <c r="H51" s="11" t="n">
        <v>5.70666666666667</v>
      </c>
      <c r="I51" s="11" t="n">
        <v>2.53333333333333</v>
      </c>
      <c r="J51" s="10" t="n">
        <v>90.2373333333333</v>
      </c>
      <c r="K51" s="10" t="n">
        <v>48.3183333333333</v>
      </c>
      <c r="L51" s="9" t="n">
        <v>0.569333333333333</v>
      </c>
      <c r="M51" s="10" t="n">
        <v>153.18</v>
      </c>
      <c r="N51" s="11" t="n">
        <v>3.33033333333333</v>
      </c>
      <c r="O51" s="10" t="n">
        <v>662.541333333333</v>
      </c>
      <c r="P51" s="10" t="n">
        <v>296.348</v>
      </c>
      <c r="Q51" s="9" t="n">
        <v>0.162666666666667</v>
      </c>
      <c r="R51" s="11" t="n">
        <v>1.45866666666667</v>
      </c>
      <c r="S51" s="5" t="n">
        <v>0</v>
      </c>
      <c r="T51" s="9" t="n">
        <v>0.07</v>
      </c>
      <c r="U51" s="9" t="n">
        <v>0.04</v>
      </c>
      <c r="V51" s="9" t="n">
        <v>0.793333333333333</v>
      </c>
      <c r="W51" s="6" t="n">
        <v>0</v>
      </c>
      <c r="X51" s="3" t="n">
        <v>0</v>
      </c>
    </row>
    <row r="52" customFormat="false" ht="12.8" hidden="false" customHeight="false" outlineLevel="0" collapsed="false">
      <c r="A52" s="2" t="s">
        <v>74</v>
      </c>
      <c r="B52" s="3" t="n">
        <v>40.6733333333333</v>
      </c>
      <c r="C52" s="5" t="n">
        <v>252.99403</v>
      </c>
      <c r="D52" s="3" t="n">
        <v>11.9509996000926</v>
      </c>
      <c r="E52" s="3" t="n">
        <v>2.72666666666667</v>
      </c>
      <c r="F52" s="5" t="n">
        <v>0</v>
      </c>
      <c r="G52" s="3" t="n">
        <v>44.119</v>
      </c>
      <c r="H52" s="3" t="n">
        <v>2.48</v>
      </c>
      <c r="I52" s="3" t="n">
        <v>0.53</v>
      </c>
      <c r="J52" s="10" t="n">
        <v>155.721</v>
      </c>
      <c r="K52" s="10" t="n">
        <v>24.2436666666667</v>
      </c>
      <c r="L52" s="9" t="n">
        <v>0.51</v>
      </c>
      <c r="M52" s="10" t="n">
        <v>105.260666666667</v>
      </c>
      <c r="N52" s="11" t="n">
        <v>5.71033333333333</v>
      </c>
      <c r="O52" s="10" t="n">
        <v>22.0453333333333</v>
      </c>
      <c r="P52" s="10" t="n">
        <v>64.7323333333333</v>
      </c>
      <c r="Q52" s="9" t="n">
        <v>0.062</v>
      </c>
      <c r="R52" s="11" t="n">
        <v>1.28433333333333</v>
      </c>
      <c r="S52" s="5" t="n">
        <v>0</v>
      </c>
      <c r="T52" s="9" t="n">
        <v>0.0433333333333333</v>
      </c>
      <c r="U52" s="9" t="n">
        <v>0.03</v>
      </c>
      <c r="V52" s="9" t="n">
        <v>0</v>
      </c>
      <c r="W52" s="9" t="n">
        <v>0</v>
      </c>
      <c r="X52" s="11" t="n">
        <v>0</v>
      </c>
    </row>
    <row r="53" customFormat="false" ht="12.8" hidden="false" customHeight="false" outlineLevel="0" collapsed="false">
      <c r="A53" s="2" t="s">
        <v>75</v>
      </c>
      <c r="B53" s="3" t="n">
        <v>30.4166666666667</v>
      </c>
      <c r="C53" s="5" t="n">
        <v>292.01349</v>
      </c>
      <c r="D53" s="3" t="n">
        <v>8.303</v>
      </c>
      <c r="E53" s="3" t="n">
        <v>3.11</v>
      </c>
      <c r="F53" s="5" t="n">
        <v>5.685</v>
      </c>
      <c r="G53" s="3" t="n">
        <v>56.397</v>
      </c>
      <c r="H53" s="3" t="n">
        <v>4.29666666666667</v>
      </c>
      <c r="I53" s="3" t="n">
        <v>1.77333333333333</v>
      </c>
      <c r="J53" s="5" t="n">
        <v>77.8486666666667</v>
      </c>
      <c r="K53" s="5" t="n">
        <v>29.4156666666667</v>
      </c>
      <c r="L53" s="6" t="n">
        <v>0.366</v>
      </c>
      <c r="M53" s="5" t="n">
        <v>110.098</v>
      </c>
      <c r="N53" s="3" t="n">
        <v>3.04433333333333</v>
      </c>
      <c r="O53" s="5" t="n">
        <v>506.644</v>
      </c>
      <c r="P53" s="5" t="n">
        <v>89.0246666666667</v>
      </c>
      <c r="Q53" s="6" t="n">
        <v>0.0996666666666667</v>
      </c>
      <c r="R53" s="3" t="n">
        <v>0.817666666666667</v>
      </c>
      <c r="S53" s="5" t="n">
        <v>0</v>
      </c>
      <c r="T53" s="6" t="n">
        <v>0.08</v>
      </c>
      <c r="U53" s="6" t="n">
        <v>0</v>
      </c>
      <c r="V53" s="6" t="n">
        <v>0.0833333333333333</v>
      </c>
      <c r="W53" s="6" t="n">
        <v>0</v>
      </c>
      <c r="X53" s="3" t="n">
        <v>0</v>
      </c>
    </row>
    <row r="54" customFormat="false" ht="12.8" hidden="false" customHeight="false" outlineLevel="0" collapsed="false">
      <c r="A54" s="2" t="s">
        <v>76</v>
      </c>
      <c r="B54" s="3" t="n">
        <v>34.7233333333333</v>
      </c>
      <c r="C54" s="5" t="n">
        <v>253.193618333333</v>
      </c>
      <c r="D54" s="3" t="n">
        <v>9.42516666666667</v>
      </c>
      <c r="E54" s="3" t="n">
        <v>3.65333333333333</v>
      </c>
      <c r="F54" s="5" t="n">
        <v>0</v>
      </c>
      <c r="G54" s="3" t="n">
        <v>49.9415</v>
      </c>
      <c r="H54" s="3" t="n">
        <v>6.88333333333333</v>
      </c>
      <c r="I54" s="3" t="n">
        <v>2.25666666666667</v>
      </c>
      <c r="J54" s="10" t="n">
        <v>131.759666666667</v>
      </c>
      <c r="K54" s="10" t="n">
        <v>60.4283333333333</v>
      </c>
      <c r="L54" s="9" t="n">
        <v>1.61633333333333</v>
      </c>
      <c r="M54" s="10" t="n">
        <v>193.439</v>
      </c>
      <c r="N54" s="11" t="n">
        <v>2.98533333333333</v>
      </c>
      <c r="O54" s="10" t="n">
        <v>506.103333333333</v>
      </c>
      <c r="P54" s="10" t="n">
        <v>162.871</v>
      </c>
      <c r="Q54" s="9" t="n">
        <v>0.146</v>
      </c>
      <c r="R54" s="11" t="n">
        <v>1.58566666666667</v>
      </c>
      <c r="S54" s="5" t="n">
        <v>0</v>
      </c>
      <c r="T54" s="9" t="n">
        <v>0.0766666666666667</v>
      </c>
      <c r="U54" s="9" t="n">
        <v>0.04</v>
      </c>
      <c r="V54" s="9" t="n">
        <v>0.146666666666667</v>
      </c>
      <c r="W54" s="9" t="n">
        <v>0</v>
      </c>
      <c r="X54" s="11" t="n">
        <v>0</v>
      </c>
    </row>
    <row r="55" customFormat="false" ht="12.8" hidden="false" customHeight="false" outlineLevel="0" collapsed="false">
      <c r="A55" s="2" t="s">
        <v>77</v>
      </c>
      <c r="B55" s="3" t="n">
        <v>28.4833333333333</v>
      </c>
      <c r="C55" s="5" t="n">
        <v>299.810150434783</v>
      </c>
      <c r="D55" s="3" t="n">
        <v>7.9535652173913</v>
      </c>
      <c r="E55" s="3" t="n">
        <v>3.10333333333333</v>
      </c>
      <c r="F55" s="5" t="n">
        <v>0</v>
      </c>
      <c r="G55" s="3" t="n">
        <v>58.6464347826087</v>
      </c>
      <c r="H55" s="3" t="n">
        <v>2.30666666666667</v>
      </c>
      <c r="I55" s="3" t="n">
        <v>1.81333333333333</v>
      </c>
      <c r="J55" s="5" t="n">
        <v>15.7533333333333</v>
      </c>
      <c r="K55" s="5" t="n">
        <v>25.4633333333333</v>
      </c>
      <c r="L55" s="6" t="n">
        <v>0.463333333333333</v>
      </c>
      <c r="M55" s="5" t="n">
        <v>94.74</v>
      </c>
      <c r="N55" s="3" t="n">
        <v>1</v>
      </c>
      <c r="O55" s="5" t="n">
        <v>647.673333333333</v>
      </c>
      <c r="P55" s="5" t="n">
        <v>142.2</v>
      </c>
      <c r="Q55" s="6" t="n">
        <v>0.13</v>
      </c>
      <c r="R55" s="3" t="n">
        <v>0.763333333333333</v>
      </c>
      <c r="S55" s="5" t="n">
        <v>2.98666666666667</v>
      </c>
      <c r="T55" s="6" t="n">
        <v>0.386666666666667</v>
      </c>
      <c r="U55" s="6" t="n">
        <v>0.67</v>
      </c>
      <c r="V55" s="6" t="n">
        <v>0.6</v>
      </c>
      <c r="W55" s="6" t="n">
        <v>2.33666666666667</v>
      </c>
      <c r="X55" s="3" t="n">
        <v>0</v>
      </c>
    </row>
    <row r="56" customFormat="false" ht="12.8" hidden="false" customHeight="false" outlineLevel="0" collapsed="false">
      <c r="A56" s="2" t="s">
        <v>78</v>
      </c>
      <c r="B56" s="3" t="n">
        <v>25.7633333333333</v>
      </c>
      <c r="C56" s="5" t="n">
        <v>310.96494</v>
      </c>
      <c r="D56" s="3" t="n">
        <v>8.398</v>
      </c>
      <c r="E56" s="3" t="n">
        <v>2.84</v>
      </c>
      <c r="F56" s="5" t="n">
        <v>16.562</v>
      </c>
      <c r="G56" s="3" t="n">
        <v>61.452</v>
      </c>
      <c r="H56" s="3" t="n">
        <v>2.43333333333333</v>
      </c>
      <c r="I56" s="3" t="n">
        <v>1.54666666666667</v>
      </c>
      <c r="J56" s="5" t="n">
        <v>51.618</v>
      </c>
      <c r="K56" s="5" t="n">
        <v>22.2203333333333</v>
      </c>
      <c r="L56" s="6" t="n">
        <v>0.313666666666667</v>
      </c>
      <c r="M56" s="5" t="n">
        <v>100.662666666667</v>
      </c>
      <c r="N56" s="3" t="n">
        <v>2.26866666666667</v>
      </c>
      <c r="O56" s="5" t="n">
        <v>430.792</v>
      </c>
      <c r="P56" s="5" t="n">
        <v>91.166</v>
      </c>
      <c r="Q56" s="6" t="n">
        <v>0</v>
      </c>
      <c r="R56" s="3" t="n">
        <v>2.66166666666667</v>
      </c>
      <c r="S56" s="5" t="n">
        <v>0</v>
      </c>
      <c r="T56" s="6" t="n">
        <v>0.08</v>
      </c>
      <c r="U56" s="6" t="n">
        <v>0.0433333333333333</v>
      </c>
      <c r="V56" s="6" t="n">
        <v>0.146666666666667</v>
      </c>
      <c r="W56" s="6" t="n">
        <v>0</v>
      </c>
      <c r="X56" s="3" t="n">
        <v>0</v>
      </c>
    </row>
    <row r="57" customFormat="false" ht="12.8" hidden="false" customHeight="false" outlineLevel="0" collapsed="false">
      <c r="A57" s="2" t="s">
        <v>79</v>
      </c>
      <c r="B57" s="11" t="n">
        <v>34.3983333333333</v>
      </c>
      <c r="C57" s="5" t="n">
        <v>288.70207151599</v>
      </c>
      <c r="D57" s="3" t="n">
        <v>10.7406996405919</v>
      </c>
      <c r="E57" s="11" t="n">
        <v>8.793</v>
      </c>
      <c r="F57" s="10" t="n">
        <v>18.2006666666667</v>
      </c>
      <c r="G57" s="3" t="n">
        <v>42.0166336927414</v>
      </c>
      <c r="H57" s="3" t="n">
        <v>1.04</v>
      </c>
      <c r="I57" s="11" t="n">
        <v>4.05133333333333</v>
      </c>
      <c r="J57" s="10" t="n">
        <v>16.6916666666667</v>
      </c>
      <c r="K57" s="10" t="n">
        <v>17.705</v>
      </c>
      <c r="L57" s="9" t="n">
        <v>0.343333333333333</v>
      </c>
      <c r="M57" s="10" t="n">
        <v>117.376666666667</v>
      </c>
      <c r="N57" s="11" t="n">
        <v>1.991</v>
      </c>
      <c r="O57" s="10" t="n">
        <v>1309.265</v>
      </c>
      <c r="P57" s="10" t="n">
        <v>165.610333333333</v>
      </c>
      <c r="Q57" s="9" t="n">
        <v>0.11</v>
      </c>
      <c r="R57" s="11" t="n">
        <v>1.659</v>
      </c>
      <c r="S57" s="10" t="n">
        <v>0</v>
      </c>
      <c r="T57" s="9" t="n">
        <v>0.06</v>
      </c>
      <c r="U57" s="9" t="n">
        <v>0.03</v>
      </c>
      <c r="V57" s="9" t="n">
        <v>0</v>
      </c>
      <c r="W57" s="9" t="n">
        <v>1.58</v>
      </c>
      <c r="X57" s="11" t="n">
        <v>0</v>
      </c>
    </row>
    <row r="58" customFormat="false" ht="12.8" hidden="false" customHeight="false" outlineLevel="0" collapsed="false">
      <c r="A58" s="2" t="s">
        <v>80</v>
      </c>
      <c r="B58" s="11" t="n">
        <v>22.9233333333333</v>
      </c>
      <c r="C58" s="5" t="n">
        <v>388.374651624968</v>
      </c>
      <c r="D58" s="3" t="n">
        <v>10.1041996618907</v>
      </c>
      <c r="E58" s="11" t="n">
        <v>20.1366666666667</v>
      </c>
      <c r="F58" s="10" t="n">
        <v>25.336</v>
      </c>
      <c r="G58" s="3" t="n">
        <v>43.7678003381093</v>
      </c>
      <c r="H58" s="11" t="n">
        <v>0.986666666666667</v>
      </c>
      <c r="I58" s="11" t="n">
        <v>3.068</v>
      </c>
      <c r="J58" s="10" t="n">
        <v>12.5546666666667</v>
      </c>
      <c r="K58" s="10" t="n">
        <v>14.4446666666667</v>
      </c>
      <c r="L58" s="9" t="n">
        <v>0.215666666666667</v>
      </c>
      <c r="M58" s="10" t="n">
        <v>90.032</v>
      </c>
      <c r="N58" s="11" t="n">
        <v>2.50766666666667</v>
      </c>
      <c r="O58" s="10" t="n">
        <v>1039.88866666667</v>
      </c>
      <c r="P58" s="10" t="n">
        <v>155.643</v>
      </c>
      <c r="Q58" s="9" t="n">
        <v>0.116</v>
      </c>
      <c r="R58" s="11" t="n">
        <v>1.15</v>
      </c>
      <c r="S58" s="10" t="n">
        <v>0</v>
      </c>
      <c r="T58" s="9" t="n">
        <v>0.0633333333333333</v>
      </c>
      <c r="U58" s="9" t="n">
        <v>0.05</v>
      </c>
      <c r="V58" s="9" t="n">
        <v>0</v>
      </c>
      <c r="W58" s="9" t="n">
        <v>1.83</v>
      </c>
      <c r="X58" s="3" t="n">
        <v>0</v>
      </c>
    </row>
    <row r="59" customFormat="false" ht="12.8" hidden="false" customHeight="false" outlineLevel="0" collapsed="false">
      <c r="A59" s="2" t="s">
        <v>81</v>
      </c>
      <c r="B59" s="11" t="n">
        <v>31.2833333333333</v>
      </c>
      <c r="C59" s="5" t="n">
        <v>308.474433887374</v>
      </c>
      <c r="D59" s="3" t="n">
        <v>9.853399670283</v>
      </c>
      <c r="E59" s="11" t="n">
        <v>9.63466666666667</v>
      </c>
      <c r="F59" s="10" t="n">
        <v>14.349</v>
      </c>
      <c r="G59" s="3" t="n">
        <v>45.9479336630503</v>
      </c>
      <c r="H59" s="11" t="n">
        <v>1.10666666666667</v>
      </c>
      <c r="I59" s="11" t="n">
        <v>3.28066666666667</v>
      </c>
      <c r="J59" s="10" t="n">
        <v>154.698</v>
      </c>
      <c r="K59" s="10" t="n">
        <v>15.8053333333333</v>
      </c>
      <c r="L59" s="9" t="n">
        <v>0.244666666666667</v>
      </c>
      <c r="M59" s="10" t="n">
        <v>168.123333333333</v>
      </c>
      <c r="N59" s="11" t="n">
        <v>0.990666666666667</v>
      </c>
      <c r="O59" s="10" t="n">
        <v>984.569666666667</v>
      </c>
      <c r="P59" s="10" t="n">
        <v>102.578333333333</v>
      </c>
      <c r="Q59" s="9" t="n">
        <v>0.0993333333333333</v>
      </c>
      <c r="R59" s="11" t="n">
        <v>0.966333333333333</v>
      </c>
      <c r="S59" s="10" t="n">
        <v>0</v>
      </c>
      <c r="T59" s="9" t="n">
        <v>0.0733333333333334</v>
      </c>
      <c r="U59" s="9" t="n">
        <v>0.0333333333333333</v>
      </c>
      <c r="V59" s="9" t="n">
        <v>0</v>
      </c>
      <c r="W59" s="9" t="n">
        <v>0</v>
      </c>
      <c r="X59" s="3" t="n">
        <v>0</v>
      </c>
    </row>
    <row r="60" customFormat="false" ht="12.8" hidden="false" customHeight="false" outlineLevel="0" collapsed="false">
      <c r="A60" s="2" t="s">
        <v>82</v>
      </c>
      <c r="B60" s="11" t="n">
        <v>17.541</v>
      </c>
      <c r="C60" s="5" t="n">
        <v>422.112080039319</v>
      </c>
      <c r="D60" s="3" t="n">
        <v>8.70959970855713</v>
      </c>
      <c r="E60" s="11" t="n">
        <v>22.6703333333333</v>
      </c>
      <c r="F60" s="5" t="n">
        <f aca="false">(15.477+14.75+15.902)/3</f>
        <v>15.3763333333333</v>
      </c>
      <c r="G60" s="3" t="n">
        <v>48.1327336247762</v>
      </c>
      <c r="H60" s="11" t="n">
        <v>0.943333333333333</v>
      </c>
      <c r="I60" s="11" t="n">
        <v>2.94633333333333</v>
      </c>
      <c r="J60" s="10" t="n">
        <v>126.127666666667</v>
      </c>
      <c r="K60" s="10" t="n">
        <v>14.7383333333333</v>
      </c>
      <c r="L60" s="9" t="n">
        <v>0.200666666666667</v>
      </c>
      <c r="M60" s="10" t="n">
        <v>123.809666666667</v>
      </c>
      <c r="N60" s="11" t="n">
        <v>1.34233333333333</v>
      </c>
      <c r="O60" s="10" t="n">
        <v>821.382333333333</v>
      </c>
      <c r="P60" s="10" t="n">
        <v>123.754666666667</v>
      </c>
      <c r="Q60" s="9" t="n">
        <v>0.0993333333333333</v>
      </c>
      <c r="R60" s="11" t="n">
        <v>0.762333333333333</v>
      </c>
      <c r="S60" s="10" t="n">
        <v>17.5833333333333</v>
      </c>
      <c r="T60" s="9" t="n">
        <v>0.09</v>
      </c>
      <c r="U60" s="9" t="n">
        <v>0.04</v>
      </c>
      <c r="V60" s="9" t="n">
        <v>0</v>
      </c>
      <c r="W60" s="9" t="n">
        <v>0</v>
      </c>
      <c r="X60" s="11" t="n">
        <v>0</v>
      </c>
    </row>
    <row r="61" customFormat="false" ht="12.8" hidden="false" customHeight="false" outlineLevel="0" collapsed="false">
      <c r="A61" s="2" t="s">
        <v>83</v>
      </c>
      <c r="B61" s="3" t="n">
        <v>27.066</v>
      </c>
      <c r="C61" s="5" t="n">
        <v>310.202514333333</v>
      </c>
      <c r="D61" s="3" t="n">
        <v>6.9027</v>
      </c>
      <c r="E61" s="3" t="n">
        <v>5.477</v>
      </c>
      <c r="F61" s="5" t="n">
        <v>0</v>
      </c>
      <c r="G61" s="3" t="n">
        <v>57.3796333333333</v>
      </c>
      <c r="H61" s="3" t="n">
        <v>1.41333333333333</v>
      </c>
      <c r="I61" s="3" t="n">
        <v>3.17466666666667</v>
      </c>
      <c r="J61" s="5" t="n">
        <v>12.614</v>
      </c>
      <c r="K61" s="5" t="n">
        <v>14.4306666666667</v>
      </c>
      <c r="L61" s="6" t="n">
        <v>0.382666666666667</v>
      </c>
      <c r="M61" s="5" t="n">
        <v>72.551</v>
      </c>
      <c r="N61" s="3" t="n">
        <v>1.05533333333333</v>
      </c>
      <c r="O61" s="5" t="n">
        <v>1344.20133333333</v>
      </c>
      <c r="P61" s="5" t="n">
        <v>166.681666666667</v>
      </c>
      <c r="Q61" s="6" t="n">
        <v>0.105333333333333</v>
      </c>
      <c r="R61" s="3" t="n">
        <v>0.607333333333333</v>
      </c>
      <c r="S61" s="5" t="n">
        <v>0</v>
      </c>
      <c r="T61" s="6" t="n">
        <v>0.146666666666667</v>
      </c>
      <c r="U61" s="6" t="n">
        <v>0</v>
      </c>
      <c r="V61" s="6" t="n">
        <v>0</v>
      </c>
      <c r="W61" s="6" t="n">
        <v>0</v>
      </c>
      <c r="X61" s="3" t="n">
        <v>0</v>
      </c>
    </row>
    <row r="62" customFormat="false" ht="12.8" hidden="false" customHeight="false" outlineLevel="0" collapsed="false">
      <c r="A62" s="2" t="s">
        <v>84</v>
      </c>
      <c r="B62" s="3" t="n">
        <v>0.969</v>
      </c>
      <c r="C62" s="5" t="n">
        <v>569.672459333333</v>
      </c>
      <c r="D62" s="3" t="n">
        <v>6.0192</v>
      </c>
      <c r="E62" s="3" t="n">
        <v>40.8603333333333</v>
      </c>
      <c r="F62" s="5" t="n">
        <v>0</v>
      </c>
      <c r="G62" s="3" t="n">
        <v>49.3431333333333</v>
      </c>
      <c r="H62" s="3" t="n">
        <v>1.30933333333333</v>
      </c>
      <c r="I62" s="3" t="n">
        <v>2.80833333333333</v>
      </c>
      <c r="J62" s="5" t="n">
        <v>11.2656666666667</v>
      </c>
      <c r="K62" s="5" t="n">
        <v>12.7403333333333</v>
      </c>
      <c r="L62" s="6" t="n">
        <v>0.356333333333333</v>
      </c>
      <c r="M62" s="5" t="n">
        <v>62.3623333333333</v>
      </c>
      <c r="N62" s="3" t="n">
        <v>1.44666666666667</v>
      </c>
      <c r="O62" s="5" t="n">
        <v>1174.667</v>
      </c>
      <c r="P62" s="5" t="n">
        <v>142.554</v>
      </c>
      <c r="Q62" s="6" t="n">
        <v>0.0793333333333333</v>
      </c>
      <c r="R62" s="3" t="n">
        <v>0.521666666666667</v>
      </c>
      <c r="S62" s="5" t="n">
        <v>0</v>
      </c>
      <c r="T62" s="6" t="n">
        <v>0.163333333333333</v>
      </c>
      <c r="U62" s="6" t="n">
        <v>0</v>
      </c>
      <c r="V62" s="6" t="n">
        <v>0</v>
      </c>
      <c r="W62" s="6" t="n">
        <v>0</v>
      </c>
      <c r="X62" s="3" t="n">
        <v>0</v>
      </c>
    </row>
    <row r="63" customFormat="false" ht="12.8" hidden="false" customHeight="false" outlineLevel="0" collapsed="false">
      <c r="A63" s="2" t="s">
        <v>85</v>
      </c>
      <c r="B63" s="11" t="n">
        <v>2.819</v>
      </c>
      <c r="C63" s="5" t="n">
        <v>448.334261847198</v>
      </c>
      <c r="D63" s="3" t="n">
        <v>9.92708333333334</v>
      </c>
      <c r="E63" s="11" t="n">
        <v>15.941</v>
      </c>
      <c r="F63" s="5" t="n">
        <v>0</v>
      </c>
      <c r="G63" s="3" t="n">
        <v>70.3125833333333</v>
      </c>
      <c r="H63" s="11" t="n">
        <v>14.3366666666667</v>
      </c>
      <c r="I63" s="11" t="n">
        <v>1.00033333333333</v>
      </c>
      <c r="J63" s="10" t="n">
        <v>2.82533333333333</v>
      </c>
      <c r="K63" s="10" t="n">
        <v>90.7573333333334</v>
      </c>
      <c r="L63" s="9" t="n">
        <v>0.653666666666667</v>
      </c>
      <c r="M63" s="10" t="n">
        <v>225.134666666667</v>
      </c>
      <c r="N63" s="11" t="n">
        <v>1.15733333333333</v>
      </c>
      <c r="O63" s="10" t="n">
        <v>4.32033333333333</v>
      </c>
      <c r="P63" s="10" t="n">
        <v>255.956666666667</v>
      </c>
      <c r="Q63" s="9" t="n">
        <v>0.460666666666667</v>
      </c>
      <c r="R63" s="11" t="n">
        <v>2.04633333333333</v>
      </c>
      <c r="S63" s="5" t="n">
        <v>0</v>
      </c>
      <c r="T63" s="9" t="n">
        <v>0.0333333333333333</v>
      </c>
      <c r="U63" s="9" t="n">
        <v>0.03</v>
      </c>
      <c r="V63" s="9" t="n">
        <v>0</v>
      </c>
      <c r="W63" s="9" t="n">
        <v>0</v>
      </c>
      <c r="X63" s="11" t="n">
        <v>0</v>
      </c>
    </row>
    <row r="64" customFormat="false" ht="12.8" hidden="false" customHeight="false" outlineLevel="0" collapsed="false">
      <c r="A64" s="2" t="s">
        <v>86</v>
      </c>
      <c r="B64" s="3" t="n">
        <v>72.74</v>
      </c>
      <c r="C64" s="5" t="n">
        <v>102.741166666667</v>
      </c>
      <c r="D64" s="3" t="n">
        <v>2.29166666666667</v>
      </c>
      <c r="E64" s="3" t="n">
        <v>0.303333333333333</v>
      </c>
      <c r="F64" s="5" t="n">
        <v>0</v>
      </c>
      <c r="G64" s="3" t="n">
        <v>23.3116666666667</v>
      </c>
      <c r="H64" s="3" t="n">
        <v>2.40333333333333</v>
      </c>
      <c r="I64" s="3" t="n">
        <v>1.35333333333333</v>
      </c>
      <c r="J64" s="5" t="n">
        <v>1.094</v>
      </c>
      <c r="K64" s="5" t="n">
        <v>4.429</v>
      </c>
      <c r="L64" s="6" t="n">
        <v>0</v>
      </c>
      <c r="M64" s="5" t="n">
        <v>16.786</v>
      </c>
      <c r="N64" s="3" t="n">
        <v>0</v>
      </c>
      <c r="O64" s="5" t="n">
        <v>441.889333333333</v>
      </c>
      <c r="P64" s="5" t="n">
        <v>99.637</v>
      </c>
      <c r="Q64" s="6" t="n">
        <v>0.044</v>
      </c>
      <c r="R64" s="3" t="n">
        <v>0.0506666666666667</v>
      </c>
      <c r="S64" s="5" t="n">
        <v>0</v>
      </c>
      <c r="T64" s="6" t="n">
        <v>0.0433333333333333</v>
      </c>
      <c r="U64" s="6" t="n">
        <v>0</v>
      </c>
      <c r="V64" s="6" t="n">
        <v>0</v>
      </c>
      <c r="W64" s="6" t="n">
        <v>0</v>
      </c>
      <c r="X64" s="3" t="n">
        <v>0</v>
      </c>
    </row>
    <row r="65" customFormat="false" ht="12.8" hidden="false" customHeight="false" outlineLevel="0" collapsed="false">
      <c r="A65" s="2" t="s">
        <v>87</v>
      </c>
      <c r="B65" s="3" t="n">
        <v>9.047</v>
      </c>
      <c r="C65" s="5" t="n">
        <v>377.422283</v>
      </c>
      <c r="D65" s="3" t="n">
        <v>10.5241</v>
      </c>
      <c r="E65" s="3" t="n">
        <v>3.301</v>
      </c>
      <c r="F65" s="5" t="n">
        <v>0</v>
      </c>
      <c r="G65" s="3" t="n">
        <v>74.5559</v>
      </c>
      <c r="H65" s="3" t="n">
        <v>3.395</v>
      </c>
      <c r="I65" s="3" t="n">
        <v>2.572</v>
      </c>
      <c r="J65" s="5" t="n">
        <v>18.7446666666667</v>
      </c>
      <c r="K65" s="5" t="n">
        <v>31.5973333333333</v>
      </c>
      <c r="L65" s="6" t="n">
        <v>0.553333333333333</v>
      </c>
      <c r="M65" s="5" t="n">
        <v>113.916666666667</v>
      </c>
      <c r="N65" s="3" t="n">
        <v>1.23866666666667</v>
      </c>
      <c r="O65" s="5" t="n">
        <v>829.492333333333</v>
      </c>
      <c r="P65" s="5" t="n">
        <v>189.489333333333</v>
      </c>
      <c r="Q65" s="6" t="n">
        <v>0.161</v>
      </c>
      <c r="R65" s="3" t="n">
        <v>0.905</v>
      </c>
      <c r="S65" s="5" t="n">
        <v>0</v>
      </c>
      <c r="T65" s="6" t="n">
        <v>0.376666666666667</v>
      </c>
      <c r="U65" s="6" t="n">
        <v>0</v>
      </c>
      <c r="V65" s="6" t="n">
        <v>0</v>
      </c>
      <c r="W65" s="6" t="n">
        <v>0</v>
      </c>
      <c r="X65" s="3" t="n">
        <v>0</v>
      </c>
    </row>
    <row r="66" customFormat="false" ht="12.8" hidden="false" customHeight="false" outlineLevel="0" collapsed="false">
      <c r="A66" s="7" t="s">
        <v>88</v>
      </c>
      <c r="B66" s="3"/>
      <c r="C66" s="5"/>
      <c r="D66" s="3"/>
      <c r="E66" s="3"/>
      <c r="F66" s="5"/>
      <c r="G66" s="3"/>
      <c r="H66" s="3"/>
      <c r="I66" s="3"/>
      <c r="J66" s="5"/>
      <c r="K66" s="5"/>
      <c r="L66" s="6"/>
      <c r="M66" s="5"/>
      <c r="N66" s="3"/>
      <c r="O66" s="5"/>
      <c r="P66" s="5"/>
      <c r="Q66" s="6"/>
      <c r="R66" s="3"/>
      <c r="S66" s="5"/>
      <c r="T66" s="6"/>
      <c r="U66" s="6"/>
      <c r="V66" s="6"/>
      <c r="W66" s="6"/>
      <c r="X66" s="3"/>
    </row>
    <row r="67" customFormat="false" ht="12.8" hidden="false" customHeight="false" outlineLevel="0" collapsed="false">
      <c r="A67" s="2" t="s">
        <v>89</v>
      </c>
      <c r="B67" s="3" t="n">
        <v>86.354</v>
      </c>
      <c r="C67" s="5" t="n">
        <v>48.0437425</v>
      </c>
      <c r="D67" s="3" t="n">
        <v>1.44375</v>
      </c>
      <c r="E67" s="3" t="n">
        <v>0.729333333333333</v>
      </c>
      <c r="F67" s="14" t="n">
        <v>0</v>
      </c>
      <c r="G67" s="3" t="n">
        <v>10.7609166666667</v>
      </c>
      <c r="H67" s="3" t="n">
        <v>2.46266666666667</v>
      </c>
      <c r="I67" s="3" t="n">
        <v>0.712</v>
      </c>
      <c r="J67" s="10" t="n">
        <v>7.62566666666667</v>
      </c>
      <c r="K67" s="5" t="n">
        <v>9.111</v>
      </c>
      <c r="L67" s="6" t="n">
        <v>0.260666666666667</v>
      </c>
      <c r="M67" s="5" t="n">
        <v>32.595</v>
      </c>
      <c r="N67" s="3" t="n">
        <v>0.345333333333333</v>
      </c>
      <c r="O67" s="5" t="n">
        <v>1.45166666666667</v>
      </c>
      <c r="P67" s="5" t="n">
        <v>199.102333333333</v>
      </c>
      <c r="Q67" s="6" t="n">
        <v>0.0613333333333333</v>
      </c>
      <c r="R67" s="3" t="n">
        <v>0.286333333333333</v>
      </c>
      <c r="S67" s="14" t="n">
        <v>0</v>
      </c>
      <c r="T67" s="6" t="n">
        <v>0.0766666666666667</v>
      </c>
      <c r="U67" s="6" t="n">
        <v>0</v>
      </c>
      <c r="V67" s="6" t="n">
        <v>0.07</v>
      </c>
      <c r="W67" s="6" t="n">
        <v>0</v>
      </c>
      <c r="X67" s="3" t="n">
        <v>7.46333333333333</v>
      </c>
    </row>
    <row r="68" customFormat="false" ht="12.8" hidden="false" customHeight="false" outlineLevel="0" collapsed="false">
      <c r="A68" s="2" t="s">
        <v>90</v>
      </c>
      <c r="B68" s="3" t="n">
        <v>88.52</v>
      </c>
      <c r="C68" s="5" t="n">
        <v>38.5992942028986</v>
      </c>
      <c r="D68" s="3" t="n">
        <v>1.7463768115942</v>
      </c>
      <c r="E68" s="3" t="n">
        <v>0.536666666666667</v>
      </c>
      <c r="F68" s="14" t="n">
        <v>0</v>
      </c>
      <c r="G68" s="3" t="n">
        <v>8.36028985507247</v>
      </c>
      <c r="H68" s="3" t="n">
        <v>2.16666666666667</v>
      </c>
      <c r="I68" s="3" t="n">
        <v>0.836666666666667</v>
      </c>
      <c r="J68" s="5" t="n">
        <v>17.9633333333333</v>
      </c>
      <c r="K68" s="5" t="n">
        <v>8.82</v>
      </c>
      <c r="L68" s="6" t="n">
        <v>0.11</v>
      </c>
      <c r="M68" s="5" t="n">
        <v>25.7666666666667</v>
      </c>
      <c r="N68" s="3" t="n">
        <v>0.373333333333333</v>
      </c>
      <c r="O68" s="5" t="n">
        <v>0</v>
      </c>
      <c r="P68" s="5" t="n">
        <v>350.56</v>
      </c>
      <c r="Q68" s="6" t="n">
        <v>0.06</v>
      </c>
      <c r="R68" s="3" t="n">
        <v>0.32</v>
      </c>
      <c r="S68" s="14" t="n">
        <v>0</v>
      </c>
      <c r="T68" s="6" t="n">
        <v>0</v>
      </c>
      <c r="U68" s="6" t="n">
        <v>0</v>
      </c>
      <c r="V68" s="6" t="n">
        <v>0.1</v>
      </c>
      <c r="W68" s="6" t="n">
        <v>0</v>
      </c>
      <c r="X68" s="3" t="n">
        <v>5.09</v>
      </c>
    </row>
    <row r="69" customFormat="false" ht="12.8" hidden="false" customHeight="false" outlineLevel="0" collapsed="false">
      <c r="A69" s="2" t="s">
        <v>91</v>
      </c>
      <c r="B69" s="3" t="n">
        <v>95.69</v>
      </c>
      <c r="C69" s="5" t="n">
        <v>13.6056739130435</v>
      </c>
      <c r="D69" s="3" t="n">
        <v>0.608695652173913</v>
      </c>
      <c r="E69" s="3" t="n">
        <v>0</v>
      </c>
      <c r="F69" s="14" t="n">
        <v>0</v>
      </c>
      <c r="G69" s="3" t="n">
        <v>3.30130434782609</v>
      </c>
      <c r="H69" s="3" t="n">
        <v>1.17</v>
      </c>
      <c r="I69" s="3" t="n">
        <v>0.36</v>
      </c>
      <c r="J69" s="5" t="n">
        <v>8.74</v>
      </c>
      <c r="K69" s="5" t="n">
        <v>4.09</v>
      </c>
      <c r="L69" s="6" t="n">
        <v>0.01</v>
      </c>
      <c r="M69" s="5" t="n">
        <v>11.62</v>
      </c>
      <c r="N69" s="3" t="n">
        <v>0.15</v>
      </c>
      <c r="O69" s="5" t="n">
        <v>0</v>
      </c>
      <c r="P69" s="5" t="n">
        <v>164.6</v>
      </c>
      <c r="Q69" s="6" t="n">
        <v>0.02</v>
      </c>
      <c r="R69" s="3" t="n">
        <v>0</v>
      </c>
      <c r="S69" s="14" t="n">
        <v>0</v>
      </c>
      <c r="T69" s="6" t="n">
        <v>0.07</v>
      </c>
      <c r="U69" s="6" t="n">
        <v>0</v>
      </c>
      <c r="V69" s="6" t="n">
        <v>0.04</v>
      </c>
      <c r="W69" s="6" t="n">
        <v>0</v>
      </c>
      <c r="X69" s="3" t="n">
        <v>1.5</v>
      </c>
    </row>
    <row r="70" customFormat="false" ht="12.8" hidden="false" customHeight="false" outlineLevel="0" collapsed="false">
      <c r="A70" s="2" t="s">
        <v>92</v>
      </c>
      <c r="B70" s="3" t="n">
        <v>95.87</v>
      </c>
      <c r="C70" s="5" t="n">
        <v>12.364436231884</v>
      </c>
      <c r="D70" s="3" t="n">
        <v>0.960144927536232</v>
      </c>
      <c r="E70" s="3" t="n">
        <v>0.06</v>
      </c>
      <c r="F70" s="14" t="n">
        <v>0</v>
      </c>
      <c r="G70" s="3" t="n">
        <v>2.66652173913043</v>
      </c>
      <c r="H70" s="3" t="n">
        <v>1.70333333333333</v>
      </c>
      <c r="I70" s="3" t="n">
        <v>0.443333333333333</v>
      </c>
      <c r="J70" s="5" t="n">
        <v>3.04766666666667</v>
      </c>
      <c r="K70" s="5" t="n">
        <v>1.84766666666667</v>
      </c>
      <c r="L70" s="6" t="n">
        <v>0.01</v>
      </c>
      <c r="M70" s="5" t="n">
        <v>7.91466666666667</v>
      </c>
      <c r="N70" s="3" t="n">
        <v>0</v>
      </c>
      <c r="O70" s="5" t="n">
        <v>0</v>
      </c>
      <c r="P70" s="5" t="n">
        <v>124.865333333333</v>
      </c>
      <c r="Q70" s="6" t="n">
        <v>0.05</v>
      </c>
      <c r="R70" s="3" t="n">
        <v>0.07</v>
      </c>
      <c r="S70" s="14" t="n">
        <v>0</v>
      </c>
      <c r="T70" s="6" t="n">
        <v>0</v>
      </c>
      <c r="U70" s="6" t="n">
        <v>0</v>
      </c>
      <c r="V70" s="6" t="n">
        <v>0.0633333333333333</v>
      </c>
      <c r="W70" s="6" t="n">
        <v>0</v>
      </c>
      <c r="X70" s="3" t="n">
        <v>9.64666666666667</v>
      </c>
    </row>
    <row r="71" customFormat="false" ht="12.8" hidden="false" customHeight="false" outlineLevel="0" collapsed="false">
      <c r="A71" s="15" t="s">
        <v>93</v>
      </c>
      <c r="B71" s="3" t="n">
        <v>92.4573333333333</v>
      </c>
      <c r="C71" s="5" t="n">
        <v>29.0038220317562</v>
      </c>
      <c r="D71" s="3" t="n">
        <v>0.39375</v>
      </c>
      <c r="E71" s="3" t="n">
        <v>0.799</v>
      </c>
      <c r="F71" s="5" t="n">
        <v>0</v>
      </c>
      <c r="G71" s="3" t="n">
        <v>5.98191666666666</v>
      </c>
      <c r="H71" s="3" t="n">
        <v>1.54666666666667</v>
      </c>
      <c r="I71" s="3" t="n">
        <v>0.368</v>
      </c>
      <c r="J71" s="5" t="n">
        <v>19.08</v>
      </c>
      <c r="K71" s="5" t="n">
        <v>7.49233333333333</v>
      </c>
      <c r="L71" s="6" t="n">
        <v>0.016</v>
      </c>
      <c r="M71" s="5" t="n">
        <v>11.6506666666667</v>
      </c>
      <c r="N71" s="3" t="n">
        <v>0.113</v>
      </c>
      <c r="O71" s="5" t="n">
        <v>3.02766666666667</v>
      </c>
      <c r="P71" s="5" t="n">
        <v>183.193333333333</v>
      </c>
      <c r="Q71" s="6" t="n">
        <v>0.0426666666666667</v>
      </c>
      <c r="R71" s="3" t="n">
        <v>0.0826666666666667</v>
      </c>
      <c r="S71" s="5" t="n">
        <v>0</v>
      </c>
      <c r="T71" s="6" t="n">
        <v>0.0533333333333333</v>
      </c>
      <c r="U71" s="6" t="n">
        <v>0</v>
      </c>
      <c r="V71" s="6" t="n">
        <v>0.05</v>
      </c>
      <c r="W71" s="6" t="n">
        <v>0</v>
      </c>
      <c r="X71" s="3" t="n">
        <v>6.72666666666667</v>
      </c>
    </row>
    <row r="72" customFormat="false" ht="12.8" hidden="false" customHeight="false" outlineLevel="0" collapsed="false">
      <c r="A72" s="2" t="s">
        <v>94</v>
      </c>
      <c r="B72" s="3" t="n">
        <v>92.493</v>
      </c>
      <c r="C72" s="5" t="n">
        <v>24.4662679497004</v>
      </c>
      <c r="D72" s="3" t="n">
        <v>0.670833333333333</v>
      </c>
      <c r="E72" s="3" t="n">
        <v>0.116</v>
      </c>
      <c r="F72" s="14" t="n">
        <v>0</v>
      </c>
      <c r="G72" s="3" t="n">
        <v>6.12283333333334</v>
      </c>
      <c r="H72" s="3" t="n">
        <v>2.30033333333333</v>
      </c>
      <c r="I72" s="3" t="n">
        <v>0.597333333333333</v>
      </c>
      <c r="J72" s="10" t="n">
        <v>8.808</v>
      </c>
      <c r="K72" s="10" t="n">
        <v>7.421</v>
      </c>
      <c r="L72" s="9" t="n">
        <v>0.0713333333333333</v>
      </c>
      <c r="M72" s="10" t="n">
        <v>31.6193333333333</v>
      </c>
      <c r="N72" s="11" t="n">
        <v>0.275</v>
      </c>
      <c r="O72" s="10" t="n">
        <v>0.745</v>
      </c>
      <c r="P72" s="10" t="n">
        <v>263.876</v>
      </c>
      <c r="Q72" s="9" t="n">
        <v>0.0913333333333333</v>
      </c>
      <c r="R72" s="11" t="n">
        <v>0.176666666666667</v>
      </c>
      <c r="S72" s="5" t="n">
        <v>0</v>
      </c>
      <c r="T72" s="9" t="n">
        <v>0</v>
      </c>
      <c r="U72" s="9" t="n">
        <v>0</v>
      </c>
      <c r="V72" s="9" t="n">
        <v>0.06</v>
      </c>
      <c r="W72" s="9" t="n">
        <v>0</v>
      </c>
      <c r="X72" s="11" t="n">
        <v>2.09</v>
      </c>
    </row>
    <row r="73" customFormat="false" ht="12.8" hidden="false" customHeight="false" outlineLevel="0" collapsed="false">
      <c r="A73" s="2" t="s">
        <v>95</v>
      </c>
      <c r="B73" s="3" t="n">
        <v>95.2823333333333</v>
      </c>
      <c r="C73" s="5" t="n">
        <v>15.03852</v>
      </c>
      <c r="D73" s="3" t="n">
        <v>1.125</v>
      </c>
      <c r="E73" s="3" t="n">
        <v>0.199</v>
      </c>
      <c r="F73" s="14" t="n">
        <v>0</v>
      </c>
      <c r="G73" s="3" t="n">
        <v>2.97700000000001</v>
      </c>
      <c r="H73" s="3" t="n">
        <v>1.588</v>
      </c>
      <c r="I73" s="3" t="n">
        <v>0.416666666666667</v>
      </c>
      <c r="J73" s="5" t="n">
        <v>16.7256666666667</v>
      </c>
      <c r="K73" s="5" t="n">
        <v>16.8596666666667</v>
      </c>
      <c r="L73" s="6" t="n">
        <v>0.106</v>
      </c>
      <c r="M73" s="5" t="n">
        <v>22.4873333333333</v>
      </c>
      <c r="N73" s="3" t="n">
        <v>0.159666666666667</v>
      </c>
      <c r="O73" s="5" t="n">
        <v>0.832666666666667</v>
      </c>
      <c r="P73" s="5" t="n">
        <v>125.879</v>
      </c>
      <c r="Q73" s="6" t="n">
        <v>0.0123333333333333</v>
      </c>
      <c r="R73" s="3" t="n">
        <v>0.257333333333333</v>
      </c>
      <c r="S73" s="14" t="n">
        <v>0</v>
      </c>
      <c r="T73" s="6" t="n">
        <v>0.05</v>
      </c>
      <c r="U73" s="6" t="n">
        <v>0</v>
      </c>
      <c r="V73" s="6" t="n">
        <v>0.06</v>
      </c>
      <c r="W73" s="6" t="n">
        <v>0</v>
      </c>
      <c r="X73" s="3" t="n">
        <v>2.13</v>
      </c>
    </row>
    <row r="74" customFormat="false" ht="12.8" hidden="false" customHeight="false" outlineLevel="0" collapsed="false">
      <c r="A74" s="2" t="s">
        <v>96</v>
      </c>
      <c r="B74" s="3" t="n">
        <v>93.8633333333334</v>
      </c>
      <c r="C74" s="5" t="n">
        <v>19.2791260869565</v>
      </c>
      <c r="D74" s="3" t="n">
        <v>1.14130434782609</v>
      </c>
      <c r="E74" s="3" t="n">
        <v>0.14</v>
      </c>
      <c r="F74" s="14" t="n">
        <v>0</v>
      </c>
      <c r="G74" s="3" t="n">
        <v>4.29202898550724</v>
      </c>
      <c r="H74" s="3" t="n">
        <v>1.35333333333333</v>
      </c>
      <c r="I74" s="3" t="n">
        <v>0.563333333333333</v>
      </c>
      <c r="J74" s="5" t="n">
        <v>15.1266666666667</v>
      </c>
      <c r="K74" s="5" t="n">
        <v>19.9466666666667</v>
      </c>
      <c r="L74" s="6" t="n">
        <v>0.09</v>
      </c>
      <c r="M74" s="5" t="n">
        <v>32.0166666666667</v>
      </c>
      <c r="N74" s="3" t="n">
        <v>0.243333333333333</v>
      </c>
      <c r="O74" s="5" t="n">
        <v>0</v>
      </c>
      <c r="P74" s="5" t="n">
        <v>253.38</v>
      </c>
      <c r="Q74" s="6" t="n">
        <v>0.0466666666666667</v>
      </c>
      <c r="R74" s="3" t="n">
        <v>0.166666666666667</v>
      </c>
      <c r="S74" s="14" t="n">
        <v>0</v>
      </c>
      <c r="T74" s="6" t="n">
        <v>0</v>
      </c>
      <c r="U74" s="6" t="n">
        <v>0.0566666666666667</v>
      </c>
      <c r="V74" s="6" t="n">
        <v>0.03</v>
      </c>
      <c r="W74" s="6" t="n">
        <v>0</v>
      </c>
      <c r="X74" s="3" t="n">
        <v>6.87333333333333</v>
      </c>
    </row>
    <row r="75" customFormat="false" ht="12.8" hidden="false" customHeight="false" outlineLevel="0" collapsed="false">
      <c r="A75" s="15" t="s">
        <v>97</v>
      </c>
      <c r="B75" s="3" t="n">
        <v>93.4916666666667</v>
      </c>
      <c r="C75" s="5" t="n">
        <v>24.4296021876534</v>
      </c>
      <c r="D75" s="3" t="n">
        <v>1.06875</v>
      </c>
      <c r="E75" s="3" t="n">
        <v>0.821333333333333</v>
      </c>
      <c r="F75" s="5" t="n">
        <v>0</v>
      </c>
      <c r="G75" s="3" t="n">
        <v>4.18691666666666</v>
      </c>
      <c r="H75" s="3" t="n">
        <v>1.38</v>
      </c>
      <c r="I75" s="3" t="n">
        <v>0.431333333333333</v>
      </c>
      <c r="J75" s="5" t="n">
        <v>20.672</v>
      </c>
      <c r="K75" s="5" t="n">
        <v>12.667</v>
      </c>
      <c r="L75" s="6" t="n">
        <v>0.135333333333333</v>
      </c>
      <c r="M75" s="5" t="n">
        <v>31.8283333333333</v>
      </c>
      <c r="N75" s="3" t="n">
        <v>0.358</v>
      </c>
      <c r="O75" s="5" t="n">
        <v>2.209</v>
      </c>
      <c r="P75" s="5" t="n">
        <v>193.626666666667</v>
      </c>
      <c r="Q75" s="6" t="n">
        <v>0.0226666666666667</v>
      </c>
      <c r="R75" s="3" t="n">
        <v>0.272</v>
      </c>
      <c r="S75" s="5" t="n">
        <v>0</v>
      </c>
      <c r="T75" s="6" t="n">
        <v>0.0433333333333333</v>
      </c>
      <c r="U75" s="6" t="n">
        <v>0</v>
      </c>
      <c r="V75" s="6" t="n">
        <v>0</v>
      </c>
      <c r="W75" s="6" t="n">
        <v>0</v>
      </c>
      <c r="X75" s="3" t="n">
        <v>7.53</v>
      </c>
    </row>
    <row r="76" customFormat="false" ht="12.8" hidden="false" customHeight="false" outlineLevel="0" collapsed="false">
      <c r="A76" s="2" t="s">
        <v>98</v>
      </c>
      <c r="B76" s="3" t="n">
        <v>90.8506666666667</v>
      </c>
      <c r="C76" s="5" t="n">
        <v>30.8107022288163</v>
      </c>
      <c r="D76" s="3" t="n">
        <v>0.639583333333333</v>
      </c>
      <c r="E76" s="3" t="n">
        <v>0.139</v>
      </c>
      <c r="F76" s="14" t="n">
        <v>0</v>
      </c>
      <c r="G76" s="3" t="n">
        <v>7.86742</v>
      </c>
      <c r="H76" s="3" t="n">
        <v>2.605</v>
      </c>
      <c r="I76" s="3" t="n">
        <v>0.50333</v>
      </c>
      <c r="J76" s="5" t="n">
        <v>18.67</v>
      </c>
      <c r="K76" s="5" t="n">
        <v>9.39</v>
      </c>
      <c r="L76" s="6" t="n">
        <v>0.111</v>
      </c>
      <c r="M76" s="5" t="n">
        <v>32.7456666666667</v>
      </c>
      <c r="N76" s="3" t="n">
        <v>0.17</v>
      </c>
      <c r="O76" s="5" t="n">
        <v>0.500666666666667</v>
      </c>
      <c r="P76" s="5" t="n">
        <v>212.871333333333</v>
      </c>
      <c r="Q76" s="6" t="n">
        <v>0.0956666666666667</v>
      </c>
      <c r="R76" s="3" t="n">
        <v>0.177</v>
      </c>
      <c r="S76" s="14" t="n">
        <v>0</v>
      </c>
      <c r="T76" s="6" t="n">
        <v>0</v>
      </c>
      <c r="U76" s="6" t="n">
        <v>0</v>
      </c>
      <c r="V76" s="6" t="n">
        <v>0.0333333333333333</v>
      </c>
      <c r="W76" s="6" t="n">
        <v>0</v>
      </c>
      <c r="X76" s="11" t="n">
        <v>17.5466666666667</v>
      </c>
    </row>
    <row r="77" customFormat="false" ht="12.8" hidden="false" customHeight="false" outlineLevel="0" collapsed="false">
      <c r="A77" s="2" t="s">
        <v>99</v>
      </c>
      <c r="B77" s="3" t="n">
        <v>93.1856666666667</v>
      </c>
      <c r="C77" s="5" t="n">
        <v>20.9423424999999</v>
      </c>
      <c r="D77" s="3" t="n">
        <v>1.44375</v>
      </c>
      <c r="E77" s="3" t="n">
        <v>0.106</v>
      </c>
      <c r="F77" s="14" t="n">
        <v>0</v>
      </c>
      <c r="G77" s="3" t="n">
        <v>4.63091666666666</v>
      </c>
      <c r="H77" s="3" t="n">
        <v>1.122</v>
      </c>
      <c r="I77" s="3" t="n">
        <v>0.633666666666667</v>
      </c>
      <c r="J77" s="5" t="n">
        <v>42.985</v>
      </c>
      <c r="K77" s="5" t="n">
        <v>10.3953333333333</v>
      </c>
      <c r="L77" s="6" t="n">
        <v>0.107</v>
      </c>
      <c r="M77" s="5" t="n">
        <v>40.026</v>
      </c>
      <c r="N77" s="3" t="n">
        <v>0.269333333333333</v>
      </c>
      <c r="O77" s="5" t="n">
        <v>1.18066666666667</v>
      </c>
      <c r="P77" s="5" t="n">
        <v>239.816666666667</v>
      </c>
      <c r="Q77" s="6" t="n">
        <v>0.104333333333333</v>
      </c>
      <c r="R77" s="3" t="n">
        <v>0.306333333333333</v>
      </c>
      <c r="S77" s="14" t="n">
        <v>0</v>
      </c>
      <c r="T77" s="6" t="n">
        <v>0.04</v>
      </c>
      <c r="U77" s="6" t="n">
        <v>0</v>
      </c>
      <c r="V77" s="6" t="n">
        <v>0.156666666666667</v>
      </c>
      <c r="W77" s="6" t="n">
        <v>0</v>
      </c>
      <c r="X77" s="3" t="n">
        <v>22.55</v>
      </c>
    </row>
    <row r="78" customFormat="false" ht="12.8" hidden="false" customHeight="false" outlineLevel="0" collapsed="false">
      <c r="A78" s="2" t="s">
        <v>100</v>
      </c>
      <c r="B78" s="3" t="n">
        <v>93.9433333333333</v>
      </c>
      <c r="C78" s="5" t="n">
        <v>16.5788014492753</v>
      </c>
      <c r="D78" s="3" t="n">
        <v>2.68840579710145</v>
      </c>
      <c r="E78" s="3" t="n">
        <v>0.236666666666667</v>
      </c>
      <c r="F78" s="14" t="n">
        <v>0</v>
      </c>
      <c r="G78" s="3" t="n">
        <v>2.25159420289854</v>
      </c>
      <c r="H78" s="3" t="n">
        <v>2.13666666666667</v>
      </c>
      <c r="I78" s="3" t="n">
        <v>0.88</v>
      </c>
      <c r="J78" s="5" t="n">
        <v>132.53</v>
      </c>
      <c r="K78" s="5" t="n">
        <v>18.1633333333333</v>
      </c>
      <c r="L78" s="6" t="n">
        <v>0.28</v>
      </c>
      <c r="M78" s="5" t="n">
        <v>50.5866666666667</v>
      </c>
      <c r="N78" s="3" t="n">
        <v>3.10666666666667</v>
      </c>
      <c r="O78" s="5" t="n">
        <v>7.46233333333333</v>
      </c>
      <c r="P78" s="5" t="n">
        <v>217.66</v>
      </c>
      <c r="Q78" s="6" t="n">
        <v>0.103333333333333</v>
      </c>
      <c r="R78" s="3" t="n">
        <v>0.723333333333333</v>
      </c>
      <c r="S78" s="14" t="n">
        <v>0</v>
      </c>
      <c r="T78" s="6" t="n">
        <v>0.106666666666667</v>
      </c>
      <c r="U78" s="6" t="n">
        <v>0.23</v>
      </c>
      <c r="V78" s="6" t="n">
        <v>0.0933333333333333</v>
      </c>
      <c r="W78" s="6" t="n">
        <v>1.19333333333333</v>
      </c>
      <c r="X78" s="3" t="n">
        <v>60.1</v>
      </c>
    </row>
    <row r="79" customFormat="false" ht="12.8" hidden="false" customHeight="false" outlineLevel="0" collapsed="false">
      <c r="A79" s="2" t="s">
        <v>101</v>
      </c>
      <c r="B79" s="3" t="n">
        <v>93.828</v>
      </c>
      <c r="C79" s="5" t="n">
        <v>19.0914566449706</v>
      </c>
      <c r="D79" s="3" t="n">
        <v>0.758333333333333</v>
      </c>
      <c r="E79" s="3" t="n">
        <v>0.069</v>
      </c>
      <c r="F79" s="14" t="n">
        <v>0</v>
      </c>
      <c r="G79" s="3" t="n">
        <v>4.27233333333334</v>
      </c>
      <c r="H79" s="3" t="n">
        <v>0.957</v>
      </c>
      <c r="I79" s="3" t="n">
        <v>1.07233333333333</v>
      </c>
      <c r="J79" s="10" t="n">
        <v>65.2246666666667</v>
      </c>
      <c r="K79" s="10" t="n">
        <v>8.86033333333333</v>
      </c>
      <c r="L79" s="9" t="n">
        <v>0.178</v>
      </c>
      <c r="M79" s="10" t="n">
        <v>28.0456666666667</v>
      </c>
      <c r="N79" s="11" t="n">
        <v>0.720333333333333</v>
      </c>
      <c r="O79" s="10" t="n">
        <v>9.51566666666667</v>
      </c>
      <c r="P79" s="10" t="n">
        <v>273.603666666667</v>
      </c>
      <c r="Q79" s="9" t="n">
        <v>0.314333333333333</v>
      </c>
      <c r="R79" s="11" t="n">
        <v>0.142666666666667</v>
      </c>
      <c r="S79" s="14" t="n">
        <v>0</v>
      </c>
      <c r="T79" s="9" t="n">
        <v>0</v>
      </c>
      <c r="U79" s="9" t="n">
        <v>0</v>
      </c>
      <c r="V79" s="9" t="n">
        <v>0.18</v>
      </c>
      <c r="W79" s="9" t="n">
        <v>0</v>
      </c>
      <c r="X79" s="11" t="n">
        <v>5.88</v>
      </c>
    </row>
    <row r="80" customFormat="false" ht="12.8" hidden="false" customHeight="false" outlineLevel="0" collapsed="false">
      <c r="A80" s="2" t="s">
        <v>102</v>
      </c>
      <c r="B80" s="3" t="n">
        <v>97.1686666666666</v>
      </c>
      <c r="C80" s="5" t="n">
        <v>8.79490323686605</v>
      </c>
      <c r="D80" s="3" t="n">
        <v>0.608333333333333</v>
      </c>
      <c r="E80" s="3" t="n">
        <v>0.129</v>
      </c>
      <c r="F80" s="14" t="n">
        <v>0</v>
      </c>
      <c r="G80" s="3" t="n">
        <v>1.74533333333335</v>
      </c>
      <c r="H80" s="3" t="n">
        <v>1.02166666666667</v>
      </c>
      <c r="I80" s="3" t="n">
        <v>0.348666666666667</v>
      </c>
      <c r="J80" s="5" t="n">
        <v>14.4446666666667</v>
      </c>
      <c r="K80" s="5" t="n">
        <v>5.73666666666667</v>
      </c>
      <c r="L80" s="6" t="n">
        <v>0.117666666666667</v>
      </c>
      <c r="M80" s="5" t="n">
        <v>19.377</v>
      </c>
      <c r="N80" s="3" t="n">
        <v>0.266666666666667</v>
      </c>
      <c r="O80" s="5" t="n">
        <v>7.30833333333333</v>
      </c>
      <c r="P80" s="5" t="n">
        <v>136.003</v>
      </c>
      <c r="Q80" s="6" t="n">
        <v>0.0216666666666667</v>
      </c>
      <c r="R80" s="3" t="n">
        <v>0.226333333333333</v>
      </c>
      <c r="S80" s="14" t="n">
        <v>0</v>
      </c>
      <c r="T80" s="6" t="n">
        <v>0.03</v>
      </c>
      <c r="U80" s="6" t="n">
        <v>0</v>
      </c>
      <c r="V80" s="6" t="n">
        <v>0.0366666666666667</v>
      </c>
      <c r="W80" s="6" t="n">
        <v>0</v>
      </c>
      <c r="X80" s="3" t="n">
        <v>10.96</v>
      </c>
    </row>
    <row r="81" customFormat="false" ht="12.8" hidden="false" customHeight="false" outlineLevel="0" collapsed="false">
      <c r="A81" s="2" t="s">
        <v>103</v>
      </c>
      <c r="B81" s="3" t="n">
        <v>96.0933333333333</v>
      </c>
      <c r="C81" s="5" t="n">
        <v>10.6808565217392</v>
      </c>
      <c r="D81" s="3" t="n">
        <v>1.34782608695652</v>
      </c>
      <c r="E81" s="3" t="n">
        <v>0.16</v>
      </c>
      <c r="F81" s="14" t="n">
        <v>0</v>
      </c>
      <c r="G81" s="3" t="n">
        <v>1.69550724637683</v>
      </c>
      <c r="H81" s="3" t="n">
        <v>1.82666666666667</v>
      </c>
      <c r="I81" s="3" t="n">
        <v>0.703333333333333</v>
      </c>
      <c r="J81" s="5" t="n">
        <v>37.98</v>
      </c>
      <c r="K81" s="5" t="n">
        <v>10.97</v>
      </c>
      <c r="L81" s="6" t="n">
        <v>0.2</v>
      </c>
      <c r="M81" s="5" t="n">
        <v>25.8066666666667</v>
      </c>
      <c r="N81" s="3" t="n">
        <v>0.396666666666667</v>
      </c>
      <c r="O81" s="5" t="n">
        <v>3.38</v>
      </c>
      <c r="P81" s="5" t="n">
        <v>267.133333333333</v>
      </c>
      <c r="Q81" s="6" t="n">
        <v>0.03</v>
      </c>
      <c r="R81" s="3" t="n">
        <v>0.253333333333333</v>
      </c>
      <c r="S81" s="14" t="n">
        <v>0</v>
      </c>
      <c r="T81" s="6" t="n">
        <v>0.11</v>
      </c>
      <c r="U81" s="6" t="n">
        <v>0.123333333333333</v>
      </c>
      <c r="V81" s="6" t="n">
        <v>0</v>
      </c>
      <c r="W81" s="6" t="n">
        <v>1.09333333333333</v>
      </c>
      <c r="X81" s="3" t="n">
        <v>15.5766666666667</v>
      </c>
    </row>
    <row r="82" customFormat="false" ht="12.8" hidden="false" customHeight="false" outlineLevel="0" collapsed="false">
      <c r="A82" s="2" t="s">
        <v>104</v>
      </c>
      <c r="B82" s="3" t="n">
        <v>95</v>
      </c>
      <c r="C82" s="5" t="n">
        <v>13.8209014492753</v>
      </c>
      <c r="D82" s="3" t="n">
        <v>1.68840579710145</v>
      </c>
      <c r="E82" s="3" t="n">
        <v>0.123333333333333</v>
      </c>
      <c r="F82" s="14" t="n">
        <v>0</v>
      </c>
      <c r="G82" s="3" t="n">
        <v>2.42826086956522</v>
      </c>
      <c r="H82" s="3" t="n">
        <v>2.33</v>
      </c>
      <c r="I82" s="3" t="n">
        <v>0.76</v>
      </c>
      <c r="J82" s="5" t="n">
        <v>27.5133333333333</v>
      </c>
      <c r="K82" s="5" t="n">
        <v>9.10666666666667</v>
      </c>
      <c r="L82" s="6" t="n">
        <v>0.333666666666667</v>
      </c>
      <c r="M82" s="5" t="n">
        <v>26.1333333333333</v>
      </c>
      <c r="N82" s="3" t="n">
        <v>0.61</v>
      </c>
      <c r="O82" s="5" t="n">
        <v>4.23333333333333</v>
      </c>
      <c r="P82" s="5" t="n">
        <v>348.71</v>
      </c>
      <c r="Q82" s="6" t="n">
        <v>0.0333333333333333</v>
      </c>
      <c r="R82" s="3" t="n">
        <v>0.346666666666667</v>
      </c>
      <c r="S82" s="14" t="n">
        <v>0</v>
      </c>
      <c r="T82" s="6" t="n">
        <v>0.0866666666666667</v>
      </c>
      <c r="U82" s="6" t="n">
        <v>0.0833333333333333</v>
      </c>
      <c r="V82" s="6" t="n">
        <v>0.07</v>
      </c>
      <c r="W82" s="6" t="n">
        <v>0.75</v>
      </c>
      <c r="X82" s="3" t="n">
        <v>21.39</v>
      </c>
    </row>
    <row r="83" customFormat="false" ht="12.8" hidden="false" customHeight="false" outlineLevel="0" collapsed="false">
      <c r="A83" s="2" t="s">
        <v>105</v>
      </c>
      <c r="B83" s="3" t="n">
        <v>95.7283333333333</v>
      </c>
      <c r="C83" s="5" t="n">
        <v>12.716997363468</v>
      </c>
      <c r="D83" s="3" t="n">
        <v>0.90625</v>
      </c>
      <c r="E83" s="3" t="n">
        <v>0.191666666666667</v>
      </c>
      <c r="F83" s="5" t="n">
        <v>0</v>
      </c>
      <c r="G83" s="3" t="n">
        <v>2.49341666666666</v>
      </c>
      <c r="H83" s="3" t="n">
        <v>2.01333333333333</v>
      </c>
      <c r="I83" s="3" t="n">
        <v>0.680333333333333</v>
      </c>
      <c r="J83" s="5" t="n">
        <v>33.8283333333333</v>
      </c>
      <c r="K83" s="5" t="n">
        <v>9.311</v>
      </c>
      <c r="L83" s="6" t="n">
        <v>0.116333333333333</v>
      </c>
      <c r="M83" s="5" t="n">
        <v>51.1293333333333</v>
      </c>
      <c r="N83" s="3" t="n">
        <v>2.477</v>
      </c>
      <c r="O83" s="5" t="n">
        <v>7.12433333333333</v>
      </c>
      <c r="P83" s="5" t="n">
        <v>308.435333333333</v>
      </c>
      <c r="Q83" s="6" t="n">
        <v>0.0366666666666667</v>
      </c>
      <c r="R83" s="3" t="n">
        <v>0.234666666666667</v>
      </c>
      <c r="S83" s="5" t="n">
        <v>0</v>
      </c>
      <c r="T83" s="6" t="n">
        <v>0</v>
      </c>
      <c r="U83" s="6" t="n">
        <v>0</v>
      </c>
      <c r="V83" s="6" t="n">
        <v>0</v>
      </c>
      <c r="W83" s="6" t="n">
        <v>0</v>
      </c>
      <c r="X83" s="3" t="n">
        <v>13.4733333333333</v>
      </c>
    </row>
    <row r="84" customFormat="false" ht="12.8" hidden="false" customHeight="false" outlineLevel="0" collapsed="false">
      <c r="A84" s="2" t="s">
        <v>106</v>
      </c>
      <c r="B84" s="3" t="n">
        <v>90.2076666666667</v>
      </c>
      <c r="C84" s="5" t="n">
        <v>29.1836130810579</v>
      </c>
      <c r="D84" s="3" t="n">
        <v>2.65833333333333</v>
      </c>
      <c r="E84" s="3" t="n">
        <v>0.476333333333333</v>
      </c>
      <c r="F84" s="14" t="n">
        <v>0</v>
      </c>
      <c r="G84" s="3" t="n">
        <v>5.241</v>
      </c>
      <c r="H84" s="3" t="n">
        <v>4.14033333333333</v>
      </c>
      <c r="I84" s="3" t="n">
        <v>1.41666666666667</v>
      </c>
      <c r="J84" s="5" t="n">
        <v>258.497666666667</v>
      </c>
      <c r="K84" s="5" t="n">
        <v>84.2383333333333</v>
      </c>
      <c r="L84" s="6" t="n">
        <v>0.145333333333333</v>
      </c>
      <c r="M84" s="5" t="n">
        <v>49.743</v>
      </c>
      <c r="N84" s="3" t="n">
        <v>1.25633333333333</v>
      </c>
      <c r="O84" s="5" t="n">
        <v>4.55033333333333</v>
      </c>
      <c r="P84" s="5" t="n">
        <v>260.717666666667</v>
      </c>
      <c r="Q84" s="6" t="n">
        <v>0.151666666666667</v>
      </c>
      <c r="R84" s="3" t="n">
        <v>0.706</v>
      </c>
      <c r="S84" s="14" t="n">
        <v>0</v>
      </c>
      <c r="T84" s="6" t="n">
        <v>0</v>
      </c>
      <c r="U84" s="6" t="n">
        <v>0.12</v>
      </c>
      <c r="V84" s="6" t="n">
        <v>0.556666666666667</v>
      </c>
      <c r="W84" s="6" t="n">
        <v>0</v>
      </c>
      <c r="X84" s="3" t="n">
        <v>0</v>
      </c>
    </row>
    <row r="85" customFormat="false" ht="12.8" hidden="false" customHeight="false" outlineLevel="0" collapsed="false">
      <c r="A85" s="2" t="s">
        <v>107</v>
      </c>
      <c r="B85" s="3" t="n">
        <v>67.5466666666667</v>
      </c>
      <c r="C85" s="5" t="n">
        <v>113.12987826087</v>
      </c>
      <c r="D85" s="3" t="n">
        <v>7.01086956521739</v>
      </c>
      <c r="E85" s="3" t="n">
        <v>0.22</v>
      </c>
      <c r="F85" s="14" t="n">
        <v>0</v>
      </c>
      <c r="G85" s="3" t="n">
        <v>23.9057971014493</v>
      </c>
      <c r="H85" s="3" t="n">
        <v>4.32333333333333</v>
      </c>
      <c r="I85" s="3" t="n">
        <v>1.31666666666667</v>
      </c>
      <c r="J85" s="5" t="n">
        <v>13.56</v>
      </c>
      <c r="K85" s="5" t="n">
        <v>21.2933333333333</v>
      </c>
      <c r="L85" s="6" t="n">
        <v>0.24</v>
      </c>
      <c r="M85" s="5" t="n">
        <v>149.09</v>
      </c>
      <c r="N85" s="3" t="n">
        <v>0.8</v>
      </c>
      <c r="O85" s="5" t="n">
        <v>5.36</v>
      </c>
      <c r="P85" s="5" t="n">
        <v>534.886666666667</v>
      </c>
      <c r="Q85" s="6" t="n">
        <v>0.15</v>
      </c>
      <c r="R85" s="3" t="n">
        <v>0.82</v>
      </c>
      <c r="S85" s="14" t="n">
        <v>0</v>
      </c>
      <c r="T85" s="6" t="n">
        <v>0.183333333333333</v>
      </c>
      <c r="U85" s="6" t="n">
        <v>0</v>
      </c>
      <c r="V85" s="6" t="n">
        <v>0.443333333333333</v>
      </c>
      <c r="W85" s="6" t="n">
        <v>0</v>
      </c>
      <c r="X85" s="3" t="n">
        <v>0</v>
      </c>
    </row>
    <row r="86" customFormat="false" ht="12.8" hidden="false" customHeight="false" outlineLevel="0" collapsed="false">
      <c r="A86" s="2" t="s">
        <v>108</v>
      </c>
      <c r="B86" s="11" t="n">
        <v>90.952</v>
      </c>
      <c r="C86" s="5" t="n">
        <v>31.5079193532467</v>
      </c>
      <c r="D86" s="3" t="n">
        <v>1.4125</v>
      </c>
      <c r="E86" s="11" t="n">
        <v>0.139666666666667</v>
      </c>
      <c r="F86" s="5" t="n">
        <v>0</v>
      </c>
      <c r="G86" s="3" t="n">
        <v>6.87816666666667</v>
      </c>
      <c r="H86" s="11" t="n">
        <v>2.50666666666667</v>
      </c>
      <c r="I86" s="11" t="n">
        <v>0.617666666666667</v>
      </c>
      <c r="J86" s="10" t="n">
        <v>33.6163333333333</v>
      </c>
      <c r="K86" s="10" t="n">
        <v>10.6946666666667</v>
      </c>
      <c r="L86" s="9" t="n">
        <v>0.102333333333333</v>
      </c>
      <c r="M86" s="10" t="n">
        <v>36.4863333333333</v>
      </c>
      <c r="N86" s="11" t="n">
        <v>0.640666666666667</v>
      </c>
      <c r="O86" s="10" t="n">
        <v>1.76233333333333</v>
      </c>
      <c r="P86" s="10" t="n">
        <v>224.466333333333</v>
      </c>
      <c r="Q86" s="9" t="n">
        <v>0.288</v>
      </c>
      <c r="R86" s="11" t="n">
        <v>0.240666666666667</v>
      </c>
      <c r="S86" s="5" t="n">
        <v>0</v>
      </c>
      <c r="T86" s="9" t="n">
        <v>0.0633333333333333</v>
      </c>
      <c r="U86" s="9" t="n">
        <v>0</v>
      </c>
      <c r="V86" s="9" t="n">
        <v>0.0833333333333333</v>
      </c>
      <c r="W86" s="9" t="n">
        <v>0.34</v>
      </c>
      <c r="X86" s="11" t="n">
        <v>14.1466666666667</v>
      </c>
    </row>
    <row r="87" customFormat="false" ht="12.8" hidden="false" customHeight="false" outlineLevel="0" collapsed="false">
      <c r="A87" s="2" t="s">
        <v>109</v>
      </c>
      <c r="B87" s="3" t="n">
        <v>93.67</v>
      </c>
      <c r="C87" s="5" t="n">
        <v>18.0344289855072</v>
      </c>
      <c r="D87" s="3" t="n">
        <v>1.76811594202899</v>
      </c>
      <c r="E87" s="3" t="n">
        <v>0.216666666666667</v>
      </c>
      <c r="F87" s="14" t="n">
        <v>0</v>
      </c>
      <c r="G87" s="3" t="n">
        <v>3.33521739130435</v>
      </c>
      <c r="H87" s="3" t="n">
        <v>2.58666666666667</v>
      </c>
      <c r="I87" s="3" t="n">
        <v>1.01</v>
      </c>
      <c r="J87" s="5" t="n">
        <v>19.4953333333333</v>
      </c>
      <c r="K87" s="5" t="n">
        <v>21.11</v>
      </c>
      <c r="L87" s="6" t="n">
        <v>0.166666666666667</v>
      </c>
      <c r="M87" s="5" t="n">
        <v>39.66</v>
      </c>
      <c r="N87" s="3" t="n">
        <v>0.743333333333333</v>
      </c>
      <c r="O87" s="5" t="n">
        <v>2.35066666666667</v>
      </c>
      <c r="P87" s="5" t="n">
        <v>369.12</v>
      </c>
      <c r="Q87" s="6" t="n">
        <v>0.1</v>
      </c>
      <c r="R87" s="3" t="n">
        <v>0.286666666666667</v>
      </c>
      <c r="S87" s="14" t="n">
        <v>0</v>
      </c>
      <c r="T87" s="6" t="n">
        <v>0.0966666666666667</v>
      </c>
      <c r="U87" s="6" t="n">
        <v>0.176666666666667</v>
      </c>
      <c r="V87" s="6" t="n">
        <v>0</v>
      </c>
      <c r="W87" s="6" t="n">
        <v>0.626666666666667</v>
      </c>
      <c r="X87" s="3" t="n">
        <v>1.68666666666667</v>
      </c>
    </row>
    <row r="88" customFormat="false" ht="12.8" hidden="false" customHeight="false" outlineLevel="0" collapsed="false">
      <c r="A88" s="2" t="s">
        <v>110</v>
      </c>
      <c r="B88" s="3" t="n">
        <v>86.5446666666667</v>
      </c>
      <c r="C88" s="5" t="n">
        <v>65.0819108288685</v>
      </c>
      <c r="D88" s="3" t="n">
        <v>1.70416666666667</v>
      </c>
      <c r="E88" s="3" t="n">
        <v>4.847</v>
      </c>
      <c r="F88" s="14" t="n">
        <v>0</v>
      </c>
      <c r="G88" s="3" t="n">
        <v>5.70149999999999</v>
      </c>
      <c r="H88" s="3" t="n">
        <v>3.42766666666667</v>
      </c>
      <c r="I88" s="3" t="n">
        <v>1.20266666666667</v>
      </c>
      <c r="J88" s="5" t="n">
        <v>63.4036666666667</v>
      </c>
      <c r="K88" s="5" t="n">
        <v>17.284</v>
      </c>
      <c r="L88" s="6" t="n">
        <v>0.278666666666667</v>
      </c>
      <c r="M88" s="5" t="n">
        <v>30.8716666666667</v>
      </c>
      <c r="N88" s="3" t="n">
        <v>1.55066666666667</v>
      </c>
      <c r="O88" s="5" t="n">
        <v>14.515</v>
      </c>
      <c r="P88" s="5" t="n">
        <v>315.355666666667</v>
      </c>
      <c r="Q88" s="6" t="n">
        <v>0.058</v>
      </c>
      <c r="R88" s="3" t="n">
        <v>0.191</v>
      </c>
      <c r="S88" s="14" t="n">
        <v>0</v>
      </c>
      <c r="T88" s="6" t="n">
        <v>0.03</v>
      </c>
      <c r="U88" s="6" t="n">
        <v>0.06</v>
      </c>
      <c r="V88" s="6" t="n">
        <v>0.0466666666666667</v>
      </c>
      <c r="W88" s="6" t="n">
        <v>4.03333333333333</v>
      </c>
      <c r="X88" s="3" t="n">
        <v>1.47</v>
      </c>
    </row>
    <row r="89" customFormat="false" ht="12.8" hidden="false" customHeight="false" outlineLevel="0" collapsed="false">
      <c r="A89" s="2" t="s">
        <v>111</v>
      </c>
      <c r="B89" s="3" t="n">
        <v>79.2606666666667</v>
      </c>
      <c r="C89" s="5" t="n">
        <v>80.1197625</v>
      </c>
      <c r="D89" s="3" t="n">
        <v>0.852083333333333</v>
      </c>
      <c r="E89" s="3" t="n">
        <v>0.166333333333333</v>
      </c>
      <c r="F89" s="14" t="n">
        <v>0</v>
      </c>
      <c r="G89" s="3" t="n">
        <v>18.9475833333333</v>
      </c>
      <c r="H89" s="3" t="n">
        <v>1.758</v>
      </c>
      <c r="I89" s="3" t="n">
        <v>0.773333333333333</v>
      </c>
      <c r="J89" s="5" t="n">
        <v>11.85</v>
      </c>
      <c r="K89" s="5" t="n">
        <v>7.576</v>
      </c>
      <c r="L89" s="6" t="n">
        <v>0.218</v>
      </c>
      <c r="M89" s="5" t="n">
        <v>29.475</v>
      </c>
      <c r="N89" s="3" t="n">
        <v>0.423666666666667</v>
      </c>
      <c r="O89" s="5" t="n">
        <v>2.098</v>
      </c>
      <c r="P89" s="5" t="n">
        <v>258.326666666667</v>
      </c>
      <c r="Q89" s="6" t="n">
        <v>0.147</v>
      </c>
      <c r="R89" s="3" t="n">
        <v>0.378666666666667</v>
      </c>
      <c r="S89" s="14" t="n">
        <v>0</v>
      </c>
      <c r="T89" s="6" t="n">
        <v>0.06</v>
      </c>
      <c r="U89" s="6" t="n">
        <v>0</v>
      </c>
      <c r="V89" s="6" t="n">
        <v>0</v>
      </c>
      <c r="W89" s="6" t="n">
        <v>1.98</v>
      </c>
      <c r="X89" s="3" t="n">
        <v>17.1</v>
      </c>
    </row>
    <row r="90" customFormat="false" ht="12.8" hidden="false" customHeight="false" outlineLevel="0" collapsed="false">
      <c r="A90" s="2" t="s">
        <v>112</v>
      </c>
      <c r="B90" s="3" t="n">
        <v>73.69</v>
      </c>
      <c r="C90" s="5" t="n">
        <v>100.984923188406</v>
      </c>
      <c r="D90" s="3" t="n">
        <v>1.04710144927536</v>
      </c>
      <c r="E90" s="3" t="n">
        <v>0.17</v>
      </c>
      <c r="F90" s="14" t="n">
        <v>0</v>
      </c>
      <c r="G90" s="3" t="n">
        <v>23.9828985507246</v>
      </c>
      <c r="H90" s="3" t="n">
        <v>2.06333333333333</v>
      </c>
      <c r="I90" s="3" t="n">
        <v>1.11</v>
      </c>
      <c r="J90" s="5" t="n">
        <v>17.1266666666667</v>
      </c>
      <c r="K90" s="5" t="n">
        <v>11.9933333333333</v>
      </c>
      <c r="L90" s="6" t="n">
        <v>0.0666666666666667</v>
      </c>
      <c r="M90" s="5" t="n">
        <v>45.2</v>
      </c>
      <c r="N90" s="3" t="n">
        <v>0.303333333333333</v>
      </c>
      <c r="O90" s="5" t="n">
        <v>0</v>
      </c>
      <c r="P90" s="5" t="n">
        <v>505.183333333333</v>
      </c>
      <c r="Q90" s="6" t="n">
        <v>0.0466666666666667</v>
      </c>
      <c r="R90" s="3" t="n">
        <v>0.203333333333333</v>
      </c>
      <c r="S90" s="14" t="n">
        <v>0</v>
      </c>
      <c r="T90" s="6" t="n">
        <v>0.0466666666666667</v>
      </c>
      <c r="U90" s="6" t="n">
        <v>0</v>
      </c>
      <c r="V90" s="6" t="n">
        <v>0.123333333333333</v>
      </c>
      <c r="W90" s="6" t="n">
        <v>0</v>
      </c>
      <c r="X90" s="3" t="n">
        <v>7.55</v>
      </c>
    </row>
    <row r="91" customFormat="false" ht="12.8" hidden="false" customHeight="false" outlineLevel="0" collapsed="false">
      <c r="A91" s="2" t="s">
        <v>113</v>
      </c>
      <c r="B91" s="3" t="n">
        <v>80.425</v>
      </c>
      <c r="C91" s="5" t="n">
        <v>76.7596105034352</v>
      </c>
      <c r="D91" s="3" t="n">
        <v>0.641666666666667</v>
      </c>
      <c r="E91" s="3" t="n">
        <v>0.0876666666666667</v>
      </c>
      <c r="F91" s="14" t="n">
        <v>0</v>
      </c>
      <c r="G91" s="3" t="n">
        <v>18.4223333333333</v>
      </c>
      <c r="H91" s="3" t="n">
        <v>2.212</v>
      </c>
      <c r="I91" s="3" t="n">
        <v>0.423333333333333</v>
      </c>
      <c r="J91" s="5" t="n">
        <v>17.153</v>
      </c>
      <c r="K91" s="5" t="n">
        <v>11.1596666666667</v>
      </c>
      <c r="L91" s="6" t="n">
        <v>0.139333333333333</v>
      </c>
      <c r="M91" s="5" t="n">
        <v>15.394</v>
      </c>
      <c r="N91" s="3" t="n">
        <v>0.187</v>
      </c>
      <c r="O91" s="5" t="n">
        <v>2.699</v>
      </c>
      <c r="P91" s="5" t="n">
        <v>148.44</v>
      </c>
      <c r="Q91" s="6" t="n">
        <v>0.06</v>
      </c>
      <c r="R91" s="3" t="n">
        <v>0.123333333333333</v>
      </c>
      <c r="S91" s="14" t="n">
        <v>0</v>
      </c>
      <c r="T91" s="6" t="n">
        <v>0.0833333333333333</v>
      </c>
      <c r="U91" s="6" t="n">
        <v>0</v>
      </c>
      <c r="V91" s="6" t="n">
        <v>0.05</v>
      </c>
      <c r="W91" s="6" t="n">
        <v>2.57333333333333</v>
      </c>
      <c r="X91" s="3" t="n">
        <v>23.7866666666667</v>
      </c>
    </row>
    <row r="92" customFormat="false" ht="12.8" hidden="false" customHeight="false" outlineLevel="0" collapsed="false">
      <c r="A92" s="2" t="s">
        <v>114</v>
      </c>
      <c r="B92" s="3" t="n">
        <v>69.5133333333333</v>
      </c>
      <c r="C92" s="5" t="n">
        <v>118.241375362319</v>
      </c>
      <c r="D92" s="3" t="n">
        <v>1.25724637681159</v>
      </c>
      <c r="E92" s="3" t="n">
        <v>0.133333333333333</v>
      </c>
      <c r="F92" s="14" t="n">
        <v>0</v>
      </c>
      <c r="G92" s="3" t="n">
        <v>28.1960869565217</v>
      </c>
      <c r="H92" s="3" t="n">
        <v>2.57333333333333</v>
      </c>
      <c r="I92" s="3" t="n">
        <v>0.9</v>
      </c>
      <c r="J92" s="5" t="n">
        <v>21.11</v>
      </c>
      <c r="K92" s="5" t="n">
        <v>16.8933333333333</v>
      </c>
      <c r="L92" s="6" t="n">
        <v>0.176666666666667</v>
      </c>
      <c r="M92" s="5" t="n">
        <v>36.46</v>
      </c>
      <c r="N92" s="3" t="n">
        <v>0.386666666666667</v>
      </c>
      <c r="O92" s="5" t="n">
        <v>8.77333333333333</v>
      </c>
      <c r="P92" s="5" t="n">
        <v>340.203333333333</v>
      </c>
      <c r="Q92" s="6" t="n">
        <v>0.11</v>
      </c>
      <c r="R92" s="3" t="n">
        <v>0.2</v>
      </c>
      <c r="S92" s="14" t="n">
        <v>0</v>
      </c>
      <c r="T92" s="6" t="n">
        <v>0.0566666666666667</v>
      </c>
      <c r="U92" s="6" t="n">
        <v>0</v>
      </c>
      <c r="V92" s="6" t="n">
        <v>0.1</v>
      </c>
      <c r="W92" s="6" t="n">
        <v>0</v>
      </c>
      <c r="X92" s="3" t="n">
        <v>16.48</v>
      </c>
    </row>
    <row r="93" customFormat="false" ht="12.8" hidden="false" customHeight="false" outlineLevel="0" collapsed="false">
      <c r="A93" s="2" t="s">
        <v>115</v>
      </c>
      <c r="B93" s="3" t="n">
        <v>2.69733333333333</v>
      </c>
      <c r="C93" s="5" t="n">
        <v>542.73467338419</v>
      </c>
      <c r="D93" s="3" t="n">
        <v>5.58333333333333</v>
      </c>
      <c r="E93" s="3" t="n">
        <v>36.615</v>
      </c>
      <c r="F93" s="5" t="n">
        <v>0</v>
      </c>
      <c r="G93" s="3" t="n">
        <v>51.2223333333333</v>
      </c>
      <c r="H93" s="3" t="n">
        <v>2.45566666666667</v>
      </c>
      <c r="I93" s="3" t="n">
        <v>3.882</v>
      </c>
      <c r="J93" s="10" t="n">
        <v>11.5976666666667</v>
      </c>
      <c r="K93" s="10" t="n">
        <v>24.2393333333333</v>
      </c>
      <c r="L93" s="9" t="n">
        <v>0.231333333333333</v>
      </c>
      <c r="M93" s="10" t="n">
        <v>96.4983333333333</v>
      </c>
      <c r="N93" s="11" t="n">
        <v>0.695666666666667</v>
      </c>
      <c r="O93" s="10" t="n">
        <v>607.399333333333</v>
      </c>
      <c r="P93" s="10" t="n">
        <v>1014.325</v>
      </c>
      <c r="Q93" s="9" t="n">
        <v>0.121</v>
      </c>
      <c r="R93" s="11" t="n">
        <v>0.587666666666667</v>
      </c>
      <c r="S93" s="5" t="n">
        <v>0</v>
      </c>
      <c r="T93" s="6" t="n">
        <v>0.196666666666667</v>
      </c>
      <c r="U93" s="6" t="n">
        <v>0</v>
      </c>
      <c r="V93" s="6" t="n">
        <v>0.13</v>
      </c>
      <c r="W93" s="6" t="n">
        <v>2.61333333333333</v>
      </c>
      <c r="X93" s="3" t="n">
        <v>0</v>
      </c>
    </row>
    <row r="94" customFormat="false" ht="12.8" hidden="false" customHeight="false" outlineLevel="0" collapsed="false">
      <c r="A94" s="2" t="s">
        <v>116</v>
      </c>
      <c r="B94" s="3" t="n">
        <v>86.3596666666667</v>
      </c>
      <c r="C94" s="5" t="n">
        <v>51.5884766362707</v>
      </c>
      <c r="D94" s="3" t="n">
        <v>1.16458333333333</v>
      </c>
      <c r="E94" s="3" t="n">
        <v>0</v>
      </c>
      <c r="F94" s="14" t="n">
        <v>0</v>
      </c>
      <c r="G94" s="3" t="n">
        <v>11.94375</v>
      </c>
      <c r="H94" s="3" t="n">
        <v>1.34333333333333</v>
      </c>
      <c r="I94" s="3" t="n">
        <v>0.506</v>
      </c>
      <c r="J94" s="10" t="n">
        <v>3.52</v>
      </c>
      <c r="K94" s="10" t="n">
        <v>5.425</v>
      </c>
      <c r="L94" s="9" t="n">
        <v>0.0663333333333333</v>
      </c>
      <c r="M94" s="10" t="n">
        <v>24.3423333333333</v>
      </c>
      <c r="N94" s="11" t="n">
        <v>0.194</v>
      </c>
      <c r="O94" s="10" t="n">
        <v>2.29366666666667</v>
      </c>
      <c r="P94" s="10" t="n">
        <v>161.331666666667</v>
      </c>
      <c r="Q94" s="9" t="n">
        <v>0.0576666666666667</v>
      </c>
      <c r="R94" s="11" t="n">
        <v>0.187666666666667</v>
      </c>
      <c r="S94" s="14" t="n">
        <v>0</v>
      </c>
      <c r="T94" s="9" t="n">
        <v>0.05</v>
      </c>
      <c r="U94" s="9" t="n">
        <v>0</v>
      </c>
      <c r="V94" s="9" t="n">
        <v>0.0833333333333333</v>
      </c>
      <c r="W94" s="9" t="n">
        <v>0</v>
      </c>
      <c r="X94" s="11" t="n">
        <v>3.76</v>
      </c>
    </row>
    <row r="95" customFormat="false" ht="12.8" hidden="false" customHeight="false" outlineLevel="0" collapsed="false">
      <c r="A95" s="2" t="s">
        <v>117</v>
      </c>
      <c r="B95" s="3" t="n">
        <v>82.87</v>
      </c>
      <c r="C95" s="5" t="n">
        <v>64.3702260869565</v>
      </c>
      <c r="D95" s="3" t="n">
        <v>1.77173913043478</v>
      </c>
      <c r="E95" s="3" t="n">
        <v>0</v>
      </c>
      <c r="F95" s="14" t="n">
        <v>0</v>
      </c>
      <c r="G95" s="3" t="n">
        <v>14.6882608695652</v>
      </c>
      <c r="H95" s="3" t="n">
        <v>1.16333333333333</v>
      </c>
      <c r="I95" s="3" t="n">
        <v>0.64</v>
      </c>
      <c r="J95" s="5" t="n">
        <v>3.55</v>
      </c>
      <c r="K95" s="5" t="n">
        <v>14.58</v>
      </c>
      <c r="L95" s="6" t="n">
        <v>0.1</v>
      </c>
      <c r="M95" s="5" t="n">
        <v>38.5366666666667</v>
      </c>
      <c r="N95" s="3" t="n">
        <v>0.36</v>
      </c>
      <c r="O95" s="5" t="n">
        <v>0</v>
      </c>
      <c r="P95" s="5" t="n">
        <v>302.053333333333</v>
      </c>
      <c r="Q95" s="6" t="n">
        <v>0.0933333333333333</v>
      </c>
      <c r="R95" s="3" t="n">
        <v>0.24</v>
      </c>
      <c r="S95" s="14" t="n">
        <v>0</v>
      </c>
      <c r="T95" s="6" t="n">
        <v>0.1</v>
      </c>
      <c r="U95" s="6" t="n">
        <v>0</v>
      </c>
      <c r="V95" s="6" t="n">
        <v>0.15</v>
      </c>
      <c r="W95" s="6" t="n">
        <v>0</v>
      </c>
      <c r="X95" s="3" t="n">
        <v>31.0833333333333</v>
      </c>
    </row>
    <row r="96" customFormat="false" ht="12.8" hidden="false" customHeight="false" outlineLevel="0" collapsed="false">
      <c r="A96" s="2" t="s">
        <v>118</v>
      </c>
      <c r="B96" s="3" t="n">
        <v>44.121</v>
      </c>
      <c r="C96" s="5" t="n">
        <v>267.157422502041</v>
      </c>
      <c r="D96" s="3" t="n">
        <v>4.96666666666667</v>
      </c>
      <c r="E96" s="3" t="n">
        <v>13.1086666666667</v>
      </c>
      <c r="F96" s="14" t="n">
        <v>0</v>
      </c>
      <c r="G96" s="3" t="n">
        <v>35.6403333333333</v>
      </c>
      <c r="H96" s="3" t="n">
        <v>8.05933333333333</v>
      </c>
      <c r="I96" s="3" t="n">
        <v>2.16333333333333</v>
      </c>
      <c r="J96" s="5" t="n">
        <v>6.27633333333333</v>
      </c>
      <c r="K96" s="5" t="n">
        <v>14.1143333333333</v>
      </c>
      <c r="L96" s="6" t="n">
        <v>0.147666666666667</v>
      </c>
      <c r="M96" s="5" t="n">
        <v>69.6676666666667</v>
      </c>
      <c r="N96" s="3" t="n">
        <v>0.444333333333333</v>
      </c>
      <c r="O96" s="5" t="n">
        <v>1.913</v>
      </c>
      <c r="P96" s="5" t="n">
        <v>488.941666666667</v>
      </c>
      <c r="Q96" s="6" t="n">
        <v>0.103333333333333</v>
      </c>
      <c r="R96" s="3" t="n">
        <v>0.376</v>
      </c>
      <c r="S96" s="5" t="n">
        <v>0</v>
      </c>
      <c r="T96" s="6" t="n">
        <v>0.173333333333333</v>
      </c>
      <c r="U96" s="6" t="n">
        <v>0</v>
      </c>
      <c r="V96" s="6" t="n">
        <v>0.103333333333333</v>
      </c>
      <c r="W96" s="6" t="n">
        <v>2.50666666666667</v>
      </c>
      <c r="X96" s="3" t="n">
        <v>16.3433333333333</v>
      </c>
    </row>
    <row r="97" customFormat="false" ht="12.8" hidden="false" customHeight="false" outlineLevel="0" collapsed="false">
      <c r="A97" s="2" t="s">
        <v>119</v>
      </c>
      <c r="B97" s="3" t="n">
        <v>83.091</v>
      </c>
      <c r="C97" s="5" t="n">
        <v>67.8879361506303</v>
      </c>
      <c r="D97" s="3" t="n">
        <v>1.29166666666667</v>
      </c>
      <c r="E97" s="3" t="n">
        <v>0.896333333333333</v>
      </c>
      <c r="F97" s="14" t="n">
        <v>0</v>
      </c>
      <c r="G97" s="3" t="n">
        <v>14.093</v>
      </c>
      <c r="H97" s="3" t="n">
        <v>1.377</v>
      </c>
      <c r="I97" s="3" t="n">
        <v>0.628</v>
      </c>
      <c r="J97" s="5" t="n">
        <v>4.181</v>
      </c>
      <c r="K97" s="5" t="n">
        <v>6.45633333333333</v>
      </c>
      <c r="L97" s="6" t="n">
        <v>0.0843333333333333</v>
      </c>
      <c r="M97" s="5" t="n">
        <v>31.968</v>
      </c>
      <c r="N97" s="3" t="n">
        <v>0.25</v>
      </c>
      <c r="O97" s="5" t="n">
        <v>8.182</v>
      </c>
      <c r="P97" s="5" t="n">
        <v>199.481666666667</v>
      </c>
      <c r="Q97" s="6" t="n">
        <v>0.0506666666666667</v>
      </c>
      <c r="R97" s="3" t="n">
        <v>0.208333333333333</v>
      </c>
      <c r="S97" s="14" t="n">
        <v>0</v>
      </c>
      <c r="T97" s="6" t="n">
        <v>0.0666666666666667</v>
      </c>
      <c r="U97" s="6" t="n">
        <v>0</v>
      </c>
      <c r="V97" s="6" t="n">
        <v>0.0933333333333333</v>
      </c>
      <c r="W97" s="6" t="n">
        <v>1.38333333333333</v>
      </c>
      <c r="X97" s="3" t="n">
        <v>0</v>
      </c>
    </row>
    <row r="98" customFormat="false" ht="12.8" hidden="false" customHeight="false" outlineLevel="0" collapsed="false">
      <c r="A98" s="2" t="s">
        <v>120</v>
      </c>
      <c r="B98" s="3" t="n">
        <v>94.4316666666667</v>
      </c>
      <c r="C98" s="5" t="n">
        <v>18.8452855568131</v>
      </c>
      <c r="D98" s="3" t="n">
        <v>0.677083333333333</v>
      </c>
      <c r="E98" s="3" t="n">
        <v>0.148333333333333</v>
      </c>
      <c r="F98" s="14" t="n">
        <v>0</v>
      </c>
      <c r="G98" s="3" t="n">
        <v>4.46825</v>
      </c>
      <c r="H98" s="3" t="n">
        <v>2.52433333333333</v>
      </c>
      <c r="I98" s="3" t="n">
        <v>0.274666666666667</v>
      </c>
      <c r="J98" s="5" t="n">
        <v>10.7713333333333</v>
      </c>
      <c r="K98" s="5" t="n">
        <v>8.81566666666667</v>
      </c>
      <c r="L98" s="6" t="n">
        <v>0.111</v>
      </c>
      <c r="M98" s="5" t="n">
        <v>15.0266666666667</v>
      </c>
      <c r="N98" s="3" t="n">
        <v>0.220333333333333</v>
      </c>
      <c r="O98" s="5" t="n">
        <v>1.325</v>
      </c>
      <c r="P98" s="5" t="n">
        <v>105.48</v>
      </c>
      <c r="Q98" s="6" t="n">
        <v>0.0436666666666667</v>
      </c>
      <c r="R98" s="3" t="n">
        <v>0.132333333333333</v>
      </c>
      <c r="S98" s="14" t="n">
        <v>0</v>
      </c>
      <c r="T98" s="6" t="n">
        <v>0.04</v>
      </c>
      <c r="U98" s="6" t="n">
        <v>0</v>
      </c>
      <c r="V98" s="6" t="n">
        <v>0</v>
      </c>
      <c r="W98" s="6" t="n">
        <v>0</v>
      </c>
      <c r="X98" s="3" t="n">
        <v>0</v>
      </c>
    </row>
    <row r="99" customFormat="false" ht="12.8" hidden="false" customHeight="false" outlineLevel="0" collapsed="false">
      <c r="A99" s="2" t="s">
        <v>121</v>
      </c>
      <c r="B99" s="3" t="n">
        <v>93.8033333333333</v>
      </c>
      <c r="C99" s="5" t="n">
        <v>19.6277536231884</v>
      </c>
      <c r="D99" s="3" t="n">
        <v>1.22101449275362</v>
      </c>
      <c r="E99" s="3" t="n">
        <v>0.1</v>
      </c>
      <c r="F99" s="14" t="n">
        <v>0</v>
      </c>
      <c r="G99" s="3" t="n">
        <v>4.42898550724637</v>
      </c>
      <c r="H99" s="3" t="n">
        <v>2.87333333333333</v>
      </c>
      <c r="I99" s="3" t="n">
        <v>0.446666666666667</v>
      </c>
      <c r="J99" s="5" t="n">
        <v>9.22</v>
      </c>
      <c r="K99" s="5" t="n">
        <v>12.9133333333333</v>
      </c>
      <c r="L99" s="6" t="n">
        <v>0.1</v>
      </c>
      <c r="M99" s="5" t="n">
        <v>20.4633333333333</v>
      </c>
      <c r="N99" s="3" t="n">
        <v>0.246666666666667</v>
      </c>
      <c r="O99" s="5" t="n">
        <v>0</v>
      </c>
      <c r="P99" s="5" t="n">
        <v>204.546666666667</v>
      </c>
      <c r="Q99" s="6" t="n">
        <v>0.0633333333333333</v>
      </c>
      <c r="R99" s="3" t="n">
        <v>0.12</v>
      </c>
      <c r="S99" s="14" t="n">
        <v>0</v>
      </c>
      <c r="T99" s="6" t="n">
        <v>0.0433333333333333</v>
      </c>
      <c r="U99" s="6" t="n">
        <v>0.0466666666666667</v>
      </c>
      <c r="V99" s="6" t="n">
        <v>0</v>
      </c>
      <c r="W99" s="6" t="n">
        <v>0</v>
      </c>
      <c r="X99" s="3" t="n">
        <v>3.01</v>
      </c>
    </row>
    <row r="100" customFormat="false" ht="12.8" hidden="false" customHeight="false" outlineLevel="0" collapsed="false">
      <c r="A100" s="2" t="s">
        <v>122</v>
      </c>
      <c r="B100" s="3" t="n">
        <v>90.5733333333333</v>
      </c>
      <c r="C100" s="5" t="n">
        <v>32.1543243314028</v>
      </c>
      <c r="D100" s="3" t="n">
        <v>1.29375</v>
      </c>
      <c r="E100" s="3" t="n">
        <v>0.0926666666666667</v>
      </c>
      <c r="F100" s="14" t="n">
        <v>0</v>
      </c>
      <c r="G100" s="3" t="n">
        <v>7.23491666666666</v>
      </c>
      <c r="H100" s="3" t="n">
        <v>1.87866666666667</v>
      </c>
      <c r="I100" s="3" t="n">
        <v>0.805333333333333</v>
      </c>
      <c r="J100" s="5" t="n">
        <v>15.2553333333333</v>
      </c>
      <c r="K100" s="5" t="n">
        <v>16.5416666666667</v>
      </c>
      <c r="L100" s="6" t="n">
        <v>0.188666666666667</v>
      </c>
      <c r="M100" s="5" t="n">
        <v>30.1306666666667</v>
      </c>
      <c r="N100" s="3" t="n">
        <v>0.238666666666667</v>
      </c>
      <c r="O100" s="5" t="n">
        <v>22.7616666666667</v>
      </c>
      <c r="P100" s="5" t="n">
        <v>245.483333333333</v>
      </c>
      <c r="Q100" s="6" t="n">
        <v>0.039</v>
      </c>
      <c r="R100" s="3" t="n">
        <v>0.353666666666667</v>
      </c>
      <c r="S100" s="14" t="n">
        <v>0</v>
      </c>
      <c r="T100" s="6" t="n">
        <v>0.09</v>
      </c>
      <c r="U100" s="6" t="n">
        <v>0</v>
      </c>
      <c r="V100" s="6" t="n">
        <v>0</v>
      </c>
      <c r="W100" s="6" t="n">
        <v>0</v>
      </c>
      <c r="X100" s="3" t="n">
        <v>1.24</v>
      </c>
    </row>
    <row r="101" customFormat="false" ht="12.8" hidden="false" customHeight="false" outlineLevel="0" collapsed="false">
      <c r="A101" s="2" t="s">
        <v>123</v>
      </c>
      <c r="B101" s="3" t="n">
        <v>85.9833333333333</v>
      </c>
      <c r="C101" s="5" t="n">
        <v>48.8285086956522</v>
      </c>
      <c r="D101" s="3" t="n">
        <v>1.94565217391304</v>
      </c>
      <c r="E101" s="3" t="n">
        <v>0.09</v>
      </c>
      <c r="F101" s="14" t="n">
        <v>0</v>
      </c>
      <c r="G101" s="3" t="n">
        <v>11.1110144927536</v>
      </c>
      <c r="H101" s="3" t="n">
        <v>3.37333333333333</v>
      </c>
      <c r="I101" s="3" t="n">
        <v>0.87</v>
      </c>
      <c r="J101" s="5" t="n">
        <v>18.1133333333333</v>
      </c>
      <c r="K101" s="5" t="n">
        <v>24.4333333333333</v>
      </c>
      <c r="L101" s="6" t="n">
        <v>1.23</v>
      </c>
      <c r="M101" s="5" t="n">
        <v>19.3866666666667</v>
      </c>
      <c r="N101" s="3" t="n">
        <v>0.32</v>
      </c>
      <c r="O101" s="5" t="n">
        <v>9.72</v>
      </c>
      <c r="P101" s="5" t="n">
        <v>375.073333333333</v>
      </c>
      <c r="Q101" s="6" t="n">
        <v>0.0766666666666667</v>
      </c>
      <c r="R101" s="3" t="n">
        <v>0.516666666666667</v>
      </c>
      <c r="S101" s="14" t="n">
        <v>0</v>
      </c>
      <c r="T101" s="6" t="n">
        <v>0.04</v>
      </c>
      <c r="U101" s="6" t="n">
        <v>0</v>
      </c>
      <c r="V101" s="6" t="n">
        <v>0.0433333333333333</v>
      </c>
      <c r="W101" s="6" t="n">
        <v>0</v>
      </c>
      <c r="X101" s="3" t="n">
        <v>3.11666666666667</v>
      </c>
    </row>
    <row r="102" customFormat="false" ht="12.8" hidden="false" customHeight="false" outlineLevel="0" collapsed="false">
      <c r="A102" s="2" t="s">
        <v>124</v>
      </c>
      <c r="B102" s="3" t="n">
        <v>5.43733333333333</v>
      </c>
      <c r="C102" s="5" t="n">
        <v>437.549</v>
      </c>
      <c r="D102" s="3" t="n">
        <v>1.29166666666667</v>
      </c>
      <c r="E102" s="3" t="n">
        <v>12.249</v>
      </c>
      <c r="F102" s="5" t="n">
        <v>9.385</v>
      </c>
      <c r="G102" s="3" t="n">
        <v>80.5353333333333</v>
      </c>
      <c r="H102" s="3" t="n">
        <v>1.159</v>
      </c>
      <c r="I102" s="3" t="n">
        <v>0.486666666666667</v>
      </c>
      <c r="J102" s="5" t="n">
        <v>30.4543333333333</v>
      </c>
      <c r="K102" s="5" t="n">
        <v>5.845</v>
      </c>
      <c r="L102" s="6" t="n">
        <v>0.0813333333333333</v>
      </c>
      <c r="M102" s="5" t="n">
        <v>23.319</v>
      </c>
      <c r="N102" s="3" t="n">
        <v>1.76633333333333</v>
      </c>
      <c r="O102" s="5" t="n">
        <v>97.8013333333333</v>
      </c>
      <c r="P102" s="5" t="n">
        <v>53.5793333333333</v>
      </c>
      <c r="Q102" s="6" t="n">
        <v>0.035</v>
      </c>
      <c r="R102" s="3" t="n">
        <v>0.145</v>
      </c>
      <c r="S102" s="5" t="n">
        <v>0</v>
      </c>
      <c r="T102" s="6" t="n">
        <v>0</v>
      </c>
      <c r="U102" s="6" t="n">
        <v>0.03</v>
      </c>
      <c r="V102" s="6" t="n">
        <v>0.0666666666666667</v>
      </c>
      <c r="W102" s="6" t="n">
        <v>0</v>
      </c>
      <c r="X102" s="3" t="n">
        <v>0</v>
      </c>
    </row>
    <row r="103" customFormat="false" ht="12.8" hidden="false" customHeight="false" outlineLevel="0" collapsed="false">
      <c r="A103" s="2" t="s">
        <v>125</v>
      </c>
      <c r="B103" s="3" t="n">
        <v>92.617</v>
      </c>
      <c r="C103" s="5" t="n">
        <v>24.6361631113688</v>
      </c>
      <c r="D103" s="3" t="n">
        <v>2.13333333333333</v>
      </c>
      <c r="E103" s="3" t="n">
        <v>0.459</v>
      </c>
      <c r="F103" s="14" t="n">
        <v>0</v>
      </c>
      <c r="G103" s="3" t="n">
        <v>4.36666666666666</v>
      </c>
      <c r="H103" s="3" t="n">
        <v>3.41666666666667</v>
      </c>
      <c r="I103" s="3" t="n">
        <v>0.424</v>
      </c>
      <c r="J103" s="5" t="n">
        <v>50.754</v>
      </c>
      <c r="K103" s="5" t="n">
        <v>14.5466666666667</v>
      </c>
      <c r="L103" s="6" t="n">
        <v>0.118333333333333</v>
      </c>
      <c r="M103" s="5" t="n">
        <v>33.1593333333333</v>
      </c>
      <c r="N103" s="3" t="n">
        <v>0.535</v>
      </c>
      <c r="O103" s="5" t="n">
        <v>2.122</v>
      </c>
      <c r="P103" s="5" t="n">
        <v>118.543333333333</v>
      </c>
      <c r="Q103" s="6" t="n">
        <v>0.0753333333333333</v>
      </c>
      <c r="R103" s="3" t="n">
        <v>0.239</v>
      </c>
      <c r="S103" s="14" t="n">
        <v>0</v>
      </c>
      <c r="T103" s="6" t="n">
        <v>0.0433333333333333</v>
      </c>
      <c r="U103" s="6" t="n">
        <v>0.03</v>
      </c>
      <c r="V103" s="6" t="n">
        <v>0</v>
      </c>
      <c r="W103" s="6" t="n">
        <v>0</v>
      </c>
      <c r="X103" s="3" t="n">
        <v>42.0033333333333</v>
      </c>
    </row>
    <row r="104" customFormat="false" ht="12.8" hidden="false" customHeight="false" outlineLevel="0" collapsed="false">
      <c r="A104" s="2" t="s">
        <v>126</v>
      </c>
      <c r="B104" s="3" t="n">
        <v>91.22</v>
      </c>
      <c r="C104" s="5" t="n">
        <v>25.495131884058</v>
      </c>
      <c r="D104" s="3" t="n">
        <v>3.64492753623188</v>
      </c>
      <c r="E104" s="3" t="n">
        <v>0.266666666666667</v>
      </c>
      <c r="F104" s="14" t="n">
        <v>0</v>
      </c>
      <c r="G104" s="3" t="n">
        <v>4.02507246376812</v>
      </c>
      <c r="H104" s="3" t="n">
        <v>2.88</v>
      </c>
      <c r="I104" s="3" t="n">
        <v>0.843333333333333</v>
      </c>
      <c r="J104" s="5" t="n">
        <v>85.87</v>
      </c>
      <c r="K104" s="5" t="n">
        <v>29.5666666666667</v>
      </c>
      <c r="L104" s="6" t="n">
        <v>0.26</v>
      </c>
      <c r="M104" s="5" t="n">
        <v>78.46</v>
      </c>
      <c r="N104" s="3" t="n">
        <v>0.61</v>
      </c>
      <c r="O104" s="5" t="n">
        <v>3.33333333333333</v>
      </c>
      <c r="P104" s="5" t="n">
        <v>322.11</v>
      </c>
      <c r="Q104" s="6" t="n">
        <v>0.0566666666666667</v>
      </c>
      <c r="R104" s="3" t="n">
        <v>0.476666666666667</v>
      </c>
      <c r="S104" s="14" t="n">
        <v>0</v>
      </c>
      <c r="T104" s="6" t="n">
        <v>0.116666666666667</v>
      </c>
      <c r="U104" s="6" t="n">
        <v>0.183333333333333</v>
      </c>
      <c r="V104" s="6" t="n">
        <v>0.0766666666666667</v>
      </c>
      <c r="W104" s="6" t="n">
        <v>1.39</v>
      </c>
      <c r="X104" s="3" t="n">
        <v>34.2833333333333</v>
      </c>
    </row>
    <row r="105" customFormat="false" ht="12.8" hidden="false" customHeight="false" outlineLevel="0" collapsed="false">
      <c r="A105" s="2" t="s">
        <v>127</v>
      </c>
      <c r="B105" s="3" t="n">
        <v>78.8846666666667</v>
      </c>
      <c r="C105" s="5" t="n">
        <v>77.5849133333334</v>
      </c>
      <c r="D105" s="3" t="n">
        <v>1.52916666666667</v>
      </c>
      <c r="E105" s="3" t="n">
        <v>0.112333333333333</v>
      </c>
      <c r="F105" s="14" t="n">
        <v>0</v>
      </c>
      <c r="G105" s="3" t="n">
        <v>18.8525</v>
      </c>
      <c r="H105" s="3" t="n">
        <v>2.63466666666667</v>
      </c>
      <c r="I105" s="3" t="n">
        <v>0.621333333333333</v>
      </c>
      <c r="J105" s="5" t="n">
        <v>5.16833333333333</v>
      </c>
      <c r="K105" s="5" t="n">
        <v>14.8386666666667</v>
      </c>
      <c r="L105" s="6" t="n">
        <v>0.0216666666666667</v>
      </c>
      <c r="M105" s="5" t="n">
        <v>27.8013333333333</v>
      </c>
      <c r="N105" s="3" t="n">
        <v>0.308333333333333</v>
      </c>
      <c r="O105" s="5" t="n">
        <v>1.00633333333333</v>
      </c>
      <c r="P105" s="5" t="n">
        <v>203.252333333333</v>
      </c>
      <c r="Q105" s="6" t="n">
        <v>0.112666666666667</v>
      </c>
      <c r="R105" s="3" t="n">
        <v>0.237666666666667</v>
      </c>
      <c r="S105" s="14" t="n">
        <v>0</v>
      </c>
      <c r="T105" s="6" t="n">
        <v>0.116666666666667</v>
      </c>
      <c r="U105" s="6" t="n">
        <v>0</v>
      </c>
      <c r="V105" s="6" t="n">
        <v>0.12</v>
      </c>
      <c r="W105" s="6" t="n">
        <v>0</v>
      </c>
      <c r="X105" s="3" t="n">
        <v>0</v>
      </c>
    </row>
    <row r="106" customFormat="false" ht="12.8" hidden="false" customHeight="false" outlineLevel="0" collapsed="false">
      <c r="A106" s="2" t="s">
        <v>128</v>
      </c>
      <c r="B106" s="3" t="n">
        <v>73.6933333333333</v>
      </c>
      <c r="C106" s="5" t="n">
        <v>95.6331347826087</v>
      </c>
      <c r="D106" s="3" t="n">
        <v>2.28260869565217</v>
      </c>
      <c r="E106" s="3" t="n">
        <v>0.136666666666667</v>
      </c>
      <c r="F106" s="14" t="n">
        <v>0</v>
      </c>
      <c r="G106" s="3" t="n">
        <v>22.9540579710145</v>
      </c>
      <c r="H106" s="3" t="n">
        <v>7.27333333333333</v>
      </c>
      <c r="I106" s="3" t="n">
        <v>0.933333333333333</v>
      </c>
      <c r="J106" s="5" t="n">
        <v>3.91133333333333</v>
      </c>
      <c r="K106" s="5" t="n">
        <v>11.4666666666667</v>
      </c>
      <c r="L106" s="6" t="n">
        <v>0.01</v>
      </c>
      <c r="M106" s="5" t="n">
        <v>34.72</v>
      </c>
      <c r="N106" s="3" t="n">
        <v>0.213333333333333</v>
      </c>
      <c r="O106" s="5" t="n">
        <v>0</v>
      </c>
      <c r="P106" s="5" t="n">
        <v>211.665666666667</v>
      </c>
      <c r="Q106" s="6" t="n">
        <v>0.06</v>
      </c>
      <c r="R106" s="3" t="n">
        <v>0.18</v>
      </c>
      <c r="S106" s="14" t="n">
        <v>0</v>
      </c>
      <c r="T106" s="6" t="n">
        <v>0.113333333333333</v>
      </c>
      <c r="U106" s="6" t="n">
        <v>0</v>
      </c>
      <c r="V106" s="6" t="n">
        <v>0.02</v>
      </c>
      <c r="W106" s="6" t="n">
        <v>0</v>
      </c>
      <c r="X106" s="3" t="n">
        <v>8.78666666666667</v>
      </c>
    </row>
    <row r="107" customFormat="false" ht="12.8" hidden="false" customHeight="false" outlineLevel="0" collapsed="false">
      <c r="A107" s="2" t="s">
        <v>129</v>
      </c>
      <c r="B107" s="3" t="n">
        <v>87.6183333333333</v>
      </c>
      <c r="C107" s="5" t="n">
        <v>34.03162971735</v>
      </c>
      <c r="D107" s="3" t="n">
        <v>3.2</v>
      </c>
      <c r="E107" s="3" t="n">
        <v>0.585</v>
      </c>
      <c r="F107" s="14" t="n">
        <v>0</v>
      </c>
      <c r="G107" s="3" t="n">
        <v>5.97399999999999</v>
      </c>
      <c r="H107" s="3" t="n">
        <v>4.469</v>
      </c>
      <c r="I107" s="3" t="n">
        <v>2.62266666666667</v>
      </c>
      <c r="J107" s="5" t="n">
        <v>455.303666666667</v>
      </c>
      <c r="K107" s="5" t="n">
        <v>197.435666666667</v>
      </c>
      <c r="L107" s="6" t="n">
        <v>0.894333333333333</v>
      </c>
      <c r="M107" s="5" t="n">
        <v>77.2613333333333</v>
      </c>
      <c r="N107" s="3" t="n">
        <v>4.46233333333333</v>
      </c>
      <c r="O107" s="5" t="n">
        <v>13.665</v>
      </c>
      <c r="P107" s="5" t="n">
        <v>278.979666666667</v>
      </c>
      <c r="Q107" s="6" t="n">
        <v>0.371333333333333</v>
      </c>
      <c r="R107" s="3" t="n">
        <v>6.034</v>
      </c>
      <c r="S107" s="14" t="n">
        <v>0</v>
      </c>
      <c r="T107" s="6" t="n">
        <v>0</v>
      </c>
      <c r="U107" s="6" t="n">
        <v>0.1</v>
      </c>
      <c r="V107" s="6" t="n">
        <v>0.11</v>
      </c>
      <c r="W107" s="6" t="n">
        <v>0</v>
      </c>
      <c r="X107" s="3" t="n">
        <v>5.35666666666667</v>
      </c>
    </row>
    <row r="108" customFormat="false" ht="12.8" hidden="false" customHeight="false" outlineLevel="0" collapsed="false">
      <c r="A108" s="2" t="s">
        <v>130</v>
      </c>
      <c r="B108" s="3" t="n">
        <v>91.7626666666667</v>
      </c>
      <c r="C108" s="5" t="n">
        <v>23.8884122573733</v>
      </c>
      <c r="D108" s="3" t="n">
        <v>1.86875</v>
      </c>
      <c r="E108" s="3" t="n">
        <v>0.282333333333333</v>
      </c>
      <c r="F108" s="14" t="n">
        <v>0</v>
      </c>
      <c r="G108" s="3" t="n">
        <v>4.75224999999999</v>
      </c>
      <c r="H108" s="3" t="n">
        <v>2.04833333333333</v>
      </c>
      <c r="I108" s="3" t="n">
        <v>1.334</v>
      </c>
      <c r="J108" s="5" t="n">
        <v>56.7953333333333</v>
      </c>
      <c r="K108" s="5" t="n">
        <v>17.2956666666667</v>
      </c>
      <c r="L108" s="6" t="n">
        <v>0.336666666666667</v>
      </c>
      <c r="M108" s="5" t="n">
        <v>32.0013333333333</v>
      </c>
      <c r="N108" s="3" t="n">
        <v>3.07666666666667</v>
      </c>
      <c r="O108" s="5" t="n">
        <v>9.39366666666667</v>
      </c>
      <c r="P108" s="5" t="n">
        <v>411.792333333333</v>
      </c>
      <c r="Q108" s="6" t="n">
        <v>0.273333333333333</v>
      </c>
      <c r="R108" s="3" t="n">
        <v>0.481</v>
      </c>
      <c r="S108" s="14" t="n">
        <v>0</v>
      </c>
      <c r="T108" s="6" t="n">
        <v>0</v>
      </c>
      <c r="U108" s="6" t="n">
        <v>0.03</v>
      </c>
      <c r="V108" s="6" t="n">
        <v>0.36</v>
      </c>
      <c r="W108" s="6" t="n">
        <v>1.53666666666667</v>
      </c>
      <c r="X108" s="3" t="n">
        <v>7.33333333333333</v>
      </c>
    </row>
    <row r="109" customFormat="false" ht="12.8" hidden="false" customHeight="false" outlineLevel="0" collapsed="false">
      <c r="A109" s="16" t="s">
        <v>131</v>
      </c>
      <c r="B109" s="11" t="n">
        <v>87.4326666666667</v>
      </c>
      <c r="C109" s="5" t="n">
        <v>63.4492691488266</v>
      </c>
      <c r="D109" s="3" t="n">
        <v>1.95</v>
      </c>
      <c r="E109" s="11" t="n">
        <v>4.80566666666667</v>
      </c>
      <c r="F109" s="5" t="n">
        <v>0</v>
      </c>
      <c r="G109" s="3" t="n">
        <v>4.80933333333334</v>
      </c>
      <c r="H109" s="11" t="n">
        <v>3.65</v>
      </c>
      <c r="I109" s="11" t="n">
        <v>1.00233333333333</v>
      </c>
      <c r="J109" s="10" t="n">
        <v>63.2246666666667</v>
      </c>
      <c r="K109" s="10" t="n">
        <v>16.3456666666667</v>
      </c>
      <c r="L109" s="9" t="n">
        <v>0.639333333333333</v>
      </c>
      <c r="M109" s="10" t="n">
        <v>35.3616666666667</v>
      </c>
      <c r="N109" s="11" t="n">
        <v>1.17633333333333</v>
      </c>
      <c r="O109" s="10" t="n">
        <v>24.7193333333333</v>
      </c>
      <c r="P109" s="10" t="n">
        <v>452.281333333333</v>
      </c>
      <c r="Q109" s="9" t="n">
        <v>0.178333333333333</v>
      </c>
      <c r="R109" s="11" t="n">
        <v>0.440333333333333</v>
      </c>
      <c r="S109" s="5" t="n">
        <v>0</v>
      </c>
      <c r="T109" s="9" t="n">
        <v>0.0433333333333333</v>
      </c>
      <c r="U109" s="9" t="n">
        <v>0</v>
      </c>
      <c r="V109" s="9" t="n">
        <v>0.03</v>
      </c>
      <c r="W109" s="9" t="n">
        <v>0.6</v>
      </c>
      <c r="X109" s="11" t="n">
        <v>0</v>
      </c>
    </row>
    <row r="110" customFormat="false" ht="12.8" hidden="false" customHeight="false" outlineLevel="0" collapsed="false">
      <c r="A110" s="2" t="s">
        <v>132</v>
      </c>
      <c r="B110" s="3" t="n">
        <v>88.92</v>
      </c>
      <c r="C110" s="5" t="n">
        <v>39.4200463768116</v>
      </c>
      <c r="D110" s="3" t="n">
        <v>1.71014492753623</v>
      </c>
      <c r="E110" s="3" t="n">
        <v>0.08</v>
      </c>
      <c r="F110" s="14" t="n">
        <v>0</v>
      </c>
      <c r="G110" s="3" t="n">
        <v>8.8531884057971</v>
      </c>
      <c r="H110" s="3" t="n">
        <v>2.18666666666667</v>
      </c>
      <c r="I110" s="3" t="n">
        <v>0.436666666666667</v>
      </c>
      <c r="J110" s="5" t="n">
        <v>14</v>
      </c>
      <c r="K110" s="5" t="n">
        <v>11.91666667</v>
      </c>
      <c r="L110" s="6" t="n">
        <v>0.13</v>
      </c>
      <c r="M110" s="5" t="n">
        <v>37.8666666666667</v>
      </c>
      <c r="N110" s="3" t="n">
        <v>0.203333333333333</v>
      </c>
      <c r="O110" s="5" t="n">
        <v>0.596666666666667</v>
      </c>
      <c r="P110" s="5" t="n">
        <v>176.116666666667</v>
      </c>
      <c r="Q110" s="6" t="n">
        <v>0.05</v>
      </c>
      <c r="R110" s="3" t="n">
        <v>0.173333333333333</v>
      </c>
      <c r="S110" s="14" t="n">
        <v>0</v>
      </c>
      <c r="T110" s="6" t="n">
        <v>0.0433333333333333</v>
      </c>
      <c r="U110" s="6" t="n">
        <v>0</v>
      </c>
      <c r="V110" s="6" t="n">
        <v>0.143333333333333</v>
      </c>
      <c r="W110" s="6" t="n">
        <v>0</v>
      </c>
      <c r="X110" s="3" t="n">
        <v>4.66666666666667</v>
      </c>
    </row>
    <row r="111" customFormat="false" ht="12.8" hidden="false" customHeight="false" outlineLevel="0" collapsed="false">
      <c r="A111" s="2" t="s">
        <v>133</v>
      </c>
      <c r="B111" s="3" t="n">
        <v>93.88</v>
      </c>
      <c r="C111" s="5" t="n">
        <v>19.5158855072464</v>
      </c>
      <c r="D111" s="3" t="n">
        <v>1.86594202898551</v>
      </c>
      <c r="E111" s="3" t="n">
        <v>0.35</v>
      </c>
      <c r="F111" s="14" t="n">
        <v>0</v>
      </c>
      <c r="G111" s="3" t="n">
        <v>3.37072463768116</v>
      </c>
      <c r="H111" s="3" t="n">
        <v>3.55</v>
      </c>
      <c r="I111" s="3" t="n">
        <v>0.533333333333333</v>
      </c>
      <c r="J111" s="5" t="n">
        <v>79.8533333333333</v>
      </c>
      <c r="K111" s="5" t="n">
        <v>24.5933333333333</v>
      </c>
      <c r="L111" s="6" t="n">
        <v>0.126666666666667</v>
      </c>
      <c r="M111" s="5" t="n">
        <v>26.89</v>
      </c>
      <c r="N111" s="3" t="n">
        <v>0.646666666666667</v>
      </c>
      <c r="O111" s="5" t="n">
        <v>1.60333333333333</v>
      </c>
      <c r="P111" s="5" t="n">
        <v>206.436666666667</v>
      </c>
      <c r="Q111" s="6" t="n">
        <v>0.0433333333333333</v>
      </c>
      <c r="R111" s="3" t="n">
        <v>0.303333333333333</v>
      </c>
      <c r="S111" s="14" t="n">
        <v>0</v>
      </c>
      <c r="T111" s="6" t="n">
        <v>0.0333333333333333</v>
      </c>
      <c r="U111" s="6" t="n">
        <v>0.0433333333333333</v>
      </c>
      <c r="V111" s="6" t="n">
        <v>0.0833333333333333</v>
      </c>
      <c r="W111" s="6" t="n">
        <v>0</v>
      </c>
      <c r="X111" s="3" t="n">
        <v>31.78</v>
      </c>
    </row>
    <row r="112" customFormat="false" ht="12.8" hidden="false" customHeight="false" outlineLevel="0" collapsed="false">
      <c r="A112" s="2" t="s">
        <v>134</v>
      </c>
      <c r="B112" s="3" t="n">
        <v>91.663</v>
      </c>
      <c r="C112" s="5" t="n">
        <v>29.8617777101596</v>
      </c>
      <c r="D112" s="3" t="n">
        <v>0.847916666666667</v>
      </c>
      <c r="E112" s="3" t="n">
        <v>0.218333333333333</v>
      </c>
      <c r="F112" s="14" t="n">
        <v>0</v>
      </c>
      <c r="G112" s="3" t="n">
        <v>6.68674999999999</v>
      </c>
      <c r="H112" s="3" t="n">
        <v>2.629</v>
      </c>
      <c r="I112" s="3" t="n">
        <v>0.584</v>
      </c>
      <c r="J112" s="5" t="n">
        <v>25.617</v>
      </c>
      <c r="K112" s="5" t="n">
        <v>14.4753333333333</v>
      </c>
      <c r="L112" s="6" t="n">
        <v>0.045</v>
      </c>
      <c r="M112" s="5" t="n">
        <v>26.744</v>
      </c>
      <c r="N112" s="3" t="n">
        <v>0.0936666666666667</v>
      </c>
      <c r="O112" s="5" t="n">
        <v>7.881</v>
      </c>
      <c r="P112" s="5" t="n">
        <v>175.509</v>
      </c>
      <c r="Q112" s="6" t="n">
        <v>0.015</v>
      </c>
      <c r="R112" s="3" t="n">
        <v>0.232</v>
      </c>
      <c r="S112" s="14" t="n">
        <v>0</v>
      </c>
      <c r="T112" s="6" t="n">
        <v>0.07</v>
      </c>
      <c r="U112" s="6" t="n">
        <v>0</v>
      </c>
      <c r="V112" s="6" t="n">
        <v>0.06</v>
      </c>
      <c r="W112" s="6" t="n">
        <v>2.68333333333333</v>
      </c>
      <c r="X112" s="3" t="n">
        <v>0</v>
      </c>
    </row>
    <row r="113" customFormat="false" ht="12.8" hidden="false" customHeight="false" outlineLevel="0" collapsed="false">
      <c r="A113" s="2" t="s">
        <v>135</v>
      </c>
      <c r="B113" s="3" t="n">
        <v>90.0833333333333</v>
      </c>
      <c r="C113" s="5" t="n">
        <v>34.1353884057971</v>
      </c>
      <c r="D113" s="3" t="n">
        <v>1.32246376811594</v>
      </c>
      <c r="E113" s="3" t="n">
        <v>0.173333333333333</v>
      </c>
      <c r="F113" s="14" t="n">
        <v>0</v>
      </c>
      <c r="G113" s="3" t="n">
        <v>7.66</v>
      </c>
      <c r="H113" s="3" t="n">
        <v>3.18333333333333</v>
      </c>
      <c r="I113" s="3" t="n">
        <v>0.866666666666667</v>
      </c>
      <c r="J113" s="5" t="n">
        <v>22.54</v>
      </c>
      <c r="K113" s="5" t="n">
        <v>11.2266666666667</v>
      </c>
      <c r="L113" s="6" t="n">
        <v>0.05</v>
      </c>
      <c r="M113" s="5" t="n">
        <v>27.85</v>
      </c>
      <c r="N113" s="3" t="n">
        <v>0.183333333333333</v>
      </c>
      <c r="O113" s="5" t="n">
        <v>3.33333333333333</v>
      </c>
      <c r="P113" s="5" t="n">
        <v>314.813333333333</v>
      </c>
      <c r="Q113" s="6" t="n">
        <v>0.0466666666666667</v>
      </c>
      <c r="R113" s="3" t="n">
        <v>0.223333333333333</v>
      </c>
      <c r="S113" s="14" t="n">
        <v>0</v>
      </c>
      <c r="T113" s="6" t="n">
        <v>0</v>
      </c>
      <c r="U113" s="6" t="n">
        <v>0</v>
      </c>
      <c r="V113" s="6" t="n">
        <v>0.05</v>
      </c>
      <c r="W113" s="6" t="n">
        <v>0</v>
      </c>
      <c r="X113" s="3" t="n">
        <v>5.11666666666667</v>
      </c>
    </row>
    <row r="114" customFormat="false" ht="12.8" hidden="false" customHeight="false" outlineLevel="0" collapsed="false">
      <c r="A114" s="2" t="s">
        <v>136</v>
      </c>
      <c r="B114" s="3" t="n">
        <v>95.1366666666667</v>
      </c>
      <c r="C114" s="5" t="n">
        <v>13.8371202898551</v>
      </c>
      <c r="D114" s="3" t="n">
        <v>1.13768115942029</v>
      </c>
      <c r="E114" s="3" t="n">
        <v>0.143333333333333</v>
      </c>
      <c r="F114" s="14" t="n">
        <v>0</v>
      </c>
      <c r="G114" s="3" t="n">
        <v>2.85333333333334</v>
      </c>
      <c r="H114" s="3" t="n">
        <v>2.2</v>
      </c>
      <c r="I114" s="3" t="n">
        <v>0.82</v>
      </c>
      <c r="J114" s="5" t="n">
        <v>44.8266666666667</v>
      </c>
      <c r="K114" s="5" t="n">
        <v>14.1366666666667</v>
      </c>
      <c r="L114" s="6" t="n">
        <v>0.133333333333333</v>
      </c>
      <c r="M114" s="5" t="n">
        <v>13.3776666666667</v>
      </c>
      <c r="N114" s="3" t="n">
        <v>0.453333333333333</v>
      </c>
      <c r="O114" s="5" t="n">
        <v>13.5223333333333</v>
      </c>
      <c r="P114" s="5" t="n">
        <v>424.896666666667</v>
      </c>
      <c r="Q114" s="6" t="n">
        <v>0.04</v>
      </c>
      <c r="R114" s="3" t="n">
        <v>0.0903333333333333</v>
      </c>
      <c r="S114" s="14" t="n">
        <v>0</v>
      </c>
      <c r="T114" s="6" t="n">
        <v>0.03</v>
      </c>
      <c r="U114" s="6" t="n">
        <v>0.103333333333333</v>
      </c>
      <c r="V114" s="6" t="n">
        <v>0</v>
      </c>
      <c r="W114" s="6" t="n">
        <v>0.683333333333333</v>
      </c>
      <c r="X114" s="3" t="n">
        <v>6.54333333333333</v>
      </c>
    </row>
    <row r="115" customFormat="false" ht="12.8" hidden="false" customHeight="false" outlineLevel="0" collapsed="false">
      <c r="A115" s="2" t="s">
        <v>137</v>
      </c>
      <c r="B115" s="3" t="n">
        <v>94.5616666666667</v>
      </c>
      <c r="C115" s="5" t="n">
        <v>18.539790531377</v>
      </c>
      <c r="D115" s="3" t="n">
        <v>0.414583333333333</v>
      </c>
      <c r="E115" s="3" t="n">
        <v>0</v>
      </c>
      <c r="F115" s="14" t="n">
        <v>0</v>
      </c>
      <c r="G115" s="3" t="n">
        <v>4.79341666666667</v>
      </c>
      <c r="H115" s="3" t="n">
        <v>1.03966666666667</v>
      </c>
      <c r="I115" s="3" t="n">
        <v>0.180666666666667</v>
      </c>
      <c r="J115" s="5" t="n">
        <v>7.82733333333333</v>
      </c>
      <c r="K115" s="5" t="n">
        <v>6.932</v>
      </c>
      <c r="L115" s="6" t="n">
        <v>0.0653333333333333</v>
      </c>
      <c r="M115" s="5" t="n">
        <v>12.805</v>
      </c>
      <c r="N115" s="3" t="n">
        <v>0.062</v>
      </c>
      <c r="O115" s="5" t="n">
        <v>1.80733333333333</v>
      </c>
      <c r="P115" s="5" t="n">
        <v>54.3526666666667</v>
      </c>
      <c r="Q115" s="6" t="n">
        <v>0</v>
      </c>
      <c r="R115" s="3" t="n">
        <v>0.0933333333333333</v>
      </c>
      <c r="S115" s="14" t="n">
        <v>0</v>
      </c>
      <c r="T115" s="6" t="n">
        <v>0.03</v>
      </c>
      <c r="U115" s="6" t="n">
        <v>0</v>
      </c>
      <c r="V115" s="6" t="n">
        <v>0</v>
      </c>
      <c r="W115" s="6" t="n">
        <v>0</v>
      </c>
      <c r="X115" s="3" t="n">
        <v>5.56666666666667</v>
      </c>
    </row>
    <row r="116" customFormat="false" ht="12.8" hidden="false" customHeight="false" outlineLevel="0" collapsed="false">
      <c r="A116" s="2" t="s">
        <v>138</v>
      </c>
      <c r="B116" s="3" t="n">
        <v>94.8366666666667</v>
      </c>
      <c r="C116" s="5" t="n">
        <v>16.9789188405797</v>
      </c>
      <c r="D116" s="3" t="n">
        <v>0.699275362318841</v>
      </c>
      <c r="E116" s="3" t="n">
        <v>0.06</v>
      </c>
      <c r="F116" s="14" t="n">
        <v>0</v>
      </c>
      <c r="G116" s="3" t="n">
        <v>4.13739130434783</v>
      </c>
      <c r="H116" s="3" t="n">
        <v>1.28</v>
      </c>
      <c r="I116" s="3" t="n">
        <v>0.266666666666667</v>
      </c>
      <c r="J116" s="5" t="n">
        <v>11.5066666666667</v>
      </c>
      <c r="K116" s="5" t="n">
        <v>7.22666666666667</v>
      </c>
      <c r="L116" s="6" t="n">
        <v>0.08</v>
      </c>
      <c r="M116" s="5" t="n">
        <v>17.7433333333333</v>
      </c>
      <c r="N116" s="3" t="n">
        <v>0.17</v>
      </c>
      <c r="O116" s="5" t="n">
        <v>0</v>
      </c>
      <c r="P116" s="5" t="n">
        <v>125.99</v>
      </c>
      <c r="Q116" s="6" t="n">
        <v>0.03</v>
      </c>
      <c r="R116" s="3" t="n">
        <v>0.103333333333333</v>
      </c>
      <c r="S116" s="14" t="n">
        <v>0</v>
      </c>
      <c r="T116" s="6" t="n">
        <v>0</v>
      </c>
      <c r="U116" s="6" t="n">
        <v>0</v>
      </c>
      <c r="V116" s="6" t="n">
        <v>0</v>
      </c>
      <c r="W116" s="6" t="n">
        <v>0</v>
      </c>
      <c r="X116" s="3" t="n">
        <v>10.6133333333333</v>
      </c>
    </row>
    <row r="117" customFormat="false" ht="12.8" hidden="false" customHeight="false" outlineLevel="0" collapsed="false">
      <c r="A117" s="2" t="s">
        <v>139</v>
      </c>
      <c r="B117" s="3" t="n">
        <v>10.63</v>
      </c>
      <c r="C117" s="5" t="n">
        <v>309.070746804476</v>
      </c>
      <c r="D117" s="3" t="n">
        <v>20.875</v>
      </c>
      <c r="E117" s="3" t="n">
        <v>10.3866666666667</v>
      </c>
      <c r="F117" s="14" t="n">
        <v>0</v>
      </c>
      <c r="G117" s="3" t="n">
        <v>47.955</v>
      </c>
      <c r="H117" s="3" t="n">
        <v>37.29</v>
      </c>
      <c r="I117" s="3" t="n">
        <v>10.1533333333333</v>
      </c>
      <c r="J117" s="5" t="n">
        <v>783.813666666667</v>
      </c>
      <c r="K117" s="5" t="n">
        <v>392.788333333333</v>
      </c>
      <c r="L117" s="6" t="n">
        <v>10.4796666666667</v>
      </c>
      <c r="M117" s="5" t="n">
        <v>388.063666666667</v>
      </c>
      <c r="N117" s="3" t="n">
        <v>81.4313333333334</v>
      </c>
      <c r="O117" s="5" t="n">
        <v>18.2553333333333</v>
      </c>
      <c r="P117" s="5" t="n">
        <v>3222.76566666667</v>
      </c>
      <c r="Q117" s="6" t="n">
        <v>4.09333333333333</v>
      </c>
      <c r="R117" s="3" t="n">
        <v>4.70066666666667</v>
      </c>
      <c r="S117" s="14" t="n">
        <v>0</v>
      </c>
      <c r="T117" s="6" t="n">
        <v>0.0966666666666667</v>
      </c>
      <c r="U117" s="6" t="n">
        <v>0.113333333333333</v>
      </c>
      <c r="V117" s="6" t="n">
        <v>0.0933333333333333</v>
      </c>
      <c r="W117" s="6" t="n">
        <v>0</v>
      </c>
      <c r="X117" s="3" t="n">
        <v>40.7733333333333</v>
      </c>
    </row>
    <row r="118" customFormat="false" ht="12.8" hidden="false" customHeight="false" outlineLevel="0" collapsed="false">
      <c r="A118" s="2" t="s">
        <v>140</v>
      </c>
      <c r="B118" s="3" t="n">
        <v>90.9</v>
      </c>
      <c r="C118" s="5" t="n">
        <v>27.0566971014493</v>
      </c>
      <c r="D118" s="3" t="n">
        <v>2.8731884057971</v>
      </c>
      <c r="E118" s="3" t="n">
        <v>0.546666666666667</v>
      </c>
      <c r="F118" s="14" t="n">
        <v>0</v>
      </c>
      <c r="G118" s="3" t="n">
        <v>4.33347826086956</v>
      </c>
      <c r="H118" s="3" t="n">
        <v>3.12</v>
      </c>
      <c r="I118" s="3" t="n">
        <v>1.34666666666667</v>
      </c>
      <c r="J118" s="5" t="n">
        <v>130.866</v>
      </c>
      <c r="K118" s="5" t="n">
        <v>34.6566666666667</v>
      </c>
      <c r="L118" s="6" t="n">
        <v>1.01666666666667</v>
      </c>
      <c r="M118" s="5" t="n">
        <v>48.667</v>
      </c>
      <c r="N118" s="3" t="n">
        <v>0.453666666666667</v>
      </c>
      <c r="O118" s="5" t="n">
        <v>6.171</v>
      </c>
      <c r="P118" s="5" t="n">
        <v>403.446666666667</v>
      </c>
      <c r="Q118" s="6" t="n">
        <v>0.06</v>
      </c>
      <c r="R118" s="3" t="n">
        <v>0.396666666666667</v>
      </c>
      <c r="S118" s="14" t="n">
        <v>0</v>
      </c>
      <c r="T118" s="6" t="n">
        <v>0.2</v>
      </c>
      <c r="U118" s="6" t="n">
        <v>0.31</v>
      </c>
      <c r="V118" s="6" t="n">
        <v>0.0633333333333333</v>
      </c>
      <c r="W118" s="6" t="n">
        <v>2.29</v>
      </c>
      <c r="X118" s="3" t="n">
        <v>96.6833333333333</v>
      </c>
    </row>
    <row r="119" customFormat="false" ht="12.8" hidden="false" customHeight="false" outlineLevel="0" collapsed="false">
      <c r="A119" s="2" t="s">
        <v>141</v>
      </c>
      <c r="B119" s="3" t="n">
        <v>81.5273333333333</v>
      </c>
      <c r="C119" s="5" t="n">
        <v>90.3448154261112</v>
      </c>
      <c r="D119" s="3" t="n">
        <v>1.66666666666667</v>
      </c>
      <c r="E119" s="3" t="n">
        <v>6.594</v>
      </c>
      <c r="F119" s="14" t="n">
        <v>0</v>
      </c>
      <c r="G119" s="3" t="n">
        <v>8.70766666666667</v>
      </c>
      <c r="H119" s="3" t="n">
        <v>5.73633333333333</v>
      </c>
      <c r="I119" s="3" t="n">
        <v>1.50433333333333</v>
      </c>
      <c r="J119" s="10" t="n">
        <v>177.332333333333</v>
      </c>
      <c r="K119" s="10" t="n">
        <v>26.2046666666667</v>
      </c>
      <c r="L119" s="9" t="n">
        <v>0.123333333333333</v>
      </c>
      <c r="M119" s="10" t="n">
        <v>33.4066666666667</v>
      </c>
      <c r="N119" s="11" t="n">
        <v>0.495333333333333</v>
      </c>
      <c r="O119" s="10" t="n">
        <v>11.4466666666667</v>
      </c>
      <c r="P119" s="10" t="n">
        <v>314.889</v>
      </c>
      <c r="Q119" s="9" t="n">
        <v>0.0203333333333333</v>
      </c>
      <c r="R119" s="11" t="n">
        <v>0.193666666666667</v>
      </c>
      <c r="S119" s="14" t="n">
        <v>0</v>
      </c>
      <c r="T119" s="6" t="n">
        <v>0</v>
      </c>
      <c r="U119" s="6" t="n">
        <v>0.05</v>
      </c>
      <c r="V119" s="6" t="n">
        <v>0.07</v>
      </c>
      <c r="W119" s="6" t="n">
        <v>0</v>
      </c>
      <c r="X119" s="3" t="n">
        <v>76.9433333333333</v>
      </c>
    </row>
    <row r="120" customFormat="false" ht="12.8" hidden="false" customHeight="false" outlineLevel="0" collapsed="false">
      <c r="A120" s="2" t="s">
        <v>142</v>
      </c>
      <c r="B120" s="3" t="n">
        <v>92.77</v>
      </c>
      <c r="C120" s="5" t="n">
        <v>22.5633492753623</v>
      </c>
      <c r="D120" s="3" t="n">
        <v>1.90579710144928</v>
      </c>
      <c r="E120" s="3" t="n">
        <v>0.213333333333333</v>
      </c>
      <c r="F120" s="14" t="n">
        <v>0</v>
      </c>
      <c r="G120" s="3" t="n">
        <v>4.51753623188406</v>
      </c>
      <c r="H120" s="3" t="n">
        <v>2.35</v>
      </c>
      <c r="I120" s="3" t="n">
        <v>0.593333333333333</v>
      </c>
      <c r="J120" s="5" t="n">
        <v>17.82</v>
      </c>
      <c r="K120" s="5" t="n">
        <v>11.9933333333333</v>
      </c>
      <c r="L120" s="6" t="n">
        <v>0.16</v>
      </c>
      <c r="M120" s="5" t="n">
        <v>57.08</v>
      </c>
      <c r="N120" s="3" t="n">
        <v>0.533333333333333</v>
      </c>
      <c r="O120" s="5" t="n">
        <v>3.43666666666667</v>
      </c>
      <c r="P120" s="5" t="n">
        <v>256.013333333333</v>
      </c>
      <c r="Q120" s="6" t="n">
        <v>0.03</v>
      </c>
      <c r="R120" s="3" t="n">
        <v>0.313333333333333</v>
      </c>
      <c r="S120" s="14" t="n">
        <v>0</v>
      </c>
      <c r="T120" s="6" t="n">
        <v>0.03</v>
      </c>
      <c r="U120" s="6" t="n">
        <v>0.0933333333333333</v>
      </c>
      <c r="V120" s="6" t="n">
        <v>0.1</v>
      </c>
      <c r="W120" s="6" t="n">
        <v>0</v>
      </c>
      <c r="X120" s="3" t="n">
        <v>36.05</v>
      </c>
    </row>
    <row r="121" customFormat="false" ht="12.8" hidden="false" customHeight="false" outlineLevel="0" collapsed="false">
      <c r="A121" s="2" t="s">
        <v>143</v>
      </c>
      <c r="B121" s="3" t="n">
        <v>94.3383333333333</v>
      </c>
      <c r="C121" s="5" t="n">
        <v>19.1141406147282</v>
      </c>
      <c r="D121" s="3" t="n">
        <v>1.23958333333333</v>
      </c>
      <c r="E121" s="3" t="n">
        <v>0.269333333333333</v>
      </c>
      <c r="F121" s="14" t="n">
        <v>0</v>
      </c>
      <c r="G121" s="3" t="n">
        <v>3.87541666666668</v>
      </c>
      <c r="H121" s="3" t="n">
        <v>2.13033333333333</v>
      </c>
      <c r="I121" s="3" t="n">
        <v>0.277333333333333</v>
      </c>
      <c r="J121" s="5" t="n">
        <v>16.1443333333333</v>
      </c>
      <c r="K121" s="5" t="n">
        <v>5.44466666666667</v>
      </c>
      <c r="L121" s="6" t="n">
        <v>0.102</v>
      </c>
      <c r="M121" s="5" t="n">
        <v>25.4316666666667</v>
      </c>
      <c r="N121" s="3" t="n">
        <v>0.130333333333333</v>
      </c>
      <c r="O121" s="10" t="n">
        <v>1.78766666666667</v>
      </c>
      <c r="P121" s="5" t="n">
        <v>80.492</v>
      </c>
      <c r="Q121" s="6" t="n">
        <v>0</v>
      </c>
      <c r="R121" s="3" t="n">
        <v>0.259</v>
      </c>
      <c r="S121" s="14" t="n">
        <v>0</v>
      </c>
      <c r="T121" s="6" t="n">
        <v>0.0366666666666667</v>
      </c>
      <c r="U121" s="6" t="n">
        <v>0</v>
      </c>
      <c r="V121" s="6" t="n">
        <v>0</v>
      </c>
      <c r="W121" s="6" t="n">
        <v>0</v>
      </c>
      <c r="X121" s="3" t="n">
        <v>23.6966666666667</v>
      </c>
    </row>
    <row r="122" customFormat="false" ht="12.8" hidden="false" customHeight="false" outlineLevel="0" collapsed="false">
      <c r="A122" s="2" t="s">
        <v>144</v>
      </c>
      <c r="B122" s="3" t="n">
        <v>94.03</v>
      </c>
      <c r="C122" s="5" t="n">
        <v>16.0956942028985</v>
      </c>
      <c r="D122" s="3" t="n">
        <v>1.9963768115942</v>
      </c>
      <c r="E122" s="3" t="n">
        <v>0.243333333333333</v>
      </c>
      <c r="F122" s="14" t="n">
        <v>0</v>
      </c>
      <c r="G122" s="3" t="n">
        <v>2.5736231884058</v>
      </c>
      <c r="H122" s="3" t="n">
        <v>2.1</v>
      </c>
      <c r="I122" s="3" t="n">
        <v>1.15666666666667</v>
      </c>
      <c r="J122" s="5" t="n">
        <v>97.5066666666667</v>
      </c>
      <c r="K122" s="5" t="n">
        <v>81.6433333333333</v>
      </c>
      <c r="L122" s="6" t="n">
        <v>0.71</v>
      </c>
      <c r="M122" s="5" t="n">
        <v>25.4333333333333</v>
      </c>
      <c r="N122" s="3" t="n">
        <v>0.357333333333333</v>
      </c>
      <c r="O122" s="5" t="n">
        <v>17.0948333333333</v>
      </c>
      <c r="P122" s="5" t="n">
        <v>336.006666666667</v>
      </c>
      <c r="Q122" s="6" t="n">
        <v>0.06</v>
      </c>
      <c r="R122" s="3" t="n">
        <v>0.273333333333333</v>
      </c>
      <c r="S122" s="14" t="n">
        <v>0</v>
      </c>
      <c r="T122" s="6" t="n">
        <v>0.0966666666666667</v>
      </c>
      <c r="U122" s="6" t="n">
        <v>0.206666666666667</v>
      </c>
      <c r="V122" s="6" t="n">
        <v>0.06</v>
      </c>
      <c r="W122" s="6" t="n">
        <v>0</v>
      </c>
      <c r="X122" s="3" t="n">
        <v>2.42</v>
      </c>
    </row>
    <row r="123" customFormat="false" ht="12.8" hidden="false" customHeight="false" outlineLevel="0" collapsed="false">
      <c r="A123" s="2" t="s">
        <v>145</v>
      </c>
      <c r="B123" s="3" t="n">
        <v>86.573</v>
      </c>
      <c r="C123" s="5" t="n">
        <v>67.253651750664</v>
      </c>
      <c r="D123" s="3" t="n">
        <v>2.71875</v>
      </c>
      <c r="E123" s="3" t="n">
        <v>5.43466666666667</v>
      </c>
      <c r="F123" s="14" t="n">
        <v>0</v>
      </c>
      <c r="G123" s="3" t="n">
        <v>4.23858333333334</v>
      </c>
      <c r="H123" s="3" t="n">
        <v>2.51833333333333</v>
      </c>
      <c r="I123" s="3" t="n">
        <v>1.035</v>
      </c>
      <c r="J123" s="10" t="n">
        <v>112.382333333333</v>
      </c>
      <c r="K123" s="10" t="n">
        <v>122.712333333333</v>
      </c>
      <c r="L123" s="9" t="n">
        <v>0.613333333333333</v>
      </c>
      <c r="M123" s="10" t="n">
        <v>33.5056666666667</v>
      </c>
      <c r="N123" s="11" t="n">
        <v>0.649333333333333</v>
      </c>
      <c r="O123" s="10" t="n">
        <v>47.0243333333333</v>
      </c>
      <c r="P123" s="10" t="n">
        <v>149.225666666667</v>
      </c>
      <c r="Q123" s="9" t="n">
        <v>0.0366666666666667</v>
      </c>
      <c r="R123" s="3" t="n">
        <v>0.592666666666667</v>
      </c>
      <c r="S123" s="14" t="n">
        <v>0</v>
      </c>
      <c r="T123" s="6" t="n">
        <v>0.0833333333333333</v>
      </c>
      <c r="U123" s="6" t="n">
        <v>0.126666666666667</v>
      </c>
      <c r="V123" s="6" t="n">
        <v>0.133333333333333</v>
      </c>
      <c r="W123" s="6" t="n">
        <v>0</v>
      </c>
      <c r="X123" s="3" t="n">
        <v>5.26666666666667</v>
      </c>
    </row>
    <row r="124" customFormat="false" ht="12.8" hidden="false" customHeight="false" outlineLevel="0" collapsed="false">
      <c r="A124" s="2" t="s">
        <v>146</v>
      </c>
      <c r="B124" s="3" t="n">
        <v>9.38666666666667</v>
      </c>
      <c r="C124" s="5" t="n">
        <v>360.869698550725</v>
      </c>
      <c r="D124" s="3" t="n">
        <v>1.55434782608696</v>
      </c>
      <c r="E124" s="3" t="n">
        <v>0.276666666666667</v>
      </c>
      <c r="F124" s="14" t="n">
        <v>0</v>
      </c>
      <c r="G124" s="3" t="n">
        <v>87.8989855072464</v>
      </c>
      <c r="H124" s="3" t="n">
        <v>6.39</v>
      </c>
      <c r="I124" s="3" t="n">
        <v>0.883333333333333</v>
      </c>
      <c r="J124" s="5" t="n">
        <v>64.8733333333333</v>
      </c>
      <c r="K124" s="5" t="n">
        <v>37</v>
      </c>
      <c r="L124" s="6" t="n">
        <v>0</v>
      </c>
      <c r="M124" s="5" t="n">
        <v>41.61</v>
      </c>
      <c r="N124" s="3" t="n">
        <v>1.09333333333333</v>
      </c>
      <c r="O124" s="5" t="n">
        <v>1.02333333333333</v>
      </c>
      <c r="P124" s="5" t="n">
        <v>340.13</v>
      </c>
      <c r="Q124" s="6" t="n">
        <v>0.08</v>
      </c>
      <c r="R124" s="3" t="n">
        <v>0.393333333333333</v>
      </c>
      <c r="S124" s="14" t="n">
        <v>0</v>
      </c>
      <c r="T124" s="6" t="n">
        <v>0.136666666666667</v>
      </c>
      <c r="U124" s="6" t="n">
        <v>0</v>
      </c>
      <c r="V124" s="6" t="n">
        <v>0.04</v>
      </c>
      <c r="W124" s="6" t="n">
        <v>0</v>
      </c>
      <c r="X124" s="3" t="n">
        <v>0</v>
      </c>
    </row>
    <row r="125" customFormat="false" ht="12.8" hidden="false" customHeight="false" outlineLevel="0" collapsed="false">
      <c r="A125" s="2" t="s">
        <v>147</v>
      </c>
      <c r="B125" s="3" t="n">
        <v>8.34</v>
      </c>
      <c r="C125" s="5" t="n">
        <v>365.268975</v>
      </c>
      <c r="D125" s="3" t="n">
        <v>1.22916666666667</v>
      </c>
      <c r="E125" s="3" t="n">
        <v>0.286666666666667</v>
      </c>
      <c r="F125" s="14" t="n">
        <v>0</v>
      </c>
      <c r="G125" s="3" t="n">
        <v>89.1941666666667</v>
      </c>
      <c r="H125" s="3" t="n">
        <v>6.54</v>
      </c>
      <c r="I125" s="3" t="n">
        <v>0.95</v>
      </c>
      <c r="J125" s="5" t="n">
        <v>75.5273333333333</v>
      </c>
      <c r="K125" s="5" t="n">
        <v>40.0126666666667</v>
      </c>
      <c r="L125" s="6" t="n">
        <v>0.366333333333333</v>
      </c>
      <c r="M125" s="5" t="n">
        <v>38.626</v>
      </c>
      <c r="N125" s="3" t="n">
        <v>1.19366666666667</v>
      </c>
      <c r="O125" s="5" t="n">
        <v>10.31</v>
      </c>
      <c r="P125" s="5" t="n">
        <v>327.735</v>
      </c>
      <c r="Q125" s="6" t="n">
        <v>0</v>
      </c>
      <c r="R125" s="3" t="n">
        <v>0.36</v>
      </c>
      <c r="S125" s="14" t="n">
        <v>0</v>
      </c>
      <c r="T125" s="6" t="n">
        <v>0</v>
      </c>
      <c r="U125" s="6" t="n">
        <v>0</v>
      </c>
      <c r="V125" s="6" t="n">
        <v>0.806666666666667</v>
      </c>
      <c r="W125" s="6" t="n">
        <v>0</v>
      </c>
      <c r="X125" s="11" t="n">
        <v>0</v>
      </c>
    </row>
    <row r="126" customFormat="false" ht="12.8" hidden="false" customHeight="false" outlineLevel="0" collapsed="false">
      <c r="A126" s="16" t="s">
        <v>148</v>
      </c>
      <c r="B126" s="11" t="n">
        <v>9.801</v>
      </c>
      <c r="C126" s="5" t="n">
        <v>360.179774879932</v>
      </c>
      <c r="D126" s="3" t="n">
        <v>1.61666666666667</v>
      </c>
      <c r="E126" s="11" t="n">
        <v>0.469</v>
      </c>
      <c r="F126" s="5" t="n">
        <v>0</v>
      </c>
      <c r="G126" s="3" t="n">
        <v>87.2853333333334</v>
      </c>
      <c r="H126" s="3" t="n">
        <v>4.24</v>
      </c>
      <c r="I126" s="11" t="n">
        <v>0.828</v>
      </c>
      <c r="J126" s="10" t="n">
        <v>41.3956666666667</v>
      </c>
      <c r="K126" s="10" t="n">
        <v>27.4866666666667</v>
      </c>
      <c r="L126" s="9" t="n">
        <v>0.162666666666667</v>
      </c>
      <c r="M126" s="10" t="n">
        <v>32.6396666666667</v>
      </c>
      <c r="N126" s="11" t="n">
        <v>1.433</v>
      </c>
      <c r="O126" s="10" t="n">
        <v>3.60766666666667</v>
      </c>
      <c r="P126" s="10" t="n">
        <v>337.764333333333</v>
      </c>
      <c r="Q126" s="9" t="n">
        <v>0.0696666666666667</v>
      </c>
      <c r="R126" s="11" t="n">
        <v>0.337</v>
      </c>
      <c r="S126" s="5" t="n">
        <v>0</v>
      </c>
      <c r="T126" s="9" t="n">
        <v>0.0933333333333333</v>
      </c>
      <c r="U126" s="9" t="n">
        <v>0</v>
      </c>
      <c r="V126" s="9" t="n">
        <v>0</v>
      </c>
      <c r="W126" s="9" t="n">
        <v>0</v>
      </c>
      <c r="X126" s="3" t="n">
        <v>0</v>
      </c>
    </row>
    <row r="127" customFormat="false" ht="12.8" hidden="false" customHeight="false" outlineLevel="0" collapsed="false">
      <c r="A127" s="2" t="s">
        <v>149</v>
      </c>
      <c r="B127" s="3" t="n">
        <v>17.7666666666667</v>
      </c>
      <c r="C127" s="5" t="n">
        <v>330.850558333333</v>
      </c>
      <c r="D127" s="3" t="n">
        <v>0.520833333333333</v>
      </c>
      <c r="E127" s="3" t="n">
        <v>0.283333333333333</v>
      </c>
      <c r="F127" s="14" t="n">
        <v>0</v>
      </c>
      <c r="G127" s="3" t="n">
        <v>81.1491666666667</v>
      </c>
      <c r="H127" s="3" t="n">
        <v>0.646666666666667</v>
      </c>
      <c r="I127" s="3" t="n">
        <v>0.28</v>
      </c>
      <c r="J127" s="5" t="n">
        <v>11.889</v>
      </c>
      <c r="K127" s="5" t="n">
        <v>3.017</v>
      </c>
      <c r="L127" s="6" t="n">
        <v>0</v>
      </c>
      <c r="M127" s="5" t="n">
        <v>60.385</v>
      </c>
      <c r="N127" s="3" t="n">
        <v>0.107</v>
      </c>
      <c r="O127" s="5" t="n">
        <v>2.449</v>
      </c>
      <c r="P127" s="5" t="n">
        <v>48.127</v>
      </c>
      <c r="Q127" s="6" t="n">
        <v>0</v>
      </c>
      <c r="R127" s="3" t="n">
        <v>0</v>
      </c>
      <c r="S127" s="14" t="n">
        <v>0</v>
      </c>
      <c r="T127" s="6" t="n">
        <v>0.03</v>
      </c>
      <c r="U127" s="6" t="n">
        <v>0</v>
      </c>
      <c r="V127" s="6" t="n">
        <v>0</v>
      </c>
      <c r="W127" s="6" t="n">
        <v>0</v>
      </c>
      <c r="X127" s="3" t="n">
        <v>0</v>
      </c>
    </row>
    <row r="128" customFormat="false" ht="12.8" hidden="false" customHeight="false" outlineLevel="0" collapsed="false">
      <c r="A128" s="2" t="s">
        <v>150</v>
      </c>
      <c r="B128" s="3" t="n">
        <v>87.4813333333333</v>
      </c>
      <c r="C128" s="5" t="n">
        <v>38.7232363754113</v>
      </c>
      <c r="D128" s="3" t="n">
        <v>4.16666666666667</v>
      </c>
      <c r="E128" s="3" t="n">
        <v>0.102666666666667</v>
      </c>
      <c r="F128" s="5" t="n">
        <v>0</v>
      </c>
      <c r="G128" s="3" t="n">
        <v>7.75833333333333</v>
      </c>
      <c r="H128" s="3" t="n">
        <v>1.966</v>
      </c>
      <c r="I128" s="3" t="n">
        <v>0.491</v>
      </c>
      <c r="J128" s="5" t="n">
        <v>14.4826666666667</v>
      </c>
      <c r="K128" s="5" t="n">
        <v>25.126</v>
      </c>
      <c r="L128" s="6" t="n">
        <v>0.187</v>
      </c>
      <c r="M128" s="10" t="n">
        <v>74.7523333333333</v>
      </c>
      <c r="N128" s="3" t="n">
        <v>0.820333333333334</v>
      </c>
      <c r="O128" s="10" t="n">
        <v>1.793</v>
      </c>
      <c r="P128" s="5" t="n">
        <v>189.215333333333</v>
      </c>
      <c r="Q128" s="6" t="n">
        <v>0.172333333333333</v>
      </c>
      <c r="R128" s="3" t="n">
        <v>0.571333333333333</v>
      </c>
      <c r="S128" s="5" t="n">
        <v>0</v>
      </c>
      <c r="T128" s="6" t="n">
        <v>0</v>
      </c>
      <c r="U128" s="6" t="n">
        <v>0.0366666666666667</v>
      </c>
      <c r="V128" s="6" t="n">
        <v>0.146666666666667</v>
      </c>
      <c r="W128" s="6" t="n">
        <v>0</v>
      </c>
      <c r="X128" s="3" t="n">
        <v>12</v>
      </c>
    </row>
    <row r="129" customFormat="false" ht="12.8" hidden="false" customHeight="false" outlineLevel="0" collapsed="false">
      <c r="A129" s="2" t="s">
        <v>151</v>
      </c>
      <c r="B129" s="3" t="n">
        <v>73.3133333333333</v>
      </c>
      <c r="C129" s="5" t="n">
        <v>96.699831884058</v>
      </c>
      <c r="D129" s="3" t="n">
        <v>2.05072463768116</v>
      </c>
      <c r="E129" s="3" t="n">
        <v>0.213333333333333</v>
      </c>
      <c r="F129" s="14" t="n">
        <v>0</v>
      </c>
      <c r="G129" s="3" t="n">
        <v>23.2326086956522</v>
      </c>
      <c r="H129" s="3" t="n">
        <v>1.65333333333333</v>
      </c>
      <c r="I129" s="3" t="n">
        <v>1.19</v>
      </c>
      <c r="J129" s="5" t="n">
        <v>11.7966666666667</v>
      </c>
      <c r="K129" s="5" t="n">
        <v>28.7633333333333</v>
      </c>
      <c r="L129" s="6" t="n">
        <v>0.153333333333333</v>
      </c>
      <c r="M129" s="5" t="n">
        <v>64.7233333333333</v>
      </c>
      <c r="N129" s="3" t="n">
        <v>0.36</v>
      </c>
      <c r="O129" s="5" t="n">
        <v>0</v>
      </c>
      <c r="P129" s="5" t="n">
        <v>567.743333333333</v>
      </c>
      <c r="Q129" s="6" t="n">
        <v>0.17</v>
      </c>
      <c r="R129" s="3" t="n">
        <v>0.3</v>
      </c>
      <c r="S129" s="14" t="n">
        <v>0</v>
      </c>
      <c r="T129" s="6" t="n">
        <v>0.08</v>
      </c>
      <c r="U129" s="6" t="n">
        <v>0</v>
      </c>
      <c r="V129" s="6" t="n">
        <v>0.106666666666667</v>
      </c>
      <c r="W129" s="6" t="n">
        <v>0</v>
      </c>
      <c r="X129" s="3" t="n">
        <v>5.62333333333333</v>
      </c>
    </row>
    <row r="130" customFormat="false" ht="12.8" hidden="false" customHeight="false" outlineLevel="0" collapsed="false">
      <c r="A130" s="2" t="s">
        <v>152</v>
      </c>
      <c r="B130" s="3" t="n">
        <v>91.63</v>
      </c>
      <c r="C130" s="5" t="n">
        <v>27.3651434782609</v>
      </c>
      <c r="D130" s="3" t="n">
        <v>1.40217391304348</v>
      </c>
      <c r="E130" s="3" t="n">
        <v>0.22</v>
      </c>
      <c r="F130" s="14" t="n">
        <v>0</v>
      </c>
      <c r="G130" s="3" t="n">
        <v>6.19115942028986</v>
      </c>
      <c r="H130" s="3" t="n">
        <v>4.82666666666667</v>
      </c>
      <c r="I130" s="3" t="n">
        <v>0.556666666666667</v>
      </c>
      <c r="J130" s="5" t="n">
        <v>19.97</v>
      </c>
      <c r="K130" s="5" t="n">
        <v>20.6266666666667</v>
      </c>
      <c r="L130" s="6" t="n">
        <v>0.14</v>
      </c>
      <c r="M130" s="5" t="n">
        <v>29.02</v>
      </c>
      <c r="N130" s="3" t="n">
        <v>0.336666666666667</v>
      </c>
      <c r="O130" s="5" t="n">
        <v>0</v>
      </c>
      <c r="P130" s="5" t="n">
        <v>212.95</v>
      </c>
      <c r="Q130" s="6" t="n">
        <v>0.07</v>
      </c>
      <c r="R130" s="3" t="n">
        <v>0.14</v>
      </c>
      <c r="S130" s="14" t="n">
        <v>0</v>
      </c>
      <c r="T130" s="6" t="n">
        <v>0.07</v>
      </c>
      <c r="U130" s="6" t="n">
        <v>0.04</v>
      </c>
      <c r="V130" s="6" t="n">
        <v>0</v>
      </c>
      <c r="W130" s="6" t="n">
        <v>0</v>
      </c>
      <c r="X130" s="3" t="n">
        <v>6.79333333333333</v>
      </c>
    </row>
    <row r="131" customFormat="false" ht="12.8" hidden="false" customHeight="false" outlineLevel="0" collapsed="false">
      <c r="A131" s="2" t="s">
        <v>153</v>
      </c>
      <c r="B131" s="3" t="n">
        <v>66.6353333333333</v>
      </c>
      <c r="C131" s="5" t="n">
        <v>125.811635</v>
      </c>
      <c r="D131" s="3" t="n">
        <v>4.4125</v>
      </c>
      <c r="E131" s="3" t="n">
        <v>3.90966666666667</v>
      </c>
      <c r="F131" s="14" t="n">
        <v>0</v>
      </c>
      <c r="G131" s="3" t="n">
        <v>23.0591666666667</v>
      </c>
      <c r="H131" s="3" t="n">
        <v>23.9213333333333</v>
      </c>
      <c r="I131" s="3" t="n">
        <v>1.98333333333333</v>
      </c>
      <c r="J131" s="5" t="n">
        <v>151.017</v>
      </c>
      <c r="K131" s="5" t="n">
        <v>65.323</v>
      </c>
      <c r="L131" s="6" t="n">
        <v>0.522</v>
      </c>
      <c r="M131" s="5" t="n">
        <v>155.122666666667</v>
      </c>
      <c r="N131" s="3" t="n">
        <v>0.946</v>
      </c>
      <c r="O131" s="5" t="n">
        <v>0.771</v>
      </c>
      <c r="P131" s="5" t="n">
        <v>619.397</v>
      </c>
      <c r="Q131" s="6" t="n">
        <v>1.162</v>
      </c>
      <c r="R131" s="3" t="n">
        <v>0.633666666666667</v>
      </c>
      <c r="S131" s="14" t="n">
        <v>0</v>
      </c>
      <c r="T131" s="6" t="n">
        <v>0.13</v>
      </c>
      <c r="U131" s="6" t="n">
        <v>0.02</v>
      </c>
      <c r="V131" s="6" t="n">
        <v>0.203333333333333</v>
      </c>
      <c r="W131" s="6" t="n">
        <v>0</v>
      </c>
      <c r="X131" s="3" t="n">
        <v>13.8333333333333</v>
      </c>
    </row>
    <row r="132" customFormat="false" ht="12.8" hidden="false" customHeight="false" outlineLevel="0" collapsed="false">
      <c r="A132" s="2" t="s">
        <v>154</v>
      </c>
      <c r="B132" s="3" t="n">
        <v>68.6866666666667</v>
      </c>
      <c r="C132" s="5" t="n">
        <v>125.35825</v>
      </c>
      <c r="D132" s="3" t="n">
        <v>0.575</v>
      </c>
      <c r="E132" s="3" t="n">
        <v>0.298333333333333</v>
      </c>
      <c r="F132" s="14" t="n">
        <v>0</v>
      </c>
      <c r="G132" s="3" t="n">
        <v>30.09</v>
      </c>
      <c r="H132" s="3" t="n">
        <v>1.55666666666667</v>
      </c>
      <c r="I132" s="3" t="n">
        <v>0.35</v>
      </c>
      <c r="J132" s="5" t="n">
        <v>18.6283333333333</v>
      </c>
      <c r="K132" s="5" t="n">
        <v>26.8156666666667</v>
      </c>
      <c r="L132" s="6" t="n">
        <v>0.0636666666666667</v>
      </c>
      <c r="M132" s="5" t="n">
        <v>22.4103333333333</v>
      </c>
      <c r="N132" s="11" t="n">
        <v>0.0746666666666667</v>
      </c>
      <c r="O132" s="5" t="n">
        <v>0.906666666666667</v>
      </c>
      <c r="P132" s="5" t="n">
        <v>100.362333333333</v>
      </c>
      <c r="Q132" s="6" t="n">
        <v>0.014</v>
      </c>
      <c r="R132" s="3" t="n">
        <v>0.174333333333333</v>
      </c>
      <c r="S132" s="14" t="n">
        <v>0</v>
      </c>
      <c r="T132" s="6" t="n">
        <v>0.06</v>
      </c>
      <c r="U132" s="6" t="n">
        <v>0</v>
      </c>
      <c r="V132" s="6" t="n">
        <v>0.03</v>
      </c>
      <c r="W132" s="6" t="n">
        <v>0</v>
      </c>
      <c r="X132" s="3" t="n">
        <v>11.0666666666667</v>
      </c>
    </row>
    <row r="133" customFormat="false" ht="12.8" hidden="false" customHeight="false" outlineLevel="0" collapsed="false">
      <c r="A133" s="2" t="s">
        <v>155</v>
      </c>
      <c r="B133" s="3" t="n">
        <v>61.8433333333333</v>
      </c>
      <c r="C133" s="5" t="n">
        <v>151.416956521739</v>
      </c>
      <c r="D133" s="3" t="n">
        <v>1.1304347826087</v>
      </c>
      <c r="E133" s="3" t="n">
        <v>0.3</v>
      </c>
      <c r="F133" s="14" t="n">
        <v>0</v>
      </c>
      <c r="G133" s="3" t="n">
        <v>36.1695652173913</v>
      </c>
      <c r="H133" s="3" t="n">
        <v>1.87666666666667</v>
      </c>
      <c r="I133" s="3" t="n">
        <v>0.556666666666667</v>
      </c>
      <c r="J133" s="5" t="n">
        <v>15.19</v>
      </c>
      <c r="K133" s="5" t="n">
        <v>44.4966666666667</v>
      </c>
      <c r="L133" s="6" t="n">
        <v>0.05</v>
      </c>
      <c r="M133" s="5" t="n">
        <v>29.4266666666667</v>
      </c>
      <c r="N133" s="3" t="n">
        <v>0.27</v>
      </c>
      <c r="O133" s="5" t="n">
        <v>2.15</v>
      </c>
      <c r="P133" s="5" t="n">
        <v>208.06</v>
      </c>
      <c r="Q133" s="6" t="n">
        <v>0.0666666666666667</v>
      </c>
      <c r="R133" s="3" t="n">
        <v>0.203333333333333</v>
      </c>
      <c r="S133" s="14" t="n">
        <v>0</v>
      </c>
      <c r="T133" s="6" t="n">
        <v>0</v>
      </c>
      <c r="U133" s="6" t="n">
        <v>0</v>
      </c>
      <c r="V133" s="6" t="n">
        <v>0.04</v>
      </c>
      <c r="W133" s="6" t="n">
        <v>0</v>
      </c>
      <c r="X133" s="3" t="n">
        <v>16.5266666666667</v>
      </c>
    </row>
    <row r="134" customFormat="false" ht="12.8" hidden="false" customHeight="false" outlineLevel="0" collapsed="false">
      <c r="A134" s="2" t="s">
        <v>156</v>
      </c>
      <c r="B134" s="3" t="n">
        <v>6.42</v>
      </c>
      <c r="C134" s="5" t="n">
        <v>405.693941666667</v>
      </c>
      <c r="D134" s="3" t="n">
        <v>2.0625</v>
      </c>
      <c r="E134" s="3" t="n">
        <v>9.12</v>
      </c>
      <c r="F134" s="14" t="n">
        <v>0</v>
      </c>
      <c r="G134" s="3" t="n">
        <v>80.3041666666667</v>
      </c>
      <c r="H134" s="3" t="n">
        <v>7.81666666666667</v>
      </c>
      <c r="I134" s="3" t="n">
        <v>2.09333333333333</v>
      </c>
      <c r="J134" s="5" t="n">
        <v>65.6923333333333</v>
      </c>
      <c r="K134" s="5" t="n">
        <v>34.3356666666667</v>
      </c>
      <c r="L134" s="6" t="n">
        <v>0.289</v>
      </c>
      <c r="M134" s="5" t="n">
        <v>44.5156666666667</v>
      </c>
      <c r="N134" s="3" t="n">
        <v>1.35633333333333</v>
      </c>
      <c r="O134" s="5" t="n">
        <v>574.508</v>
      </c>
      <c r="P134" s="5" t="n">
        <v>201.376666666667</v>
      </c>
      <c r="Q134" s="6" t="n">
        <v>0</v>
      </c>
      <c r="R134" s="3" t="n">
        <v>0.172</v>
      </c>
      <c r="S134" s="14" t="n">
        <v>0</v>
      </c>
      <c r="T134" s="6" t="n">
        <v>0.1</v>
      </c>
      <c r="U134" s="6" t="n">
        <v>0</v>
      </c>
      <c r="V134" s="6" t="n">
        <v>0.153333333333333</v>
      </c>
      <c r="W134" s="6" t="n">
        <v>0</v>
      </c>
      <c r="X134" s="3" t="n">
        <v>0</v>
      </c>
    </row>
    <row r="135" customFormat="false" ht="12.8" hidden="false" customHeight="false" outlineLevel="0" collapsed="false">
      <c r="A135" s="2" t="s">
        <v>157</v>
      </c>
      <c r="B135" s="11" t="n">
        <v>36.5656666666667</v>
      </c>
      <c r="C135" s="5" t="n">
        <v>300.055243389149</v>
      </c>
      <c r="D135" s="3" t="n">
        <v>1.38125</v>
      </c>
      <c r="E135" s="11" t="n">
        <v>11.195</v>
      </c>
      <c r="F135" s="5" t="n">
        <v>0</v>
      </c>
      <c r="G135" s="3" t="n">
        <v>50.2514166666667</v>
      </c>
      <c r="H135" s="11" t="n">
        <v>1.87</v>
      </c>
      <c r="I135" s="11" t="n">
        <v>0.606666666666667</v>
      </c>
      <c r="J135" s="10" t="n">
        <v>23.0533333333333</v>
      </c>
      <c r="K135" s="10" t="n">
        <v>94.8666666666667</v>
      </c>
      <c r="L135" s="9" t="n">
        <v>0.181666666666667</v>
      </c>
      <c r="M135" s="10" t="n">
        <v>56.5436666666667</v>
      </c>
      <c r="N135" s="11" t="n">
        <v>0.320333333333333</v>
      </c>
      <c r="O135" s="10" t="n">
        <v>8.936</v>
      </c>
      <c r="P135" s="10" t="n">
        <v>176.064</v>
      </c>
      <c r="Q135" s="9" t="n">
        <v>0.121</v>
      </c>
      <c r="R135" s="11" t="n">
        <v>0.437</v>
      </c>
      <c r="S135" s="14" t="n">
        <v>0</v>
      </c>
      <c r="T135" s="9" t="n">
        <v>0.0533333333333333</v>
      </c>
      <c r="U135" s="9" t="n">
        <v>0</v>
      </c>
      <c r="V135" s="9" t="n">
        <v>0.0366666666666667</v>
      </c>
      <c r="W135" s="9" t="n">
        <v>0</v>
      </c>
      <c r="X135" s="11" t="n">
        <v>0</v>
      </c>
    </row>
    <row r="136" customFormat="false" ht="12.8" hidden="false" customHeight="false" outlineLevel="0" collapsed="false">
      <c r="A136" s="2" t="s">
        <v>158</v>
      </c>
      <c r="B136" s="3" t="n">
        <v>92.9566666666667</v>
      </c>
      <c r="C136" s="5" t="n">
        <v>21.1476768115942</v>
      </c>
      <c r="D136" s="3" t="n">
        <v>1.98550724637681</v>
      </c>
      <c r="E136" s="3" t="n">
        <v>0.393333333333333</v>
      </c>
      <c r="F136" s="14" t="n">
        <v>0</v>
      </c>
      <c r="G136" s="3" t="n">
        <v>3.64449275362319</v>
      </c>
      <c r="H136" s="3" t="n">
        <v>3.30666666666667</v>
      </c>
      <c r="I136" s="3" t="n">
        <v>1.02</v>
      </c>
      <c r="J136" s="5" t="n">
        <v>210.916666666667</v>
      </c>
      <c r="K136" s="5" t="n">
        <v>57.8133333333333</v>
      </c>
      <c r="L136" s="6" t="n">
        <v>0.173333333333333</v>
      </c>
      <c r="M136" s="5" t="n">
        <v>39.9233333333333</v>
      </c>
      <c r="N136" s="3" t="n">
        <v>0.973333333333333</v>
      </c>
      <c r="O136" s="5" t="n">
        <v>3.88666666666667</v>
      </c>
      <c r="P136" s="5" t="n">
        <v>251.546666666667</v>
      </c>
      <c r="Q136" s="6" t="n">
        <v>0.163333333333333</v>
      </c>
      <c r="R136" s="3" t="n">
        <v>0.463333333333333</v>
      </c>
      <c r="S136" s="14" t="n">
        <v>0</v>
      </c>
      <c r="T136" s="6" t="n">
        <v>0.06</v>
      </c>
      <c r="U136" s="6" t="n">
        <v>0.21</v>
      </c>
      <c r="V136" s="6" t="n">
        <v>0.06</v>
      </c>
      <c r="W136" s="6" t="n">
        <v>0.896666666666667</v>
      </c>
      <c r="X136" s="3" t="n">
        <v>2.33666666666667</v>
      </c>
    </row>
    <row r="137" customFormat="false" ht="12.8" hidden="false" customHeight="false" outlineLevel="0" collapsed="false">
      <c r="A137" s="2" t="s">
        <v>159</v>
      </c>
      <c r="B137" s="3" t="n">
        <v>95.06</v>
      </c>
      <c r="C137" s="5" t="n">
        <v>13.7472360869565</v>
      </c>
      <c r="D137" s="3" t="n">
        <v>1.39130434782609</v>
      </c>
      <c r="E137" s="3" t="n">
        <v>0.073</v>
      </c>
      <c r="F137" s="14" t="n">
        <v>0</v>
      </c>
      <c r="G137" s="3" t="n">
        <v>2.72869565217391</v>
      </c>
      <c r="H137" s="3" t="n">
        <v>2.193</v>
      </c>
      <c r="I137" s="3" t="n">
        <v>0.747</v>
      </c>
      <c r="J137" s="5" t="n">
        <v>20.867</v>
      </c>
      <c r="K137" s="5" t="n">
        <v>9.613</v>
      </c>
      <c r="L137" s="6" t="n">
        <v>0.07</v>
      </c>
      <c r="M137" s="5" t="n">
        <v>24.983</v>
      </c>
      <c r="N137" s="3" t="n">
        <v>0.35</v>
      </c>
      <c r="O137" s="5" t="n">
        <v>10.993</v>
      </c>
      <c r="P137" s="5" t="n">
        <v>327.697</v>
      </c>
      <c r="Q137" s="6" t="n">
        <v>0.02</v>
      </c>
      <c r="R137" s="3" t="n">
        <v>0.18</v>
      </c>
      <c r="S137" s="14" t="n">
        <v>0</v>
      </c>
      <c r="T137" s="6" t="n">
        <v>0.057</v>
      </c>
      <c r="U137" s="6" t="n">
        <v>0.02</v>
      </c>
      <c r="V137" s="6" t="n">
        <v>0.04</v>
      </c>
      <c r="W137" s="6" t="n">
        <v>0</v>
      </c>
      <c r="X137" s="3" t="n">
        <v>9.633</v>
      </c>
    </row>
    <row r="138" customFormat="false" ht="12.8" hidden="false" customHeight="false" outlineLevel="0" collapsed="false">
      <c r="A138" s="16" t="s">
        <v>160</v>
      </c>
      <c r="B138" s="11" t="n">
        <v>93.43</v>
      </c>
      <c r="C138" s="5" t="n">
        <v>18.1073890521725</v>
      </c>
      <c r="D138" s="3" t="n">
        <v>2.11041666666667</v>
      </c>
      <c r="E138" s="3" t="n">
        <v>0.167666666666667</v>
      </c>
      <c r="F138" s="14" t="n">
        <v>0</v>
      </c>
      <c r="G138" s="3" t="n">
        <v>3.23658333333333</v>
      </c>
      <c r="H138" s="11" t="n">
        <v>1.891</v>
      </c>
      <c r="I138" s="11" t="n">
        <v>1.05533333333333</v>
      </c>
      <c r="J138" s="10" t="n">
        <v>68.1783333333333</v>
      </c>
      <c r="K138" s="10" t="n">
        <v>15.6183333333333</v>
      </c>
      <c r="L138" s="9" t="n">
        <v>0.138666666666667</v>
      </c>
      <c r="M138" s="10" t="n">
        <v>58.3983333333333</v>
      </c>
      <c r="N138" s="11" t="n">
        <v>1.097</v>
      </c>
      <c r="O138" s="10" t="n">
        <v>2.87933333333333</v>
      </c>
      <c r="P138" s="10" t="n">
        <v>363.566333333333</v>
      </c>
      <c r="Q138" s="9" t="n">
        <v>0.0483333333333333</v>
      </c>
      <c r="R138" s="11" t="n">
        <v>0.284</v>
      </c>
      <c r="S138" s="14" t="n">
        <v>0</v>
      </c>
      <c r="T138" s="9" t="n">
        <v>0.0466666666666667</v>
      </c>
      <c r="U138" s="9" t="n">
        <v>0.04</v>
      </c>
      <c r="V138" s="9" t="n">
        <v>0.05</v>
      </c>
      <c r="W138" s="6" t="n">
        <v>0</v>
      </c>
      <c r="X138" s="11" t="n">
        <v>38.5533333333333</v>
      </c>
    </row>
    <row r="139" customFormat="false" ht="12.8" hidden="false" customHeight="false" outlineLevel="0" collapsed="false">
      <c r="A139" s="2" t="s">
        <v>161</v>
      </c>
      <c r="B139" s="11" t="n">
        <v>54.954</v>
      </c>
      <c r="C139" s="5" t="n">
        <v>180.775273993413</v>
      </c>
      <c r="D139" s="3" t="n">
        <v>5.85833333333333</v>
      </c>
      <c r="E139" s="11" t="n">
        <v>1.94333333333333</v>
      </c>
      <c r="F139" s="10" t="n">
        <v>15.0776666666667</v>
      </c>
      <c r="G139" s="3" t="n">
        <v>36.78</v>
      </c>
      <c r="H139" s="11" t="n">
        <v>1.78</v>
      </c>
      <c r="I139" s="11" t="n">
        <v>0.464333333333333</v>
      </c>
      <c r="J139" s="10" t="n">
        <v>11.4213333333333</v>
      </c>
      <c r="K139" s="10" t="n">
        <v>17.898</v>
      </c>
      <c r="L139" s="9" t="n">
        <v>0.298</v>
      </c>
      <c r="M139" s="10" t="n">
        <v>68.3723333333333</v>
      </c>
      <c r="N139" s="11" t="n">
        <v>1.64966666666667</v>
      </c>
      <c r="O139" s="10" t="n">
        <v>7.068</v>
      </c>
      <c r="P139" s="10" t="n">
        <v>163.700333333333</v>
      </c>
      <c r="Q139" s="9" t="n">
        <v>0.103666666666667</v>
      </c>
      <c r="R139" s="11" t="n">
        <v>0.480333333333333</v>
      </c>
      <c r="S139" s="10" t="n">
        <v>15.4733333333333</v>
      </c>
      <c r="T139" s="9" t="n">
        <v>0.0766666666666667</v>
      </c>
      <c r="U139" s="9" t="n">
        <v>0</v>
      </c>
      <c r="V139" s="9" t="n">
        <v>0.0366666666666667</v>
      </c>
      <c r="W139" s="9" t="n">
        <v>0</v>
      </c>
      <c r="X139" s="11" t="n">
        <v>0</v>
      </c>
    </row>
    <row r="140" customFormat="false" ht="12.8" hidden="false" customHeight="false" outlineLevel="0" collapsed="false">
      <c r="A140" s="2" t="s">
        <v>162</v>
      </c>
      <c r="B140" s="3" t="n">
        <v>93.8433333333333</v>
      </c>
      <c r="C140" s="5" t="n">
        <v>18.1866246376812</v>
      </c>
      <c r="D140" s="3" t="n">
        <v>1.20289855072464</v>
      </c>
      <c r="E140" s="3" t="n">
        <v>0.0533333333333333</v>
      </c>
      <c r="F140" s="14" t="n">
        <v>0</v>
      </c>
      <c r="G140" s="3" t="n">
        <v>4.14710144927538</v>
      </c>
      <c r="H140" s="3" t="n">
        <v>2.64333333333333</v>
      </c>
      <c r="I140" s="3" t="n">
        <v>0.753333333333333</v>
      </c>
      <c r="J140" s="5" t="n">
        <v>42.3933333333333</v>
      </c>
      <c r="K140" s="5" t="n">
        <v>14.6</v>
      </c>
      <c r="L140" s="6" t="n">
        <v>4.41666666666667</v>
      </c>
      <c r="M140" s="5" t="n">
        <v>16.5666666666667</v>
      </c>
      <c r="N140" s="3" t="n">
        <v>0.223333333333333</v>
      </c>
      <c r="O140" s="5" t="n">
        <v>2.46</v>
      </c>
      <c r="P140" s="5" t="n">
        <v>279.653333333333</v>
      </c>
      <c r="Q140" s="6" t="n">
        <v>0.02</v>
      </c>
      <c r="R140" s="3" t="n">
        <v>0.19</v>
      </c>
      <c r="S140" s="14" t="n">
        <v>0</v>
      </c>
      <c r="T140" s="6" t="n">
        <v>0.0666666666666667</v>
      </c>
      <c r="U140" s="6" t="n">
        <v>0</v>
      </c>
      <c r="V140" s="6" t="n">
        <v>0.03</v>
      </c>
      <c r="W140" s="6" t="n">
        <v>0</v>
      </c>
      <c r="X140" s="3" t="n">
        <v>9.55</v>
      </c>
    </row>
    <row r="141" customFormat="false" ht="12.8" hidden="false" customHeight="false" outlineLevel="0" collapsed="false">
      <c r="A141" s="2" t="s">
        <v>163</v>
      </c>
      <c r="B141" s="3" t="n">
        <v>91.3666666666667</v>
      </c>
      <c r="C141" s="5" t="n">
        <v>23.1997164340813</v>
      </c>
      <c r="D141" s="3" t="n">
        <v>1.79166666666667</v>
      </c>
      <c r="E141" s="3" t="n">
        <v>0.403333333333333</v>
      </c>
      <c r="F141" s="14" t="n">
        <v>0</v>
      </c>
      <c r="G141" s="3" t="n">
        <v>4.32833333333333</v>
      </c>
      <c r="H141" s="3" t="n">
        <v>3.15</v>
      </c>
      <c r="I141" s="3" t="n">
        <v>2.11</v>
      </c>
      <c r="J141" s="5" t="n">
        <v>58.289</v>
      </c>
      <c r="K141" s="5" t="n">
        <v>33.7026666666667</v>
      </c>
      <c r="L141" s="6" t="n">
        <v>10.819</v>
      </c>
      <c r="M141" s="5" t="n">
        <v>40.2646666666667</v>
      </c>
      <c r="N141" s="3" t="n">
        <v>0.303333333333333</v>
      </c>
      <c r="O141" s="5" t="n">
        <v>513.820333333333</v>
      </c>
      <c r="P141" s="5" t="n">
        <v>243.969333333333</v>
      </c>
      <c r="Q141" s="6" t="n">
        <v>0.227333333333333</v>
      </c>
      <c r="R141" s="3" t="n">
        <v>0.731666666666667</v>
      </c>
      <c r="S141" s="14" t="n">
        <v>0</v>
      </c>
      <c r="T141" s="6" t="n">
        <v>0.06</v>
      </c>
      <c r="U141" s="6" t="n">
        <v>0.04</v>
      </c>
      <c r="V141" s="6" t="n">
        <v>0</v>
      </c>
      <c r="W141" s="6" t="n">
        <v>0</v>
      </c>
      <c r="X141" s="3" t="n">
        <v>1.98</v>
      </c>
    </row>
    <row r="142" customFormat="false" ht="12.8" hidden="false" customHeight="false" outlineLevel="0" collapsed="false">
      <c r="A142" s="2" t="s">
        <v>164</v>
      </c>
      <c r="B142" s="3" t="n">
        <v>89.444</v>
      </c>
      <c r="C142" s="5" t="n">
        <v>29.4319633333333</v>
      </c>
      <c r="D142" s="3" t="n">
        <v>2.45833333333333</v>
      </c>
      <c r="E142" s="3" t="n">
        <v>0.45</v>
      </c>
      <c r="F142" s="14" t="n">
        <v>0</v>
      </c>
      <c r="G142" s="3" t="n">
        <v>5.509</v>
      </c>
      <c r="H142" s="3" t="n">
        <v>2.55</v>
      </c>
      <c r="I142" s="3" t="n">
        <v>2.13866666666667</v>
      </c>
      <c r="J142" s="5" t="n">
        <v>32.439</v>
      </c>
      <c r="K142" s="5" t="n">
        <v>25.4923333333333</v>
      </c>
      <c r="L142" s="6" t="n">
        <v>0.141333333333333</v>
      </c>
      <c r="M142" s="5" t="n">
        <v>54.962</v>
      </c>
      <c r="N142" s="3" t="n">
        <v>0.177666666666667</v>
      </c>
      <c r="O142" s="5" t="n">
        <v>562.685333333333</v>
      </c>
      <c r="P142" s="5" t="n">
        <v>206.416</v>
      </c>
      <c r="Q142" s="6" t="n">
        <v>0.0796666666666667</v>
      </c>
      <c r="R142" s="3" t="n">
        <v>0.356</v>
      </c>
      <c r="S142" s="14" t="n">
        <v>0</v>
      </c>
      <c r="T142" s="6" t="n">
        <v>0.03</v>
      </c>
      <c r="U142" s="6" t="n">
        <v>0</v>
      </c>
      <c r="V142" s="6" t="n">
        <v>0</v>
      </c>
      <c r="W142" s="6" t="n">
        <v>0</v>
      </c>
      <c r="X142" s="3" t="n">
        <v>8.66333333333333</v>
      </c>
    </row>
    <row r="143" customFormat="false" ht="12.8" hidden="false" customHeight="false" outlineLevel="0" collapsed="false">
      <c r="A143" s="16" t="s">
        <v>165</v>
      </c>
      <c r="B143" s="11" t="n">
        <v>33.736</v>
      </c>
      <c r="C143" s="5" t="n">
        <v>363.077913333333</v>
      </c>
      <c r="D143" s="3" t="n">
        <v>5.12083333333333</v>
      </c>
      <c r="E143" s="11" t="n">
        <v>24.5673333333333</v>
      </c>
      <c r="F143" s="10" t="n">
        <v>67.7266666666667</v>
      </c>
      <c r="G143" s="3" t="n">
        <v>34.2415</v>
      </c>
      <c r="H143" s="11" t="n">
        <v>0.558333333333333</v>
      </c>
      <c r="I143" s="11" t="n">
        <v>2.33433333333333</v>
      </c>
      <c r="J143" s="10" t="n">
        <v>102.493666666667</v>
      </c>
      <c r="K143" s="10" t="n">
        <v>8.239</v>
      </c>
      <c r="L143" s="6" t="n">
        <v>0.0326666666666667</v>
      </c>
      <c r="M143" s="10" t="n">
        <v>93.7366666666667</v>
      </c>
      <c r="N143" s="11" t="n">
        <v>0.276666666666667</v>
      </c>
      <c r="O143" s="10" t="n">
        <v>773.493333333333</v>
      </c>
      <c r="P143" s="10" t="n">
        <v>93.093</v>
      </c>
      <c r="Q143" s="9" t="n">
        <v>0.00566666666666667</v>
      </c>
      <c r="R143" s="11" t="n">
        <v>0.63</v>
      </c>
      <c r="S143" s="10" t="n">
        <v>61.31</v>
      </c>
      <c r="T143" s="9" t="n">
        <v>0.0366666666666667</v>
      </c>
      <c r="U143" s="9" t="n">
        <v>0.0966666666666667</v>
      </c>
      <c r="V143" s="9" t="n">
        <v>0.0366666666666667</v>
      </c>
      <c r="W143" s="6" t="n">
        <v>0</v>
      </c>
      <c r="X143" s="3" t="n">
        <v>0</v>
      </c>
    </row>
    <row r="144" customFormat="false" ht="12.8" hidden="false" customHeight="false" outlineLevel="0" collapsed="false">
      <c r="A144" s="2" t="s">
        <v>166</v>
      </c>
      <c r="B144" s="3" t="n">
        <v>41.837</v>
      </c>
      <c r="C144" s="5" t="n">
        <v>294.538</v>
      </c>
      <c r="D144" s="3" t="n">
        <v>3.648</v>
      </c>
      <c r="E144" s="3" t="n">
        <v>13.9886666666667</v>
      </c>
      <c r="F144" s="5" t="n">
        <v>63.0543333333333</v>
      </c>
      <c r="G144" s="3" t="n">
        <v>38.512</v>
      </c>
      <c r="H144" s="3" t="n">
        <v>0.976333333333333</v>
      </c>
      <c r="I144" s="3" t="n">
        <v>2.01433333333333</v>
      </c>
      <c r="J144" s="5" t="n">
        <v>87.5636666666667</v>
      </c>
      <c r="K144" s="5" t="n">
        <v>6.82566666666667</v>
      </c>
      <c r="L144" s="6" t="n">
        <v>0</v>
      </c>
      <c r="M144" s="5" t="n">
        <v>78.8426666666667</v>
      </c>
      <c r="N144" s="3" t="n">
        <v>0.287666666666667</v>
      </c>
      <c r="O144" s="5" t="n">
        <v>404.994</v>
      </c>
      <c r="P144" s="5" t="n">
        <v>58.0803333333333</v>
      </c>
      <c r="Q144" s="6" t="n">
        <v>0</v>
      </c>
      <c r="R144" s="3" t="n">
        <v>0.426666666666667</v>
      </c>
      <c r="S144" s="5" t="n">
        <v>47.5033333333333</v>
      </c>
      <c r="T144" s="6" t="n">
        <v>0</v>
      </c>
      <c r="U144" s="6" t="n">
        <v>0.0766666666666667</v>
      </c>
      <c r="V144" s="6" t="n">
        <v>0</v>
      </c>
      <c r="W144" s="6" t="n">
        <v>0</v>
      </c>
      <c r="X144" s="3" t="n">
        <v>0</v>
      </c>
    </row>
    <row r="145" customFormat="false" ht="12.8" hidden="false" customHeight="false" outlineLevel="0" collapsed="false">
      <c r="A145" s="2" t="s">
        <v>167</v>
      </c>
      <c r="B145" s="3" t="n">
        <v>96.7866666666667</v>
      </c>
      <c r="C145" s="5" t="n">
        <v>9.53369130434782</v>
      </c>
      <c r="D145" s="3" t="n">
        <v>0.869565217391304</v>
      </c>
      <c r="E145" s="3" t="n">
        <v>0</v>
      </c>
      <c r="F145" s="14" t="n">
        <v>0</v>
      </c>
      <c r="G145" s="3" t="n">
        <v>2.03710144927535</v>
      </c>
      <c r="H145" s="3" t="n">
        <v>1.12</v>
      </c>
      <c r="I145" s="3" t="n">
        <v>0.29</v>
      </c>
      <c r="J145" s="5" t="n">
        <v>9.61666666666667</v>
      </c>
      <c r="K145" s="5" t="n">
        <v>9.34</v>
      </c>
      <c r="L145" s="6" t="n">
        <v>0.0833333333333333</v>
      </c>
      <c r="M145" s="5" t="n">
        <v>12.3233333333333</v>
      </c>
      <c r="N145" s="3" t="n">
        <v>0.146666666666667</v>
      </c>
      <c r="O145" s="5" t="n">
        <v>0</v>
      </c>
      <c r="P145" s="5" t="n">
        <v>153.693333333333</v>
      </c>
      <c r="Q145" s="6" t="n">
        <v>0.0366666666666667</v>
      </c>
      <c r="R145" s="3" t="n">
        <v>0.126666666666667</v>
      </c>
      <c r="S145" s="14" t="n">
        <v>0</v>
      </c>
      <c r="T145" s="6" t="n">
        <v>0</v>
      </c>
      <c r="U145" s="6" t="n">
        <v>0.03</v>
      </c>
      <c r="V145" s="6" t="n">
        <v>0</v>
      </c>
      <c r="W145" s="6" t="n">
        <v>0</v>
      </c>
      <c r="X145" s="3" t="n">
        <v>4.98666666666667</v>
      </c>
    </row>
    <row r="146" customFormat="false" ht="12.8" hidden="false" customHeight="false" outlineLevel="0" collapsed="false">
      <c r="A146" s="2" t="s">
        <v>168</v>
      </c>
      <c r="B146" s="3" t="n">
        <v>91.8766666666667</v>
      </c>
      <c r="C146" s="5" t="n">
        <v>27.9274594202898</v>
      </c>
      <c r="D146" s="3" t="n">
        <v>1.22463768115942</v>
      </c>
      <c r="E146" s="3" t="n">
        <v>0.436666666666667</v>
      </c>
      <c r="F146" s="14" t="n">
        <v>0</v>
      </c>
      <c r="G146" s="3" t="n">
        <v>5.96202898550725</v>
      </c>
      <c r="H146" s="3" t="n">
        <v>1.92</v>
      </c>
      <c r="I146" s="3" t="n">
        <v>0.5</v>
      </c>
      <c r="J146" s="5" t="n">
        <v>9.61</v>
      </c>
      <c r="K146" s="5" t="n">
        <v>10.9</v>
      </c>
      <c r="L146" s="6" t="n">
        <v>0.0833333333333333</v>
      </c>
      <c r="M146" s="5" t="n">
        <v>22.3833333333333</v>
      </c>
      <c r="N146" s="3" t="n">
        <v>0.413333333333333</v>
      </c>
      <c r="O146" s="5" t="n">
        <v>0</v>
      </c>
      <c r="P146" s="5" t="n">
        <v>221.333333333333</v>
      </c>
      <c r="Q146" s="6" t="n">
        <v>0.04</v>
      </c>
      <c r="R146" s="3" t="n">
        <v>0.15</v>
      </c>
      <c r="S146" s="14" t="n">
        <v>0</v>
      </c>
      <c r="T146" s="6" t="n">
        <v>0.04</v>
      </c>
      <c r="U146" s="6" t="n">
        <v>0.03</v>
      </c>
      <c r="V146" s="6" t="n">
        <v>0.06</v>
      </c>
      <c r="W146" s="6" t="n">
        <v>0</v>
      </c>
      <c r="X146" s="3" t="n">
        <v>201.36</v>
      </c>
    </row>
    <row r="147" customFormat="false" ht="12.8" hidden="false" customHeight="false" outlineLevel="0" collapsed="false">
      <c r="A147" s="2" t="s">
        <v>169</v>
      </c>
      <c r="B147" s="3" t="n">
        <v>93.52</v>
      </c>
      <c r="C147" s="5" t="n">
        <v>21.2858811594203</v>
      </c>
      <c r="D147" s="3" t="n">
        <v>1.05072463768116</v>
      </c>
      <c r="E147" s="3" t="n">
        <v>0.15</v>
      </c>
      <c r="F147" s="14" t="n">
        <v>0</v>
      </c>
      <c r="G147" s="3" t="n">
        <v>4.89260869565218</v>
      </c>
      <c r="H147" s="3" t="n">
        <v>2.56333333333333</v>
      </c>
      <c r="I147" s="3" t="n">
        <v>0.386666666666667</v>
      </c>
      <c r="J147" s="5" t="n">
        <v>8.76333333333333</v>
      </c>
      <c r="K147" s="5" t="n">
        <v>7.79</v>
      </c>
      <c r="L147" s="6" t="n">
        <v>0.143333333333333</v>
      </c>
      <c r="M147" s="5" t="n">
        <v>16.5133333333333</v>
      </c>
      <c r="N147" s="3" t="n">
        <v>0.41</v>
      </c>
      <c r="O147" s="5" t="n">
        <v>0</v>
      </c>
      <c r="P147" s="5" t="n">
        <v>174.33</v>
      </c>
      <c r="Q147" s="6" t="n">
        <v>0.07</v>
      </c>
      <c r="R147" s="3" t="n">
        <v>0.14</v>
      </c>
      <c r="S147" s="14" t="n">
        <v>0</v>
      </c>
      <c r="T147" s="6" t="n">
        <v>0</v>
      </c>
      <c r="U147" s="6" t="n">
        <v>0</v>
      </c>
      <c r="V147" s="6" t="n">
        <v>0</v>
      </c>
      <c r="W147" s="6" t="n">
        <v>0</v>
      </c>
      <c r="X147" s="3" t="n">
        <v>100.21</v>
      </c>
    </row>
    <row r="148" customFormat="false" ht="12.8" hidden="false" customHeight="false" outlineLevel="0" collapsed="false">
      <c r="A148" s="2" t="s">
        <v>170</v>
      </c>
      <c r="B148" s="3" t="n">
        <v>92.9033333333333</v>
      </c>
      <c r="C148" s="5" t="n">
        <v>23.281363768116</v>
      </c>
      <c r="D148" s="3" t="n">
        <v>1.03985507246377</v>
      </c>
      <c r="E148" s="3" t="n">
        <v>0.146666666666667</v>
      </c>
      <c r="F148" s="14" t="n">
        <v>0</v>
      </c>
      <c r="G148" s="3" t="n">
        <v>5.46681159420291</v>
      </c>
      <c r="H148" s="3" t="n">
        <v>1.59333333333333</v>
      </c>
      <c r="I148" s="3" t="n">
        <v>0.443333333333333</v>
      </c>
      <c r="J148" s="5" t="n">
        <v>6.37</v>
      </c>
      <c r="K148" s="5" t="n">
        <v>11.13</v>
      </c>
      <c r="L148" s="6" t="n">
        <v>0.0633333333333333</v>
      </c>
      <c r="M148" s="5" t="n">
        <v>19.96</v>
      </c>
      <c r="N148" s="3" t="n">
        <v>0.333333333333333</v>
      </c>
      <c r="O148" s="5" t="n">
        <v>0</v>
      </c>
      <c r="P148" s="5" t="n">
        <v>210.916666666667</v>
      </c>
      <c r="Q148" s="6" t="n">
        <v>0.0433333333333333</v>
      </c>
      <c r="R148" s="3" t="n">
        <v>0.153333333333333</v>
      </c>
      <c r="S148" s="14" t="n">
        <v>0</v>
      </c>
      <c r="T148" s="6" t="n">
        <v>0.0466666666666667</v>
      </c>
      <c r="U148" s="6" t="n">
        <v>0.0566666666666667</v>
      </c>
      <c r="V148" s="6" t="n">
        <v>0.02</v>
      </c>
      <c r="W148" s="6" t="n">
        <v>0</v>
      </c>
      <c r="X148" s="3" t="n">
        <v>158.21</v>
      </c>
    </row>
    <row r="149" customFormat="false" ht="12.8" hidden="false" customHeight="false" outlineLevel="0" collapsed="false">
      <c r="A149" s="2" t="s">
        <v>171</v>
      </c>
      <c r="B149" s="3" t="n">
        <v>12.5833333333333</v>
      </c>
      <c r="C149" s="5" t="n">
        <v>351.226733333333</v>
      </c>
      <c r="D149" s="3" t="n">
        <v>0.43</v>
      </c>
      <c r="E149" s="3" t="n">
        <v>0</v>
      </c>
      <c r="F149" s="14" t="n">
        <v>0</v>
      </c>
      <c r="G149" s="3" t="n">
        <v>86.7733333333333</v>
      </c>
      <c r="H149" s="3" t="n">
        <v>0.236666666666667</v>
      </c>
      <c r="I149" s="3" t="n">
        <v>0.173333333333333</v>
      </c>
      <c r="J149" s="5" t="n">
        <v>27.4133333333333</v>
      </c>
      <c r="K149" s="5" t="n">
        <v>4.1</v>
      </c>
      <c r="L149" s="6" t="n">
        <v>0.0876666666666667</v>
      </c>
      <c r="M149" s="5" t="n">
        <v>8.38</v>
      </c>
      <c r="N149" s="3" t="n">
        <v>0.51</v>
      </c>
      <c r="O149" s="5" t="n">
        <v>1.57666666666667</v>
      </c>
      <c r="P149" s="5" t="n">
        <v>37.6333333333333</v>
      </c>
      <c r="Q149" s="6" t="n">
        <v>0</v>
      </c>
      <c r="R149" s="3" t="n">
        <v>0</v>
      </c>
      <c r="S149" s="14" t="n">
        <v>0</v>
      </c>
      <c r="T149" s="6" t="n">
        <v>0</v>
      </c>
      <c r="U149" s="6" t="n">
        <v>0</v>
      </c>
      <c r="V149" s="6" t="n">
        <v>0</v>
      </c>
      <c r="W149" s="6" t="n">
        <v>0</v>
      </c>
      <c r="X149" s="3" t="n">
        <v>0</v>
      </c>
    </row>
    <row r="150" customFormat="false" ht="12.8" hidden="false" customHeight="false" outlineLevel="0" collapsed="false">
      <c r="A150" s="2" t="s">
        <v>172</v>
      </c>
      <c r="B150" s="11" t="n">
        <v>90.5753333333333</v>
      </c>
      <c r="C150" s="5" t="n">
        <v>29.9392621500691</v>
      </c>
      <c r="D150" s="3" t="n">
        <v>1.91875</v>
      </c>
      <c r="E150" s="11" t="n">
        <v>0.299</v>
      </c>
      <c r="F150" s="5" t="n">
        <v>0</v>
      </c>
      <c r="G150" s="3" t="n">
        <v>6.37391666666667</v>
      </c>
      <c r="H150" s="11" t="n">
        <v>4.55333333333333</v>
      </c>
      <c r="I150" s="11" t="n">
        <v>0.833</v>
      </c>
      <c r="J150" s="10" t="n">
        <v>112.159666666667</v>
      </c>
      <c r="K150" s="10" t="n">
        <v>49.969</v>
      </c>
      <c r="L150" s="9" t="n">
        <v>0.464</v>
      </c>
      <c r="M150" s="10" t="n">
        <v>55.825</v>
      </c>
      <c r="N150" s="11" t="n">
        <v>0.369</v>
      </c>
      <c r="O150" s="10" t="n">
        <v>0.891</v>
      </c>
      <c r="P150" s="10" t="n">
        <v>248.804333333333</v>
      </c>
      <c r="Q150" s="9" t="n">
        <v>0.166666666666667</v>
      </c>
      <c r="R150" s="11" t="n">
        <v>0.589</v>
      </c>
      <c r="S150" s="5" t="n">
        <v>0</v>
      </c>
      <c r="T150" s="9" t="n">
        <v>0.103333333333333</v>
      </c>
      <c r="U150" s="9" t="n">
        <v>0</v>
      </c>
      <c r="V150" s="9" t="n">
        <v>0.03</v>
      </c>
      <c r="W150" s="9" t="n">
        <v>0</v>
      </c>
      <c r="X150" s="11" t="n">
        <v>5.59666666666667</v>
      </c>
    </row>
    <row r="151" customFormat="false" ht="12.8" hidden="false" customHeight="false" outlineLevel="0" collapsed="false">
      <c r="A151" s="2" t="s">
        <v>173</v>
      </c>
      <c r="B151" s="3" t="n">
        <v>95.0633333333333</v>
      </c>
      <c r="C151" s="5" t="n">
        <v>13.7381260869565</v>
      </c>
      <c r="D151" s="3" t="n">
        <v>1.39130434782609</v>
      </c>
      <c r="E151" s="3" t="n">
        <v>0.0733333333333334</v>
      </c>
      <c r="F151" s="14" t="n">
        <v>0</v>
      </c>
      <c r="G151" s="3" t="n">
        <v>2.72536231884058</v>
      </c>
      <c r="H151" s="3" t="n">
        <v>2.19333333333333</v>
      </c>
      <c r="I151" s="3" t="n">
        <v>0.746666666666667</v>
      </c>
      <c r="J151" s="5" t="n">
        <v>20.8666666666667</v>
      </c>
      <c r="K151" s="5" t="n">
        <v>9.61333333333333</v>
      </c>
      <c r="L151" s="6" t="n">
        <v>0.07</v>
      </c>
      <c r="M151" s="5" t="n">
        <v>24.9833333333333</v>
      </c>
      <c r="N151" s="3" t="n">
        <v>0.35</v>
      </c>
      <c r="O151" s="5" t="n">
        <v>10.9933333333333</v>
      </c>
      <c r="P151" s="5" t="n">
        <v>327.696666666667</v>
      </c>
      <c r="Q151" s="6" t="n">
        <v>0.02</v>
      </c>
      <c r="R151" s="3" t="n">
        <v>0.18</v>
      </c>
      <c r="S151" s="14" t="n">
        <v>0</v>
      </c>
      <c r="T151" s="6" t="n">
        <v>0.0566666666666667</v>
      </c>
      <c r="U151" s="6" t="n">
        <v>0.02</v>
      </c>
      <c r="V151" s="6" t="n">
        <v>0.04</v>
      </c>
      <c r="W151" s="6" t="n">
        <v>0</v>
      </c>
      <c r="X151" s="3" t="n">
        <v>9.63333333333333</v>
      </c>
    </row>
    <row r="152" customFormat="false" ht="12.8" hidden="false" customHeight="false" outlineLevel="0" collapsed="false">
      <c r="A152" s="2" t="s">
        <v>174</v>
      </c>
      <c r="B152" s="3" t="n">
        <v>94.72</v>
      </c>
      <c r="C152" s="5" t="n">
        <v>17.1188028985507</v>
      </c>
      <c r="D152" s="3" t="n">
        <v>0.876811594202898</v>
      </c>
      <c r="E152" s="3" t="n">
        <v>0.143333333333333</v>
      </c>
      <c r="F152" s="14" t="n">
        <v>0</v>
      </c>
      <c r="G152" s="3" t="n">
        <v>3.85985507246377</v>
      </c>
      <c r="H152" s="3" t="n">
        <v>1.89</v>
      </c>
      <c r="I152" s="3" t="n">
        <v>0.4</v>
      </c>
      <c r="J152" s="5" t="n">
        <v>34.5466666666667</v>
      </c>
      <c r="K152" s="5" t="n">
        <v>8.51333333333333</v>
      </c>
      <c r="L152" s="6" t="n">
        <v>0.126666666666667</v>
      </c>
      <c r="M152" s="5" t="n">
        <v>14.2</v>
      </c>
      <c r="N152" s="3" t="n">
        <v>0.15</v>
      </c>
      <c r="O152" s="5" t="n">
        <v>3.64333333333333</v>
      </c>
      <c r="P152" s="5" t="n">
        <v>150.09</v>
      </c>
      <c r="Q152" s="6" t="n">
        <v>0.0166666666666667</v>
      </c>
      <c r="R152" s="3" t="n">
        <v>0.15</v>
      </c>
      <c r="S152" s="14" t="n">
        <v>0</v>
      </c>
      <c r="T152" s="6" t="n">
        <v>0</v>
      </c>
      <c r="U152" s="6" t="n">
        <v>0.03</v>
      </c>
      <c r="V152" s="6" t="n">
        <v>0.0566666666666667</v>
      </c>
      <c r="W152" s="6" t="n">
        <v>0</v>
      </c>
      <c r="X152" s="3" t="n">
        <v>18.7166666666667</v>
      </c>
    </row>
    <row r="153" customFormat="false" ht="12.8" hidden="false" customHeight="false" outlineLevel="0" collapsed="false">
      <c r="A153" s="16" t="s">
        <v>175</v>
      </c>
      <c r="B153" s="11" t="n">
        <v>90.0843333333333</v>
      </c>
      <c r="C153" s="5" t="n">
        <v>30.9075029543241</v>
      </c>
      <c r="D153" s="3" t="n">
        <v>1.90833333333333</v>
      </c>
      <c r="E153" s="11" t="n">
        <v>0.0636666666666667</v>
      </c>
      <c r="F153" s="5" t="n">
        <v>0</v>
      </c>
      <c r="G153" s="3" t="n">
        <v>7.204</v>
      </c>
      <c r="H153" s="11" t="n">
        <v>1.97333333333333</v>
      </c>
      <c r="I153" s="11" t="n">
        <v>0.739666666666667</v>
      </c>
      <c r="J153" s="10" t="n">
        <v>43.6703333333333</v>
      </c>
      <c r="K153" s="10" t="n">
        <v>18.0243333333333</v>
      </c>
      <c r="L153" s="9" t="n">
        <v>0.252666666666667</v>
      </c>
      <c r="M153" s="10" t="n">
        <v>57.7123333333333</v>
      </c>
      <c r="N153" s="11" t="n">
        <v>0.516333333333333</v>
      </c>
      <c r="O153" s="10" t="n">
        <v>2.33766666666667</v>
      </c>
      <c r="P153" s="10" t="n">
        <v>328.068666666667</v>
      </c>
      <c r="Q153" s="9" t="n">
        <v>0.901666666666667</v>
      </c>
      <c r="R153" s="11" t="n">
        <v>0.254666666666667</v>
      </c>
      <c r="S153" s="5" t="n">
        <v>0</v>
      </c>
      <c r="T153" s="9" t="n">
        <v>0.07</v>
      </c>
      <c r="U153" s="9" t="n">
        <v>0</v>
      </c>
      <c r="V153" s="9" t="n">
        <v>0.0933333333333333</v>
      </c>
      <c r="W153" s="9" t="n">
        <v>0</v>
      </c>
      <c r="X153" s="11" t="n">
        <v>43.2</v>
      </c>
    </row>
    <row r="154" customFormat="false" ht="12.8" hidden="false" customHeight="false" outlineLevel="0" collapsed="false">
      <c r="A154" s="16" t="s">
        <v>176</v>
      </c>
      <c r="B154" s="11" t="n">
        <v>88.699</v>
      </c>
      <c r="C154" s="5" t="n">
        <v>41.7735252897143</v>
      </c>
      <c r="D154" s="3" t="n">
        <v>1.80208333333333</v>
      </c>
      <c r="E154" s="11" t="n">
        <v>1.24033333333333</v>
      </c>
      <c r="F154" s="5" t="n">
        <v>0</v>
      </c>
      <c r="G154" s="3" t="n">
        <v>7.56158333333333</v>
      </c>
      <c r="H154" s="11" t="n">
        <v>1.75</v>
      </c>
      <c r="I154" s="11" t="n">
        <v>0.697</v>
      </c>
      <c r="J154" s="10" t="n">
        <v>42.588</v>
      </c>
      <c r="K154" s="10" t="n">
        <v>17.248</v>
      </c>
      <c r="L154" s="9" t="n">
        <v>0.261</v>
      </c>
      <c r="M154" s="10" t="n">
        <v>59.383</v>
      </c>
      <c r="N154" s="11" t="n">
        <v>0.466333333333333</v>
      </c>
      <c r="O154" s="10" t="n">
        <v>3.41666666666667</v>
      </c>
      <c r="P154" s="10" t="n">
        <v>321.453</v>
      </c>
      <c r="Q154" s="9" t="n">
        <v>0.0223333333333333</v>
      </c>
      <c r="R154" s="11" t="n">
        <v>0.256333333333333</v>
      </c>
      <c r="S154" s="5" t="n">
        <v>0</v>
      </c>
      <c r="T154" s="9" t="n">
        <v>0.0666666666666667</v>
      </c>
      <c r="U154" s="9" t="n">
        <v>0</v>
      </c>
      <c r="V154" s="9" t="n">
        <v>0.0733333333333334</v>
      </c>
      <c r="W154" s="9" t="n">
        <v>0.626</v>
      </c>
      <c r="X154" s="11" t="n">
        <v>40.52</v>
      </c>
    </row>
    <row r="155" customFormat="false" ht="12.8" hidden="false" customHeight="false" outlineLevel="0" collapsed="false">
      <c r="A155" s="16" t="s">
        <v>177</v>
      </c>
      <c r="B155" s="11" t="n">
        <v>94.8156666666667</v>
      </c>
      <c r="C155" s="5" t="n">
        <v>13.1332566072941</v>
      </c>
      <c r="D155" s="3" t="n">
        <v>1.76666666666667</v>
      </c>
      <c r="E155" s="11" t="n">
        <v>0.107333333333333</v>
      </c>
      <c r="F155" s="5" t="n">
        <v>0</v>
      </c>
      <c r="G155" s="3" t="n">
        <v>2.21966666666666</v>
      </c>
      <c r="H155" s="11" t="n">
        <v>1.74</v>
      </c>
      <c r="I155" s="11" t="n">
        <v>1.09066666666667</v>
      </c>
      <c r="J155" s="10" t="n">
        <v>116.563333333333</v>
      </c>
      <c r="K155" s="10" t="n">
        <v>17.7906666666667</v>
      </c>
      <c r="L155" s="9" t="n">
        <v>0.235666666666667</v>
      </c>
      <c r="M155" s="10" t="n">
        <v>25.1656666666667</v>
      </c>
      <c r="N155" s="11" t="n">
        <v>0.939</v>
      </c>
      <c r="O155" s="10" t="n">
        <v>9.418</v>
      </c>
      <c r="P155" s="10" t="n">
        <v>233.400333333333</v>
      </c>
      <c r="Q155" s="9" t="n">
        <v>0.041</v>
      </c>
      <c r="R155" s="11" t="n">
        <v>0.228666666666667</v>
      </c>
      <c r="S155" s="5" t="n">
        <v>0</v>
      </c>
      <c r="T155" s="9" t="n">
        <v>0.0433333333333333</v>
      </c>
      <c r="U155" s="9" t="n">
        <v>0</v>
      </c>
      <c r="V155" s="9" t="n">
        <v>0</v>
      </c>
      <c r="W155" s="9" t="n">
        <v>0.35</v>
      </c>
      <c r="X155" s="11" t="n">
        <v>46.2933333333333</v>
      </c>
    </row>
    <row r="156" customFormat="false" ht="12.8" hidden="false" customHeight="false" outlineLevel="0" collapsed="false">
      <c r="A156" s="2" t="s">
        <v>178</v>
      </c>
      <c r="B156" s="3" t="n">
        <v>88.65</v>
      </c>
      <c r="C156" s="5" t="n">
        <v>33.4241115942029</v>
      </c>
      <c r="D156" s="3" t="n">
        <v>3.25724637681159</v>
      </c>
      <c r="E156" s="3" t="n">
        <v>0.61</v>
      </c>
      <c r="F156" s="14" t="n">
        <v>0</v>
      </c>
      <c r="G156" s="3" t="n">
        <v>5.70608695652174</v>
      </c>
      <c r="H156" s="3" t="n">
        <v>1.85</v>
      </c>
      <c r="I156" s="3" t="n">
        <v>1.77666666666667</v>
      </c>
      <c r="J156" s="5" t="n">
        <v>179.413333333333</v>
      </c>
      <c r="K156" s="5" t="n">
        <v>20.896666667</v>
      </c>
      <c r="L156" s="6" t="n">
        <v>1.87666666666667</v>
      </c>
      <c r="M156" s="5" t="n">
        <v>49.35</v>
      </c>
      <c r="N156" s="3" t="n">
        <v>3.18</v>
      </c>
      <c r="O156" s="5" t="n">
        <v>2.3</v>
      </c>
      <c r="P156" s="5" t="n">
        <v>711.296666666667</v>
      </c>
      <c r="Q156" s="6" t="n">
        <v>0.2</v>
      </c>
      <c r="R156" s="3" t="n">
        <v>1.32333333333333</v>
      </c>
      <c r="S156" s="14" t="n">
        <v>0</v>
      </c>
      <c r="T156" s="6" t="n">
        <v>0.116666666666667</v>
      </c>
      <c r="U156" s="6" t="n">
        <v>0.15</v>
      </c>
      <c r="V156" s="6" t="n">
        <v>0.466666666666667</v>
      </c>
      <c r="W156" s="6" t="n">
        <v>0.72</v>
      </c>
      <c r="X156" s="3" t="n">
        <v>51.6933333333333</v>
      </c>
    </row>
    <row r="157" customFormat="false" ht="12.8" hidden="false" customHeight="false" outlineLevel="0" collapsed="false">
      <c r="A157" s="2" t="s">
        <v>179</v>
      </c>
      <c r="B157" s="3" t="n">
        <v>82.1466666666667</v>
      </c>
      <c r="C157" s="5" t="n">
        <v>56.5337724637682</v>
      </c>
      <c r="D157" s="3" t="n">
        <v>3.42028985507246</v>
      </c>
      <c r="E157" s="3" t="n">
        <v>0.353333333333333</v>
      </c>
      <c r="F157" s="14" t="n">
        <v>0</v>
      </c>
      <c r="G157" s="3" t="n">
        <v>12.6697101449275</v>
      </c>
      <c r="H157" s="3" t="n">
        <v>3.09</v>
      </c>
      <c r="I157" s="3" t="n">
        <v>1.41</v>
      </c>
      <c r="J157" s="5" t="n">
        <v>16.1566666666667</v>
      </c>
      <c r="K157" s="5" t="n">
        <v>15.6133333333333</v>
      </c>
      <c r="L157" s="6" t="n">
        <v>0.131</v>
      </c>
      <c r="M157" s="5" t="n">
        <v>49.0333333333333</v>
      </c>
      <c r="N157" s="3" t="n">
        <v>1.06</v>
      </c>
      <c r="O157" s="5" t="n">
        <v>398.136666666667</v>
      </c>
      <c r="P157" s="5" t="n">
        <v>122.213333333333</v>
      </c>
      <c r="Q157" s="6" t="n">
        <v>0.0833333333333333</v>
      </c>
      <c r="R157" s="3" t="n">
        <v>0.526666666666667</v>
      </c>
      <c r="S157" s="14" t="n">
        <v>0</v>
      </c>
      <c r="T157" s="6" t="n">
        <v>0.03</v>
      </c>
      <c r="U157" s="13" t="n">
        <v>0</v>
      </c>
      <c r="V157" s="13" t="n">
        <v>0</v>
      </c>
      <c r="W157" s="6" t="n">
        <v>3.71666666666667</v>
      </c>
      <c r="X157" s="3" t="n">
        <v>0</v>
      </c>
    </row>
    <row r="158" customFormat="false" ht="12.8" hidden="false" customHeight="false" outlineLevel="0" collapsed="false">
      <c r="A158" s="2" t="s">
        <v>180</v>
      </c>
      <c r="B158" s="3" t="n">
        <v>90.2483333333333</v>
      </c>
      <c r="C158" s="5" t="n">
        <v>30.3979341666666</v>
      </c>
      <c r="D158" s="3" t="n">
        <v>2.67291666666667</v>
      </c>
      <c r="E158" s="3" t="n">
        <v>0.742666666666667</v>
      </c>
      <c r="F158" s="14" t="n">
        <v>0</v>
      </c>
      <c r="G158" s="3" t="n">
        <v>4.94675</v>
      </c>
      <c r="H158" s="3" t="n">
        <v>3.5185</v>
      </c>
      <c r="I158" s="3" t="n">
        <v>1.38933333333333</v>
      </c>
      <c r="J158" s="5" t="n">
        <v>126.023666666667</v>
      </c>
      <c r="K158" s="5" t="n">
        <v>29.5516666666667</v>
      </c>
      <c r="L158" s="6" t="n">
        <v>0.23</v>
      </c>
      <c r="M158" s="5" t="n">
        <v>48.256</v>
      </c>
      <c r="N158" s="3" t="n">
        <v>1.26933333333333</v>
      </c>
      <c r="O158" s="5" t="n">
        <v>19.347</v>
      </c>
      <c r="P158" s="5" t="n">
        <v>265.266333333333</v>
      </c>
      <c r="Q158" s="6" t="n">
        <v>0.202666666666667</v>
      </c>
      <c r="R158" s="3" t="n">
        <v>1.33166666666667</v>
      </c>
      <c r="S158" s="14" t="n">
        <v>0</v>
      </c>
      <c r="T158" s="6" t="n">
        <v>0</v>
      </c>
      <c r="U158" s="6" t="n">
        <v>0.113333333333333</v>
      </c>
      <c r="V158" s="6" t="n">
        <v>0.08</v>
      </c>
      <c r="W158" s="6" t="n">
        <v>0</v>
      </c>
      <c r="X158" s="3" t="n">
        <v>1.51</v>
      </c>
    </row>
    <row r="159" customFormat="false" ht="12.8" hidden="false" customHeight="false" outlineLevel="0" collapsed="false">
      <c r="A159" s="2" t="s">
        <v>181</v>
      </c>
      <c r="B159" s="3" t="n">
        <v>89.243</v>
      </c>
      <c r="C159" s="5" t="n">
        <v>34.2089183333333</v>
      </c>
      <c r="D159" s="3" t="n">
        <v>2.89583333333333</v>
      </c>
      <c r="E159" s="3" t="n">
        <v>0.926666666666667</v>
      </c>
      <c r="F159" s="14" t="n">
        <v>0</v>
      </c>
      <c r="G159" s="3" t="n">
        <v>5.43049999999999</v>
      </c>
      <c r="H159" s="3" t="n">
        <v>4.45366666666667</v>
      </c>
      <c r="I159" s="3" t="n">
        <v>1.504</v>
      </c>
      <c r="J159" s="5" t="n">
        <v>141.087</v>
      </c>
      <c r="K159" s="5" t="n">
        <v>37.9226666666667</v>
      </c>
      <c r="L159" s="6" t="n">
        <v>0.661666666666667</v>
      </c>
      <c r="M159" s="5" t="n">
        <v>52.7633333333333</v>
      </c>
      <c r="N159" s="3" t="n">
        <v>1.90666666666667</v>
      </c>
      <c r="O159" s="5" t="n">
        <v>1.16066666666667</v>
      </c>
      <c r="P159" s="5" t="n">
        <v>290.319666666667</v>
      </c>
      <c r="Q159" s="6" t="n">
        <v>0.158666666666667</v>
      </c>
      <c r="R159" s="3" t="n">
        <v>0.606333333333333</v>
      </c>
      <c r="S159" s="14" t="n">
        <v>0</v>
      </c>
      <c r="T159" s="6" t="n">
        <v>0</v>
      </c>
      <c r="U159" s="6" t="n">
        <v>0.103333333333333</v>
      </c>
      <c r="V159" s="6" t="n">
        <v>0.0966666666666667</v>
      </c>
      <c r="W159" s="6" t="n">
        <v>0</v>
      </c>
      <c r="X159" s="3" t="n">
        <v>17.94</v>
      </c>
    </row>
    <row r="160" customFormat="false" ht="12.8" hidden="false" customHeight="false" outlineLevel="0" collapsed="false">
      <c r="A160" s="2" t="s">
        <v>182</v>
      </c>
      <c r="B160" s="3" t="n">
        <v>95.1266666666667</v>
      </c>
      <c r="C160" s="5" t="n">
        <v>15.3351565217392</v>
      </c>
      <c r="D160" s="3" t="n">
        <v>1.09782608695652</v>
      </c>
      <c r="E160" s="3" t="n">
        <v>0.173333333333333</v>
      </c>
      <c r="F160" s="14" t="n">
        <v>0</v>
      </c>
      <c r="G160" s="3" t="n">
        <v>3.13884057971015</v>
      </c>
      <c r="H160" s="3" t="n">
        <v>1.17333333333333</v>
      </c>
      <c r="I160" s="3" t="n">
        <v>0.463333333333333</v>
      </c>
      <c r="J160" s="5" t="n">
        <v>6.94</v>
      </c>
      <c r="K160" s="5" t="n">
        <v>10.54</v>
      </c>
      <c r="L160" s="6" t="n">
        <v>0.0666666666666667</v>
      </c>
      <c r="M160" s="5" t="n">
        <v>20.1933333333333</v>
      </c>
      <c r="N160" s="3" t="n">
        <v>0.236666666666667</v>
      </c>
      <c r="O160" s="5" t="n">
        <v>1.02</v>
      </c>
      <c r="P160" s="5" t="n">
        <v>222.386666666667</v>
      </c>
      <c r="Q160" s="6" t="n">
        <v>0.0366666666666667</v>
      </c>
      <c r="R160" s="3" t="n">
        <v>0.136666666666667</v>
      </c>
      <c r="S160" s="14" t="n">
        <v>0</v>
      </c>
      <c r="T160" s="6" t="n">
        <v>0.116666666666667</v>
      </c>
      <c r="U160" s="6" t="n">
        <v>0</v>
      </c>
      <c r="V160" s="6" t="n">
        <v>0.0233333333333333</v>
      </c>
      <c r="W160" s="6" t="n">
        <v>0</v>
      </c>
      <c r="X160" s="3" t="n">
        <v>21.2133333333333</v>
      </c>
    </row>
    <row r="161" customFormat="false" ht="12.8" hidden="false" customHeight="false" outlineLevel="0" collapsed="false">
      <c r="A161" s="2" t="s">
        <v>183</v>
      </c>
      <c r="B161" s="3" t="n">
        <v>79.6633</v>
      </c>
      <c r="C161" s="5" t="n">
        <v>60.9334336521739</v>
      </c>
      <c r="D161" s="3" t="n">
        <v>2.43478260869565</v>
      </c>
      <c r="E161" s="3" t="n">
        <v>0.19</v>
      </c>
      <c r="F161" s="14" t="n">
        <v>0</v>
      </c>
      <c r="G161" s="3" t="n">
        <v>14.9586173913043</v>
      </c>
      <c r="H161" s="3" t="n">
        <v>2.80333</v>
      </c>
      <c r="I161" s="3" t="n">
        <v>2.7533</v>
      </c>
      <c r="J161" s="5" t="n">
        <v>29.0766</v>
      </c>
      <c r="K161" s="5" t="n">
        <v>29.3266</v>
      </c>
      <c r="L161" s="6" t="n">
        <v>0.177</v>
      </c>
      <c r="M161" s="5" t="n">
        <v>47.1566666666667</v>
      </c>
      <c r="N161" s="3" t="n">
        <v>2.09333333333333</v>
      </c>
      <c r="O161" s="5" t="n">
        <v>497.933333333333</v>
      </c>
      <c r="P161" s="5" t="n">
        <v>679.91</v>
      </c>
      <c r="Q161" s="6" t="n">
        <v>0.203333333333333</v>
      </c>
      <c r="R161" s="3" t="n">
        <v>0.366666666666667</v>
      </c>
      <c r="S161" s="14" t="n">
        <v>0</v>
      </c>
      <c r="T161" s="13" t="n">
        <v>0</v>
      </c>
      <c r="U161" s="13" t="n">
        <v>0</v>
      </c>
      <c r="V161" s="6" t="n">
        <v>0.11</v>
      </c>
      <c r="W161" s="6" t="n">
        <v>2.42</v>
      </c>
      <c r="X161" s="3" t="n">
        <v>18.01</v>
      </c>
    </row>
    <row r="162" customFormat="false" ht="12.8" hidden="false" customHeight="false" outlineLevel="0" collapsed="false">
      <c r="A162" s="2" t="s">
        <v>184</v>
      </c>
      <c r="B162" s="3" t="n">
        <v>88.1366666666667</v>
      </c>
      <c r="C162" s="5" t="n">
        <v>38.4465494604906</v>
      </c>
      <c r="D162" s="3" t="n">
        <v>1.375</v>
      </c>
      <c r="E162" s="3" t="n">
        <v>0.903333333333333</v>
      </c>
      <c r="F162" s="5" t="n">
        <v>0</v>
      </c>
      <c r="G162" s="3" t="n">
        <v>7.71166666666668</v>
      </c>
      <c r="H162" s="3" t="n">
        <v>3.11666666666667</v>
      </c>
      <c r="I162" s="3" t="n">
        <v>1.87333333333333</v>
      </c>
      <c r="J162" s="5" t="n">
        <v>11.7293333333333</v>
      </c>
      <c r="K162" s="5" t="n">
        <v>16.7893333333333</v>
      </c>
      <c r="L162" s="6" t="n">
        <v>0.0826666666666667</v>
      </c>
      <c r="M162" s="5" t="n">
        <v>27.2103333333333</v>
      </c>
      <c r="N162" s="3" t="n">
        <v>1.57733333333333</v>
      </c>
      <c r="O162" s="5" t="n">
        <v>418.280666666667</v>
      </c>
      <c r="P162" s="5" t="n">
        <v>388.195</v>
      </c>
      <c r="Q162" s="6" t="n">
        <v>0.0776666666666667</v>
      </c>
      <c r="R162" s="3" t="n">
        <v>0.129</v>
      </c>
      <c r="S162" s="5" t="n">
        <v>0</v>
      </c>
      <c r="T162" s="6" t="n">
        <v>0</v>
      </c>
      <c r="U162" s="6" t="n">
        <v>0</v>
      </c>
      <c r="V162" s="6" t="n">
        <v>0.0633333333333333</v>
      </c>
      <c r="W162" s="6" t="n">
        <v>0</v>
      </c>
      <c r="X162" s="3" t="n">
        <v>2.70666666666667</v>
      </c>
    </row>
    <row r="163" customFormat="false" ht="12.8" hidden="false" customHeight="false" outlineLevel="0" collapsed="false">
      <c r="A163" s="2" t="s">
        <v>185</v>
      </c>
      <c r="B163" s="3" t="n">
        <v>90.7933333333333</v>
      </c>
      <c r="C163" s="5" t="n">
        <v>27.9368797101449</v>
      </c>
      <c r="D163" s="3" t="n">
        <v>1.36231884057971</v>
      </c>
      <c r="E163" s="3" t="n">
        <v>0</v>
      </c>
      <c r="F163" s="14" t="n">
        <v>0</v>
      </c>
      <c r="G163" s="3" t="n">
        <v>6.89434782608695</v>
      </c>
      <c r="H163" s="3" t="n">
        <v>1.02666666666667</v>
      </c>
      <c r="I163" s="3" t="n">
        <v>0.95</v>
      </c>
      <c r="J163" s="5" t="n">
        <v>13.2433333333333</v>
      </c>
      <c r="K163" s="5" t="n">
        <v>15.4366666666667</v>
      </c>
      <c r="L163" s="6" t="n">
        <v>0</v>
      </c>
      <c r="M163" s="5" t="n">
        <v>30.01</v>
      </c>
      <c r="N163" s="3" t="n">
        <v>1.25</v>
      </c>
      <c r="O163" s="5" t="n">
        <v>103.93</v>
      </c>
      <c r="P163" s="5" t="n">
        <v>308.243333333333</v>
      </c>
      <c r="Q163" s="6" t="n">
        <v>0.0933333333333333</v>
      </c>
      <c r="R163" s="3" t="n">
        <v>0.333333333333333</v>
      </c>
      <c r="S163" s="14" t="n">
        <v>0</v>
      </c>
      <c r="T163" s="13" t="n">
        <v>0</v>
      </c>
      <c r="U163" s="13" t="n">
        <v>0</v>
      </c>
      <c r="V163" s="6" t="n">
        <v>0.07</v>
      </c>
      <c r="W163" s="6" t="n">
        <v>1.18</v>
      </c>
      <c r="X163" s="3" t="n">
        <v>5.38333333333333</v>
      </c>
    </row>
    <row r="164" customFormat="false" ht="12.8" hidden="false" customHeight="false" outlineLevel="0" collapsed="false">
      <c r="A164" s="2" t="s">
        <v>186</v>
      </c>
      <c r="B164" s="3" t="n">
        <v>93.632</v>
      </c>
      <c r="C164" s="5" t="n">
        <v>20.5469091666666</v>
      </c>
      <c r="D164" s="3" t="n">
        <v>0.810416666666667</v>
      </c>
      <c r="E164" s="3" t="n">
        <v>0</v>
      </c>
      <c r="F164" s="14" t="n">
        <v>0</v>
      </c>
      <c r="G164" s="3" t="n">
        <v>5.11791666666666</v>
      </c>
      <c r="H164" s="3" t="n">
        <v>2.26833333333333</v>
      </c>
      <c r="I164" s="3" t="n">
        <v>0.404</v>
      </c>
      <c r="J164" s="10" t="n">
        <v>6.94633333333333</v>
      </c>
      <c r="K164" s="5" t="n">
        <v>9.50366666666667</v>
      </c>
      <c r="L164" s="6" t="n">
        <v>0.044</v>
      </c>
      <c r="M164" s="5" t="n">
        <v>23.3776666666667</v>
      </c>
      <c r="N164" s="3" t="n">
        <v>0.290333333333333</v>
      </c>
      <c r="O164" s="10" t="n">
        <v>5.243</v>
      </c>
      <c r="P164" s="10" t="n">
        <v>161.155</v>
      </c>
      <c r="Q164" s="6" t="n">
        <v>0.072</v>
      </c>
      <c r="R164" s="3" t="n">
        <v>0.173</v>
      </c>
      <c r="S164" s="14" t="n">
        <v>0</v>
      </c>
      <c r="T164" s="6" t="n">
        <v>0.0573333333333333</v>
      </c>
      <c r="U164" s="6" t="n">
        <v>0.0423333333333333</v>
      </c>
      <c r="V164" s="6" t="n">
        <v>0.05</v>
      </c>
      <c r="W164" s="6" t="n">
        <v>0</v>
      </c>
      <c r="X164" s="3" t="n">
        <v>12.804</v>
      </c>
    </row>
    <row r="165" customFormat="false" ht="12.8" hidden="false" customHeight="false" outlineLevel="0" collapsed="false">
      <c r="A165" s="2" t="s">
        <v>187</v>
      </c>
      <c r="B165" s="3" t="n">
        <v>92.1666666666667</v>
      </c>
      <c r="C165" s="5" t="n">
        <v>24.8983579710145</v>
      </c>
      <c r="D165" s="3" t="n">
        <v>1.78623188405797</v>
      </c>
      <c r="E165" s="3" t="n">
        <v>0.173333333333333</v>
      </c>
      <c r="F165" s="14" t="n">
        <v>0</v>
      </c>
      <c r="G165" s="3" t="n">
        <v>5.34710144927536</v>
      </c>
      <c r="H165" s="3" t="n">
        <v>2.38333333333333</v>
      </c>
      <c r="I165" s="3" t="n">
        <v>0.526666666666667</v>
      </c>
      <c r="J165" s="5" t="n">
        <v>41.1</v>
      </c>
      <c r="K165" s="5" t="n">
        <v>17.8333333333333</v>
      </c>
      <c r="L165" s="6" t="n">
        <v>0.5</v>
      </c>
      <c r="M165" s="5" t="n">
        <v>27.99</v>
      </c>
      <c r="N165" s="3" t="n">
        <v>0.43</v>
      </c>
      <c r="O165" s="5" t="n">
        <v>0</v>
      </c>
      <c r="P165" s="5" t="n">
        <v>208.203333333333</v>
      </c>
      <c r="Q165" s="6" t="n">
        <v>0.0566666666666667</v>
      </c>
      <c r="R165" s="3" t="n">
        <v>0.33</v>
      </c>
      <c r="S165" s="14" t="n">
        <v>0</v>
      </c>
      <c r="T165" s="6" t="n">
        <v>0</v>
      </c>
      <c r="U165" s="6" t="n">
        <v>0.08</v>
      </c>
      <c r="V165" s="6" t="n">
        <v>0</v>
      </c>
      <c r="W165" s="6" t="n">
        <v>0</v>
      </c>
      <c r="X165" s="3" t="n">
        <v>1.15333333333333</v>
      </c>
    </row>
    <row r="166" customFormat="false" ht="12.8" hidden="false" customHeight="false" outlineLevel="0" collapsed="false">
      <c r="A166" s="7" t="s">
        <v>188</v>
      </c>
      <c r="B166" s="3"/>
      <c r="C166" s="5"/>
      <c r="D166" s="3"/>
      <c r="E166" s="3"/>
      <c r="F166" s="5"/>
      <c r="G166" s="3"/>
      <c r="H166" s="3"/>
      <c r="I166" s="3"/>
      <c r="J166" s="5"/>
      <c r="K166" s="5"/>
      <c r="L166" s="6"/>
      <c r="M166" s="5"/>
      <c r="N166" s="3"/>
      <c r="O166" s="5"/>
      <c r="P166" s="5"/>
      <c r="Q166" s="6"/>
      <c r="R166" s="3"/>
      <c r="S166" s="5"/>
      <c r="T166" s="6"/>
      <c r="U166" s="6"/>
      <c r="V166" s="6"/>
      <c r="W166" s="6"/>
      <c r="X166" s="3"/>
    </row>
    <row r="167" customFormat="false" ht="12.8" hidden="false" customHeight="false" outlineLevel="0" collapsed="false">
      <c r="A167" s="2" t="s">
        <v>189</v>
      </c>
      <c r="B167" s="3" t="n">
        <v>83.7866666666667</v>
      </c>
      <c r="C167" s="5" t="n">
        <v>96.1547086956522</v>
      </c>
      <c r="D167" s="3" t="n">
        <v>1.23913043478261</v>
      </c>
      <c r="E167" s="3" t="n">
        <v>8.39666666666667</v>
      </c>
      <c r="F167" s="5" t="n">
        <v>0</v>
      </c>
      <c r="G167" s="3" t="n">
        <v>6.0308695652174</v>
      </c>
      <c r="H167" s="3" t="n">
        <v>6.31333333333333</v>
      </c>
      <c r="I167" s="3" t="n">
        <v>0.546666666666667</v>
      </c>
      <c r="J167" s="5" t="n">
        <v>7.91666666666667</v>
      </c>
      <c r="K167" s="5" t="n">
        <v>14.6833333333333</v>
      </c>
      <c r="L167" s="6" t="n">
        <v>0.173333333333333</v>
      </c>
      <c r="M167" s="5" t="n">
        <v>21.9533333333333</v>
      </c>
      <c r="N167" s="3" t="n">
        <v>0.206666666666667</v>
      </c>
      <c r="O167" s="5" t="n">
        <v>0</v>
      </c>
      <c r="P167" s="5" t="n">
        <v>206.256666666667</v>
      </c>
      <c r="Q167" s="6" t="n">
        <v>0.146666666666667</v>
      </c>
      <c r="R167" s="3" t="n">
        <v>0.216666666666667</v>
      </c>
      <c r="S167" s="14" t="n">
        <v>0</v>
      </c>
      <c r="T167" s="6" t="n">
        <v>0</v>
      </c>
      <c r="U167" s="6" t="n">
        <v>0.0433333333333333</v>
      </c>
      <c r="V167" s="6" t="n">
        <v>0</v>
      </c>
      <c r="W167" s="6" t="n">
        <v>0</v>
      </c>
      <c r="X167" s="3" t="n">
        <v>8.66</v>
      </c>
    </row>
    <row r="168" customFormat="false" ht="12.8" hidden="false" customHeight="false" outlineLevel="0" collapsed="false">
      <c r="A168" s="2" t="s">
        <v>190</v>
      </c>
      <c r="B168" s="3" t="n">
        <v>86.3166666666667</v>
      </c>
      <c r="C168" s="5" t="n">
        <v>48.3222130434782</v>
      </c>
      <c r="D168" s="3" t="n">
        <v>0.858695652173913</v>
      </c>
      <c r="E168" s="3" t="n">
        <v>0.123333333333333</v>
      </c>
      <c r="F168" s="5" t="n">
        <v>0</v>
      </c>
      <c r="G168" s="3" t="n">
        <v>12.3346376811594</v>
      </c>
      <c r="H168" s="3" t="n">
        <v>0.986666666666667</v>
      </c>
      <c r="I168" s="3" t="n">
        <v>0.366666666666667</v>
      </c>
      <c r="J168" s="5" t="n">
        <v>22.4333333333333</v>
      </c>
      <c r="K168" s="5" t="n">
        <v>18.44</v>
      </c>
      <c r="L168" s="6" t="n">
        <v>1.62333333333333</v>
      </c>
      <c r="M168" s="5" t="n">
        <v>12.78</v>
      </c>
      <c r="N168" s="3" t="n">
        <v>0.256666666666667</v>
      </c>
      <c r="O168" s="5" t="n">
        <v>0</v>
      </c>
      <c r="P168" s="5" t="n">
        <v>131.34</v>
      </c>
      <c r="Q168" s="6" t="n">
        <v>0.106666666666667</v>
      </c>
      <c r="R168" s="3" t="n">
        <v>0.143333333333333</v>
      </c>
      <c r="S168" s="14" t="n">
        <v>0</v>
      </c>
      <c r="T168" s="6" t="n">
        <v>0.173333333333333</v>
      </c>
      <c r="U168" s="6" t="n">
        <v>0.02</v>
      </c>
      <c r="V168" s="6" t="n">
        <v>0</v>
      </c>
      <c r="W168" s="6" t="n">
        <v>0</v>
      </c>
      <c r="X168" s="3" t="n">
        <v>34.6233333333333</v>
      </c>
    </row>
    <row r="169" customFormat="false" ht="12.8" hidden="false" customHeight="false" outlineLevel="0" collapsed="false">
      <c r="A169" s="2" t="s">
        <v>191</v>
      </c>
      <c r="B169" s="11" t="n">
        <v>91.2946666666667</v>
      </c>
      <c r="C169" s="5" t="n">
        <v>30.5917991943359</v>
      </c>
      <c r="D169" s="3" t="n">
        <v>0.466666666666667</v>
      </c>
      <c r="E169" s="11" t="n">
        <v>0.113333333333333</v>
      </c>
      <c r="F169" s="5" t="n">
        <v>0</v>
      </c>
      <c r="G169" s="3" t="n">
        <v>7.79866666666666</v>
      </c>
      <c r="H169" s="11" t="n">
        <v>0.326666666666667</v>
      </c>
      <c r="I169" s="11" t="n">
        <v>0.326666666666667</v>
      </c>
      <c r="J169" s="10" t="n">
        <v>13.538</v>
      </c>
      <c r="K169" s="10" t="n">
        <v>10.0713333333333</v>
      </c>
      <c r="L169" s="9" t="n">
        <v>1.02066666666667</v>
      </c>
      <c r="M169" s="10" t="n">
        <v>7.626</v>
      </c>
      <c r="N169" s="11" t="n">
        <v>0.357333333333333</v>
      </c>
      <c r="O169" s="10" t="n">
        <v>1.23633333333333</v>
      </c>
      <c r="P169" s="10" t="n">
        <v>106.684333333333</v>
      </c>
      <c r="Q169" s="9" t="n">
        <v>0.039</v>
      </c>
      <c r="R169" s="11" t="n">
        <v>0.0603333333333333</v>
      </c>
      <c r="S169" s="5" t="n">
        <v>0</v>
      </c>
      <c r="T169" s="9" t="n">
        <v>0.0466666666666667</v>
      </c>
      <c r="U169" s="9" t="n">
        <v>0</v>
      </c>
      <c r="V169" s="9" t="n">
        <v>0</v>
      </c>
      <c r="W169" s="9" t="n">
        <v>0</v>
      </c>
      <c r="X169" s="11" t="n">
        <v>1.24666666666667</v>
      </c>
    </row>
    <row r="170" customFormat="false" ht="12.8" hidden="false" customHeight="false" outlineLevel="0" collapsed="false">
      <c r="A170" s="2" t="s">
        <v>192</v>
      </c>
      <c r="B170" s="3" t="n">
        <v>83.1443333333333</v>
      </c>
      <c r="C170" s="5" t="n">
        <v>62.4240984085401</v>
      </c>
      <c r="D170" s="3" t="n">
        <v>0.833333333333333</v>
      </c>
      <c r="E170" s="3" t="n">
        <v>0.703333333333333</v>
      </c>
      <c r="F170" s="5" t="n">
        <v>0</v>
      </c>
      <c r="G170" s="3" t="n">
        <v>14.927</v>
      </c>
      <c r="H170" s="3" t="n">
        <v>1.696</v>
      </c>
      <c r="I170" s="3" t="n">
        <v>0.392</v>
      </c>
      <c r="J170" s="10" t="n">
        <v>5.78</v>
      </c>
      <c r="K170" s="10" t="n">
        <v>9.29633333333334</v>
      </c>
      <c r="L170" s="9" t="n">
        <v>0.0803333333333333</v>
      </c>
      <c r="M170" s="10" t="n">
        <v>20.2883333333333</v>
      </c>
      <c r="N170" s="11" t="n">
        <v>0.158666666666667</v>
      </c>
      <c r="O170" s="10" t="n">
        <v>0</v>
      </c>
      <c r="P170" s="10" t="n">
        <v>128.339</v>
      </c>
      <c r="Q170" s="9" t="n">
        <v>0.093</v>
      </c>
      <c r="R170" s="11" t="n">
        <v>0.0986666666666667</v>
      </c>
      <c r="S170" s="14" t="n">
        <v>0</v>
      </c>
      <c r="T170" s="6" t="n">
        <v>0</v>
      </c>
      <c r="U170" s="6" t="n">
        <v>0.0366666666666667</v>
      </c>
      <c r="V170" s="6" t="n">
        <v>0.05</v>
      </c>
      <c r="W170" s="6" t="n">
        <v>0</v>
      </c>
      <c r="X170" s="11" t="n">
        <v>10.2833333333333</v>
      </c>
    </row>
    <row r="171" customFormat="false" ht="12.8" hidden="false" customHeight="false" outlineLevel="0" collapsed="false">
      <c r="A171" s="2" t="s">
        <v>193</v>
      </c>
      <c r="B171" s="3" t="n">
        <v>73.8786666666667</v>
      </c>
      <c r="C171" s="5" t="n">
        <v>110.29759</v>
      </c>
      <c r="D171" s="3" t="n">
        <v>0.720833333333333</v>
      </c>
      <c r="E171" s="3" t="n">
        <v>3.66033333333333</v>
      </c>
      <c r="F171" s="5" t="n">
        <v>0</v>
      </c>
      <c r="G171" s="3" t="n">
        <v>21.4551666666667</v>
      </c>
      <c r="H171" s="3" t="n">
        <v>1.72333333333333</v>
      </c>
      <c r="I171" s="3" t="n">
        <v>0.285</v>
      </c>
      <c r="J171" s="5" t="n">
        <v>22.159</v>
      </c>
      <c r="K171" s="5" t="n">
        <v>12.7263333333333</v>
      </c>
      <c r="L171" s="6" t="n">
        <v>3.28566666666667</v>
      </c>
      <c r="M171" s="5" t="n">
        <v>10.7923333333333</v>
      </c>
      <c r="N171" s="3" t="n">
        <v>0.268333333333333</v>
      </c>
      <c r="O171" s="5" t="n">
        <v>15.0986666666667</v>
      </c>
      <c r="P171" s="5" t="n">
        <v>75.4943333333333</v>
      </c>
      <c r="Q171" s="6" t="n">
        <v>0.139666666666667</v>
      </c>
      <c r="R171" s="3" t="n">
        <v>0.194</v>
      </c>
      <c r="S171" s="14" t="n">
        <v>0</v>
      </c>
      <c r="T171" s="6" t="n">
        <v>0</v>
      </c>
      <c r="U171" s="6" t="n">
        <v>0</v>
      </c>
      <c r="V171" s="6" t="n">
        <v>0.0733333333333334</v>
      </c>
      <c r="W171" s="6" t="n">
        <v>0</v>
      </c>
      <c r="X171" s="3" t="n">
        <v>10.27</v>
      </c>
    </row>
    <row r="172" customFormat="false" ht="12.8" hidden="false" customHeight="false" outlineLevel="0" collapsed="false">
      <c r="A172" s="2" t="s">
        <v>194</v>
      </c>
      <c r="B172" s="11" t="n">
        <v>88.7003333333333</v>
      </c>
      <c r="C172" s="5" t="n">
        <v>58.0453688728213</v>
      </c>
      <c r="D172" s="3" t="n">
        <v>0.797916666666667</v>
      </c>
      <c r="E172" s="11" t="n">
        <v>3.94433333333333</v>
      </c>
      <c r="F172" s="5" t="n">
        <v>0</v>
      </c>
      <c r="G172" s="3" t="n">
        <v>6.20841666666667</v>
      </c>
      <c r="H172" s="11" t="n">
        <v>2.55333333333333</v>
      </c>
      <c r="I172" s="11" t="n">
        <v>0.349</v>
      </c>
      <c r="J172" s="10" t="n">
        <v>35.18</v>
      </c>
      <c r="K172" s="10" t="n">
        <v>17.04</v>
      </c>
      <c r="L172" s="9" t="n">
        <v>6.16</v>
      </c>
      <c r="M172" s="10" t="n">
        <v>16.4283333333333</v>
      </c>
      <c r="N172" s="11" t="n">
        <v>0.432333333333333</v>
      </c>
      <c r="O172" s="10" t="n">
        <v>5.177</v>
      </c>
      <c r="P172" s="10" t="n">
        <v>123.616666666667</v>
      </c>
      <c r="Q172" s="9" t="n">
        <v>0.182666666666667</v>
      </c>
      <c r="R172" s="11" t="n">
        <v>0.265333333333333</v>
      </c>
      <c r="S172" s="5" t="n">
        <v>0</v>
      </c>
      <c r="T172" s="9" t="n">
        <v>0</v>
      </c>
      <c r="U172" s="9" t="n">
        <v>0.04</v>
      </c>
      <c r="V172" s="9" t="n">
        <v>0.07</v>
      </c>
      <c r="W172" s="9" t="n">
        <v>0</v>
      </c>
      <c r="X172" s="11" t="n">
        <v>0</v>
      </c>
    </row>
    <row r="173" customFormat="false" ht="12.8" hidden="false" customHeight="false" outlineLevel="0" collapsed="false">
      <c r="A173" s="2" t="s">
        <v>195</v>
      </c>
      <c r="B173" s="3" t="n">
        <v>90.5306666666667</v>
      </c>
      <c r="C173" s="5" t="n">
        <v>33.46227</v>
      </c>
      <c r="D173" s="3" t="n">
        <v>0.90625</v>
      </c>
      <c r="E173" s="3" t="n">
        <v>0.207666666666667</v>
      </c>
      <c r="F173" s="5" t="n">
        <v>0</v>
      </c>
      <c r="G173" s="3" t="n">
        <v>7.96641666666667</v>
      </c>
      <c r="H173" s="3" t="n">
        <v>1.51133333333333</v>
      </c>
      <c r="I173" s="3" t="n">
        <v>0.389</v>
      </c>
      <c r="J173" s="5" t="n">
        <v>12.5523333333333</v>
      </c>
      <c r="K173" s="5" t="n">
        <v>13.1333333333333</v>
      </c>
      <c r="L173" s="6" t="n">
        <v>0.0726666666666667</v>
      </c>
      <c r="M173" s="5" t="n">
        <v>9.237</v>
      </c>
      <c r="N173" s="3" t="n">
        <v>0.222</v>
      </c>
      <c r="O173" s="10" t="n">
        <v>0</v>
      </c>
      <c r="P173" s="5" t="n">
        <v>164.988666666667</v>
      </c>
      <c r="Q173" s="6" t="n">
        <v>0.067</v>
      </c>
      <c r="R173" s="3" t="n">
        <v>0.145333333333333</v>
      </c>
      <c r="S173" s="14" t="n">
        <v>0</v>
      </c>
      <c r="T173" s="6" t="n">
        <v>0</v>
      </c>
      <c r="U173" s="6" t="n">
        <v>0.041</v>
      </c>
      <c r="V173" s="6" t="n">
        <v>0</v>
      </c>
      <c r="W173" s="6" t="n">
        <v>1.38333333333333</v>
      </c>
      <c r="X173" s="3" t="n">
        <v>941.369666666667</v>
      </c>
    </row>
    <row r="174" customFormat="false" ht="12.8" hidden="false" customHeight="false" outlineLevel="0" collapsed="false">
      <c r="A174" s="2" t="s">
        <v>196</v>
      </c>
      <c r="B174" s="3" t="n">
        <v>93.6096666666667</v>
      </c>
      <c r="C174" s="5" t="n">
        <v>21.9368</v>
      </c>
      <c r="D174" s="3" t="n">
        <v>0.591666666666667</v>
      </c>
      <c r="E174" s="3" t="n">
        <v>0</v>
      </c>
      <c r="F174" s="5" t="n">
        <v>0</v>
      </c>
      <c r="G174" s="3" t="n">
        <v>5.54133333333333</v>
      </c>
      <c r="H174" s="3" t="n">
        <v>0.703333333333333</v>
      </c>
      <c r="I174" s="3" t="n">
        <v>0.257333333333333</v>
      </c>
      <c r="J174" s="5" t="n">
        <v>7.59333333333333</v>
      </c>
      <c r="K174" s="5" t="n">
        <v>8.658</v>
      </c>
      <c r="L174" s="6" t="n">
        <v>0.0336666666666667</v>
      </c>
      <c r="M174" s="5" t="n">
        <v>12.857</v>
      </c>
      <c r="N174" s="3" t="n">
        <v>0.167333333333333</v>
      </c>
      <c r="O174" s="5" t="n">
        <v>1.28</v>
      </c>
      <c r="P174" s="5" t="n">
        <v>111.985666666667</v>
      </c>
      <c r="Q174" s="6" t="n">
        <v>0.0393333333333333</v>
      </c>
      <c r="R174" s="3" t="n">
        <v>0.0726666666666667</v>
      </c>
      <c r="S174" s="14" t="n">
        <v>0</v>
      </c>
      <c r="T174" s="6" t="n">
        <v>0</v>
      </c>
      <c r="U174" s="6" t="n">
        <v>0.096</v>
      </c>
      <c r="V174" s="6" t="n">
        <v>0</v>
      </c>
      <c r="W174" s="6" t="n">
        <v>0</v>
      </c>
      <c r="X174" s="3" t="n">
        <v>623.239333333333</v>
      </c>
    </row>
    <row r="175" customFormat="false" ht="12.8" hidden="false" customHeight="false" outlineLevel="0" collapsed="false">
      <c r="A175" s="2" t="s">
        <v>197</v>
      </c>
      <c r="B175" s="3" t="n">
        <v>52.174</v>
      </c>
      <c r="C175" s="5" t="n">
        <v>182.84662</v>
      </c>
      <c r="D175" s="3" t="n">
        <v>0.408333333333333</v>
      </c>
      <c r="E175" s="3" t="n">
        <v>0</v>
      </c>
      <c r="F175" s="5" t="n">
        <v>0</v>
      </c>
      <c r="G175" s="3" t="n">
        <v>46.8926666666667</v>
      </c>
      <c r="H175" s="3" t="n">
        <v>0.517</v>
      </c>
      <c r="I175" s="3" t="n">
        <v>0.525</v>
      </c>
      <c r="J175" s="5" t="n">
        <v>13.151</v>
      </c>
      <c r="K175" s="5" t="n">
        <v>9.96433333333333</v>
      </c>
      <c r="L175" s="6" t="n">
        <v>0.103333333333333</v>
      </c>
      <c r="M175" s="5" t="n">
        <v>20.937</v>
      </c>
      <c r="N175" s="3" t="n">
        <v>2.15333333333333</v>
      </c>
      <c r="O175" s="5" t="n">
        <v>2.70433333333333</v>
      </c>
      <c r="P175" s="5" t="n">
        <v>221.193</v>
      </c>
      <c r="Q175" s="6" t="n">
        <v>0.027</v>
      </c>
      <c r="R175" s="3" t="n">
        <v>0.136333333333333</v>
      </c>
      <c r="S175" s="14" t="n">
        <v>0</v>
      </c>
      <c r="T175" s="6" t="n">
        <v>0</v>
      </c>
      <c r="U175" s="6" t="n">
        <v>0.233</v>
      </c>
      <c r="V175" s="6" t="n">
        <v>0.37</v>
      </c>
      <c r="W175" s="6" t="n">
        <v>0</v>
      </c>
      <c r="X175" s="3" t="n">
        <v>4.26966666666667</v>
      </c>
    </row>
    <row r="176" customFormat="false" ht="12.8" hidden="false" customHeight="false" outlineLevel="0" collapsed="false">
      <c r="A176" s="2" t="s">
        <v>198</v>
      </c>
      <c r="B176" s="3" t="n">
        <v>84.77</v>
      </c>
      <c r="C176" s="5" t="n">
        <v>52.5424826086956</v>
      </c>
      <c r="D176" s="3" t="n">
        <v>0.771739130434783</v>
      </c>
      <c r="E176" s="3" t="n">
        <v>0</v>
      </c>
      <c r="F176" s="5" t="n">
        <v>0</v>
      </c>
      <c r="G176" s="3" t="n">
        <v>13.8515942028986</v>
      </c>
      <c r="H176" s="3" t="n">
        <v>2.43333333333333</v>
      </c>
      <c r="I176" s="3" t="n">
        <v>0.596666666666667</v>
      </c>
      <c r="J176" s="5" t="n">
        <v>5.72</v>
      </c>
      <c r="K176" s="5" t="n">
        <v>5.47666666666667</v>
      </c>
      <c r="L176" s="6" t="n">
        <v>0.03</v>
      </c>
      <c r="M176" s="5" t="n">
        <v>13.9166666666667</v>
      </c>
      <c r="N176" s="3" t="n">
        <v>0.103333333333333</v>
      </c>
      <c r="O176" s="5" t="n">
        <v>0</v>
      </c>
      <c r="P176" s="5" t="n">
        <v>134.053333333333</v>
      </c>
      <c r="Q176" s="6" t="n">
        <v>0.0566666666666667</v>
      </c>
      <c r="R176" s="3" t="n">
        <v>0.05</v>
      </c>
      <c r="S176" s="14" t="n">
        <v>0</v>
      </c>
      <c r="T176" s="6" t="n">
        <v>0.07</v>
      </c>
      <c r="U176" s="6" t="n">
        <v>0</v>
      </c>
      <c r="V176" s="6" t="n">
        <v>0.03</v>
      </c>
      <c r="W176" s="6" t="n">
        <v>0</v>
      </c>
      <c r="X176" s="3" t="n">
        <v>7.63</v>
      </c>
    </row>
    <row r="177" customFormat="false" ht="12.8" hidden="false" customHeight="false" outlineLevel="0" collapsed="false">
      <c r="A177" s="2" t="s">
        <v>199</v>
      </c>
      <c r="B177" s="3" t="n">
        <v>50.3393333333333</v>
      </c>
      <c r="C177" s="5" t="n">
        <v>177.359185315371</v>
      </c>
      <c r="D177" s="3" t="n">
        <v>1.025</v>
      </c>
      <c r="E177" s="3" t="n">
        <v>0.280333333333333</v>
      </c>
      <c r="F177" s="5" t="n">
        <v>0</v>
      </c>
      <c r="G177" s="3" t="n">
        <v>47.658</v>
      </c>
      <c r="H177" s="3" t="n">
        <v>4.54666666666667</v>
      </c>
      <c r="I177" s="3" t="n">
        <v>0.697333333333333</v>
      </c>
      <c r="J177" s="5" t="n">
        <v>39.237</v>
      </c>
      <c r="K177" s="5" t="n">
        <v>14.491</v>
      </c>
      <c r="L177" s="6" t="n">
        <v>0.197333333333333</v>
      </c>
      <c r="M177" s="5" t="n">
        <v>26.0736666666667</v>
      </c>
      <c r="N177" s="3" t="n">
        <v>2.69766666666667</v>
      </c>
      <c r="O177" s="5" t="n">
        <v>2.79033333333333</v>
      </c>
      <c r="P177" s="5" t="n">
        <v>263.261333333333</v>
      </c>
      <c r="Q177" s="6" t="n">
        <v>0.160666666666667</v>
      </c>
      <c r="R177" s="3" t="n">
        <v>0.201333333333333</v>
      </c>
      <c r="S177" s="14" t="n">
        <v>0</v>
      </c>
      <c r="T177" s="6" t="n">
        <v>0</v>
      </c>
      <c r="U177" s="6" t="n">
        <v>0.223333333333333</v>
      </c>
      <c r="V177" s="6" t="n">
        <v>0.0833333333333333</v>
      </c>
      <c r="W177" s="6" t="n">
        <v>0</v>
      </c>
      <c r="X177" s="3" t="n">
        <v>5.15166666666667</v>
      </c>
    </row>
    <row r="178" customFormat="false" ht="12.8" hidden="false" customHeight="false" outlineLevel="0" collapsed="false">
      <c r="A178" s="2" t="s">
        <v>200</v>
      </c>
      <c r="B178" s="3" t="n">
        <v>72.736</v>
      </c>
      <c r="C178" s="5" t="n">
        <v>96.9715874479214</v>
      </c>
      <c r="D178" s="3" t="n">
        <v>0.970833333333333</v>
      </c>
      <c r="E178" s="3" t="n">
        <v>0.300333333333333</v>
      </c>
      <c r="F178" s="5" t="n">
        <v>0</v>
      </c>
      <c r="G178" s="3" t="n">
        <v>25.3321666666667</v>
      </c>
      <c r="H178" s="3" t="n">
        <v>2.13533333333333</v>
      </c>
      <c r="I178" s="3" t="n">
        <v>0.660666666666667</v>
      </c>
      <c r="J178" s="5" t="n">
        <v>22.766</v>
      </c>
      <c r="K178" s="5" t="n">
        <v>24.8353333333333</v>
      </c>
      <c r="L178" s="9" t="n">
        <v>0.159333333333333</v>
      </c>
      <c r="M178" s="5" t="n">
        <v>23.3646666666667</v>
      </c>
      <c r="N178" s="3" t="n">
        <v>0.164166666666667</v>
      </c>
      <c r="O178" s="5" t="n">
        <v>0.785</v>
      </c>
      <c r="P178" s="5" t="n">
        <v>300.012666666667</v>
      </c>
      <c r="Q178" s="6" t="n">
        <v>0.173</v>
      </c>
      <c r="R178" s="3" t="n">
        <v>0.187666666666667</v>
      </c>
      <c r="S178" s="14" t="n">
        <v>0</v>
      </c>
      <c r="T178" s="6" t="n">
        <v>0.0933333333333333</v>
      </c>
      <c r="U178" s="9" t="n">
        <v>0.07</v>
      </c>
      <c r="V178" s="9" t="n">
        <v>0.07</v>
      </c>
      <c r="W178" s="9" t="n">
        <v>1.58</v>
      </c>
      <c r="X178" s="3" t="n">
        <v>10.1466666666667</v>
      </c>
    </row>
    <row r="179" customFormat="false" ht="12.8" hidden="false" customHeight="false" outlineLevel="0" collapsed="false">
      <c r="A179" s="2" t="s">
        <v>201</v>
      </c>
      <c r="B179" s="3" t="n">
        <v>63.8766666666667</v>
      </c>
      <c r="C179" s="5" t="n">
        <v>128.024452173913</v>
      </c>
      <c r="D179" s="3" t="n">
        <v>1.43478260869565</v>
      </c>
      <c r="E179" s="3" t="n">
        <v>0.24</v>
      </c>
      <c r="F179" s="5" t="n">
        <v>0</v>
      </c>
      <c r="G179" s="3" t="n">
        <v>33.6652173913044</v>
      </c>
      <c r="H179" s="3" t="n">
        <v>1.52666666666667</v>
      </c>
      <c r="I179" s="3" t="n">
        <v>0.783333333333333</v>
      </c>
      <c r="J179" s="5" t="n">
        <f aca="false">(4.209+3.9+4.344)/3</f>
        <v>4.151</v>
      </c>
      <c r="K179" s="5" t="n">
        <v>23.7866666666667</v>
      </c>
      <c r="L179" s="6" t="n">
        <v>0.163333333333333</v>
      </c>
      <c r="M179" s="5" t="n">
        <v>25.5166666666667</v>
      </c>
      <c r="N179" s="3" t="n">
        <v>0.293333333333333</v>
      </c>
      <c r="O179" s="5" t="n">
        <v>0</v>
      </c>
      <c r="P179" s="5" t="n">
        <v>328.03</v>
      </c>
      <c r="Q179" s="6" t="n">
        <v>0.0533333333333333</v>
      </c>
      <c r="R179" s="3" t="n">
        <v>0.16</v>
      </c>
      <c r="S179" s="14" t="n">
        <v>0</v>
      </c>
      <c r="T179" s="6" t="n">
        <v>0.03</v>
      </c>
      <c r="U179" s="6" t="n">
        <v>0.02</v>
      </c>
      <c r="V179" s="6" t="n">
        <v>0.14</v>
      </c>
      <c r="W179" s="6" t="n">
        <v>0</v>
      </c>
      <c r="X179" s="3" t="n">
        <v>15.7466666666667</v>
      </c>
    </row>
    <row r="180" customFormat="false" ht="12.8" hidden="false" customHeight="false" outlineLevel="0" collapsed="false">
      <c r="A180" s="2" t="s">
        <v>202</v>
      </c>
      <c r="B180" s="11" t="n">
        <v>21.126</v>
      </c>
      <c r="C180" s="5" t="n">
        <v>280.105192550639</v>
      </c>
      <c r="D180" s="3" t="n">
        <v>2.16875</v>
      </c>
      <c r="E180" s="11" t="n">
        <v>0.05</v>
      </c>
      <c r="F180" s="5" t="n">
        <v>0</v>
      </c>
      <c r="G180" s="3" t="n">
        <v>75.6665833333333</v>
      </c>
      <c r="H180" s="11" t="n">
        <v>3.83333333333333</v>
      </c>
      <c r="I180" s="11" t="n">
        <v>0.988666666666667</v>
      </c>
      <c r="J180" s="10" t="n">
        <v>11.9503333333333</v>
      </c>
      <c r="K180" s="10" t="n">
        <v>49.194</v>
      </c>
      <c r="L180" s="9" t="n">
        <v>0.839333333333333</v>
      </c>
      <c r="M180" s="10" t="n">
        <v>36.876</v>
      </c>
      <c r="N180" s="11" t="n">
        <v>0.613</v>
      </c>
      <c r="O180" s="10" t="n">
        <v>9.88233333333333</v>
      </c>
      <c r="P180" s="10" t="n">
        <v>518.25</v>
      </c>
      <c r="Q180" s="9" t="n">
        <v>0.164666666666667</v>
      </c>
      <c r="R180" s="11" t="n">
        <v>0.302</v>
      </c>
      <c r="S180" s="5" t="n">
        <v>0</v>
      </c>
      <c r="T180" s="9" t="n">
        <v>0.03</v>
      </c>
      <c r="U180" s="9" t="n">
        <v>0</v>
      </c>
      <c r="V180" s="9" t="n">
        <v>0.0566666666666667</v>
      </c>
      <c r="W180" s="9" t="n">
        <v>1.41</v>
      </c>
      <c r="X180" s="11" t="n">
        <v>0</v>
      </c>
    </row>
    <row r="181" customFormat="false" ht="12.8" hidden="false" customHeight="false" outlineLevel="0" collapsed="false">
      <c r="A181" s="2" t="s">
        <v>203</v>
      </c>
      <c r="B181" s="3" t="n">
        <v>70.074</v>
      </c>
      <c r="C181" s="5" t="n">
        <v>105.08265</v>
      </c>
      <c r="D181" s="3" t="n">
        <v>1.13125</v>
      </c>
      <c r="E181" s="3" t="n">
        <v>0.141666666666667</v>
      </c>
      <c r="F181" s="5" t="n">
        <v>0</v>
      </c>
      <c r="G181" s="3" t="n">
        <v>27.8044166666667</v>
      </c>
      <c r="H181" s="3" t="n">
        <v>2.8</v>
      </c>
      <c r="I181" s="3" t="n">
        <v>0.848666666666666</v>
      </c>
      <c r="J181" s="5" t="n">
        <v>6.35633333333333</v>
      </c>
      <c r="K181" s="5" t="n">
        <v>30.1613333333333</v>
      </c>
      <c r="L181" s="6" t="n">
        <v>0.213666666666667</v>
      </c>
      <c r="M181" s="5" t="n">
        <v>15.8216666666667</v>
      </c>
      <c r="N181" s="3" t="n">
        <v>0.198</v>
      </c>
      <c r="O181" s="5" t="n">
        <v>0</v>
      </c>
      <c r="P181" s="5" t="n">
        <v>386.591666666667</v>
      </c>
      <c r="Q181" s="6" t="n">
        <v>0.064</v>
      </c>
      <c r="R181" s="3" t="n">
        <v>0.122666666666667</v>
      </c>
      <c r="S181" s="14" t="n">
        <v>0</v>
      </c>
      <c r="T181" s="6" t="n">
        <v>0.09</v>
      </c>
      <c r="U181" s="6" t="n">
        <v>0</v>
      </c>
      <c r="V181" s="6" t="n">
        <v>0.03</v>
      </c>
      <c r="W181" s="6" t="n">
        <v>0</v>
      </c>
      <c r="X181" s="3" t="n">
        <v>17.4966666666667</v>
      </c>
    </row>
    <row r="182" customFormat="false" ht="12.8" hidden="false" customHeight="false" outlineLevel="0" collapsed="false">
      <c r="A182" s="2" t="s">
        <v>204</v>
      </c>
      <c r="B182" s="3" t="n">
        <v>75.23</v>
      </c>
      <c r="C182" s="5" t="n">
        <v>86.8053304347826</v>
      </c>
      <c r="D182" s="3" t="n">
        <v>1.7536231884058</v>
      </c>
      <c r="E182" s="3" t="n">
        <v>0.06</v>
      </c>
      <c r="F182" s="5" t="n">
        <v>0</v>
      </c>
      <c r="G182" s="3" t="n">
        <v>22.3363768115942</v>
      </c>
      <c r="H182" s="3" t="n">
        <v>2.59333333333333</v>
      </c>
      <c r="I182" s="3" t="n">
        <v>0.62</v>
      </c>
      <c r="J182" s="5" t="n">
        <v>3.22</v>
      </c>
      <c r="K182" s="5" t="n">
        <v>23.6866666666667</v>
      </c>
      <c r="L182" s="6" t="n">
        <v>0.596666666666667</v>
      </c>
      <c r="M182" s="5" t="n">
        <v>28.6833333333333</v>
      </c>
      <c r="N182" s="3" t="n">
        <v>0.203333333333333</v>
      </c>
      <c r="O182" s="5" t="n">
        <v>0</v>
      </c>
      <c r="P182" s="5" t="n">
        <v>264.386666666667</v>
      </c>
      <c r="Q182" s="6" t="n">
        <v>0.11</v>
      </c>
      <c r="R182" s="3" t="n">
        <v>0.12</v>
      </c>
      <c r="S182" s="14" t="n">
        <v>0</v>
      </c>
      <c r="T182" s="6" t="n">
        <v>0</v>
      </c>
      <c r="U182" s="6" t="n">
        <v>0</v>
      </c>
      <c r="V182" s="6" t="n">
        <v>0.143333333333333</v>
      </c>
      <c r="W182" s="6" t="n">
        <v>0</v>
      </c>
      <c r="X182" s="3" t="n">
        <v>10.4666666666667</v>
      </c>
    </row>
    <row r="183" customFormat="false" ht="12.8" hidden="false" customHeight="false" outlineLevel="0" collapsed="false">
      <c r="A183" s="2" t="s">
        <v>205</v>
      </c>
      <c r="B183" s="3" t="n">
        <v>73.7966666666667</v>
      </c>
      <c r="C183" s="5" t="n">
        <v>91.528847826087</v>
      </c>
      <c r="D183" s="3" t="n">
        <v>1.39855072463768</v>
      </c>
      <c r="E183" s="3" t="n">
        <v>0.116666666666667</v>
      </c>
      <c r="F183" s="5" t="n">
        <v>0</v>
      </c>
      <c r="G183" s="3" t="n">
        <v>23.848115942029</v>
      </c>
      <c r="H183" s="3" t="n">
        <v>1.94666666666667</v>
      </c>
      <c r="I183" s="3" t="n">
        <v>0.84</v>
      </c>
      <c r="J183" s="5" t="n">
        <v>3.41666666666667</v>
      </c>
      <c r="K183" s="5" t="n">
        <v>27.7966666666667</v>
      </c>
      <c r="L183" s="6" t="n">
        <v>0.14</v>
      </c>
      <c r="M183" s="5" t="n">
        <v>26.72</v>
      </c>
      <c r="N183" s="3" t="n">
        <v>0.346666666666667</v>
      </c>
      <c r="O183" s="5" t="n">
        <v>0</v>
      </c>
      <c r="P183" s="5" t="n">
        <v>376.47</v>
      </c>
      <c r="Q183" s="6" t="n">
        <v>0.103333333333333</v>
      </c>
      <c r="R183" s="3" t="n">
        <v>0.176666666666667</v>
      </c>
      <c r="S183" s="14" t="n">
        <v>0</v>
      </c>
      <c r="T183" s="6" t="n">
        <v>0</v>
      </c>
      <c r="U183" s="6" t="n">
        <v>0.02</v>
      </c>
      <c r="V183" s="6" t="n">
        <v>0.143333333333333</v>
      </c>
      <c r="W183" s="6" t="n">
        <v>0</v>
      </c>
      <c r="X183" s="3" t="n">
        <v>5.86</v>
      </c>
    </row>
    <row r="184" customFormat="false" ht="12.8" hidden="false" customHeight="false" outlineLevel="0" collapsed="false">
      <c r="A184" s="2" t="s">
        <v>206</v>
      </c>
      <c r="B184" s="3" t="n">
        <v>68.1766666666667</v>
      </c>
      <c r="C184" s="5" t="n">
        <v>112.366047826087</v>
      </c>
      <c r="D184" s="3" t="n">
        <v>1.48188405797101</v>
      </c>
      <c r="E184" s="3" t="n">
        <v>0.21</v>
      </c>
      <c r="F184" s="5" t="n">
        <v>0</v>
      </c>
      <c r="G184" s="3" t="n">
        <v>29.3414492753623</v>
      </c>
      <c r="H184" s="3" t="n">
        <v>1.95333333333333</v>
      </c>
      <c r="I184" s="3" t="n">
        <v>0.79</v>
      </c>
      <c r="J184" s="5" t="n">
        <v>3.18666666666667</v>
      </c>
      <c r="K184" s="5" t="n">
        <v>28.3833333333333</v>
      </c>
      <c r="L184" s="6" t="n">
        <v>0.09</v>
      </c>
      <c r="M184" s="5" t="n">
        <v>22.27</v>
      </c>
      <c r="N184" s="3" t="n">
        <v>0.336666666666667</v>
      </c>
      <c r="O184" s="5" t="n">
        <v>0</v>
      </c>
      <c r="P184" s="5" t="n">
        <v>354.81</v>
      </c>
      <c r="Q184" s="6" t="n">
        <v>0.0766666666666667</v>
      </c>
      <c r="R184" s="3" t="n">
        <v>0.256666666666667</v>
      </c>
      <c r="S184" s="14" t="n">
        <v>0</v>
      </c>
      <c r="T184" s="6" t="n">
        <v>0</v>
      </c>
      <c r="U184" s="6" t="n">
        <v>0</v>
      </c>
      <c r="V184" s="6" t="n">
        <v>0.143333333333333</v>
      </c>
      <c r="W184" s="6" t="n">
        <v>0</v>
      </c>
      <c r="X184" s="3" t="n">
        <v>7.55666666666667</v>
      </c>
    </row>
    <row r="185" customFormat="false" ht="12.8" hidden="false" customHeight="false" outlineLevel="0" collapsed="false">
      <c r="A185" s="16" t="s">
        <v>207</v>
      </c>
      <c r="B185" s="11" t="n">
        <v>77.7106666666667</v>
      </c>
      <c r="C185" s="5" t="n">
        <v>77.9095279250741</v>
      </c>
      <c r="D185" s="3" t="n">
        <v>1.22708333333333</v>
      </c>
      <c r="E185" s="3" t="n">
        <v>0.079</v>
      </c>
      <c r="F185" s="5" t="n">
        <v>0</v>
      </c>
      <c r="G185" s="3" t="n">
        <v>20.3125833333333</v>
      </c>
      <c r="H185" s="11" t="n">
        <v>2.03033333333333</v>
      </c>
      <c r="I185" s="11" t="n">
        <v>0.670666666666667</v>
      </c>
      <c r="J185" s="10" t="n">
        <v>5.49033333333333</v>
      </c>
      <c r="K185" s="10" t="n">
        <v>30.4123333333333</v>
      </c>
      <c r="L185" s="9" t="n">
        <v>0.407333333333333</v>
      </c>
      <c r="M185" s="10" t="n">
        <v>19.753</v>
      </c>
      <c r="N185" s="11" t="n">
        <v>0.374666666666667</v>
      </c>
      <c r="O185" s="10" t="n">
        <v>0.938666666666667</v>
      </c>
      <c r="P185" s="10" t="n">
        <v>267.35</v>
      </c>
      <c r="Q185" s="9" t="n">
        <v>0.0643333333333333</v>
      </c>
      <c r="R185" s="11" t="n">
        <v>0.135333333333333</v>
      </c>
      <c r="S185" s="14" t="n">
        <v>0</v>
      </c>
      <c r="T185" s="9" t="n">
        <v>0.05</v>
      </c>
      <c r="U185" s="9" t="n">
        <v>0.03</v>
      </c>
      <c r="V185" s="9" t="n">
        <v>0.17</v>
      </c>
      <c r="W185" s="6" t="n">
        <v>0</v>
      </c>
      <c r="X185" s="3" t="n">
        <v>0</v>
      </c>
    </row>
    <row r="186" customFormat="false" ht="12.8" hidden="false" customHeight="false" outlineLevel="0" collapsed="false">
      <c r="A186" s="2" t="s">
        <v>208</v>
      </c>
      <c r="B186" s="3" t="n">
        <v>71.8633333333333</v>
      </c>
      <c r="C186" s="5" t="n">
        <v>98.2497021739131</v>
      </c>
      <c r="D186" s="3" t="n">
        <v>1.26811594202899</v>
      </c>
      <c r="E186" s="3" t="n">
        <v>0.065</v>
      </c>
      <c r="F186" s="5" t="n">
        <v>0</v>
      </c>
      <c r="G186" s="3" t="n">
        <v>25.956884057971</v>
      </c>
      <c r="H186" s="3" t="n">
        <v>2.04333333333333</v>
      </c>
      <c r="I186" s="3" t="n">
        <v>0.846666666666667</v>
      </c>
      <c r="J186" s="5" t="n">
        <v>7.56333333333333</v>
      </c>
      <c r="K186" s="5" t="n">
        <v>26.29</v>
      </c>
      <c r="L186" s="6" t="n">
        <v>0.416666666666667</v>
      </c>
      <c r="M186" s="5" t="n">
        <v>22.1966666666667</v>
      </c>
      <c r="N186" s="3" t="n">
        <v>0.38</v>
      </c>
      <c r="O186" s="5" t="n">
        <v>0</v>
      </c>
      <c r="P186" s="5" t="n">
        <v>357.676666666667</v>
      </c>
      <c r="Q186" s="6" t="n">
        <v>0.0533333333333333</v>
      </c>
      <c r="R186" s="3" t="n">
        <v>0.146666666666667</v>
      </c>
      <c r="S186" s="14" t="n">
        <v>0</v>
      </c>
      <c r="T186" s="6" t="n">
        <v>0</v>
      </c>
      <c r="U186" s="6" t="n">
        <v>0.02</v>
      </c>
      <c r="V186" s="6" t="n">
        <v>0.1</v>
      </c>
      <c r="W186" s="6" t="n">
        <v>0</v>
      </c>
      <c r="X186" s="3" t="n">
        <v>21.59</v>
      </c>
    </row>
    <row r="187" customFormat="false" ht="12.8" hidden="false" customHeight="false" outlineLevel="0" collapsed="false">
      <c r="A187" s="2" t="s">
        <v>209</v>
      </c>
      <c r="B187" s="3" t="n">
        <v>79.2086666666667</v>
      </c>
      <c r="C187" s="5" t="n">
        <v>74.29148</v>
      </c>
      <c r="D187" s="3" t="n">
        <v>0.954166666666666</v>
      </c>
      <c r="E187" s="3" t="n">
        <v>0.144</v>
      </c>
      <c r="F187" s="5" t="n">
        <v>0</v>
      </c>
      <c r="G187" s="3" t="n">
        <v>19.4111666666667</v>
      </c>
      <c r="H187" s="3" t="n">
        <v>2.189</v>
      </c>
      <c r="I187" s="3" t="n">
        <v>0.282</v>
      </c>
      <c r="J187" s="5" t="n">
        <v>12.1046666666667</v>
      </c>
      <c r="K187" s="5" t="n">
        <v>24.6163333333333</v>
      </c>
      <c r="L187" s="6" t="n">
        <v>0.035</v>
      </c>
      <c r="M187" s="5" t="n">
        <v>9.33733333333333</v>
      </c>
      <c r="N187" s="3" t="n">
        <v>0.258333333333333</v>
      </c>
      <c r="O187" s="5" t="n">
        <v>0.700333333333333</v>
      </c>
      <c r="P187" s="5" t="n">
        <v>71.644</v>
      </c>
      <c r="Q187" s="6" t="n">
        <v>0.146666666666667</v>
      </c>
      <c r="R187" s="3" t="n">
        <v>0.587666666666667</v>
      </c>
      <c r="S187" s="14" t="n">
        <v>0</v>
      </c>
      <c r="T187" s="6" t="n">
        <v>0.246666666666667</v>
      </c>
      <c r="U187" s="6" t="n">
        <v>0</v>
      </c>
      <c r="V187" s="6" t="n">
        <v>0.04</v>
      </c>
      <c r="W187" s="6" t="n">
        <v>0</v>
      </c>
      <c r="X187" s="3" t="n">
        <v>13.5633333333333</v>
      </c>
    </row>
    <row r="188" customFormat="false" ht="12.8" hidden="false" customHeight="false" outlineLevel="0" collapsed="false">
      <c r="A188" s="2" t="s">
        <v>210</v>
      </c>
      <c r="B188" s="3" t="n">
        <v>86.8943333333333</v>
      </c>
      <c r="C188" s="5" t="n">
        <v>45.5809687737227</v>
      </c>
      <c r="D188" s="3" t="n">
        <v>1.27916666666667</v>
      </c>
      <c r="E188" s="3" t="n">
        <v>0</v>
      </c>
      <c r="F188" s="5" t="n">
        <v>0</v>
      </c>
      <c r="G188" s="3" t="n">
        <v>11.4341666666667</v>
      </c>
      <c r="H188" s="3" t="n">
        <v>2.57533333333333</v>
      </c>
      <c r="I188" s="3" t="n">
        <v>0.378</v>
      </c>
      <c r="J188" s="10" t="n">
        <v>12.744</v>
      </c>
      <c r="K188" s="5" t="n">
        <v>11.284</v>
      </c>
      <c r="L188" s="6" t="n">
        <v>0.0496666666666667</v>
      </c>
      <c r="M188" s="10" t="n">
        <v>24.4696666666667</v>
      </c>
      <c r="N188" s="3" t="n">
        <v>0.154333333333333</v>
      </c>
      <c r="O188" s="5" t="n">
        <v>1.43866666666667</v>
      </c>
      <c r="P188" s="5" t="n">
        <v>119.399</v>
      </c>
      <c r="Q188" s="6" t="n">
        <v>0.0243333333333333</v>
      </c>
      <c r="R188" s="3" t="n">
        <v>0.181</v>
      </c>
      <c r="S188" s="14" t="n">
        <v>0</v>
      </c>
      <c r="T188" s="6" t="n">
        <v>0.11</v>
      </c>
      <c r="U188" s="6" t="n">
        <v>0</v>
      </c>
      <c r="V188" s="6" t="n">
        <v>0.05</v>
      </c>
      <c r="W188" s="6" t="n">
        <v>0</v>
      </c>
      <c r="X188" s="3" t="n">
        <v>26.6966666666667</v>
      </c>
    </row>
    <row r="189" customFormat="false" ht="12.8" hidden="false" customHeight="false" outlineLevel="0" collapsed="false">
      <c r="A189" s="2" t="s">
        <v>211</v>
      </c>
      <c r="B189" s="11" t="n">
        <v>92.4436666666667</v>
      </c>
      <c r="C189" s="5" t="n">
        <v>26.3322693110506</v>
      </c>
      <c r="D189" s="3" t="n">
        <v>0.589583333333333</v>
      </c>
      <c r="E189" s="11" t="n">
        <v>0.167666666666667</v>
      </c>
      <c r="F189" s="5" t="n">
        <v>0</v>
      </c>
      <c r="G189" s="3" t="n">
        <v>6.37441666666666</v>
      </c>
      <c r="H189" s="11" t="n">
        <v>1.36</v>
      </c>
      <c r="I189" s="11" t="n">
        <v>0.424666666666667</v>
      </c>
      <c r="J189" s="10" t="n">
        <v>9.16066666666667</v>
      </c>
      <c r="K189" s="10" t="n">
        <v>7.17133333333333</v>
      </c>
      <c r="L189" s="9" t="n">
        <v>0.07</v>
      </c>
      <c r="M189" s="10" t="n">
        <v>25.655</v>
      </c>
      <c r="N189" s="11" t="n">
        <v>0.322333333333333</v>
      </c>
      <c r="O189" s="10" t="n">
        <v>6.945</v>
      </c>
      <c r="P189" s="10" t="n">
        <v>148.075</v>
      </c>
      <c r="Q189" s="9" t="n">
        <v>0.0986666666666667</v>
      </c>
      <c r="R189" s="11" t="n">
        <v>0.054</v>
      </c>
      <c r="S189" s="5" t="n">
        <v>0</v>
      </c>
      <c r="T189" s="9" t="n">
        <v>0.04</v>
      </c>
      <c r="U189" s="9" t="n">
        <v>0</v>
      </c>
      <c r="V189" s="9" t="n">
        <v>0</v>
      </c>
      <c r="W189" s="9" t="n">
        <v>0</v>
      </c>
      <c r="X189" s="11" t="n">
        <v>0</v>
      </c>
    </row>
    <row r="190" customFormat="false" ht="12.8" hidden="false" customHeight="false" outlineLevel="0" collapsed="false">
      <c r="A190" s="2" t="s">
        <v>212</v>
      </c>
      <c r="B190" s="3" t="n">
        <v>88.11333</v>
      </c>
      <c r="C190" s="5" t="n">
        <v>43.0650685217391</v>
      </c>
      <c r="D190" s="3" t="n">
        <v>0.971014492753623</v>
      </c>
      <c r="E190" s="3" t="n">
        <v>0.33</v>
      </c>
      <c r="F190" s="5" t="n">
        <v>0</v>
      </c>
      <c r="G190" s="3" t="n">
        <v>10.2889888405797</v>
      </c>
      <c r="H190" s="3" t="n">
        <v>1.68</v>
      </c>
      <c r="I190" s="3" t="n">
        <v>0.296666666666667</v>
      </c>
      <c r="J190" s="5" t="n">
        <v>1.41666666666667</v>
      </c>
      <c r="K190" s="5" t="n">
        <v>10.11</v>
      </c>
      <c r="L190" s="6" t="n">
        <v>0.12</v>
      </c>
      <c r="M190" s="5" t="n">
        <v>15.6366666666667</v>
      </c>
      <c r="N190" s="3" t="n">
        <v>0.153333333333333</v>
      </c>
      <c r="O190" s="5" t="n">
        <v>2.96666666666667</v>
      </c>
      <c r="P190" s="5" t="n">
        <v>123.86</v>
      </c>
      <c r="Q190" s="6" t="n">
        <v>0.0733333333333334</v>
      </c>
      <c r="R190" s="3" t="n">
        <v>0.09</v>
      </c>
      <c r="S190" s="14" t="n">
        <v>0</v>
      </c>
      <c r="T190" s="6" t="n">
        <v>0</v>
      </c>
      <c r="U190" s="6" t="n">
        <v>0</v>
      </c>
      <c r="V190" s="6" t="n">
        <v>0</v>
      </c>
      <c r="W190" s="6" t="n">
        <v>0</v>
      </c>
      <c r="X190" s="3" t="n">
        <v>219.333333333333</v>
      </c>
    </row>
    <row r="191" customFormat="false" ht="12.8" hidden="false" customHeight="false" outlineLevel="0" collapsed="false">
      <c r="A191" s="2" t="s">
        <v>213</v>
      </c>
      <c r="B191" s="3" t="n">
        <v>89.817</v>
      </c>
      <c r="C191" s="5" t="n">
        <v>36.56868</v>
      </c>
      <c r="D191" s="3" t="n">
        <v>0.48125</v>
      </c>
      <c r="E191" s="3" t="n">
        <v>0.154</v>
      </c>
      <c r="F191" s="5" t="n">
        <v>0</v>
      </c>
      <c r="G191" s="3" t="n">
        <v>9.35074999999999</v>
      </c>
      <c r="H191" s="3" t="n">
        <v>0.814666666666667</v>
      </c>
      <c r="I191" s="3" t="n">
        <v>0.197</v>
      </c>
      <c r="J191" s="5" t="n">
        <v>0.839333333333333</v>
      </c>
      <c r="K191" s="5" t="n">
        <v>7.07166666666667</v>
      </c>
      <c r="L191" s="6" t="n">
        <v>0.0536666666666667</v>
      </c>
      <c r="M191" s="5" t="n">
        <v>9.77333333333333</v>
      </c>
      <c r="N191" s="3" t="n">
        <v>0.146666666666667</v>
      </c>
      <c r="O191" s="5" t="n">
        <v>4.16166666666667</v>
      </c>
      <c r="P191" s="5" t="n">
        <v>87.6633333333333</v>
      </c>
      <c r="Q191" s="6" t="n">
        <v>0.0666666666666667</v>
      </c>
      <c r="R191" s="3" t="n">
        <v>0.0836666666666667</v>
      </c>
      <c r="S191" s="14" t="n">
        <v>0</v>
      </c>
      <c r="T191" s="6" t="n">
        <v>0</v>
      </c>
      <c r="U191" s="6" t="n">
        <v>0.023</v>
      </c>
      <c r="V191" s="6" t="n">
        <v>0</v>
      </c>
      <c r="W191" s="6" t="n">
        <v>2.24666666666667</v>
      </c>
      <c r="X191" s="3" t="n">
        <v>119.719333333333</v>
      </c>
    </row>
    <row r="192" customFormat="false" ht="12.8" hidden="false" customHeight="false" outlineLevel="0" collapsed="false">
      <c r="A192" s="2" t="s">
        <v>214</v>
      </c>
      <c r="B192" s="3" t="n">
        <v>88.3686666666667</v>
      </c>
      <c r="C192" s="5" t="n">
        <v>45.1086266666667</v>
      </c>
      <c r="D192" s="3" t="n">
        <v>0.404166666666667</v>
      </c>
      <c r="E192" s="3" t="n">
        <v>0.2</v>
      </c>
      <c r="F192" s="5" t="n">
        <v>0</v>
      </c>
      <c r="G192" s="3" t="n">
        <v>10.7338333333333</v>
      </c>
      <c r="H192" s="3" t="n">
        <v>0.626</v>
      </c>
      <c r="I192" s="3" t="n">
        <v>0.293333333333333</v>
      </c>
      <c r="J192" s="5" t="n">
        <v>0.975666666666667</v>
      </c>
      <c r="K192" s="5" t="n">
        <v>8.447</v>
      </c>
      <c r="L192" s="6" t="n">
        <v>0.0646666666666667</v>
      </c>
      <c r="M192" s="5" t="n">
        <v>11.4003333333333</v>
      </c>
      <c r="N192" s="3" t="n">
        <v>0.146</v>
      </c>
      <c r="O192" s="5" t="n">
        <v>45.0443333333333</v>
      </c>
      <c r="P192" s="5" t="n">
        <v>106.987</v>
      </c>
      <c r="Q192" s="6" t="n">
        <v>0.0376666666666667</v>
      </c>
      <c r="R192" s="3" t="n">
        <v>0.065</v>
      </c>
      <c r="S192" s="14" t="n">
        <v>0</v>
      </c>
      <c r="T192" s="6" t="n">
        <v>0</v>
      </c>
      <c r="U192" s="6" t="n">
        <v>0.032</v>
      </c>
      <c r="V192" s="6" t="n">
        <v>0</v>
      </c>
      <c r="W192" s="6" t="n">
        <v>0</v>
      </c>
      <c r="X192" s="3" t="n">
        <v>138.695333333333</v>
      </c>
    </row>
    <row r="193" customFormat="false" ht="12.8" hidden="false" customHeight="false" outlineLevel="0" collapsed="false">
      <c r="A193" s="2" t="s">
        <v>215</v>
      </c>
      <c r="B193" s="3" t="n">
        <v>79.724</v>
      </c>
      <c r="C193" s="5" t="n">
        <v>71.3500181116462</v>
      </c>
      <c r="D193" s="3" t="n">
        <v>0.35625</v>
      </c>
      <c r="E193" s="3" t="n">
        <v>0.0693333333333333</v>
      </c>
      <c r="F193" s="5" t="n">
        <v>0</v>
      </c>
      <c r="G193" s="3" t="n">
        <v>19.32575</v>
      </c>
      <c r="H193" s="3" t="n">
        <v>6.51766666666667</v>
      </c>
      <c r="I193" s="3" t="n">
        <v>0.524666666666667</v>
      </c>
      <c r="J193" s="5" t="n">
        <v>17.8483333333333</v>
      </c>
      <c r="K193" s="5" t="n">
        <v>8.54733333333333</v>
      </c>
      <c r="L193" s="6" t="n">
        <v>0.39</v>
      </c>
      <c r="M193" s="5" t="n">
        <v>18.4296666666667</v>
      </c>
      <c r="N193" s="3" t="n">
        <v>0.099</v>
      </c>
      <c r="O193" s="5" t="n">
        <v>2.18333333333333</v>
      </c>
      <c r="P193" s="5" t="n">
        <v>163.546333333333</v>
      </c>
      <c r="Q193" s="6" t="n">
        <v>0</v>
      </c>
      <c r="R193" s="3" t="n">
        <v>0.187</v>
      </c>
      <c r="S193" s="14" t="n">
        <v>0</v>
      </c>
      <c r="T193" s="6" t="n">
        <v>0</v>
      </c>
      <c r="U193" s="6" t="n">
        <v>0</v>
      </c>
      <c r="V193" s="6" t="n">
        <v>0.03</v>
      </c>
      <c r="W193" s="6" t="n">
        <v>0</v>
      </c>
      <c r="X193" s="3" t="n">
        <v>29.6133333333333</v>
      </c>
    </row>
    <row r="194" customFormat="false" ht="12.8" hidden="false" customHeight="false" outlineLevel="0" collapsed="false">
      <c r="A194" s="2" t="s">
        <v>216</v>
      </c>
      <c r="B194" s="3" t="n">
        <v>87.096</v>
      </c>
      <c r="C194" s="5" t="n">
        <v>45.7408887934287</v>
      </c>
      <c r="D194" s="3" t="n">
        <v>0.870833333333333</v>
      </c>
      <c r="E194" s="3" t="n">
        <v>0.177</v>
      </c>
      <c r="F194" s="5" t="n">
        <v>0</v>
      </c>
      <c r="G194" s="3" t="n">
        <v>11.4815</v>
      </c>
      <c r="H194" s="3" t="n">
        <v>2.03133333333333</v>
      </c>
      <c r="I194" s="3" t="n">
        <v>0.374666666666667</v>
      </c>
      <c r="J194" s="5" t="n">
        <v>4.78833333333333</v>
      </c>
      <c r="K194" s="5" t="n">
        <v>7.361</v>
      </c>
      <c r="L194" s="6" t="n">
        <v>0.126333333333333</v>
      </c>
      <c r="M194" s="5" t="n">
        <v>10.749</v>
      </c>
      <c r="N194" s="3" t="n">
        <v>0.198333333333333</v>
      </c>
      <c r="O194" s="5" t="n">
        <v>4.09466666666667</v>
      </c>
      <c r="P194" s="5" t="n">
        <v>132.576333333333</v>
      </c>
      <c r="Q194" s="6" t="n">
        <v>0.0773333333333333</v>
      </c>
      <c r="R194" s="3" t="n">
        <v>0.24</v>
      </c>
      <c r="S194" s="14" t="n">
        <v>0</v>
      </c>
      <c r="T194" s="6" t="n">
        <v>0.116666666666667</v>
      </c>
      <c r="U194" s="6" t="n">
        <v>0</v>
      </c>
      <c r="V194" s="6" t="n">
        <v>0</v>
      </c>
      <c r="W194" s="6" t="n">
        <v>0</v>
      </c>
      <c r="X194" s="3" t="n">
        <v>60.8666666666667</v>
      </c>
    </row>
    <row r="195" customFormat="false" ht="12.8" hidden="false" customHeight="false" outlineLevel="0" collapsed="false">
      <c r="A195" s="2" t="s">
        <v>217</v>
      </c>
      <c r="B195" s="3" t="n">
        <v>78.685</v>
      </c>
      <c r="C195" s="5" t="n">
        <v>75.59411</v>
      </c>
      <c r="D195" s="3" t="n">
        <v>1.39791666666667</v>
      </c>
      <c r="E195" s="3" t="n">
        <v>0.359666666666667</v>
      </c>
      <c r="F195" s="5" t="n">
        <v>0</v>
      </c>
      <c r="G195" s="3" t="n">
        <v>18.8574166666667</v>
      </c>
      <c r="H195" s="3" t="n">
        <v>3.902</v>
      </c>
      <c r="I195" s="3" t="n">
        <v>0.7</v>
      </c>
      <c r="J195" s="5" t="n">
        <v>27.414</v>
      </c>
      <c r="K195" s="5" t="n">
        <v>17.9633333333333</v>
      </c>
      <c r="L195" s="6" t="n">
        <v>0.0566666666666667</v>
      </c>
      <c r="M195" s="5" t="n">
        <v>48.5993333333333</v>
      </c>
      <c r="N195" s="3" t="n">
        <v>0.357333333333333</v>
      </c>
      <c r="O195" s="5" t="n">
        <v>1.68233333333333</v>
      </c>
      <c r="P195" s="5" t="n">
        <v>248.014666666667</v>
      </c>
      <c r="Q195" s="6" t="n">
        <v>0.124333333333333</v>
      </c>
      <c r="R195" s="3" t="n">
        <v>0.531333333333333</v>
      </c>
      <c r="S195" s="14" t="n">
        <v>0</v>
      </c>
      <c r="T195" s="9" t="n">
        <v>0.143333333333333</v>
      </c>
      <c r="U195" s="6" t="n">
        <v>0</v>
      </c>
      <c r="V195" s="6" t="n">
        <v>0</v>
      </c>
      <c r="W195" s="6" t="n">
        <v>0</v>
      </c>
      <c r="X195" s="3" t="n">
        <v>27.0266666666667</v>
      </c>
    </row>
    <row r="196" customFormat="false" ht="12.8" hidden="false" customHeight="false" outlineLevel="0" collapsed="false">
      <c r="A196" s="16" t="s">
        <v>218</v>
      </c>
      <c r="B196" s="11" t="n">
        <v>86.2306666666667</v>
      </c>
      <c r="C196" s="5" t="n">
        <v>49.4225587743719</v>
      </c>
      <c r="D196" s="3" t="n">
        <v>1.16041666666667</v>
      </c>
      <c r="E196" s="3" t="n">
        <v>0.951333333333333</v>
      </c>
      <c r="F196" s="5" t="n">
        <v>0</v>
      </c>
      <c r="G196" s="3" t="n">
        <v>10.4335833333333</v>
      </c>
      <c r="H196" s="11" t="n">
        <v>3.116</v>
      </c>
      <c r="I196" s="11" t="n">
        <v>1.224</v>
      </c>
      <c r="J196" s="10" t="n">
        <v>13.1203333333333</v>
      </c>
      <c r="K196" s="10" t="n">
        <v>18.1713333333333</v>
      </c>
      <c r="L196" s="9" t="n">
        <v>0.067</v>
      </c>
      <c r="M196" s="10" t="n">
        <v>21.2815</v>
      </c>
      <c r="N196" s="11" t="n">
        <v>0.485666666666667</v>
      </c>
      <c r="O196" s="10" t="n">
        <v>3.196</v>
      </c>
      <c r="P196" s="10" t="n">
        <v>331.033333333333</v>
      </c>
      <c r="Q196" s="9" t="n">
        <v>0.074</v>
      </c>
      <c r="R196" s="11" t="n">
        <v>0.336666666666667</v>
      </c>
      <c r="S196" s="14" t="n">
        <v>0</v>
      </c>
      <c r="T196" s="9" t="n">
        <v>0.366333333333333</v>
      </c>
      <c r="U196" s="9" t="n">
        <v>0.0366</v>
      </c>
      <c r="V196" s="9" t="n">
        <v>0.0733333333333334</v>
      </c>
      <c r="W196" s="9" t="n">
        <v>4.34333333333333</v>
      </c>
      <c r="X196" s="11" t="n">
        <v>24.513</v>
      </c>
    </row>
    <row r="197" customFormat="false" ht="12.8" hidden="false" customHeight="false" outlineLevel="0" collapsed="false">
      <c r="A197" s="2" t="s">
        <v>219</v>
      </c>
      <c r="B197" s="3" t="n">
        <v>86.553</v>
      </c>
      <c r="C197" s="5" t="n">
        <v>48.79689</v>
      </c>
      <c r="D197" s="3" t="n">
        <v>0.84375</v>
      </c>
      <c r="E197" s="3" t="n">
        <v>0.593666666666667</v>
      </c>
      <c r="F197" s="5" t="n">
        <v>0</v>
      </c>
      <c r="G197" s="3" t="n">
        <v>11.3869166666667</v>
      </c>
      <c r="H197" s="3" t="n">
        <v>1.591</v>
      </c>
      <c r="I197" s="3" t="n">
        <v>0.622666666666667</v>
      </c>
      <c r="J197" s="5" t="n">
        <v>5.49066666666667</v>
      </c>
      <c r="K197" s="5" t="n">
        <v>13.9113333333333</v>
      </c>
      <c r="L197" s="6" t="n">
        <v>0.169666666666667</v>
      </c>
      <c r="M197" s="5" t="n">
        <v>14.1963333333333</v>
      </c>
      <c r="N197" s="3" t="n">
        <v>0.259</v>
      </c>
      <c r="O197" s="5" t="n">
        <v>0.689</v>
      </c>
      <c r="P197" s="5" t="n">
        <v>291.092333333333</v>
      </c>
      <c r="Q197" s="6" t="n">
        <v>0.139666666666667</v>
      </c>
      <c r="R197" s="3" t="n">
        <v>0.151</v>
      </c>
      <c r="S197" s="14" t="n">
        <v>0</v>
      </c>
      <c r="T197" s="6" t="n">
        <v>0.0666666666666667</v>
      </c>
      <c r="U197" s="6" t="n">
        <v>0.071</v>
      </c>
      <c r="V197" s="6" t="n">
        <v>0.05</v>
      </c>
      <c r="W197" s="6" t="n">
        <v>0</v>
      </c>
      <c r="X197" s="11" t="n">
        <v>10.489</v>
      </c>
    </row>
    <row r="198" customFormat="false" ht="12.8" hidden="false" customHeight="false" outlineLevel="0" collapsed="false">
      <c r="A198" s="2" t="s">
        <v>220</v>
      </c>
      <c r="B198" s="3" t="n">
        <v>88.1866666666667</v>
      </c>
      <c r="C198" s="5" t="n">
        <v>41.4471260869565</v>
      </c>
      <c r="D198" s="3" t="n">
        <v>0.967391304347826</v>
      </c>
      <c r="E198" s="3" t="n">
        <v>0.156666666666667</v>
      </c>
      <c r="F198" s="5" t="n">
        <v>0</v>
      </c>
      <c r="G198" s="3" t="n">
        <v>10.2459420289855</v>
      </c>
      <c r="H198" s="3" t="n">
        <v>1.79333333333333</v>
      </c>
      <c r="I198" s="3" t="n">
        <v>0.443333333333333</v>
      </c>
      <c r="J198" s="5" t="n">
        <v>27.39</v>
      </c>
      <c r="K198" s="5" t="n">
        <v>11.31</v>
      </c>
      <c r="L198" s="6" t="n">
        <v>0.06</v>
      </c>
      <c r="M198" s="5" t="n">
        <v>14.57</v>
      </c>
      <c r="N198" s="3" t="n">
        <v>0.203333333333333</v>
      </c>
      <c r="O198" s="5" t="n">
        <v>0</v>
      </c>
      <c r="P198" s="5" t="n">
        <v>174.42</v>
      </c>
      <c r="Q198" s="6" t="n">
        <v>0.13</v>
      </c>
      <c r="R198" s="3" t="n">
        <v>0.09</v>
      </c>
      <c r="S198" s="14" t="n">
        <v>0</v>
      </c>
      <c r="T198" s="6" t="n">
        <v>0.05</v>
      </c>
      <c r="U198" s="6" t="n">
        <v>0</v>
      </c>
      <c r="V198" s="6" t="n">
        <v>0</v>
      </c>
      <c r="W198" s="6" t="n">
        <v>0</v>
      </c>
      <c r="X198" s="3" t="n">
        <v>0.79</v>
      </c>
    </row>
    <row r="199" customFormat="false" ht="12.8" hidden="false" customHeight="false" outlineLevel="0" collapsed="false">
      <c r="A199" s="2" t="s">
        <v>221</v>
      </c>
      <c r="B199" s="3" t="n">
        <v>48.77</v>
      </c>
      <c r="C199" s="5" t="n">
        <v>184.360717391304</v>
      </c>
      <c r="D199" s="3" t="n">
        <v>0.561594202898551</v>
      </c>
      <c r="E199" s="3" t="n">
        <v>0.15</v>
      </c>
      <c r="F199" s="5" t="n">
        <v>0</v>
      </c>
      <c r="G199" s="3" t="n">
        <v>50.3384057971015</v>
      </c>
      <c r="H199" s="3" t="n">
        <v>1.97666666666667</v>
      </c>
      <c r="I199" s="3" t="n">
        <v>0.18</v>
      </c>
      <c r="J199" s="5" t="n">
        <v>32.6166666666667</v>
      </c>
      <c r="K199" s="5" t="n">
        <v>6.85</v>
      </c>
      <c r="L199" s="6" t="n">
        <v>0.160333333333333</v>
      </c>
      <c r="M199" s="5" t="n">
        <v>6.25333333333333</v>
      </c>
      <c r="N199" s="3" t="n">
        <v>0.503333333333333</v>
      </c>
      <c r="O199" s="5" t="n">
        <v>6.87</v>
      </c>
      <c r="P199" s="5" t="n">
        <v>39.35</v>
      </c>
      <c r="Q199" s="6" t="n">
        <v>0.25</v>
      </c>
      <c r="R199" s="3" t="n">
        <v>0.09</v>
      </c>
      <c r="S199" s="14" t="n">
        <v>0</v>
      </c>
      <c r="T199" s="6" t="n">
        <v>0</v>
      </c>
      <c r="U199" s="6" t="n">
        <v>0</v>
      </c>
      <c r="V199" s="6" t="n">
        <v>0</v>
      </c>
      <c r="W199" s="6" t="n">
        <v>0</v>
      </c>
      <c r="X199" s="3" t="n">
        <v>5.24333333333333</v>
      </c>
    </row>
    <row r="200" customFormat="false" ht="12.8" hidden="false" customHeight="false" outlineLevel="0" collapsed="false">
      <c r="A200" s="2" t="s">
        <v>222</v>
      </c>
      <c r="B200" s="3" t="n">
        <v>80.869</v>
      </c>
      <c r="C200" s="5" t="n">
        <v>67.04562</v>
      </c>
      <c r="D200" s="3" t="n">
        <v>1.08125</v>
      </c>
      <c r="E200" s="3" t="n">
        <v>0.189333333333333</v>
      </c>
      <c r="F200" s="5" t="n">
        <v>0</v>
      </c>
      <c r="G200" s="3" t="n">
        <v>17.1744166666667</v>
      </c>
      <c r="H200" s="3" t="n">
        <v>5.54533333333333</v>
      </c>
      <c r="I200" s="3" t="n">
        <v>0.686</v>
      </c>
      <c r="J200" s="5" t="n">
        <v>33.6756666666667</v>
      </c>
      <c r="K200" s="5" t="n">
        <v>24.033</v>
      </c>
      <c r="L200" s="6" t="n">
        <v>0.044</v>
      </c>
      <c r="M200" s="5" t="n">
        <v>27.3936666666667</v>
      </c>
      <c r="N200" s="3" t="n">
        <v>0.230666666666667</v>
      </c>
      <c r="O200" s="10" t="n">
        <v>0.799333333333333</v>
      </c>
      <c r="P200" s="10" t="n">
        <v>188.126333333333</v>
      </c>
      <c r="Q200" s="6" t="n">
        <v>0.0716666666666667</v>
      </c>
      <c r="R200" s="3" t="n">
        <v>0.126</v>
      </c>
      <c r="S200" s="14" t="n">
        <v>0</v>
      </c>
      <c r="T200" s="6" t="n">
        <v>0.03</v>
      </c>
      <c r="U200" s="6" t="n">
        <v>0</v>
      </c>
      <c r="V200" s="6" t="n">
        <v>0</v>
      </c>
      <c r="W200" s="6" t="n">
        <v>0</v>
      </c>
      <c r="X200" s="3" t="n">
        <v>9.86666666666667</v>
      </c>
    </row>
    <row r="201" customFormat="false" ht="12.8" hidden="false" customHeight="false" outlineLevel="0" collapsed="false">
      <c r="A201" s="2" t="s">
        <v>223</v>
      </c>
      <c r="B201" s="3" t="n">
        <v>85.69</v>
      </c>
      <c r="C201" s="5" t="n">
        <v>51.737747826087</v>
      </c>
      <c r="D201" s="3" t="n">
        <v>0.898550724637681</v>
      </c>
      <c r="E201" s="3" t="n">
        <v>0.486666666666667</v>
      </c>
      <c r="F201" s="5" t="n">
        <v>0</v>
      </c>
      <c r="G201" s="3" t="n">
        <v>12.4014492753623</v>
      </c>
      <c r="H201" s="3" t="n">
        <v>6.33</v>
      </c>
      <c r="I201" s="3" t="n">
        <v>0.523333333333333</v>
      </c>
      <c r="J201" s="5" t="n">
        <v>5.00733333333333</v>
      </c>
      <c r="K201" s="5" t="n">
        <v>7.04333333333333</v>
      </c>
      <c r="L201" s="6" t="n">
        <v>0.0733333333333334</v>
      </c>
      <c r="M201" s="5" t="n">
        <v>16.4033333333333</v>
      </c>
      <c r="N201" s="3" t="n">
        <v>0.17</v>
      </c>
      <c r="O201" s="5" t="n">
        <v>0</v>
      </c>
      <c r="P201" s="5" t="n">
        <v>219.77</v>
      </c>
      <c r="Q201" s="6" t="n">
        <v>0.0433333333333333</v>
      </c>
      <c r="R201" s="3" t="n">
        <v>0.156666666666667</v>
      </c>
      <c r="S201" s="14" t="n">
        <v>0</v>
      </c>
      <c r="T201" s="6" t="n">
        <v>0</v>
      </c>
      <c r="U201" s="6" t="n">
        <v>0</v>
      </c>
      <c r="V201" s="6" t="n">
        <v>0.0266666666666667</v>
      </c>
      <c r="W201" s="6" t="n">
        <v>0</v>
      </c>
      <c r="X201" s="3" t="n">
        <v>99.195</v>
      </c>
    </row>
    <row r="202" customFormat="false" ht="12.8" hidden="false" customHeight="false" outlineLevel="0" collapsed="false">
      <c r="A202" s="2" t="s">
        <v>224</v>
      </c>
      <c r="B202" s="3" t="n">
        <v>24.78</v>
      </c>
      <c r="C202" s="5" t="n">
        <v>268.959826086957</v>
      </c>
      <c r="D202" s="3" t="n">
        <v>0.579710144927536</v>
      </c>
      <c r="E202" s="3" t="n">
        <v>0</v>
      </c>
      <c r="F202" s="5" t="n">
        <v>0</v>
      </c>
      <c r="G202" s="3" t="n">
        <v>74.1236231884058</v>
      </c>
      <c r="H202" s="3" t="n">
        <v>3.73333333333333</v>
      </c>
      <c r="I202" s="3" t="n">
        <v>0.516666666666667</v>
      </c>
      <c r="J202" s="5" t="n">
        <v>10.06</v>
      </c>
      <c r="K202" s="5" t="n">
        <v>6.48666666666667</v>
      </c>
      <c r="L202" s="6" t="n">
        <v>0.108333333333333</v>
      </c>
      <c r="M202" s="5" t="n">
        <v>53.57</v>
      </c>
      <c r="N202" s="3" t="n">
        <v>0.4</v>
      </c>
      <c r="O202" s="5" t="n">
        <v>3.7</v>
      </c>
      <c r="P202" s="5" t="n">
        <v>164.806666666667</v>
      </c>
      <c r="Q202" s="6" t="n">
        <v>0.06</v>
      </c>
      <c r="R202" s="3" t="n">
        <v>0.09</v>
      </c>
      <c r="S202" s="14" t="n">
        <v>0</v>
      </c>
      <c r="T202" s="6" t="n">
        <v>0.07</v>
      </c>
      <c r="U202" s="6" t="n">
        <v>0</v>
      </c>
      <c r="V202" s="6" t="n">
        <v>0</v>
      </c>
      <c r="W202" s="6" t="n">
        <v>0</v>
      </c>
      <c r="X202" s="3" t="n">
        <v>23.0566666666667</v>
      </c>
    </row>
    <row r="203" customFormat="false" ht="12.8" hidden="false" customHeight="false" outlineLevel="0" collapsed="false">
      <c r="A203" s="2" t="s">
        <v>225</v>
      </c>
      <c r="B203" s="11" t="n">
        <v>20.2606666666667</v>
      </c>
      <c r="C203" s="5" t="n">
        <v>285.587792439004</v>
      </c>
      <c r="D203" s="3" t="n">
        <v>0.414583333333333</v>
      </c>
      <c r="E203" s="11" t="n">
        <v>0.103333333333333</v>
      </c>
      <c r="F203" s="5" t="n">
        <v>0</v>
      </c>
      <c r="G203" s="3" t="n">
        <v>78.70275</v>
      </c>
      <c r="H203" s="11" t="n">
        <v>4.36666666666667</v>
      </c>
      <c r="I203" s="11" t="n">
        <v>0.518666666666667</v>
      </c>
      <c r="J203" s="10" t="n">
        <v>14.699</v>
      </c>
      <c r="K203" s="10" t="n">
        <v>9.66833333333334</v>
      </c>
      <c r="L203" s="9" t="n">
        <v>0.158666666666667</v>
      </c>
      <c r="M203" s="10" t="n">
        <v>28.2043333333333</v>
      </c>
      <c r="N203" s="11" t="n">
        <v>0.402333333333333</v>
      </c>
      <c r="O203" s="10" t="n">
        <v>11.0293333333333</v>
      </c>
      <c r="P203" s="10" t="n">
        <v>250.723333333333</v>
      </c>
      <c r="Q203" s="9" t="n">
        <v>0.0786666666666667</v>
      </c>
      <c r="R203" s="11" t="n">
        <v>0.14</v>
      </c>
      <c r="S203" s="5" t="n">
        <v>0</v>
      </c>
      <c r="T203" s="9" t="n">
        <v>0</v>
      </c>
      <c r="U203" s="9" t="n">
        <v>0</v>
      </c>
      <c r="V203" s="9" t="n">
        <v>0</v>
      </c>
      <c r="W203" s="9" t="n">
        <v>1.40666666666667</v>
      </c>
      <c r="X203" s="11" t="n">
        <v>34.3266666666667</v>
      </c>
    </row>
    <row r="204" customFormat="false" ht="12.8" hidden="false" customHeight="false" outlineLevel="0" collapsed="false">
      <c r="A204" s="2" t="s">
        <v>226</v>
      </c>
      <c r="B204" s="3" t="n">
        <v>84.98</v>
      </c>
      <c r="C204" s="5" t="n">
        <v>54.1699304347826</v>
      </c>
      <c r="D204" s="3" t="n">
        <v>1.08695652173913</v>
      </c>
      <c r="E204" s="3" t="n">
        <v>0.44</v>
      </c>
      <c r="F204" s="5" t="n">
        <v>0</v>
      </c>
      <c r="G204" s="3" t="n">
        <v>13.0097101449275</v>
      </c>
      <c r="H204" s="3" t="n">
        <v>6.22333333333333</v>
      </c>
      <c r="I204" s="3" t="n">
        <v>0.483333333333333</v>
      </c>
      <c r="J204" s="5" t="n">
        <v>4.45133333333333</v>
      </c>
      <c r="K204" s="5" t="n">
        <v>6.89333333333333</v>
      </c>
      <c r="L204" s="6" t="n">
        <v>0.09</v>
      </c>
      <c r="M204" s="5" t="n">
        <v>15.37</v>
      </c>
      <c r="N204" s="3" t="n">
        <v>0.17</v>
      </c>
      <c r="O204" s="5" t="n">
        <v>0</v>
      </c>
      <c r="P204" s="5" t="n">
        <v>197.58</v>
      </c>
      <c r="Q204" s="6" t="n">
        <v>0.04</v>
      </c>
      <c r="R204" s="3" t="n">
        <v>0.13</v>
      </c>
      <c r="S204" s="14" t="n">
        <v>0</v>
      </c>
      <c r="T204" s="6" t="n">
        <v>0</v>
      </c>
      <c r="U204" s="6" t="n">
        <v>0</v>
      </c>
      <c r="V204" s="6" t="n">
        <v>0.03</v>
      </c>
      <c r="W204" s="6" t="n">
        <v>0</v>
      </c>
      <c r="X204" s="3" t="n">
        <v>80.6016666666667</v>
      </c>
    </row>
    <row r="205" customFormat="false" ht="12.8" hidden="false" customHeight="false" outlineLevel="0" collapsed="false">
      <c r="A205" s="2" t="s">
        <v>227</v>
      </c>
      <c r="B205" s="3" t="n">
        <v>82.1533333333333</v>
      </c>
      <c r="C205" s="5" t="n">
        <v>61.6218983766636</v>
      </c>
      <c r="D205" s="3" t="n">
        <v>0.845833333333333</v>
      </c>
      <c r="E205" s="3" t="n">
        <v>0.21</v>
      </c>
      <c r="F205" s="5" t="n">
        <v>0</v>
      </c>
      <c r="G205" s="3" t="n">
        <v>15.8395</v>
      </c>
      <c r="H205" s="3" t="n">
        <v>1.909</v>
      </c>
      <c r="I205" s="3" t="n">
        <v>0.951333333333333</v>
      </c>
      <c r="J205" s="10" t="n">
        <v>40.118</v>
      </c>
      <c r="K205" s="5" t="n">
        <v>23.4993333333333</v>
      </c>
      <c r="L205" s="6" t="n">
        <v>0.0846666666666667</v>
      </c>
      <c r="M205" s="5" t="n">
        <v>19.169</v>
      </c>
      <c r="N205" s="11" t="n">
        <v>0.169666666666667</v>
      </c>
      <c r="O205" s="10" t="n">
        <v>4.16</v>
      </c>
      <c r="P205" s="5" t="n">
        <v>249.665666666667</v>
      </c>
      <c r="Q205" s="6" t="n">
        <v>0.0393333333333333</v>
      </c>
      <c r="R205" s="3" t="n">
        <v>0.126</v>
      </c>
      <c r="S205" s="14" t="n">
        <v>0</v>
      </c>
      <c r="T205" s="6" t="n">
        <v>0.168</v>
      </c>
      <c r="U205" s="6" t="n">
        <v>0.124333333333333</v>
      </c>
      <c r="V205" s="6" t="n">
        <v>0.0333333333333333</v>
      </c>
      <c r="W205" s="6" t="n">
        <v>0</v>
      </c>
      <c r="X205" s="3" t="n">
        <v>19.1373333333333</v>
      </c>
    </row>
    <row r="206" customFormat="false" ht="12.8" hidden="false" customHeight="false" outlineLevel="0" collapsed="false">
      <c r="A206" s="2" t="s">
        <v>228</v>
      </c>
      <c r="B206" s="3" t="n">
        <v>89.163</v>
      </c>
      <c r="C206" s="5" t="n">
        <v>38.27387</v>
      </c>
      <c r="D206" s="3" t="n">
        <v>0.566666666666667</v>
      </c>
      <c r="E206" s="3" t="n">
        <v>0.137666666666667</v>
      </c>
      <c r="F206" s="5" t="n">
        <v>0</v>
      </c>
      <c r="G206" s="3" t="n">
        <v>9.78266666666666</v>
      </c>
      <c r="H206" s="3" t="n">
        <v>1.18766666666667</v>
      </c>
      <c r="I206" s="3" t="n">
        <v>0.35</v>
      </c>
      <c r="J206" s="10" t="n">
        <v>5.97866666666667</v>
      </c>
      <c r="K206" s="10" t="n">
        <v>9.76</v>
      </c>
      <c r="L206" s="9" t="n">
        <v>0.056</v>
      </c>
      <c r="M206" s="10" t="n">
        <v>16.5883333333333</v>
      </c>
      <c r="N206" s="11" t="n">
        <v>0.102666666666667</v>
      </c>
      <c r="O206" s="10" t="n">
        <v>3.04633333333333</v>
      </c>
      <c r="P206" s="10" t="n">
        <v>169.956666666667</v>
      </c>
      <c r="Q206" s="9" t="n">
        <v>0.0616666666666667</v>
      </c>
      <c r="R206" s="11" t="n">
        <v>0.0536666666666667</v>
      </c>
      <c r="S206" s="14" t="n">
        <v>0</v>
      </c>
      <c r="T206" s="9" t="n">
        <v>0</v>
      </c>
      <c r="U206" s="9" t="n">
        <v>0.0936666666666667</v>
      </c>
      <c r="V206" s="9" t="n">
        <v>0</v>
      </c>
      <c r="W206" s="9" t="n">
        <v>0</v>
      </c>
      <c r="X206" s="11" t="n">
        <v>10.4753333333333</v>
      </c>
    </row>
    <row r="207" customFormat="false" ht="12.8" hidden="false" customHeight="false" outlineLevel="0" collapsed="false">
      <c r="A207" s="16" t="s">
        <v>229</v>
      </c>
      <c r="B207" s="11" t="n">
        <v>83.6466666666667</v>
      </c>
      <c r="C207" s="5" t="n">
        <v>58.05315</v>
      </c>
      <c r="D207" s="11" t="n">
        <v>0.6125</v>
      </c>
      <c r="E207" s="3" t="n">
        <v>0.128333333333333</v>
      </c>
      <c r="F207" s="5" t="n">
        <v>0</v>
      </c>
      <c r="G207" s="3" t="n">
        <v>15.2558333333333</v>
      </c>
      <c r="H207" s="11" t="n">
        <v>2.299</v>
      </c>
      <c r="I207" s="11" t="n">
        <v>0.356666666666667</v>
      </c>
      <c r="J207" s="10" t="n">
        <v>8.348</v>
      </c>
      <c r="K207" s="10" t="n">
        <v>17.7796666666667</v>
      </c>
      <c r="L207" s="9" t="n">
        <v>0.297</v>
      </c>
      <c r="M207" s="10" t="n">
        <v>14.5496666666667</v>
      </c>
      <c r="N207" s="11" t="n">
        <v>0.0946666666666667</v>
      </c>
      <c r="O207" s="5" t="n">
        <v>0</v>
      </c>
      <c r="P207" s="10" t="n">
        <v>129.724333333333</v>
      </c>
      <c r="Q207" s="9" t="n">
        <v>0.0716666666666667</v>
      </c>
      <c r="R207" s="11" t="n">
        <v>0.283333333333333</v>
      </c>
      <c r="S207" s="14" t="n">
        <v>0</v>
      </c>
      <c r="T207" s="9" t="n">
        <v>0.06</v>
      </c>
      <c r="U207" s="6" t="n">
        <v>0</v>
      </c>
      <c r="V207" s="6" t="n">
        <v>0</v>
      </c>
      <c r="W207" s="6" t="n">
        <v>0</v>
      </c>
      <c r="X207" s="11" t="n">
        <v>16.17</v>
      </c>
    </row>
    <row r="208" customFormat="false" ht="12.8" hidden="false" customHeight="false" outlineLevel="0" collapsed="false">
      <c r="A208" s="2" t="s">
        <v>230</v>
      </c>
      <c r="B208" s="3" t="n">
        <v>75.0743333333333</v>
      </c>
      <c r="C208" s="5" t="n">
        <v>87.92035</v>
      </c>
      <c r="D208" s="3" t="n">
        <v>1.40208333333333</v>
      </c>
      <c r="E208" s="3" t="n">
        <v>0.265</v>
      </c>
      <c r="F208" s="5" t="n">
        <v>0</v>
      </c>
      <c r="G208" s="3" t="n">
        <v>22.4975833333333</v>
      </c>
      <c r="H208" s="3" t="n">
        <v>2.386</v>
      </c>
      <c r="I208" s="3" t="n">
        <v>0.761</v>
      </c>
      <c r="J208" s="5" t="n">
        <v>11.245</v>
      </c>
      <c r="K208" s="5" t="n">
        <v>40.0523333333333</v>
      </c>
      <c r="L208" s="6" t="n">
        <v>0.484666666666667</v>
      </c>
      <c r="M208" s="5" t="n">
        <v>13.8993333333333</v>
      </c>
      <c r="N208" s="3" t="n">
        <v>0.382666666666667</v>
      </c>
      <c r="O208" s="5" t="n">
        <v>1.80166666666667</v>
      </c>
      <c r="P208" s="5" t="n">
        <v>233.752333333333</v>
      </c>
      <c r="Q208" s="6" t="n">
        <v>0.0933333333333333</v>
      </c>
      <c r="R208" s="3" t="n">
        <v>0.166666666666667</v>
      </c>
      <c r="S208" s="14" t="n">
        <v>0</v>
      </c>
      <c r="T208" s="6" t="n">
        <v>0.1</v>
      </c>
      <c r="U208" s="6" t="n">
        <v>0.0366666666666667</v>
      </c>
      <c r="V208" s="6" t="n">
        <v>0.0466666666666667</v>
      </c>
      <c r="W208" s="6" t="n">
        <v>0</v>
      </c>
      <c r="X208" s="3" t="n">
        <v>14.8166666666667</v>
      </c>
    </row>
    <row r="209" customFormat="false" ht="12.8" hidden="false" customHeight="false" outlineLevel="0" collapsed="false">
      <c r="A209" s="2" t="s">
        <v>231</v>
      </c>
      <c r="B209" s="3" t="n">
        <v>92.101</v>
      </c>
      <c r="C209" s="5" t="n">
        <v>26.9123</v>
      </c>
      <c r="D209" s="3" t="n">
        <v>0.885416666666667</v>
      </c>
      <c r="E209" s="3" t="n">
        <v>0.0666666666666667</v>
      </c>
      <c r="F209" s="5" t="n">
        <v>0</v>
      </c>
      <c r="G209" s="3" t="n">
        <v>6.49425</v>
      </c>
      <c r="H209" s="3" t="n">
        <v>5.07433333333333</v>
      </c>
      <c r="I209" s="3" t="n">
        <v>0.452666666666667</v>
      </c>
      <c r="J209" s="10" t="n">
        <v>13.8</v>
      </c>
      <c r="K209" s="10" t="n">
        <v>14.1783333333333</v>
      </c>
      <c r="L209" s="6" t="n">
        <v>0.0523333333333333</v>
      </c>
      <c r="M209" s="5" t="n">
        <v>18.3583333333333</v>
      </c>
      <c r="N209" s="3" t="n">
        <v>0.136666666666667</v>
      </c>
      <c r="O209" s="5" t="n">
        <v>21.656</v>
      </c>
      <c r="P209" s="5" t="n">
        <v>134.869</v>
      </c>
      <c r="Q209" s="6" t="n">
        <v>0.0223333333333333</v>
      </c>
      <c r="R209" s="3" t="n">
        <v>0.114</v>
      </c>
      <c r="S209" s="14" t="n">
        <v>0</v>
      </c>
      <c r="T209" s="9" t="n">
        <v>0.0766666666666667</v>
      </c>
      <c r="U209" s="6" t="n">
        <v>0</v>
      </c>
      <c r="V209" s="6" t="n">
        <v>0</v>
      </c>
      <c r="W209" s="9" t="n">
        <v>1.18</v>
      </c>
      <c r="X209" s="3" t="n">
        <v>3.77333333333333</v>
      </c>
    </row>
    <row r="210" customFormat="false" ht="12.8" hidden="false" customHeight="false" outlineLevel="0" collapsed="false">
      <c r="A210" s="15" t="s">
        <v>232</v>
      </c>
      <c r="B210" s="11" t="n">
        <v>87.6743333333333</v>
      </c>
      <c r="C210" s="5" t="n">
        <v>41.0097089167039</v>
      </c>
      <c r="D210" s="3" t="n">
        <v>0.545833333333333</v>
      </c>
      <c r="E210" s="11" t="n">
        <v>0.109666666666667</v>
      </c>
      <c r="F210" s="5" t="n">
        <v>0</v>
      </c>
      <c r="G210" s="3" t="n">
        <v>10.6271666666667</v>
      </c>
      <c r="H210" s="11" t="n">
        <v>1.77666666666667</v>
      </c>
      <c r="I210" s="11" t="n">
        <v>1.043</v>
      </c>
      <c r="J210" s="10" t="n">
        <v>3.09</v>
      </c>
      <c r="K210" s="10" t="n">
        <v>2.16466666666667</v>
      </c>
      <c r="L210" s="9" t="n">
        <v>0</v>
      </c>
      <c r="M210" s="10" t="n">
        <v>4.11733333333333</v>
      </c>
      <c r="N210" s="11" t="n">
        <v>0.0476666666666667</v>
      </c>
      <c r="O210" s="10" t="n">
        <v>1.36633333333333</v>
      </c>
      <c r="P210" s="10" t="n">
        <v>394.343333333333</v>
      </c>
      <c r="Q210" s="9" t="n">
        <v>0.0316666666666667</v>
      </c>
      <c r="R210" s="11" t="n">
        <v>0.049</v>
      </c>
      <c r="S210" s="5" t="n">
        <v>0</v>
      </c>
      <c r="T210" s="9" t="n">
        <v>0.166666666666667</v>
      </c>
      <c r="U210" s="9" t="n">
        <v>0</v>
      </c>
      <c r="V210" s="9" t="n">
        <v>0.116666666666667</v>
      </c>
      <c r="W210" s="9" t="n">
        <v>0</v>
      </c>
      <c r="X210" s="11" t="n">
        <v>27.07</v>
      </c>
    </row>
    <row r="211" customFormat="false" ht="12.8" hidden="false" customHeight="false" outlineLevel="0" collapsed="false">
      <c r="A211" s="2" t="s">
        <v>233</v>
      </c>
      <c r="B211" s="3" t="n">
        <v>85.8766666666667</v>
      </c>
      <c r="C211" s="5" t="n">
        <v>51.1363304347826</v>
      </c>
      <c r="D211" s="3" t="n">
        <v>1.33695652173913</v>
      </c>
      <c r="E211" s="3" t="n">
        <v>0.626666666666667</v>
      </c>
      <c r="F211" s="5" t="n">
        <v>0</v>
      </c>
      <c r="G211" s="3" t="n">
        <v>11.4997101449275</v>
      </c>
      <c r="H211" s="3" t="n">
        <v>2.65333333333333</v>
      </c>
      <c r="I211" s="3" t="n">
        <v>0.66</v>
      </c>
      <c r="J211" s="5" t="n">
        <v>23.9133333333333</v>
      </c>
      <c r="K211" s="5" t="n">
        <v>10.5766666666667</v>
      </c>
      <c r="L211" s="6" t="n">
        <v>0.0533333333333333</v>
      </c>
      <c r="M211" s="5" t="n">
        <v>33.0766666666667</v>
      </c>
      <c r="N211" s="3" t="n">
        <v>0.253333333333333</v>
      </c>
      <c r="O211" s="5" t="n">
        <v>0</v>
      </c>
      <c r="P211" s="5" t="n">
        <v>268.923333333333</v>
      </c>
      <c r="Q211" s="6" t="n">
        <v>0.15</v>
      </c>
      <c r="R211" s="3" t="n">
        <v>0.07</v>
      </c>
      <c r="S211" s="14" t="n">
        <v>0</v>
      </c>
      <c r="T211" s="6" t="n">
        <v>0</v>
      </c>
      <c r="U211" s="6" t="n">
        <v>0</v>
      </c>
      <c r="V211" s="6" t="n">
        <v>0.06</v>
      </c>
      <c r="W211" s="6" t="n">
        <v>0</v>
      </c>
      <c r="X211" s="3" t="n">
        <v>70.7766666666667</v>
      </c>
    </row>
    <row r="212" customFormat="false" ht="12.8" hidden="false" customHeight="false" outlineLevel="0" collapsed="false">
      <c r="A212" s="2" t="s">
        <v>234</v>
      </c>
      <c r="B212" s="3" t="n">
        <v>87.08</v>
      </c>
      <c r="C212" s="5" t="n">
        <v>45.4381173913043</v>
      </c>
      <c r="D212" s="3" t="n">
        <v>0.978260869565217</v>
      </c>
      <c r="E212" s="3" t="n">
        <v>0.103333333333333</v>
      </c>
      <c r="F212" s="5" t="n">
        <v>0</v>
      </c>
      <c r="G212" s="3" t="n">
        <v>11.4684057971015</v>
      </c>
      <c r="H212" s="3" t="n">
        <v>1.12333333333333</v>
      </c>
      <c r="I212" s="3" t="n">
        <v>0.37</v>
      </c>
      <c r="J212" s="5" t="n">
        <v>35.407</v>
      </c>
      <c r="K212" s="5" t="n">
        <v>9.21666666666667</v>
      </c>
      <c r="L212" s="6" t="n">
        <v>0.04</v>
      </c>
      <c r="M212" s="5" t="n">
        <v>23.8033333333333</v>
      </c>
      <c r="N212" s="3" t="n">
        <v>0.136666666666667</v>
      </c>
      <c r="O212" s="5" t="n">
        <v>0</v>
      </c>
      <c r="P212" s="5" t="n">
        <v>174.146666666667</v>
      </c>
      <c r="Q212" s="6" t="n">
        <v>0.04</v>
      </c>
      <c r="R212" s="3" t="n">
        <v>0.06</v>
      </c>
      <c r="S212" s="14" t="n">
        <v>0</v>
      </c>
      <c r="T212" s="6" t="n">
        <v>0.0633333333333333</v>
      </c>
      <c r="U212" s="6" t="n">
        <v>0.02</v>
      </c>
      <c r="V212" s="6" t="n">
        <v>0</v>
      </c>
      <c r="W212" s="6" t="n">
        <v>0</v>
      </c>
      <c r="X212" s="3" t="n">
        <v>56.87</v>
      </c>
    </row>
    <row r="213" customFormat="false" ht="12.8" hidden="false" customHeight="false" outlineLevel="0" collapsed="false">
      <c r="A213" s="2" t="s">
        <v>235</v>
      </c>
      <c r="B213" s="3" t="n">
        <v>90.2466666666667</v>
      </c>
      <c r="C213" s="5" t="n">
        <v>36.6494826086956</v>
      </c>
      <c r="D213" s="3" t="n">
        <v>0.652173913043478</v>
      </c>
      <c r="E213" s="3" t="n">
        <v>0</v>
      </c>
      <c r="F213" s="5" t="n">
        <v>0</v>
      </c>
      <c r="G213" s="3" t="n">
        <v>8.69782608695652</v>
      </c>
      <c r="H213" s="3" t="n">
        <v>0</v>
      </c>
      <c r="I213" s="3" t="n">
        <v>0.36</v>
      </c>
      <c r="J213" s="5" t="n">
        <v>5.92666666666667</v>
      </c>
      <c r="K213" s="5" t="n">
        <v>7.8</v>
      </c>
      <c r="L213" s="6" t="n">
        <v>0.0166666666666667</v>
      </c>
      <c r="M213" s="5" t="n">
        <v>21.93</v>
      </c>
      <c r="N213" s="3" t="n">
        <v>0.0633333333333333</v>
      </c>
      <c r="O213" s="5" t="n">
        <v>0</v>
      </c>
      <c r="P213" s="5" t="n">
        <v>172.56</v>
      </c>
      <c r="Q213" s="6" t="n">
        <v>0.02</v>
      </c>
      <c r="R213" s="3" t="n">
        <v>0</v>
      </c>
      <c r="S213" s="14" t="n">
        <v>0</v>
      </c>
      <c r="T213" s="6" t="n">
        <v>0.0266666666666667</v>
      </c>
      <c r="U213" s="6" t="n">
        <v>0</v>
      </c>
      <c r="V213" s="6" t="n">
        <v>0.02</v>
      </c>
      <c r="W213" s="6" t="n">
        <v>0</v>
      </c>
      <c r="X213" s="3" t="n">
        <v>94.4833333333333</v>
      </c>
    </row>
    <row r="214" customFormat="false" ht="12.8" hidden="false" customHeight="false" outlineLevel="0" collapsed="false">
      <c r="A214" s="2" t="s">
        <v>236</v>
      </c>
      <c r="B214" s="3" t="n">
        <v>85.3793333333334</v>
      </c>
      <c r="C214" s="5" t="n">
        <v>51.4711286392808</v>
      </c>
      <c r="D214" s="3" t="n">
        <v>1.07708333333333</v>
      </c>
      <c r="E214" s="3" t="n">
        <v>0.185666666666667</v>
      </c>
      <c r="F214" s="5" t="n">
        <v>0</v>
      </c>
      <c r="G214" s="3" t="n">
        <v>12.8605833333333</v>
      </c>
      <c r="H214" s="3" t="n">
        <v>3.977</v>
      </c>
      <c r="I214" s="3" t="n">
        <v>0.497333333333333</v>
      </c>
      <c r="J214" s="5" t="n">
        <v>51.0823333333333</v>
      </c>
      <c r="K214" s="5" t="n">
        <v>14.0566666666667</v>
      </c>
      <c r="L214" s="6" t="n">
        <v>0.041</v>
      </c>
      <c r="M214" s="5" t="n">
        <v>20.1156666666667</v>
      </c>
      <c r="N214" s="3" t="n">
        <v>0.146666666666667</v>
      </c>
      <c r="O214" s="5" t="n">
        <v>0.83</v>
      </c>
      <c r="P214" s="5" t="n">
        <v>172.52</v>
      </c>
      <c r="Q214" s="6" t="n">
        <v>0.0376666666666667</v>
      </c>
      <c r="R214" s="3" t="n">
        <v>0.218333333333333</v>
      </c>
      <c r="S214" s="14" t="n">
        <v>0</v>
      </c>
      <c r="T214" s="9" t="n">
        <v>0.0733333333333333</v>
      </c>
      <c r="U214" s="9" t="n">
        <v>0.091</v>
      </c>
      <c r="V214" s="6" t="n">
        <v>0.0333333333333333</v>
      </c>
      <c r="W214" s="6" t="n">
        <v>0</v>
      </c>
      <c r="X214" s="11" t="n">
        <v>34.6796666666667</v>
      </c>
    </row>
    <row r="215" customFormat="false" ht="12.8" hidden="false" customHeight="false" outlineLevel="0" collapsed="false">
      <c r="A215" s="2" t="s">
        <v>237</v>
      </c>
      <c r="B215" s="3" t="n">
        <v>89.22</v>
      </c>
      <c r="C215" s="5" t="n">
        <v>40.9560073108673</v>
      </c>
      <c r="D215" s="3" t="n">
        <v>0.666666666666667</v>
      </c>
      <c r="E215" s="3" t="n">
        <v>0.142</v>
      </c>
      <c r="F215" s="5" t="n">
        <v>0</v>
      </c>
      <c r="G215" s="3" t="n">
        <v>9.57333333333334</v>
      </c>
      <c r="H215" s="3" t="n">
        <v>1.031</v>
      </c>
      <c r="I215" s="3" t="n">
        <v>0.398</v>
      </c>
      <c r="J215" s="5" t="n">
        <v>13.3883333333333</v>
      </c>
      <c r="K215" s="5" t="n">
        <v>10.1093333333333</v>
      </c>
      <c r="L215" s="6" t="n">
        <v>0.0223333333333333</v>
      </c>
      <c r="M215" s="5" t="n">
        <v>14.886</v>
      </c>
      <c r="N215" s="3" t="n">
        <v>0.086</v>
      </c>
      <c r="O215" s="5" t="n">
        <v>0</v>
      </c>
      <c r="P215" s="5" t="n">
        <v>145.241333333333</v>
      </c>
      <c r="Q215" s="6" t="n">
        <v>0.0216666666666667</v>
      </c>
      <c r="R215" s="3" t="n">
        <v>0.0736666666666667</v>
      </c>
      <c r="S215" s="14" t="n">
        <v>0</v>
      </c>
      <c r="T215" s="6" t="n">
        <v>0.04</v>
      </c>
      <c r="U215" s="6" t="n">
        <v>0</v>
      </c>
      <c r="V215" s="6" t="n">
        <v>0.0366666666666667</v>
      </c>
      <c r="W215" s="6" t="n">
        <v>0</v>
      </c>
      <c r="X215" s="3" t="n">
        <v>44.32</v>
      </c>
    </row>
    <row r="216" customFormat="false" ht="12.8" hidden="false" customHeight="false" outlineLevel="0" collapsed="false">
      <c r="A216" s="2" t="s">
        <v>238</v>
      </c>
      <c r="B216" s="3" t="n">
        <v>86.974</v>
      </c>
      <c r="C216" s="5" t="n">
        <v>45.7010387806296</v>
      </c>
      <c r="D216" s="3" t="n">
        <v>1.05625</v>
      </c>
      <c r="E216" s="3" t="n">
        <v>0.0753333333333333</v>
      </c>
      <c r="F216" s="5" t="n">
        <v>0</v>
      </c>
      <c r="G216" s="3" t="n">
        <v>11.53375</v>
      </c>
      <c r="H216" s="3" t="n">
        <v>1.782</v>
      </c>
      <c r="I216" s="3" t="n">
        <v>0.360666666666667</v>
      </c>
      <c r="J216" s="5" t="n">
        <v>31.4666666666667</v>
      </c>
      <c r="K216" s="5" t="n">
        <v>10.1576666666667</v>
      </c>
      <c r="L216" s="6" t="n">
        <v>0.0513333333333333</v>
      </c>
      <c r="M216" s="5" t="n">
        <v>14.5103333333333</v>
      </c>
      <c r="N216" s="3" t="n">
        <v>0.12</v>
      </c>
      <c r="O216" s="5" t="n">
        <v>1.111</v>
      </c>
      <c r="P216" s="5" t="n">
        <v>129.87</v>
      </c>
      <c r="Q216" s="6" t="n">
        <v>0.032</v>
      </c>
      <c r="R216" s="3" t="n">
        <v>0.117</v>
      </c>
      <c r="S216" s="14" t="n">
        <v>0</v>
      </c>
      <c r="T216" s="6" t="n">
        <v>0.094</v>
      </c>
      <c r="U216" s="6" t="n">
        <v>0.0543333333333333</v>
      </c>
      <c r="V216" s="6" t="n">
        <v>0.04</v>
      </c>
      <c r="W216" s="6" t="n">
        <v>0</v>
      </c>
      <c r="X216" s="3" t="n">
        <v>43.4556666666667</v>
      </c>
    </row>
    <row r="217" customFormat="false" ht="12.8" hidden="false" customHeight="false" outlineLevel="0" collapsed="false">
      <c r="A217" s="2" t="s">
        <v>239</v>
      </c>
      <c r="B217" s="3" t="n">
        <v>89.6806666666667</v>
      </c>
      <c r="C217" s="5" t="n">
        <v>39.3360939441324</v>
      </c>
      <c r="D217" s="3" t="n">
        <v>0.714583333333333</v>
      </c>
      <c r="E217" s="3" t="n">
        <v>0.119333333333333</v>
      </c>
      <c r="F217" s="5" t="n">
        <v>0</v>
      </c>
      <c r="G217" s="3" t="n">
        <v>9.16741666666668</v>
      </c>
      <c r="H217" s="3" t="n">
        <v>0.424</v>
      </c>
      <c r="I217" s="3" t="n">
        <v>0.318</v>
      </c>
      <c r="J217" s="5" t="n">
        <v>7.73633333333333</v>
      </c>
      <c r="K217" s="5" t="n">
        <v>10.8926666666667</v>
      </c>
      <c r="L217" s="6" t="n">
        <v>0.0206666666666667</v>
      </c>
      <c r="M217" s="5" t="n">
        <v>16.2436666666667</v>
      </c>
      <c r="N217" s="3" t="n">
        <v>0</v>
      </c>
      <c r="O217" s="5" t="n">
        <v>0</v>
      </c>
      <c r="P217" s="5" t="n">
        <v>128.744666666667</v>
      </c>
      <c r="Q217" s="6" t="n">
        <v>0.023</v>
      </c>
      <c r="R217" s="3" t="n">
        <v>0.0293333333333333</v>
      </c>
      <c r="S217" s="14" t="n">
        <v>0</v>
      </c>
      <c r="T217" s="6" t="n">
        <v>0.10233</v>
      </c>
      <c r="U217" s="6" t="n">
        <v>0.03333</v>
      </c>
      <c r="V217" s="6" t="n">
        <v>0.0433333333333333</v>
      </c>
      <c r="W217" s="6" t="n">
        <v>0</v>
      </c>
      <c r="X217" s="3" t="n">
        <v>41.3033</v>
      </c>
    </row>
    <row r="218" customFormat="false" ht="12.8" hidden="false" customHeight="false" outlineLevel="0" collapsed="false">
      <c r="A218" s="2" t="s">
        <v>240</v>
      </c>
      <c r="B218" s="3" t="n">
        <v>89.55</v>
      </c>
      <c r="C218" s="5" t="n">
        <v>36.7737652173913</v>
      </c>
      <c r="D218" s="3" t="n">
        <v>1.04347826086957</v>
      </c>
      <c r="E218" s="3" t="n">
        <v>0.126666666666667</v>
      </c>
      <c r="F218" s="5" t="n">
        <v>0</v>
      </c>
      <c r="G218" s="3" t="n">
        <v>8.94652173913044</v>
      </c>
      <c r="H218" s="3" t="n">
        <v>0.766666666666667</v>
      </c>
      <c r="I218" s="3" t="n">
        <v>0.333333333333333</v>
      </c>
      <c r="J218" s="5" t="n">
        <v>21.886</v>
      </c>
      <c r="K218" s="5" t="n">
        <v>8.61333333333333</v>
      </c>
      <c r="L218" s="6" t="n">
        <v>0.05</v>
      </c>
      <c r="M218" s="5" t="n">
        <v>22.6833333333333</v>
      </c>
      <c r="N218" s="3" t="n">
        <v>0.09</v>
      </c>
      <c r="O218" s="5" t="n">
        <v>0</v>
      </c>
      <c r="P218" s="5" t="n">
        <v>162.82</v>
      </c>
      <c r="Q218" s="6" t="n">
        <v>0.03</v>
      </c>
      <c r="R218" s="3" t="n">
        <v>0.06</v>
      </c>
      <c r="S218" s="14" t="n">
        <v>0</v>
      </c>
      <c r="T218" s="6" t="n">
        <v>0.0666666666666667</v>
      </c>
      <c r="U218" s="6" t="n">
        <v>0.02</v>
      </c>
      <c r="V218" s="6" t="n">
        <v>0.02</v>
      </c>
      <c r="W218" s="6" t="n">
        <v>0</v>
      </c>
      <c r="X218" s="3" t="n">
        <v>53.7333333333333</v>
      </c>
    </row>
    <row r="219" customFormat="false" ht="12.8" hidden="false" customHeight="false" outlineLevel="0" collapsed="false">
      <c r="A219" s="2" t="s">
        <v>241</v>
      </c>
      <c r="B219" s="3" t="n">
        <v>91.2933333333333</v>
      </c>
      <c r="C219" s="5" t="n">
        <v>32.7097536231884</v>
      </c>
      <c r="D219" s="3" t="n">
        <v>0.739130434782609</v>
      </c>
      <c r="E219" s="3" t="n">
        <v>0.0733333333333333</v>
      </c>
      <c r="F219" s="5" t="n">
        <v>0</v>
      </c>
      <c r="G219" s="3" t="n">
        <v>7.55420289855072</v>
      </c>
      <c r="H219" s="3" t="n">
        <v>0</v>
      </c>
      <c r="I219" s="3" t="n">
        <v>0.34</v>
      </c>
      <c r="J219" s="5" t="n">
        <v>7.36666666666667</v>
      </c>
      <c r="K219" s="5" t="n">
        <v>7.58666666666667</v>
      </c>
      <c r="L219" s="6" t="n">
        <v>0.03</v>
      </c>
      <c r="M219" s="5" t="n">
        <v>14.01</v>
      </c>
      <c r="N219" s="3" t="n">
        <v>0</v>
      </c>
      <c r="O219" s="5" t="n">
        <v>0</v>
      </c>
      <c r="P219" s="5" t="n">
        <v>148.756666666667</v>
      </c>
      <c r="Q219" s="6" t="n">
        <v>0.01</v>
      </c>
      <c r="R219" s="3" t="n">
        <v>0</v>
      </c>
      <c r="S219" s="14" t="n">
        <v>0</v>
      </c>
      <c r="T219" s="6" t="n">
        <v>0</v>
      </c>
      <c r="U219" s="6" t="n">
        <v>0</v>
      </c>
      <c r="V219" s="6" t="n">
        <v>0</v>
      </c>
      <c r="W219" s="6" t="n">
        <v>0</v>
      </c>
      <c r="X219" s="3" t="n">
        <v>73.3366666666667</v>
      </c>
    </row>
    <row r="220" customFormat="false" ht="12.8" hidden="false" customHeight="false" outlineLevel="0" collapsed="false">
      <c r="A220" s="2" t="s">
        <v>242</v>
      </c>
      <c r="B220" s="3" t="n">
        <v>86.9413333333333</v>
      </c>
      <c r="C220" s="5" t="n">
        <v>46.109628783385</v>
      </c>
      <c r="D220" s="3" t="n">
        <v>0.766666666666667</v>
      </c>
      <c r="E220" s="3" t="n">
        <v>0.159</v>
      </c>
      <c r="F220" s="5" t="n">
        <v>0</v>
      </c>
      <c r="G220" s="3" t="n">
        <v>11.723</v>
      </c>
      <c r="H220" s="3" t="n">
        <v>1.72766666666667</v>
      </c>
      <c r="I220" s="3" t="n">
        <v>0.41</v>
      </c>
      <c r="J220" s="5" t="n">
        <v>33.736</v>
      </c>
      <c r="K220" s="5" t="n">
        <v>14.4026666666667</v>
      </c>
      <c r="L220" s="6" t="n">
        <v>0.056</v>
      </c>
      <c r="M220" s="5" t="n">
        <v>19.766</v>
      </c>
      <c r="N220" s="3" t="n">
        <v>0.091</v>
      </c>
      <c r="O220" s="5" t="n">
        <v>0.629</v>
      </c>
      <c r="P220" s="5" t="n">
        <v>157.903333333333</v>
      </c>
      <c r="Q220" s="6" t="n">
        <v>0.0423333333333333</v>
      </c>
      <c r="R220" s="3" t="n">
        <v>0.112</v>
      </c>
      <c r="S220" s="14" t="n">
        <v>0</v>
      </c>
      <c r="T220" s="6" t="n">
        <v>0.0686666666666667</v>
      </c>
      <c r="U220" s="6" t="n">
        <v>0.036</v>
      </c>
      <c r="V220" s="6" t="n">
        <v>0.03</v>
      </c>
      <c r="W220" s="6" t="n">
        <v>0</v>
      </c>
      <c r="X220" s="3" t="n">
        <v>47.8456666666667</v>
      </c>
    </row>
    <row r="221" customFormat="false" ht="12.8" hidden="false" customHeight="false" outlineLevel="0" collapsed="false">
      <c r="A221" s="2" t="s">
        <v>243</v>
      </c>
      <c r="B221" s="3" t="n">
        <v>90.5303333333333</v>
      </c>
      <c r="C221" s="5" t="n">
        <v>36.1963505876859</v>
      </c>
      <c r="D221" s="3" t="n">
        <v>0.483333333333333</v>
      </c>
      <c r="E221" s="3" t="n">
        <v>0.124333333333333</v>
      </c>
      <c r="F221" s="5" t="n">
        <v>0</v>
      </c>
      <c r="G221" s="3" t="n">
        <v>8.554</v>
      </c>
      <c r="H221" s="3" t="n">
        <v>0.422</v>
      </c>
      <c r="I221" s="3" t="n">
        <v>0.308</v>
      </c>
      <c r="J221" s="5" t="n">
        <v>9.07633333333333</v>
      </c>
      <c r="K221" s="5" t="n">
        <v>9.59266666666667</v>
      </c>
      <c r="L221" s="6" t="n">
        <v>0.0293333333333333</v>
      </c>
      <c r="M221" s="5" t="n">
        <v>17.2653333333333</v>
      </c>
      <c r="N221" s="3" t="n">
        <v>0</v>
      </c>
      <c r="O221" s="5" t="n">
        <v>0</v>
      </c>
      <c r="P221" s="5" t="n">
        <v>143.418</v>
      </c>
      <c r="Q221" s="6" t="n">
        <v>0.0196666666666667</v>
      </c>
      <c r="R221" s="3" t="n">
        <v>0</v>
      </c>
      <c r="S221" s="14" t="n">
        <v>0</v>
      </c>
      <c r="T221" s="6" t="n">
        <v>0</v>
      </c>
      <c r="U221" s="6" t="n">
        <v>0</v>
      </c>
      <c r="V221" s="6" t="n">
        <v>0.03</v>
      </c>
      <c r="W221" s="6" t="n">
        <v>0</v>
      </c>
      <c r="X221" s="3" t="n">
        <v>0</v>
      </c>
    </row>
    <row r="222" customFormat="false" ht="12.8" hidden="false" customHeight="false" outlineLevel="0" collapsed="false">
      <c r="A222" s="2" t="s">
        <v>244</v>
      </c>
      <c r="B222" s="11" t="n">
        <v>94.189</v>
      </c>
      <c r="C222" s="5" t="n">
        <v>14.1037333993117</v>
      </c>
      <c r="D222" s="3" t="n">
        <v>0.325</v>
      </c>
      <c r="E222" s="11" t="n">
        <v>0</v>
      </c>
      <c r="F222" s="5" t="n">
        <v>0</v>
      </c>
      <c r="G222" s="3" t="n">
        <v>5.24666666666666</v>
      </c>
      <c r="H222" s="11" t="n">
        <v>0</v>
      </c>
      <c r="I222" s="11" t="n">
        <v>0.239333333333333</v>
      </c>
      <c r="J222" s="10" t="n">
        <v>10.1836666666667</v>
      </c>
      <c r="K222" s="10" t="n">
        <v>8.85766666666667</v>
      </c>
      <c r="L222" s="9" t="n">
        <v>0.0326666666666667</v>
      </c>
      <c r="M222" s="10" t="n">
        <v>11.1316666666667</v>
      </c>
      <c r="N222" s="11" t="n">
        <v>0.079</v>
      </c>
      <c r="O222" s="10" t="n">
        <v>0</v>
      </c>
      <c r="P222" s="10" t="n">
        <v>119.879333333333</v>
      </c>
      <c r="Q222" s="9" t="n">
        <v>0.0256666666666667</v>
      </c>
      <c r="R222" s="3" t="n">
        <v>0</v>
      </c>
      <c r="S222" s="5" t="n">
        <v>0</v>
      </c>
      <c r="T222" s="9" t="n">
        <v>0</v>
      </c>
      <c r="U222" s="9" t="n">
        <v>0</v>
      </c>
      <c r="V222" s="9" t="n">
        <v>0</v>
      </c>
      <c r="W222" s="9" t="n">
        <v>0</v>
      </c>
      <c r="X222" s="11" t="n">
        <v>32.78</v>
      </c>
    </row>
    <row r="223" customFormat="false" ht="12.8" hidden="false" customHeight="false" outlineLevel="0" collapsed="false">
      <c r="A223" s="2" t="s">
        <v>245</v>
      </c>
      <c r="B223" s="3" t="n">
        <v>91.7966666666667</v>
      </c>
      <c r="C223" s="5" t="n">
        <v>22.2250434782609</v>
      </c>
      <c r="D223" s="3" t="n">
        <v>0.565217391304348</v>
      </c>
      <c r="E223" s="3" t="n">
        <v>0.0666666666666667</v>
      </c>
      <c r="F223" s="5" t="n">
        <v>0</v>
      </c>
      <c r="G223" s="3" t="n">
        <v>7.32144927536232</v>
      </c>
      <c r="H223" s="3" t="n">
        <v>0</v>
      </c>
      <c r="I223" s="3" t="n">
        <v>0.25</v>
      </c>
      <c r="J223" s="5" t="n">
        <v>5.26333333333333</v>
      </c>
      <c r="K223" s="5" t="n">
        <v>5.92</v>
      </c>
      <c r="L223" s="6" t="n">
        <v>0.01</v>
      </c>
      <c r="M223" s="5" t="n">
        <v>13.04</v>
      </c>
      <c r="N223" s="3" t="n">
        <v>0.0533333333333333</v>
      </c>
      <c r="O223" s="5" t="n">
        <v>0</v>
      </c>
      <c r="P223" s="5" t="n">
        <v>112.51</v>
      </c>
      <c r="Q223" s="6" t="n">
        <v>0.02</v>
      </c>
      <c r="R223" s="3" t="n">
        <v>0.0533333333333333</v>
      </c>
      <c r="S223" s="14" t="n">
        <v>0</v>
      </c>
      <c r="T223" s="6" t="n">
        <v>0</v>
      </c>
      <c r="U223" s="6" t="n">
        <v>0</v>
      </c>
      <c r="V223" s="6" t="n">
        <v>0.03</v>
      </c>
      <c r="W223" s="6" t="n">
        <v>0</v>
      </c>
      <c r="X223" s="3" t="n">
        <v>34.4966666666667</v>
      </c>
    </row>
    <row r="224" customFormat="false" ht="12.8" hidden="false" customHeight="false" outlineLevel="0" collapsed="false">
      <c r="A224" s="2" t="s">
        <v>246</v>
      </c>
      <c r="B224" s="3" t="n">
        <v>87.4273333333333</v>
      </c>
      <c r="C224" s="5" t="n">
        <v>31.8181534301639</v>
      </c>
      <c r="D224" s="3" t="n">
        <v>0.939583333333333</v>
      </c>
      <c r="E224" s="3" t="n">
        <v>0.14</v>
      </c>
      <c r="F224" s="5" t="n">
        <v>0</v>
      </c>
      <c r="G224" s="3" t="n">
        <v>11.0844166666667</v>
      </c>
      <c r="H224" s="3" t="n">
        <v>1.18166666666667</v>
      </c>
      <c r="I224" s="3" t="n">
        <v>0.408666666666667</v>
      </c>
      <c r="J224" s="5" t="n">
        <v>50.9836666666667</v>
      </c>
      <c r="K224" s="5" t="n">
        <v>9.696</v>
      </c>
      <c r="L224" s="6" t="n">
        <v>0.0723333333333333</v>
      </c>
      <c r="M224" s="5" t="n">
        <v>23.7613333333333</v>
      </c>
      <c r="N224" s="3" t="n">
        <v>0.179666666666667</v>
      </c>
      <c r="O224" s="5" t="n">
        <v>1.24833333333333</v>
      </c>
      <c r="P224" s="5" t="n">
        <v>128.293333333333</v>
      </c>
      <c r="Q224" s="6" t="n">
        <v>0.0583333333333333</v>
      </c>
      <c r="R224" s="3" t="n">
        <v>0.211</v>
      </c>
      <c r="S224" s="14" t="n">
        <v>0</v>
      </c>
      <c r="T224" s="6" t="n">
        <v>0.303</v>
      </c>
      <c r="U224" s="6" t="n">
        <v>0.0373333333333333</v>
      </c>
      <c r="V224" s="6" t="n">
        <v>0</v>
      </c>
      <c r="W224" s="6" t="n">
        <v>0</v>
      </c>
      <c r="X224" s="11" t="n">
        <v>38.236</v>
      </c>
    </row>
    <row r="225" customFormat="false" ht="12.8" hidden="false" customHeight="false" outlineLevel="0" collapsed="false">
      <c r="A225" s="16" t="s">
        <v>247</v>
      </c>
      <c r="B225" s="11" t="n">
        <v>82.649</v>
      </c>
      <c r="C225" s="5" t="n">
        <v>62.5318183662891</v>
      </c>
      <c r="D225" s="3" t="n">
        <v>0.225</v>
      </c>
      <c r="E225" s="3" t="n">
        <v>0.246</v>
      </c>
      <c r="F225" s="5" t="n">
        <v>0</v>
      </c>
      <c r="G225" s="3" t="n">
        <v>16.588</v>
      </c>
      <c r="H225" s="11" t="n">
        <v>2.02633333333333</v>
      </c>
      <c r="I225" s="11" t="n">
        <v>0.292</v>
      </c>
      <c r="J225" s="10" t="n">
        <v>3.39233333333333</v>
      </c>
      <c r="K225" s="10" t="n">
        <v>4.85766666666667</v>
      </c>
      <c r="L225" s="6" t="n">
        <v>0.012</v>
      </c>
      <c r="M225" s="10" t="n">
        <v>11.4036666666667</v>
      </c>
      <c r="N225" s="11" t="n">
        <v>0.0533333333333333</v>
      </c>
      <c r="O225" s="10" t="n">
        <v>1.318</v>
      </c>
      <c r="P225" s="10" t="n">
        <v>117.477</v>
      </c>
      <c r="Q225" s="9" t="n">
        <v>0.031</v>
      </c>
      <c r="R225" s="11" t="n">
        <v>0</v>
      </c>
      <c r="S225" s="14" t="n">
        <v>0</v>
      </c>
      <c r="T225" s="9" t="n">
        <v>0.05</v>
      </c>
      <c r="U225" s="6" t="n">
        <v>0</v>
      </c>
      <c r="V225" s="6" t="n">
        <v>0</v>
      </c>
      <c r="W225" s="6" t="n">
        <v>0</v>
      </c>
      <c r="X225" s="11" t="n">
        <v>1.48666666666667</v>
      </c>
    </row>
    <row r="226" customFormat="false" ht="12.8" hidden="false" customHeight="false" outlineLevel="0" collapsed="false">
      <c r="A226" s="2" t="s">
        <v>248</v>
      </c>
      <c r="B226" s="3" t="n">
        <v>84.3366666666667</v>
      </c>
      <c r="C226" s="5" t="n">
        <v>55.5152000000001</v>
      </c>
      <c r="D226" s="3" t="n">
        <v>0.286666666666667</v>
      </c>
      <c r="E226" s="3" t="n">
        <v>0</v>
      </c>
      <c r="F226" s="5" t="n">
        <v>0</v>
      </c>
      <c r="G226" s="3" t="n">
        <v>15.1533333333333</v>
      </c>
      <c r="H226" s="3" t="n">
        <v>1.34666666666667</v>
      </c>
      <c r="I226" s="3" t="n">
        <v>0.223333333333333</v>
      </c>
      <c r="J226" s="5" t="n">
        <v>1.92333333333333</v>
      </c>
      <c r="K226" s="5" t="n">
        <v>2.04</v>
      </c>
      <c r="L226" s="6" t="n">
        <v>0.0333333333333333</v>
      </c>
      <c r="M226" s="5" t="n">
        <v>9.07666666666667</v>
      </c>
      <c r="N226" s="3" t="n">
        <v>0.0933333333333333</v>
      </c>
      <c r="O226" s="5" t="n">
        <v>0</v>
      </c>
      <c r="P226" s="5" t="n">
        <v>74.7133333333333</v>
      </c>
      <c r="Q226" s="6" t="n">
        <v>0.06</v>
      </c>
      <c r="R226" s="3" t="n">
        <v>0</v>
      </c>
      <c r="S226" s="14" t="n">
        <v>0</v>
      </c>
      <c r="T226" s="6" t="n">
        <v>0</v>
      </c>
      <c r="U226" s="6" t="n">
        <v>0</v>
      </c>
      <c r="V226" s="6" t="n">
        <v>0.03</v>
      </c>
      <c r="W226" s="6" t="n">
        <v>0</v>
      </c>
      <c r="X226" s="3" t="n">
        <v>2.40666666666667</v>
      </c>
    </row>
    <row r="227" customFormat="false" ht="12.8" hidden="false" customHeight="false" outlineLevel="0" collapsed="false">
      <c r="A227" s="2" t="s">
        <v>249</v>
      </c>
      <c r="B227" s="3" t="n">
        <v>41.5266666666667</v>
      </c>
      <c r="C227" s="5" t="n">
        <v>404.281876666667</v>
      </c>
      <c r="D227" s="3" t="n">
        <v>2.0829</v>
      </c>
      <c r="E227" s="3" t="n">
        <v>40.6566666666667</v>
      </c>
      <c r="F227" s="5" t="n">
        <v>0</v>
      </c>
      <c r="G227" s="3" t="n">
        <v>13.9454333333333</v>
      </c>
      <c r="H227" s="3" t="n">
        <v>13.4435</v>
      </c>
      <c r="I227" s="3" t="n">
        <v>1.78833333333333</v>
      </c>
      <c r="J227" s="10" t="n">
        <v>66.5323333333333</v>
      </c>
      <c r="K227" s="5" t="n">
        <v>66.0533333333333</v>
      </c>
      <c r="L227" s="6" t="n">
        <v>0.075</v>
      </c>
      <c r="M227" s="5" t="n">
        <v>43.8676666666667</v>
      </c>
      <c r="N227" s="3" t="n">
        <v>0.808</v>
      </c>
      <c r="O227" s="5" t="n">
        <v>0.654333333333333</v>
      </c>
      <c r="P227" s="5" t="n">
        <v>305.813</v>
      </c>
      <c r="Q227" s="6" t="n">
        <v>0.353</v>
      </c>
      <c r="R227" s="3" t="n">
        <v>0.664333333333333</v>
      </c>
      <c r="S227" s="14" t="n">
        <v>0</v>
      </c>
      <c r="T227" s="6" t="n">
        <v>0.113333333333333</v>
      </c>
      <c r="U227" s="6" t="n">
        <v>0.113333333333333</v>
      </c>
      <c r="V227" s="6" t="n">
        <v>0.03</v>
      </c>
      <c r="W227" s="6" t="n">
        <v>0</v>
      </c>
      <c r="X227" s="3" t="n">
        <v>13.4435</v>
      </c>
    </row>
    <row r="228" customFormat="false" ht="12.8" hidden="false" customHeight="false" outlineLevel="0" collapsed="false">
      <c r="A228" s="15" t="s">
        <v>250</v>
      </c>
      <c r="B228" s="11" t="n">
        <v>45.529</v>
      </c>
      <c r="C228" s="5" t="n">
        <v>195.627474821786</v>
      </c>
      <c r="D228" s="3" t="n">
        <v>0.19375</v>
      </c>
      <c r="E228" s="11" t="n">
        <v>0.0673333333333333</v>
      </c>
      <c r="F228" s="5" t="n">
        <v>0</v>
      </c>
      <c r="G228" s="3" t="n">
        <v>54.0035833333333</v>
      </c>
      <c r="H228" s="3" t="n">
        <v>1.31333333333333</v>
      </c>
      <c r="I228" s="11" t="n">
        <v>0.206333333333333</v>
      </c>
      <c r="J228" s="10" t="n">
        <v>20.0126666666667</v>
      </c>
      <c r="K228" s="10" t="n">
        <v>5.81433333333333</v>
      </c>
      <c r="L228" s="9" t="n">
        <v>0.02</v>
      </c>
      <c r="M228" s="10" t="n">
        <v>4.48133333333333</v>
      </c>
      <c r="N228" s="11" t="n">
        <v>0.107666666666667</v>
      </c>
      <c r="O228" s="10" t="n">
        <v>2.91433333333333</v>
      </c>
      <c r="P228" s="10" t="n">
        <v>68.2356666666667</v>
      </c>
      <c r="Q228" s="9" t="n">
        <v>0.019</v>
      </c>
      <c r="R228" s="11" t="n">
        <v>0.0656666666666667</v>
      </c>
      <c r="S228" s="5" t="n">
        <v>0</v>
      </c>
      <c r="T228" s="9" t="n">
        <v>0.03</v>
      </c>
      <c r="U228" s="9" t="n">
        <v>0</v>
      </c>
      <c r="V228" s="9" t="n">
        <v>0</v>
      </c>
      <c r="W228" s="9" t="n">
        <v>0</v>
      </c>
      <c r="X228" s="11" t="n">
        <v>3.9</v>
      </c>
    </row>
    <row r="229" customFormat="false" ht="12.8" hidden="false" customHeight="false" outlineLevel="0" collapsed="false">
      <c r="A229" s="2" t="s">
        <v>251</v>
      </c>
      <c r="B229" s="3" t="n">
        <v>86.9266666666667</v>
      </c>
      <c r="C229" s="5" t="n">
        <v>45.3407478260869</v>
      </c>
      <c r="D229" s="3" t="n">
        <v>0.815217391304348</v>
      </c>
      <c r="E229" s="3" t="n">
        <v>0.12</v>
      </c>
      <c r="F229" s="5" t="n">
        <v>0</v>
      </c>
      <c r="G229" s="3" t="n">
        <v>11.5547826086956</v>
      </c>
      <c r="H229" s="3" t="n">
        <v>1.81333333333333</v>
      </c>
      <c r="I229" s="3" t="n">
        <v>0.583333333333333</v>
      </c>
      <c r="J229" s="5" t="n">
        <v>24.8733333333333</v>
      </c>
      <c r="K229" s="5" t="n">
        <v>17.3233333333333</v>
      </c>
      <c r="L229" s="6" t="n">
        <v>0.04</v>
      </c>
      <c r="M229" s="5" t="n">
        <v>10.8566666666667</v>
      </c>
      <c r="N229" s="3" t="n">
        <v>0.233333333333333</v>
      </c>
      <c r="O229" s="5" t="n">
        <v>3.25666666666667</v>
      </c>
      <c r="P229" s="5" t="n">
        <v>221.803333333333</v>
      </c>
      <c r="Q229" s="6" t="n">
        <v>1.36</v>
      </c>
      <c r="R229" s="3" t="n">
        <v>0.07</v>
      </c>
      <c r="S229" s="14" t="n">
        <v>0</v>
      </c>
      <c r="T229" s="6" t="n">
        <v>0.03</v>
      </c>
      <c r="U229" s="6" t="n">
        <v>0.03</v>
      </c>
      <c r="V229" s="6" t="n">
        <v>0</v>
      </c>
      <c r="W229" s="6" t="n">
        <v>0</v>
      </c>
      <c r="X229" s="3" t="n">
        <v>78.5266666666667</v>
      </c>
    </row>
    <row r="230" customFormat="false" ht="12.8" hidden="false" customHeight="false" outlineLevel="0" collapsed="false">
      <c r="A230" s="2" t="s">
        <v>252</v>
      </c>
      <c r="B230" s="3" t="n">
        <v>88.583</v>
      </c>
      <c r="C230" s="5" t="n">
        <v>40.1567689422966</v>
      </c>
      <c r="D230" s="3" t="n">
        <v>0.45625</v>
      </c>
      <c r="E230" s="3" t="n">
        <v>0.124333333333333</v>
      </c>
      <c r="F230" s="5" t="n">
        <v>0</v>
      </c>
      <c r="G230" s="3" t="n">
        <v>10.43975</v>
      </c>
      <c r="H230" s="3" t="n">
        <v>1.04266666666667</v>
      </c>
      <c r="I230" s="3" t="n">
        <v>0.396666666666667</v>
      </c>
      <c r="J230" s="5" t="n">
        <v>22.4183333333333</v>
      </c>
      <c r="K230" s="5" t="n">
        <v>22.176</v>
      </c>
      <c r="L230" s="6" t="n">
        <v>0.013</v>
      </c>
      <c r="M230" s="5" t="n">
        <v>10.6693333333333</v>
      </c>
      <c r="N230" s="3" t="n">
        <v>0.193333333333333</v>
      </c>
      <c r="O230" s="5" t="n">
        <v>1.63033333333333</v>
      </c>
      <c r="P230" s="5" t="n">
        <v>126.146666666667</v>
      </c>
      <c r="Q230" s="6" t="n">
        <v>0.0216666666666667</v>
      </c>
      <c r="R230" s="3" t="n">
        <v>0.071</v>
      </c>
      <c r="S230" s="14" t="n">
        <v>0</v>
      </c>
      <c r="T230" s="6" t="n">
        <v>0.0343333333333333</v>
      </c>
      <c r="U230" s="6" t="n">
        <v>0.0433333333333333</v>
      </c>
      <c r="V230" s="6" t="n">
        <v>0</v>
      </c>
      <c r="W230" s="6" t="n">
        <v>1.03333333333333</v>
      </c>
      <c r="X230" s="3" t="n">
        <v>82.2066666666667</v>
      </c>
    </row>
    <row r="231" customFormat="false" ht="12.8" hidden="false" customHeight="false" outlineLevel="0" collapsed="false">
      <c r="A231" s="15" t="s">
        <v>253</v>
      </c>
      <c r="B231" s="11" t="n">
        <v>41.8806666666667</v>
      </c>
      <c r="C231" s="5" t="n">
        <v>209.376254458904</v>
      </c>
      <c r="D231" s="3" t="n">
        <v>0.316666666666667</v>
      </c>
      <c r="E231" s="11" t="n">
        <v>0.098</v>
      </c>
      <c r="F231" s="5" t="n">
        <v>0</v>
      </c>
      <c r="G231" s="3" t="n">
        <v>57.6366666666667</v>
      </c>
      <c r="H231" s="3" t="n">
        <v>1.23333333333333</v>
      </c>
      <c r="I231" s="11" t="n">
        <v>0.068</v>
      </c>
      <c r="J231" s="10" t="n">
        <v>12.435</v>
      </c>
      <c r="K231" s="10" t="n">
        <v>4.54266666666667</v>
      </c>
      <c r="L231" s="9" t="n">
        <v>0.0386666666666667</v>
      </c>
      <c r="M231" s="10" t="n">
        <v>3.23166666666667</v>
      </c>
      <c r="N231" s="11" t="n">
        <v>0.154</v>
      </c>
      <c r="O231" s="10" t="n">
        <v>4.74</v>
      </c>
      <c r="P231" s="10" t="n">
        <v>8.67033333333333</v>
      </c>
      <c r="Q231" s="9" t="n">
        <v>0.015</v>
      </c>
      <c r="R231" s="11" t="n">
        <v>0.021</v>
      </c>
      <c r="S231" s="5" t="n">
        <v>0</v>
      </c>
      <c r="T231" s="9" t="n">
        <v>0</v>
      </c>
      <c r="U231" s="9" t="n">
        <v>0</v>
      </c>
      <c r="V231" s="9" t="n">
        <v>0</v>
      </c>
      <c r="W231" s="9" t="n">
        <v>0</v>
      </c>
      <c r="X231" s="11" t="n">
        <v>0</v>
      </c>
    </row>
    <row r="232" customFormat="false" ht="12.8" hidden="false" customHeight="false" outlineLevel="0" collapsed="false">
      <c r="A232" s="2" t="s">
        <v>254</v>
      </c>
      <c r="B232" s="3" t="n">
        <v>82.2876666666667</v>
      </c>
      <c r="C232" s="5" t="n">
        <v>63.5003183387915</v>
      </c>
      <c r="D232" s="3" t="n">
        <v>0.408333333333333</v>
      </c>
      <c r="E232" s="3" t="n">
        <v>0.256</v>
      </c>
      <c r="F232" s="5" t="n">
        <v>0</v>
      </c>
      <c r="G232" s="3" t="n">
        <v>16.6626666666667</v>
      </c>
      <c r="H232" s="3" t="n">
        <v>1.582</v>
      </c>
      <c r="I232" s="3" t="n">
        <v>0.385333333333333</v>
      </c>
      <c r="J232" s="5" t="n">
        <v>11.6596666666667</v>
      </c>
      <c r="K232" s="5" t="n">
        <v>7.81533333333333</v>
      </c>
      <c r="L232" s="6" t="n">
        <v>0.173333333333333</v>
      </c>
      <c r="M232" s="5" t="n">
        <v>9.296</v>
      </c>
      <c r="N232" s="3" t="n">
        <v>0.096</v>
      </c>
      <c r="O232" s="5" t="n">
        <v>0.551333333333333</v>
      </c>
      <c r="P232" s="5" t="n">
        <v>147.883333333333</v>
      </c>
      <c r="Q232" s="6" t="n">
        <v>0.102666666666667</v>
      </c>
      <c r="R232" s="3" t="n">
        <v>0.0663333333333333</v>
      </c>
      <c r="S232" s="14" t="n">
        <v>0</v>
      </c>
      <c r="T232" s="6" t="n">
        <v>0.0193333333333333</v>
      </c>
      <c r="U232" s="6" t="n">
        <v>0.0603333333333333</v>
      </c>
      <c r="V232" s="6" t="n">
        <v>0.05</v>
      </c>
      <c r="W232" s="6" t="n">
        <v>0</v>
      </c>
      <c r="X232" s="3" t="n">
        <v>17.413</v>
      </c>
    </row>
    <row r="233" customFormat="false" ht="12.8" hidden="false" customHeight="false" outlineLevel="0" collapsed="false">
      <c r="A233" s="2" t="s">
        <v>255</v>
      </c>
      <c r="B233" s="11" t="n">
        <v>79.7356666666667</v>
      </c>
      <c r="C233" s="5" t="n">
        <v>72.4867380916873</v>
      </c>
      <c r="D233" s="3" t="n">
        <v>0.410416666666667</v>
      </c>
      <c r="E233" s="11" t="n">
        <v>0.172</v>
      </c>
      <c r="F233" s="5" t="n">
        <v>0</v>
      </c>
      <c r="G233" s="3" t="n">
        <v>19.35225</v>
      </c>
      <c r="H233" s="11" t="n">
        <v>1.63333333333333</v>
      </c>
      <c r="I233" s="11" t="n">
        <v>0.329666666666667</v>
      </c>
      <c r="J233" s="10" t="n">
        <v>11.6383333333333</v>
      </c>
      <c r="K233" s="10" t="n">
        <v>8.725</v>
      </c>
      <c r="L233" s="9" t="n">
        <v>0.0466666666666667</v>
      </c>
      <c r="M233" s="10" t="n">
        <v>14.0143333333333</v>
      </c>
      <c r="N233" s="11" t="n">
        <v>0.0913333333333333</v>
      </c>
      <c r="O233" s="10" t="n">
        <v>1.86366666666667</v>
      </c>
      <c r="P233" s="10" t="n">
        <v>156.53</v>
      </c>
      <c r="Q233" s="9" t="n">
        <v>0.0876666666666667</v>
      </c>
      <c r="R233" s="11" t="n">
        <v>0.087</v>
      </c>
      <c r="S233" s="5" t="n">
        <v>0</v>
      </c>
      <c r="T233" s="9" t="n">
        <v>0.0866666666666667</v>
      </c>
      <c r="U233" s="9" t="n">
        <v>0.03</v>
      </c>
      <c r="V233" s="9" t="n">
        <v>0</v>
      </c>
      <c r="W233" s="9" t="n">
        <v>0</v>
      </c>
      <c r="X233" s="11" t="n">
        <v>65.5233333333333</v>
      </c>
    </row>
    <row r="234" customFormat="false" ht="12.8" hidden="false" customHeight="false" outlineLevel="0" collapsed="false">
      <c r="A234" s="16" t="s">
        <v>256</v>
      </c>
      <c r="B234" s="3" t="n">
        <v>86.4983333333333</v>
      </c>
      <c r="C234" s="5" t="n">
        <v>48.30588</v>
      </c>
      <c r="D234" s="3" t="n">
        <v>0.38125</v>
      </c>
      <c r="E234" s="3" t="n">
        <v>0.234</v>
      </c>
      <c r="F234" s="5" t="n">
        <v>0</v>
      </c>
      <c r="G234" s="3" t="n">
        <v>12.5184166666667</v>
      </c>
      <c r="H234" s="3" t="n">
        <v>1.07</v>
      </c>
      <c r="I234" s="3" t="n">
        <v>0.368</v>
      </c>
      <c r="J234" s="5" t="n">
        <v>7.121</v>
      </c>
      <c r="K234" s="5" t="n">
        <v>9.494</v>
      </c>
      <c r="L234" s="6" t="n">
        <v>0.119333333333333</v>
      </c>
      <c r="M234" s="5" t="n">
        <v>9.11133333333333</v>
      </c>
      <c r="N234" s="3" t="n">
        <v>0.0893333333333333</v>
      </c>
      <c r="O234" s="5" t="n">
        <v>6.73333333333333</v>
      </c>
      <c r="P234" s="5" t="n">
        <v>131.374333333333</v>
      </c>
      <c r="Q234" s="6" t="n">
        <v>0.059</v>
      </c>
      <c r="R234" s="3" t="n">
        <v>0.065</v>
      </c>
      <c r="S234" s="14" t="n">
        <v>0</v>
      </c>
      <c r="T234" s="6" t="n">
        <v>0</v>
      </c>
      <c r="U234" s="6" t="n">
        <v>0.066</v>
      </c>
      <c r="V234" s="6" t="n">
        <v>0.03</v>
      </c>
      <c r="W234" s="6" t="n">
        <v>0</v>
      </c>
      <c r="X234" s="3" t="n">
        <v>24.9023333333333</v>
      </c>
    </row>
    <row r="235" customFormat="false" ht="12.8" hidden="false" customHeight="false" outlineLevel="0" collapsed="false">
      <c r="A235" s="2" t="s">
        <v>257</v>
      </c>
      <c r="B235" s="3" t="n">
        <v>85.8133333333334</v>
      </c>
      <c r="C235" s="5" t="n">
        <v>50.6921826086956</v>
      </c>
      <c r="D235" s="3" t="n">
        <v>0.855072463768116</v>
      </c>
      <c r="E235" s="3" t="n">
        <v>0.22</v>
      </c>
      <c r="F235" s="5" t="n">
        <v>0</v>
      </c>
      <c r="G235" s="3" t="n">
        <v>12.7715942028985</v>
      </c>
      <c r="H235" s="3" t="n">
        <v>2.06666666666667</v>
      </c>
      <c r="I235" s="3" t="n">
        <v>0.34</v>
      </c>
      <c r="J235" s="5" t="n">
        <v>7.63666666666667</v>
      </c>
      <c r="K235" s="5" t="n">
        <v>7.39666666666667</v>
      </c>
      <c r="L235" s="6" t="n">
        <v>0.34</v>
      </c>
      <c r="M235" s="5" t="n">
        <v>13.7766666666667</v>
      </c>
      <c r="N235" s="3" t="n">
        <v>0.08</v>
      </c>
      <c r="O235" s="5" t="n">
        <v>0</v>
      </c>
      <c r="P235" s="5" t="n">
        <v>138.366666666667</v>
      </c>
      <c r="Q235" s="6" t="n">
        <v>0.06</v>
      </c>
      <c r="R235" s="3" t="n">
        <v>0.08</v>
      </c>
      <c r="S235" s="14" t="n">
        <v>0</v>
      </c>
      <c r="T235" s="6" t="n">
        <v>0</v>
      </c>
      <c r="U235" s="6" t="n">
        <v>0.04</v>
      </c>
      <c r="V235" s="6" t="n">
        <v>0.03</v>
      </c>
      <c r="W235" s="6" t="n">
        <v>0</v>
      </c>
      <c r="X235" s="3" t="n">
        <v>7.93666666666667</v>
      </c>
    </row>
    <row r="236" customFormat="false" ht="12.8" hidden="false" customHeight="false" outlineLevel="0" collapsed="false">
      <c r="A236" s="2" t="s">
        <v>258</v>
      </c>
      <c r="B236" s="3" t="n">
        <v>82.8533333333333</v>
      </c>
      <c r="C236" s="5" t="n">
        <v>68.4395086956521</v>
      </c>
      <c r="D236" s="3" t="n">
        <v>1.98913043478261</v>
      </c>
      <c r="E236" s="3" t="n">
        <v>2.10333333333333</v>
      </c>
      <c r="F236" s="5" t="n">
        <v>0</v>
      </c>
      <c r="G236" s="3" t="n">
        <v>12.2642028985507</v>
      </c>
      <c r="H236" s="3" t="n">
        <v>1.13666666666667</v>
      </c>
      <c r="I236" s="3" t="n">
        <v>0.79</v>
      </c>
      <c r="J236" s="5" t="n">
        <v>5.39333333333333</v>
      </c>
      <c r="K236" s="5" t="n">
        <v>27.9666666666667</v>
      </c>
      <c r="L236" s="6" t="n">
        <v>0.12</v>
      </c>
      <c r="M236" s="5" t="n">
        <v>50.69</v>
      </c>
      <c r="N236" s="3" t="n">
        <v>0.56</v>
      </c>
      <c r="O236" s="5" t="n">
        <v>1.58</v>
      </c>
      <c r="P236" s="5" t="n">
        <v>338.42</v>
      </c>
      <c r="Q236" s="6" t="n">
        <v>0.186666666666667</v>
      </c>
      <c r="R236" s="3" t="n">
        <v>0.393333333333333</v>
      </c>
      <c r="S236" s="14" t="n">
        <v>0</v>
      </c>
      <c r="T236" s="6" t="n">
        <v>0</v>
      </c>
      <c r="U236" s="6" t="n">
        <v>0.05</v>
      </c>
      <c r="V236" s="6" t="n">
        <v>0.0466666666666667</v>
      </c>
      <c r="W236" s="6" t="n">
        <v>0</v>
      </c>
      <c r="X236" s="3" t="n">
        <v>19.84</v>
      </c>
    </row>
    <row r="237" customFormat="false" ht="12.8" hidden="false" customHeight="false" outlineLevel="0" collapsed="false">
      <c r="A237" s="2" t="s">
        <v>259</v>
      </c>
      <c r="B237" s="3" t="n">
        <v>88.8953333333333</v>
      </c>
      <c r="C237" s="5" t="n">
        <v>38.7597</v>
      </c>
      <c r="D237" s="3" t="n">
        <v>0.8125</v>
      </c>
      <c r="E237" s="3" t="n">
        <v>0.176666666666667</v>
      </c>
      <c r="F237" s="5" t="n">
        <v>0</v>
      </c>
      <c r="G237" s="3" t="n">
        <v>9.59749999999999</v>
      </c>
      <c r="H237" s="3" t="n">
        <v>0.506</v>
      </c>
      <c r="I237" s="3" t="n">
        <v>0.518</v>
      </c>
      <c r="J237" s="5" t="n">
        <v>4.60966666666667</v>
      </c>
      <c r="K237" s="5" t="n">
        <v>9.701</v>
      </c>
      <c r="L237" s="6" t="n">
        <v>0.07</v>
      </c>
      <c r="M237" s="5" t="n">
        <v>15.2573333333333</v>
      </c>
      <c r="N237" s="3" t="n">
        <v>0.292333333333333</v>
      </c>
      <c r="O237" s="5" t="n">
        <v>8.096</v>
      </c>
      <c r="P237" s="5" t="n">
        <v>227.909666666667</v>
      </c>
      <c r="Q237" s="6" t="n">
        <v>0.0503333333333333</v>
      </c>
      <c r="R237" s="3" t="n">
        <v>0.188</v>
      </c>
      <c r="S237" s="14" t="n">
        <v>0</v>
      </c>
      <c r="T237" s="6" t="n">
        <v>0</v>
      </c>
      <c r="U237" s="6" t="n">
        <v>0.0906666666666667</v>
      </c>
      <c r="V237" s="6" t="n">
        <v>0.06</v>
      </c>
      <c r="W237" s="6" t="n">
        <v>0</v>
      </c>
      <c r="X237" s="3" t="n">
        <v>7.257</v>
      </c>
    </row>
    <row r="238" customFormat="false" ht="12.8" hidden="false" customHeight="false" outlineLevel="0" collapsed="false">
      <c r="A238" s="2" t="s">
        <v>260</v>
      </c>
      <c r="B238" s="3" t="n">
        <v>88.942</v>
      </c>
      <c r="C238" s="5" t="n">
        <v>41.96732</v>
      </c>
      <c r="D238" s="3" t="n">
        <v>0.766666666666667</v>
      </c>
      <c r="E238" s="3" t="n">
        <v>0.193333333333333</v>
      </c>
      <c r="F238" s="5" t="n">
        <v>0</v>
      </c>
      <c r="G238" s="3" t="n">
        <v>9.63599999999999</v>
      </c>
      <c r="H238" s="3" t="n">
        <v>0.353666666666667</v>
      </c>
      <c r="I238" s="3" t="n">
        <v>0.462</v>
      </c>
      <c r="J238" s="5" t="n">
        <v>4.15833333333333</v>
      </c>
      <c r="K238" s="10" t="n">
        <v>4.15833333333333</v>
      </c>
      <c r="L238" s="6" t="n">
        <v>0.0716666666666667</v>
      </c>
      <c r="M238" s="10" t="n">
        <v>13.9023333333333</v>
      </c>
      <c r="N238" s="3" t="n">
        <v>0.345</v>
      </c>
      <c r="O238" s="5" t="n">
        <v>21.6923333333333</v>
      </c>
      <c r="P238" s="5" t="n">
        <v>200.695333333333</v>
      </c>
      <c r="Q238" s="6" t="n">
        <v>0.0523333333333333</v>
      </c>
      <c r="R238" s="3" t="n">
        <v>0.136</v>
      </c>
      <c r="S238" s="14" t="n">
        <v>0</v>
      </c>
      <c r="T238" s="6" t="n">
        <v>0</v>
      </c>
      <c r="U238" s="6" t="n">
        <v>0.0783333333333333</v>
      </c>
      <c r="V238" s="6" t="n">
        <v>0.05</v>
      </c>
      <c r="W238" s="6" t="n">
        <v>1.91666666666667</v>
      </c>
      <c r="X238" s="3" t="n">
        <v>13.6793333333333</v>
      </c>
    </row>
    <row r="239" customFormat="false" ht="12.8" hidden="false" customHeight="false" outlineLevel="0" collapsed="false">
      <c r="A239" s="2" t="s">
        <v>261</v>
      </c>
      <c r="B239" s="3" t="n">
        <v>90.6666666666667</v>
      </c>
      <c r="C239" s="5" t="n">
        <v>32.6066260869565</v>
      </c>
      <c r="D239" s="3" t="n">
        <v>0.884057971014493</v>
      </c>
      <c r="E239" s="3" t="n">
        <v>0</v>
      </c>
      <c r="F239" s="5" t="n">
        <v>0</v>
      </c>
      <c r="G239" s="3" t="n">
        <v>8.13927536231884</v>
      </c>
      <c r="H239" s="3" t="n">
        <v>0.123333333333333</v>
      </c>
      <c r="I239" s="3" t="n">
        <v>0.27</v>
      </c>
      <c r="J239" s="5" t="n">
        <v>7.72</v>
      </c>
      <c r="K239" s="5" t="n">
        <v>9.63</v>
      </c>
      <c r="L239" s="6" t="n">
        <v>0.14</v>
      </c>
      <c r="M239" s="5" t="n">
        <v>12.1766666666667</v>
      </c>
      <c r="N239" s="3" t="n">
        <v>0.226666666666667</v>
      </c>
      <c r="O239" s="5" t="n">
        <v>0</v>
      </c>
      <c r="P239" s="5" t="n">
        <v>104.026666666667</v>
      </c>
      <c r="Q239" s="6" t="n">
        <v>0.04</v>
      </c>
      <c r="R239" s="3" t="n">
        <v>0.0966666666666667</v>
      </c>
      <c r="S239" s="14" t="n">
        <v>0</v>
      </c>
      <c r="T239" s="6" t="n">
        <v>0</v>
      </c>
      <c r="U239" s="6" t="n">
        <v>0</v>
      </c>
      <c r="V239" s="6" t="n">
        <v>0</v>
      </c>
      <c r="W239" s="6" t="n">
        <v>0</v>
      </c>
      <c r="X239" s="3" t="n">
        <v>6.14666666666667</v>
      </c>
    </row>
    <row r="240" customFormat="false" ht="12.8" hidden="false" customHeight="false" outlineLevel="0" collapsed="false">
      <c r="A240" s="2" t="s">
        <v>262</v>
      </c>
      <c r="B240" s="3" t="n">
        <v>91.28</v>
      </c>
      <c r="C240" s="5" t="n">
        <v>29.3693913043478</v>
      </c>
      <c r="D240" s="3" t="n">
        <v>0.677536231884058</v>
      </c>
      <c r="E240" s="3" t="n">
        <v>0</v>
      </c>
      <c r="F240" s="5" t="n">
        <v>0</v>
      </c>
      <c r="G240" s="3" t="n">
        <v>7.52579710144927</v>
      </c>
      <c r="H240" s="3" t="n">
        <v>0.25</v>
      </c>
      <c r="I240" s="3" t="n">
        <v>0.516666666666667</v>
      </c>
      <c r="J240" s="5" t="n">
        <v>2.85666666666667</v>
      </c>
      <c r="K240" s="5" t="n">
        <v>5.95</v>
      </c>
      <c r="L240" s="6" t="n">
        <v>0.0466666666666667</v>
      </c>
      <c r="M240" s="5" t="n">
        <v>10.14</v>
      </c>
      <c r="N240" s="3" t="n">
        <v>0.23</v>
      </c>
      <c r="O240" s="5" t="n">
        <v>11.1666666666667</v>
      </c>
      <c r="P240" s="5" t="n">
        <v>216</v>
      </c>
      <c r="Q240" s="6" t="n">
        <v>0.0433333333333333</v>
      </c>
      <c r="R240" s="3" t="n">
        <v>0.09</v>
      </c>
      <c r="S240" s="14" t="n">
        <v>0</v>
      </c>
      <c r="T240" s="6" t="n">
        <v>0</v>
      </c>
      <c r="U240" s="6" t="n">
        <v>0</v>
      </c>
      <c r="V240" s="6" t="n">
        <v>0.02</v>
      </c>
      <c r="W240" s="6" t="n">
        <v>0</v>
      </c>
      <c r="X240" s="3" t="n">
        <v>8.68</v>
      </c>
    </row>
    <row r="241" customFormat="false" ht="12.8" hidden="false" customHeight="false" outlineLevel="0" collapsed="false">
      <c r="A241" s="2" t="s">
        <v>263</v>
      </c>
      <c r="B241" s="3" t="n">
        <v>83.652</v>
      </c>
      <c r="C241" s="5" t="n">
        <v>57.5927784746488</v>
      </c>
      <c r="D241" s="3" t="n">
        <v>0.883333333333333</v>
      </c>
      <c r="E241" s="3" t="n">
        <v>0.134</v>
      </c>
      <c r="F241" s="5" t="n">
        <v>0</v>
      </c>
      <c r="G241" s="3" t="n">
        <v>14.862</v>
      </c>
      <c r="H241" s="3" t="n">
        <v>3.07333333333333</v>
      </c>
      <c r="I241" s="3" t="n">
        <v>0.468666666666667</v>
      </c>
      <c r="J241" s="5" t="n">
        <v>33.07</v>
      </c>
      <c r="K241" s="5" t="n">
        <v>12.3036666666667</v>
      </c>
      <c r="L241" s="6" t="n">
        <v>0.0543333333333333</v>
      </c>
      <c r="M241" s="5" t="n">
        <v>19.498</v>
      </c>
      <c r="N241" s="3" t="n">
        <v>0.0693333333333333</v>
      </c>
      <c r="O241" s="5" t="n">
        <v>1.16733333333333</v>
      </c>
      <c r="P241" s="5" t="n">
        <v>158.538333333333</v>
      </c>
      <c r="Q241" s="6" t="n">
        <v>0.06</v>
      </c>
      <c r="R241" s="3" t="n">
        <v>0.102</v>
      </c>
      <c r="S241" s="14" t="n">
        <v>0</v>
      </c>
      <c r="T241" s="6" t="n">
        <v>0.079</v>
      </c>
      <c r="U241" s="6" t="n">
        <v>0.0736666666666667</v>
      </c>
      <c r="V241" s="6" t="n">
        <v>0.05</v>
      </c>
      <c r="W241" s="6" t="n">
        <v>0</v>
      </c>
      <c r="X241" s="3" t="n">
        <v>21.7956666666667</v>
      </c>
    </row>
    <row r="242" customFormat="false" ht="12.8" hidden="false" customHeight="false" outlineLevel="0" collapsed="false">
      <c r="A242" s="2" t="s">
        <v>264</v>
      </c>
      <c r="B242" s="3" t="n">
        <v>89.5693333333333</v>
      </c>
      <c r="C242" s="5" t="n">
        <v>36.8713500000001</v>
      </c>
      <c r="D242" s="3" t="n">
        <v>0.65</v>
      </c>
      <c r="E242" s="3" t="n">
        <v>0.128333333333333</v>
      </c>
      <c r="F242" s="5" t="n">
        <v>0</v>
      </c>
      <c r="G242" s="3" t="n">
        <v>9.33700000000001</v>
      </c>
      <c r="H242" s="3" t="n">
        <v>2.73166666666667</v>
      </c>
      <c r="I242" s="3" t="n">
        <v>0.315333333333333</v>
      </c>
      <c r="J242" s="5" t="n">
        <v>17.1836666666667</v>
      </c>
      <c r="K242" s="5" t="n">
        <v>8.212</v>
      </c>
      <c r="L242" s="6" t="n">
        <v>0.045</v>
      </c>
      <c r="M242" s="5" t="n">
        <v>13.702</v>
      </c>
      <c r="N242" s="3" t="n">
        <v>0.0893333333333333</v>
      </c>
      <c r="O242" s="5" t="n">
        <v>1.824</v>
      </c>
      <c r="P242" s="5" t="n">
        <v>124.986666666667</v>
      </c>
      <c r="Q242" s="6" t="n">
        <v>0.0726666666666667</v>
      </c>
      <c r="R242" s="3" t="n">
        <v>0.154666666666667</v>
      </c>
      <c r="S242" s="14" t="n">
        <v>0</v>
      </c>
      <c r="T242" s="6" t="n">
        <v>0.0333333333333333</v>
      </c>
      <c r="U242" s="6" t="n">
        <v>0</v>
      </c>
      <c r="V242" s="6" t="n">
        <v>0</v>
      </c>
      <c r="W242" s="6" t="n">
        <v>0</v>
      </c>
      <c r="X242" s="3" t="n">
        <v>111.97</v>
      </c>
    </row>
    <row r="243" customFormat="false" ht="12.8" hidden="false" customHeight="false" outlineLevel="0" collapsed="false">
      <c r="A243" s="2" t="s">
        <v>265</v>
      </c>
      <c r="B243" s="3" t="n">
        <v>91.5266666666667</v>
      </c>
      <c r="C243" s="5" t="n">
        <v>30.1479173913044</v>
      </c>
      <c r="D243" s="3" t="n">
        <v>0.894927536231884</v>
      </c>
      <c r="E243" s="3" t="n">
        <v>0.31</v>
      </c>
      <c r="F243" s="5" t="n">
        <v>0</v>
      </c>
      <c r="G243" s="3" t="n">
        <v>6.81840579710146</v>
      </c>
      <c r="H243" s="3" t="n">
        <v>1.72333333333333</v>
      </c>
      <c r="I243" s="3" t="n">
        <v>0.45</v>
      </c>
      <c r="J243" s="5" t="n">
        <v>10.9</v>
      </c>
      <c r="K243" s="5" t="n">
        <v>9.67333333333333</v>
      </c>
      <c r="L243" s="6" t="n">
        <v>0.326666666666667</v>
      </c>
      <c r="M243" s="5" t="n">
        <v>22.4333333333333</v>
      </c>
      <c r="N243" s="3" t="n">
        <v>0.32</v>
      </c>
      <c r="O243" s="5" t="n">
        <v>0</v>
      </c>
      <c r="P243" s="5" t="n">
        <v>184.396666666667</v>
      </c>
      <c r="Q243" s="6" t="n">
        <v>0.06</v>
      </c>
      <c r="R243" s="3" t="n">
        <v>0.176666666666667</v>
      </c>
      <c r="S243" s="14" t="n">
        <v>0</v>
      </c>
      <c r="T243" s="6" t="n">
        <v>0</v>
      </c>
      <c r="U243" s="6" t="n">
        <v>0.03</v>
      </c>
      <c r="V243" s="6" t="n">
        <v>0.03</v>
      </c>
      <c r="W243" s="6" t="n">
        <v>0</v>
      </c>
      <c r="X243" s="3" t="n">
        <v>63.5966666666667</v>
      </c>
    </row>
    <row r="244" customFormat="false" ht="12.8" hidden="false" customHeight="false" outlineLevel="0" collapsed="false">
      <c r="A244" s="2" t="s">
        <v>266</v>
      </c>
      <c r="B244" s="3" t="n">
        <v>87.7643333333333</v>
      </c>
      <c r="C244" s="5" t="n">
        <v>42.5391988681952</v>
      </c>
      <c r="D244" s="3" t="n">
        <v>0.308333333333333</v>
      </c>
      <c r="E244" s="3" t="n">
        <v>0</v>
      </c>
      <c r="F244" s="5" t="n">
        <v>0</v>
      </c>
      <c r="G244" s="3" t="n">
        <v>11.5286666666667</v>
      </c>
      <c r="H244" s="3" t="n">
        <v>2.958</v>
      </c>
      <c r="I244" s="3" t="n">
        <v>0.398666666666667</v>
      </c>
      <c r="J244" s="5" t="n">
        <v>19.6866666666667</v>
      </c>
      <c r="K244" s="5" t="n">
        <v>9.72066666666667</v>
      </c>
      <c r="L244" s="6" t="n">
        <v>0.072</v>
      </c>
      <c r="M244" s="5" t="n">
        <v>10.0756666666667</v>
      </c>
      <c r="N244" s="3" t="n">
        <v>0.146666666666667</v>
      </c>
      <c r="O244" s="5" t="n">
        <v>0</v>
      </c>
      <c r="P244" s="5" t="n">
        <v>112.85</v>
      </c>
      <c r="Q244" s="6" t="n">
        <v>0.122</v>
      </c>
      <c r="R244" s="3" t="n">
        <v>0.121333333333333</v>
      </c>
      <c r="S244" s="14" t="n">
        <v>0</v>
      </c>
      <c r="T244" s="6" t="n">
        <v>0</v>
      </c>
      <c r="U244" s="6" t="n">
        <v>0</v>
      </c>
      <c r="V244" s="6" t="n">
        <v>0</v>
      </c>
      <c r="W244" s="6" t="n">
        <v>0</v>
      </c>
      <c r="X244" s="3" t="n">
        <v>3.15666666666667</v>
      </c>
    </row>
    <row r="245" customFormat="false" ht="12.8" hidden="false" customHeight="false" outlineLevel="0" collapsed="false">
      <c r="A245" s="2" t="s">
        <v>267</v>
      </c>
      <c r="B245" s="3" t="n">
        <v>65.8886666666667</v>
      </c>
      <c r="C245" s="5" t="n">
        <v>204.96677</v>
      </c>
      <c r="D245" s="3" t="n">
        <v>2.33541666666667</v>
      </c>
      <c r="E245" s="3" t="n">
        <v>17.971</v>
      </c>
      <c r="F245" s="5" t="n">
        <v>0</v>
      </c>
      <c r="G245" s="3" t="n">
        <v>12.9729166666667</v>
      </c>
      <c r="H245" s="3" t="n">
        <v>19.041</v>
      </c>
      <c r="I245" s="3" t="n">
        <v>0.832</v>
      </c>
      <c r="J245" s="5" t="n">
        <v>32.441</v>
      </c>
      <c r="K245" s="5" t="n">
        <v>29.7733333333333</v>
      </c>
      <c r="L245" s="6" t="n">
        <v>0.638</v>
      </c>
      <c r="M245" s="5" t="n">
        <v>33.7486666666667</v>
      </c>
      <c r="N245" s="11" t="n">
        <v>0.273666666666667</v>
      </c>
      <c r="O245" s="5" t="n">
        <v>0</v>
      </c>
      <c r="P245" s="5" t="n">
        <v>297.793666666667</v>
      </c>
      <c r="Q245" s="6" t="n">
        <v>0.207666666666667</v>
      </c>
      <c r="R245" s="3" t="n">
        <v>0.959</v>
      </c>
      <c r="S245" s="14" t="n">
        <v>0</v>
      </c>
      <c r="T245" s="6" t="n">
        <v>0.17</v>
      </c>
      <c r="U245" s="6" t="n">
        <v>0.48</v>
      </c>
      <c r="V245" s="6" t="n">
        <v>0.0633333333333333</v>
      </c>
      <c r="W245" s="6" t="n">
        <v>2.57333333333333</v>
      </c>
      <c r="X245" s="3" t="n">
        <v>8.28333333333333</v>
      </c>
    </row>
    <row r="246" customFormat="false" ht="12.8" hidden="false" customHeight="false" outlineLevel="0" collapsed="false">
      <c r="A246" s="16" t="s">
        <v>268</v>
      </c>
      <c r="B246" s="11" t="n">
        <v>83.1863333333333</v>
      </c>
      <c r="C246" s="5" t="n">
        <v>60.58859</v>
      </c>
      <c r="D246" s="3" t="n">
        <v>0.235416666666667</v>
      </c>
      <c r="E246" s="3" t="n">
        <v>0.230333333333333</v>
      </c>
      <c r="F246" s="5" t="n">
        <v>0</v>
      </c>
      <c r="G246" s="3" t="n">
        <v>16.0749166666667</v>
      </c>
      <c r="H246" s="11" t="n">
        <v>2.98266666666667</v>
      </c>
      <c r="I246" s="11" t="n">
        <v>0.273</v>
      </c>
      <c r="J246" s="10" t="n">
        <v>8.712</v>
      </c>
      <c r="K246" s="10" t="n">
        <v>6.124</v>
      </c>
      <c r="L246" s="6" t="n">
        <v>0.0353333333333333</v>
      </c>
      <c r="M246" s="10" t="n">
        <v>11.707</v>
      </c>
      <c r="N246" s="11" t="n">
        <v>0.321333333333333</v>
      </c>
      <c r="O246" s="10" t="n">
        <v>0.981666666666667</v>
      </c>
      <c r="P246" s="10" t="n">
        <v>102.223333333333</v>
      </c>
      <c r="Q246" s="9" t="n">
        <v>0.0783333333333333</v>
      </c>
      <c r="R246" s="11" t="n">
        <v>0.0726666666666667</v>
      </c>
      <c r="S246" s="14" t="n">
        <v>0</v>
      </c>
      <c r="T246" s="9" t="n">
        <v>0.06</v>
      </c>
      <c r="U246" s="6" t="n">
        <v>0</v>
      </c>
      <c r="V246" s="6" t="n">
        <v>0</v>
      </c>
      <c r="W246" s="6" t="n">
        <v>0</v>
      </c>
      <c r="X246" s="11" t="n">
        <v>2.36</v>
      </c>
    </row>
    <row r="247" customFormat="false" ht="12.8" hidden="false" customHeight="false" outlineLevel="0" collapsed="false">
      <c r="A247" s="2" t="s">
        <v>269</v>
      </c>
      <c r="B247" s="3" t="n">
        <v>85.0333333333333</v>
      </c>
      <c r="C247" s="5" t="n">
        <v>53.3090478260869</v>
      </c>
      <c r="D247" s="3" t="n">
        <v>0.565217391304348</v>
      </c>
      <c r="E247" s="3" t="n">
        <v>0.11</v>
      </c>
      <c r="F247" s="5" t="n">
        <v>0</v>
      </c>
      <c r="G247" s="3" t="n">
        <v>14.0247826086956</v>
      </c>
      <c r="H247" s="3" t="n">
        <v>3.01333333333333</v>
      </c>
      <c r="I247" s="3" t="n">
        <v>0.266666666666667</v>
      </c>
      <c r="J247" s="5" t="n">
        <v>8.27666666666667</v>
      </c>
      <c r="K247" s="5" t="n">
        <v>5.78</v>
      </c>
      <c r="L247" s="6" t="n">
        <v>0.04</v>
      </c>
      <c r="M247" s="5" t="n">
        <v>11.7666666666667</v>
      </c>
      <c r="N247" s="3" t="n">
        <v>0.0933333333333333</v>
      </c>
      <c r="O247" s="5" t="n">
        <v>0</v>
      </c>
      <c r="P247" s="5" t="n">
        <v>115.866666666667</v>
      </c>
      <c r="Q247" s="6" t="n">
        <v>0.07</v>
      </c>
      <c r="R247" s="3" t="n">
        <v>0.08</v>
      </c>
      <c r="S247" s="14" t="n">
        <v>0</v>
      </c>
      <c r="T247" s="6" t="n">
        <v>0</v>
      </c>
      <c r="U247" s="6" t="n">
        <v>0</v>
      </c>
      <c r="V247" s="6" t="n">
        <v>0</v>
      </c>
      <c r="W247" s="6" t="n">
        <v>0</v>
      </c>
      <c r="X247" s="3" t="n">
        <v>2.83333333333333</v>
      </c>
    </row>
    <row r="248" customFormat="false" ht="12.8" hidden="false" customHeight="false" outlineLevel="0" collapsed="false">
      <c r="A248" s="16" t="s">
        <v>270</v>
      </c>
      <c r="B248" s="11" t="n">
        <v>89.3213333333333</v>
      </c>
      <c r="C248" s="5" t="n">
        <v>36.3275990245342</v>
      </c>
      <c r="D248" s="3" t="n">
        <v>0.825</v>
      </c>
      <c r="E248" s="3" t="n">
        <v>0</v>
      </c>
      <c r="F248" s="5" t="n">
        <v>0</v>
      </c>
      <c r="G248" s="3" t="n">
        <v>9.32100000000001</v>
      </c>
      <c r="H248" s="11" t="n">
        <v>1.42166666666667</v>
      </c>
      <c r="I248" s="11" t="n">
        <v>0.532666666666667</v>
      </c>
      <c r="J248" s="10" t="n">
        <v>3.23233333333333</v>
      </c>
      <c r="K248" s="10" t="n">
        <v>4.43766666666667</v>
      </c>
      <c r="L248" s="9" t="n">
        <v>0.054</v>
      </c>
      <c r="M248" s="10" t="n">
        <v>15.442</v>
      </c>
      <c r="N248" s="11" t="n">
        <v>0.223666666666667</v>
      </c>
      <c r="O248" s="5" t="n">
        <v>0</v>
      </c>
      <c r="P248" s="10" t="n">
        <v>123.787666666667</v>
      </c>
      <c r="Q248" s="9" t="n">
        <v>0.019</v>
      </c>
      <c r="R248" s="11" t="n">
        <v>0.057</v>
      </c>
      <c r="S248" s="14" t="n">
        <v>0</v>
      </c>
      <c r="T248" s="9" t="n">
        <v>0.05</v>
      </c>
      <c r="U248" s="6" t="n">
        <v>0</v>
      </c>
      <c r="V248" s="6" t="n">
        <v>0</v>
      </c>
      <c r="W248" s="6" t="n">
        <v>0</v>
      </c>
      <c r="X248" s="11" t="n">
        <v>3.25333333333333</v>
      </c>
    </row>
    <row r="249" customFormat="false" ht="12.8" hidden="false" customHeight="false" outlineLevel="0" collapsed="false">
      <c r="A249" s="2" t="s">
        <v>271</v>
      </c>
      <c r="B249" s="3" t="n">
        <v>82.1866666666667</v>
      </c>
      <c r="C249" s="5" t="n">
        <v>63.1424347826087</v>
      </c>
      <c r="D249" s="3" t="n">
        <v>0.706521739130435</v>
      </c>
      <c r="E249" s="3" t="n">
        <v>0</v>
      </c>
      <c r="F249" s="5" t="n">
        <v>0</v>
      </c>
      <c r="G249" s="3" t="n">
        <v>16.8801449275362</v>
      </c>
      <c r="H249" s="3" t="n">
        <v>1.01666666666667</v>
      </c>
      <c r="I249" s="3" t="n">
        <v>0.226666666666667</v>
      </c>
      <c r="J249" s="5" t="n">
        <v>4.09666666666667</v>
      </c>
      <c r="K249" s="5" t="n">
        <v>4.03833333333333</v>
      </c>
      <c r="L249" s="6" t="n">
        <v>0.0283333333333333</v>
      </c>
      <c r="M249" s="5" t="n">
        <v>8.81033333333333</v>
      </c>
      <c r="N249" s="3" t="n">
        <v>0.603333333333333</v>
      </c>
      <c r="O249" s="5" t="n">
        <v>3.201</v>
      </c>
      <c r="P249" s="5" t="n">
        <v>94.7166666666667</v>
      </c>
      <c r="Q249" s="6" t="n">
        <v>0.0393333333333333</v>
      </c>
      <c r="R249" s="3" t="n">
        <v>0.0916666666666667</v>
      </c>
      <c r="S249" s="14" t="n">
        <v>0</v>
      </c>
      <c r="T249" s="6" t="n">
        <v>0</v>
      </c>
      <c r="U249" s="6" t="n">
        <v>0</v>
      </c>
      <c r="V249" s="6" t="n">
        <v>0</v>
      </c>
      <c r="W249" s="6" t="n">
        <v>0</v>
      </c>
      <c r="X249" s="3" t="n">
        <v>0</v>
      </c>
    </row>
    <row r="250" customFormat="false" ht="12.8" hidden="false" customHeight="false" outlineLevel="0" collapsed="false">
      <c r="A250" s="2" t="s">
        <v>272</v>
      </c>
      <c r="B250" s="3" t="n">
        <v>75.0496666666667</v>
      </c>
      <c r="C250" s="5" t="n">
        <v>88.4735276668668</v>
      </c>
      <c r="D250" s="3" t="n">
        <v>1.48541666666667</v>
      </c>
      <c r="E250" s="3" t="n">
        <v>0.319</v>
      </c>
      <c r="F250" s="5" t="n">
        <v>0</v>
      </c>
      <c r="G250" s="3" t="n">
        <v>22.4479166666667</v>
      </c>
      <c r="H250" s="3" t="n">
        <v>3.356</v>
      </c>
      <c r="I250" s="3" t="n">
        <v>0.698</v>
      </c>
      <c r="J250" s="5" t="n">
        <v>20.8803333333333</v>
      </c>
      <c r="K250" s="5" t="n">
        <v>30.5386666666667</v>
      </c>
      <c r="L250" s="6" t="n">
        <v>0.145333333333333</v>
      </c>
      <c r="M250" s="5" t="n">
        <v>34.3953333333333</v>
      </c>
      <c r="N250" s="3" t="n">
        <v>0.213666666666667</v>
      </c>
      <c r="O250" s="5" t="n">
        <v>1.33733333333333</v>
      </c>
      <c r="P250" s="5" t="n">
        <v>283.047</v>
      </c>
      <c r="Q250" s="6" t="n">
        <v>0.107333333333333</v>
      </c>
      <c r="R250" s="3" t="n">
        <v>0.242333333333333</v>
      </c>
      <c r="S250" s="14" t="n">
        <v>0</v>
      </c>
      <c r="T250" s="6" t="n">
        <v>0.12</v>
      </c>
      <c r="U250" s="6" t="n">
        <v>0.0433333333333333</v>
      </c>
      <c r="V250" s="6" t="n">
        <v>0.0866666666666667</v>
      </c>
      <c r="W250" s="6" t="n">
        <v>0</v>
      </c>
      <c r="X250" s="3" t="n">
        <v>35.9033333333333</v>
      </c>
    </row>
    <row r="251" customFormat="false" ht="12.8" hidden="false" customHeight="false" outlineLevel="0" collapsed="false">
      <c r="A251" s="2" t="s">
        <v>273</v>
      </c>
      <c r="B251" s="3" t="n">
        <v>88.293</v>
      </c>
      <c r="C251" s="5" t="n">
        <v>41.41553</v>
      </c>
      <c r="D251" s="3" t="n">
        <v>0.929166666666666</v>
      </c>
      <c r="E251" s="3" t="n">
        <v>0.169</v>
      </c>
      <c r="F251" s="5" t="n">
        <v>0</v>
      </c>
      <c r="G251" s="3" t="n">
        <v>10.2441666666667</v>
      </c>
      <c r="H251" s="3" t="n">
        <v>3.23733333333333</v>
      </c>
      <c r="I251" s="3" t="n">
        <v>0.364666666666667</v>
      </c>
      <c r="J251" s="5" t="n">
        <v>17.879</v>
      </c>
      <c r="K251" s="5" t="n">
        <v>12.2253333333333</v>
      </c>
      <c r="L251" s="6" t="n">
        <v>0.358333333333333</v>
      </c>
      <c r="M251" s="5" t="n">
        <v>13.143</v>
      </c>
      <c r="N251" s="3" t="n">
        <v>0.396333333333333</v>
      </c>
      <c r="O251" s="5" t="n">
        <v>1.704</v>
      </c>
      <c r="P251" s="5" t="n">
        <v>113.439</v>
      </c>
      <c r="Q251" s="6" t="n">
        <v>0.0843333333333333</v>
      </c>
      <c r="R251" s="3" t="n">
        <v>0.352</v>
      </c>
      <c r="S251" s="14" t="n">
        <v>0</v>
      </c>
      <c r="T251" s="9" t="n">
        <v>0.026</v>
      </c>
      <c r="U251" s="9" t="n">
        <v>0.0973333333333333</v>
      </c>
      <c r="V251" s="9" t="n">
        <v>0</v>
      </c>
      <c r="W251" s="9" t="n">
        <v>0</v>
      </c>
      <c r="X251" s="11" t="n">
        <v>24.87</v>
      </c>
    </row>
    <row r="252" customFormat="false" ht="12.8" hidden="false" customHeight="false" outlineLevel="0" collapsed="false">
      <c r="A252" s="2" t="s">
        <v>274</v>
      </c>
      <c r="B252" s="11" t="n">
        <v>94.572</v>
      </c>
      <c r="C252" s="5" t="n">
        <v>19.1054595023592</v>
      </c>
      <c r="D252" s="3" t="n">
        <v>0.285416666666667</v>
      </c>
      <c r="E252" s="11" t="n">
        <v>0.121333333333333</v>
      </c>
      <c r="F252" s="5" t="n">
        <v>0</v>
      </c>
      <c r="G252" s="3" t="n">
        <v>4.75858333333333</v>
      </c>
      <c r="H252" s="11" t="n">
        <v>0.736666666666667</v>
      </c>
      <c r="I252" s="11" t="n">
        <v>0.262666666666667</v>
      </c>
      <c r="J252" s="10" t="n">
        <v>7.795</v>
      </c>
      <c r="K252" s="10" t="n">
        <v>6.203</v>
      </c>
      <c r="L252" s="9" t="n">
        <v>0.053</v>
      </c>
      <c r="M252" s="10" t="n">
        <v>12.2183333333333</v>
      </c>
      <c r="N252" s="11" t="n">
        <v>0.372333333333333</v>
      </c>
      <c r="O252" s="10" t="n">
        <v>5.029</v>
      </c>
      <c r="P252" s="10" t="n">
        <v>87.3086666666667</v>
      </c>
      <c r="Q252" s="9" t="n">
        <v>0.059</v>
      </c>
      <c r="R252" s="11" t="n">
        <v>0.0873333333333333</v>
      </c>
      <c r="S252" s="5" t="n">
        <v>0</v>
      </c>
      <c r="T252" s="9" t="n">
        <v>0</v>
      </c>
      <c r="U252" s="9" t="n">
        <v>0</v>
      </c>
      <c r="V252" s="9" t="n">
        <v>0</v>
      </c>
      <c r="W252" s="9" t="n">
        <v>0</v>
      </c>
      <c r="X252" s="11" t="n">
        <v>0</v>
      </c>
    </row>
    <row r="253" customFormat="false" ht="12.8" hidden="false" customHeight="false" outlineLevel="0" collapsed="false">
      <c r="A253" s="16" t="s">
        <v>275</v>
      </c>
      <c r="B253" s="11" t="n">
        <v>83.9866666666667</v>
      </c>
      <c r="C253" s="5" t="n">
        <v>55.739</v>
      </c>
      <c r="D253" s="3" t="n">
        <v>0.404166666666667</v>
      </c>
      <c r="E253" s="3" t="n">
        <v>0</v>
      </c>
      <c r="F253" s="5" t="n">
        <v>0</v>
      </c>
      <c r="G253" s="3" t="n">
        <v>15.1058333333333</v>
      </c>
      <c r="H253" s="11" t="n">
        <v>0.438666666666667</v>
      </c>
      <c r="I253" s="11" t="n">
        <v>0.503333333333333</v>
      </c>
      <c r="J253" s="10" t="n">
        <v>4.754</v>
      </c>
      <c r="K253" s="10" t="n">
        <v>12.702</v>
      </c>
      <c r="L253" s="9" t="n">
        <v>0.132</v>
      </c>
      <c r="M253" s="10" t="n">
        <v>40.267</v>
      </c>
      <c r="N253" s="11" t="n">
        <v>0.257</v>
      </c>
      <c r="O253" s="10" t="n">
        <v>0.591333333333333</v>
      </c>
      <c r="P253" s="10" t="n">
        <v>484.570666666667</v>
      </c>
      <c r="Q253" s="9" t="n">
        <v>0.187333333333333</v>
      </c>
      <c r="R253" s="11" t="n">
        <v>0.67</v>
      </c>
      <c r="S253" s="14" t="n">
        <v>0</v>
      </c>
      <c r="T253" s="9" t="n">
        <v>0.118333333333333</v>
      </c>
      <c r="U253" s="9" t="n">
        <v>0.169266666666667</v>
      </c>
      <c r="V253" s="9" t="n">
        <v>0.05</v>
      </c>
      <c r="W253" s="6" t="n">
        <v>0</v>
      </c>
      <c r="X253" s="11" t="n">
        <v>8.12333333333334</v>
      </c>
    </row>
    <row r="254" customFormat="false" ht="12.8" hidden="false" customHeight="false" outlineLevel="0" collapsed="false">
      <c r="A254" s="2" t="s">
        <v>276</v>
      </c>
      <c r="B254" s="3" t="n">
        <v>21.95</v>
      </c>
      <c r="C254" s="5" t="n">
        <v>275.695642694414</v>
      </c>
      <c r="D254" s="3" t="n">
        <v>3.20625</v>
      </c>
      <c r="E254" s="3" t="n">
        <v>0.455</v>
      </c>
      <c r="F254" s="5" t="n">
        <v>0</v>
      </c>
      <c r="G254" s="3" t="n">
        <v>72.53175</v>
      </c>
      <c r="H254" s="3" t="n">
        <v>6.44666666666667</v>
      </c>
      <c r="I254" s="3" t="n">
        <v>1.857</v>
      </c>
      <c r="J254" s="5" t="n">
        <v>37.1043333333333</v>
      </c>
      <c r="K254" s="5" t="n">
        <v>59.109</v>
      </c>
      <c r="L254" s="6" t="n">
        <v>0.335333333333333</v>
      </c>
      <c r="M254" s="5" t="n">
        <v>54.5916666666667</v>
      </c>
      <c r="N254" s="3" t="n">
        <v>0.553333333333333</v>
      </c>
      <c r="O254" s="5" t="n">
        <v>0.355333333333333</v>
      </c>
      <c r="P254" s="5" t="n">
        <v>722.992666666667</v>
      </c>
      <c r="Q254" s="6" t="n">
        <v>0.294666666666667</v>
      </c>
      <c r="R254" s="3" t="n">
        <v>0.673</v>
      </c>
      <c r="S254" s="14" t="n">
        <v>0</v>
      </c>
      <c r="T254" s="6" t="n">
        <v>0.31</v>
      </c>
      <c r="U254" s="9" t="n">
        <v>0</v>
      </c>
      <c r="V254" s="9" t="n">
        <v>0.103333333333333</v>
      </c>
      <c r="W254" s="9" t="n">
        <v>0</v>
      </c>
      <c r="X254" s="11" t="n">
        <v>7.24666666666667</v>
      </c>
    </row>
    <row r="255" customFormat="false" ht="12.8" hidden="false" customHeight="false" outlineLevel="0" collapsed="false">
      <c r="A255" s="2" t="s">
        <v>277</v>
      </c>
      <c r="B255" s="3" t="n">
        <v>89.2233333333333</v>
      </c>
      <c r="C255" s="5" t="n">
        <v>37.8305999999999</v>
      </c>
      <c r="D255" s="3" t="n">
        <v>0.847826086956522</v>
      </c>
      <c r="E255" s="3" t="n">
        <v>0.0733333333333334</v>
      </c>
      <c r="F255" s="5" t="n">
        <v>0</v>
      </c>
      <c r="G255" s="3" t="n">
        <v>9.60999999999999</v>
      </c>
      <c r="H255" s="3" t="n">
        <v>0.94</v>
      </c>
      <c r="I255" s="3" t="n">
        <v>0.313333333333333</v>
      </c>
      <c r="J255" s="5" t="n">
        <v>12.89</v>
      </c>
      <c r="K255" s="5" t="n">
        <v>7.73333333333333</v>
      </c>
      <c r="L255" s="6" t="n">
        <v>0.04</v>
      </c>
      <c r="M255" s="5" t="n">
        <v>12.4533333333333</v>
      </c>
      <c r="N255" s="3" t="n">
        <v>0.113333333333333</v>
      </c>
      <c r="O255" s="5" t="n">
        <v>0</v>
      </c>
      <c r="P255" s="5" t="n">
        <v>131.443333333333</v>
      </c>
      <c r="Q255" s="6" t="n">
        <v>0.03</v>
      </c>
      <c r="R255" s="3" t="n">
        <v>0</v>
      </c>
      <c r="S255" s="14" t="n">
        <v>0</v>
      </c>
      <c r="T255" s="6" t="n">
        <v>0.06</v>
      </c>
      <c r="U255" s="6" t="n">
        <v>0.02</v>
      </c>
      <c r="V255" s="6" t="n">
        <v>0.02</v>
      </c>
      <c r="W255" s="6" t="n">
        <v>0</v>
      </c>
      <c r="X255" s="3" t="n">
        <v>48.8166666666667</v>
      </c>
    </row>
    <row r="256" customFormat="false" ht="12.8" hidden="false" customHeight="false" outlineLevel="0" collapsed="false">
      <c r="A256" s="2" t="s">
        <v>278</v>
      </c>
      <c r="B256" s="3" t="n">
        <v>90.44</v>
      </c>
      <c r="C256" s="5" t="n">
        <v>36.1088</v>
      </c>
      <c r="D256" s="3" t="n">
        <v>0.521739130434783</v>
      </c>
      <c r="E256" s="3" t="n">
        <v>0</v>
      </c>
      <c r="F256" s="5" t="n">
        <v>0</v>
      </c>
      <c r="G256" s="3" t="n">
        <v>8.8</v>
      </c>
      <c r="H256" s="3" t="n">
        <v>0</v>
      </c>
      <c r="I256" s="3" t="n">
        <v>0.28</v>
      </c>
      <c r="J256" s="5" t="n">
        <v>4.28333333333333</v>
      </c>
      <c r="K256" s="5" t="n">
        <v>6.46</v>
      </c>
      <c r="L256" s="6" t="n">
        <v>0.02</v>
      </c>
      <c r="M256" s="5" t="n">
        <v>9.02</v>
      </c>
      <c r="N256" s="3" t="n">
        <v>0</v>
      </c>
      <c r="O256" s="5" t="n">
        <v>0</v>
      </c>
      <c r="P256" s="5" t="n">
        <v>119.003333333333</v>
      </c>
      <c r="Q256" s="6" t="n">
        <v>0.02</v>
      </c>
      <c r="R256" s="3" t="n">
        <v>0</v>
      </c>
      <c r="S256" s="14" t="n">
        <v>0</v>
      </c>
      <c r="T256" s="6" t="n">
        <v>0.0633333333333333</v>
      </c>
      <c r="U256" s="6" t="n">
        <v>0</v>
      </c>
      <c r="V256" s="6" t="n">
        <v>0.03</v>
      </c>
      <c r="W256" s="6" t="n">
        <v>0</v>
      </c>
      <c r="X256" s="3" t="n">
        <v>41.75</v>
      </c>
    </row>
    <row r="257" customFormat="false" ht="12.8" hidden="false" customHeight="false" outlineLevel="0" collapsed="false">
      <c r="A257" s="16" t="s">
        <v>279</v>
      </c>
      <c r="B257" s="11" t="n">
        <v>51.2603333333333</v>
      </c>
      <c r="C257" s="5" t="n">
        <v>262.015195072393</v>
      </c>
      <c r="D257" s="3" t="n">
        <v>2.09375</v>
      </c>
      <c r="E257" s="11" t="n">
        <v>19.0766666666667</v>
      </c>
      <c r="F257" s="5" t="n">
        <v>0</v>
      </c>
      <c r="G257" s="3" t="n">
        <v>26.4745833333333</v>
      </c>
      <c r="H257" s="11" t="n">
        <v>12.6533333333333</v>
      </c>
      <c r="I257" s="11" t="n">
        <v>1.09466666666667</v>
      </c>
      <c r="J257" s="10" t="n">
        <v>46.3383333333333</v>
      </c>
      <c r="K257" s="10" t="n">
        <v>121.011333333333</v>
      </c>
      <c r="L257" s="9" t="n">
        <v>0.548666666666667</v>
      </c>
      <c r="M257" s="10" t="n">
        <v>52.5486666666667</v>
      </c>
      <c r="N257" s="11" t="n">
        <v>0.566</v>
      </c>
      <c r="O257" s="10" t="n">
        <v>3.893</v>
      </c>
      <c r="P257" s="10" t="n">
        <v>401.169666666667</v>
      </c>
      <c r="Q257" s="9" t="n">
        <v>0.389666666666667</v>
      </c>
      <c r="R257" s="11" t="n">
        <v>0.873666666666667</v>
      </c>
      <c r="S257" s="5" t="n">
        <v>0</v>
      </c>
      <c r="T257" s="9" t="n">
        <v>0.0366666666666667</v>
      </c>
      <c r="U257" s="9" t="n">
        <v>0</v>
      </c>
      <c r="V257" s="9" t="n">
        <v>0.11</v>
      </c>
      <c r="W257" s="9" t="n">
        <v>0</v>
      </c>
      <c r="X257" s="11" t="n">
        <v>17.9933333333333</v>
      </c>
    </row>
    <row r="258" customFormat="false" ht="12.8" hidden="false" customHeight="false" outlineLevel="0" collapsed="false">
      <c r="A258" s="2" t="s">
        <v>280</v>
      </c>
      <c r="B258" s="3" t="n">
        <v>89.25</v>
      </c>
      <c r="C258" s="5" t="n">
        <v>37.01669</v>
      </c>
      <c r="D258" s="3" t="n">
        <v>0.841666666666667</v>
      </c>
      <c r="E258" s="3" t="n">
        <v>0</v>
      </c>
      <c r="F258" s="5" t="n">
        <v>0</v>
      </c>
      <c r="G258" s="3" t="n">
        <v>9.39533333333333</v>
      </c>
      <c r="H258" s="3" t="n">
        <v>1.982</v>
      </c>
      <c r="I258" s="3" t="n">
        <v>0.469333333333333</v>
      </c>
      <c r="J258" s="5" t="n">
        <v>11.561</v>
      </c>
      <c r="K258" s="5" t="n">
        <v>11.349</v>
      </c>
      <c r="L258" s="6" t="n">
        <v>0.033</v>
      </c>
      <c r="M258" s="5" t="n">
        <v>13.375</v>
      </c>
      <c r="N258" s="3" t="n">
        <v>0.092</v>
      </c>
      <c r="O258" s="5" t="n">
        <v>0</v>
      </c>
      <c r="P258" s="5" t="n">
        <v>151.832333333333</v>
      </c>
      <c r="Q258" s="6" t="n">
        <v>0.0406666666666667</v>
      </c>
      <c r="R258" s="3" t="n">
        <v>0.421666666666667</v>
      </c>
      <c r="S258" s="14" t="n">
        <v>0</v>
      </c>
      <c r="T258" s="6" t="n">
        <v>0.05</v>
      </c>
      <c r="U258" s="6" t="n">
        <v>0.0563333333333333</v>
      </c>
      <c r="V258" s="6" t="n">
        <v>0.03</v>
      </c>
      <c r="W258" s="6" t="n">
        <v>0</v>
      </c>
      <c r="X258" s="3" t="n">
        <v>24.0553333333333</v>
      </c>
    </row>
    <row r="259" customFormat="false" ht="12.8" hidden="false" customHeight="false" outlineLevel="0" collapsed="false">
      <c r="A259" s="2" t="s">
        <v>281</v>
      </c>
      <c r="B259" s="3" t="n">
        <v>90.185</v>
      </c>
      <c r="C259" s="5" t="n">
        <v>33.94329</v>
      </c>
      <c r="D259" s="3" t="n">
        <v>0.5125</v>
      </c>
      <c r="E259" s="3" t="n">
        <v>0.0703333333333333</v>
      </c>
      <c r="F259" s="5" t="n">
        <v>0</v>
      </c>
      <c r="G259" s="3" t="n">
        <v>8.78683333333333</v>
      </c>
      <c r="H259" s="3" t="n">
        <v>1.33633333333333</v>
      </c>
      <c r="I259" s="3" t="n">
        <v>0.445333333333333</v>
      </c>
      <c r="J259" s="5" t="n">
        <v>10.7103333333333</v>
      </c>
      <c r="K259" s="5" t="n">
        <v>8.121</v>
      </c>
      <c r="L259" s="6" t="n">
        <v>0.0486666666666667</v>
      </c>
      <c r="M259" s="5" t="n">
        <v>12.677</v>
      </c>
      <c r="N259" s="3" t="n">
        <v>0.209</v>
      </c>
      <c r="O259" s="5" t="n">
        <v>5.771</v>
      </c>
      <c r="P259" s="5" t="n">
        <v>153.884333333333</v>
      </c>
      <c r="Q259" s="6" t="n">
        <v>0.043</v>
      </c>
      <c r="R259" s="3" t="n">
        <v>0.0726666666666667</v>
      </c>
      <c r="S259" s="14" t="n">
        <v>0</v>
      </c>
      <c r="T259" s="6" t="n">
        <v>0</v>
      </c>
      <c r="U259" s="6" t="n">
        <v>0.0646666666666667</v>
      </c>
      <c r="V259" s="6" t="n">
        <v>0</v>
      </c>
      <c r="W259" s="6" t="n">
        <v>0</v>
      </c>
      <c r="X259" s="3" t="n">
        <v>3.95333333333333</v>
      </c>
    </row>
    <row r="260" customFormat="false" ht="12.8" hidden="false" customHeight="false" outlineLevel="0" collapsed="false">
      <c r="A260" s="2" t="s">
        <v>282</v>
      </c>
      <c r="B260" s="3" t="n">
        <v>84.9666666666667</v>
      </c>
      <c r="C260" s="5" t="n">
        <v>52.8731000000001</v>
      </c>
      <c r="D260" s="3" t="n">
        <v>0.746376811594203</v>
      </c>
      <c r="E260" s="3" t="n">
        <v>0.203333333333333</v>
      </c>
      <c r="F260" s="5" t="n">
        <v>0</v>
      </c>
      <c r="G260" s="3" t="n">
        <v>13.5733333333333</v>
      </c>
      <c r="H260" s="3" t="n">
        <v>0.92</v>
      </c>
      <c r="I260" s="3" t="n">
        <v>0.57</v>
      </c>
      <c r="J260" s="5" t="n">
        <v>6.66</v>
      </c>
      <c r="K260" s="5" t="n">
        <v>4.98333333333333</v>
      </c>
      <c r="L260" s="6" t="n">
        <v>0.126666666666667</v>
      </c>
      <c r="M260" s="5" t="n">
        <v>12.1166666666667</v>
      </c>
      <c r="N260" s="3" t="n">
        <v>0.14</v>
      </c>
      <c r="O260" s="5" t="n">
        <v>0</v>
      </c>
      <c r="P260" s="5" t="n">
        <v>161.936666666667</v>
      </c>
      <c r="Q260" s="6" t="n">
        <v>0.106666666666667</v>
      </c>
      <c r="R260" s="3" t="n">
        <v>0</v>
      </c>
      <c r="S260" s="14" t="n">
        <v>0</v>
      </c>
      <c r="T260" s="6" t="n">
        <v>0</v>
      </c>
      <c r="U260" s="6" t="n">
        <v>0</v>
      </c>
      <c r="V260" s="6" t="n">
        <v>0.03</v>
      </c>
      <c r="W260" s="6" t="n">
        <v>0</v>
      </c>
      <c r="X260" s="3" t="n">
        <v>3.29333333333333</v>
      </c>
    </row>
    <row r="261" customFormat="false" ht="12.8" hidden="false" customHeight="false" outlineLevel="0" collapsed="false">
      <c r="A261" s="2" t="s">
        <v>283</v>
      </c>
      <c r="B261" s="3" t="n">
        <v>86.084</v>
      </c>
      <c r="C261" s="5" t="n">
        <v>49.06129</v>
      </c>
      <c r="D261" s="3" t="n">
        <v>0.608333333333333</v>
      </c>
      <c r="E261" s="3" t="n">
        <v>0.157</v>
      </c>
      <c r="F261" s="5" t="n">
        <v>0</v>
      </c>
      <c r="G261" s="3" t="n">
        <v>12.6953333333333</v>
      </c>
      <c r="H261" s="3" t="n">
        <v>0.933666666666666</v>
      </c>
      <c r="I261" s="3" t="n">
        <v>0.455333333333333</v>
      </c>
      <c r="J261" s="5" t="n">
        <v>7.61566666666667</v>
      </c>
      <c r="K261" s="5" t="n">
        <v>5.82733333333333</v>
      </c>
      <c r="L261" s="6" t="n">
        <v>0.0716666666666667</v>
      </c>
      <c r="M261" s="5" t="n">
        <v>22.7856666666667</v>
      </c>
      <c r="N261" s="3" t="n">
        <v>0.170666666666667</v>
      </c>
      <c r="O261" s="5" t="n">
        <v>7.919</v>
      </c>
      <c r="P261" s="5" t="n">
        <v>158.893333333333</v>
      </c>
      <c r="Q261" s="6" t="n">
        <v>0.047</v>
      </c>
      <c r="R261" s="3" t="n">
        <v>0</v>
      </c>
      <c r="S261" s="14" t="n">
        <v>0</v>
      </c>
      <c r="T261" s="6" t="n">
        <v>0.017</v>
      </c>
      <c r="U261" s="9" t="n">
        <v>0.022</v>
      </c>
      <c r="V261" s="9" t="n">
        <v>0</v>
      </c>
      <c r="W261" s="9" t="n">
        <v>0</v>
      </c>
      <c r="X261" s="11" t="n">
        <v>1.863</v>
      </c>
    </row>
    <row r="262" customFormat="false" ht="12.8" hidden="false" customHeight="false" outlineLevel="0" collapsed="false">
      <c r="A262" s="2" t="s">
        <v>284</v>
      </c>
      <c r="B262" s="3" t="n">
        <v>85.1296666666667</v>
      </c>
      <c r="C262" s="5" t="n">
        <v>57.65536</v>
      </c>
      <c r="D262" s="3" t="n">
        <v>0</v>
      </c>
      <c r="E262" s="3" t="n">
        <v>0</v>
      </c>
      <c r="F262" s="5" t="n">
        <v>0</v>
      </c>
      <c r="G262" s="3" t="n">
        <v>14.708</v>
      </c>
      <c r="H262" s="3" t="n">
        <v>0.233333333333333</v>
      </c>
      <c r="I262" s="3" t="n">
        <v>0.162333333333333</v>
      </c>
      <c r="J262" s="5" t="n">
        <v>9.317</v>
      </c>
      <c r="K262" s="5" t="n">
        <v>7.058</v>
      </c>
      <c r="L262" s="6" t="n">
        <v>0.196666666666667</v>
      </c>
      <c r="M262" s="5" t="n">
        <v>10.0216666666667</v>
      </c>
      <c r="N262" s="3" t="n">
        <v>0.124</v>
      </c>
      <c r="O262" s="10" t="n">
        <v>9.58333333333333</v>
      </c>
      <c r="P262" s="5" t="n">
        <v>53.7263333333333</v>
      </c>
      <c r="Q262" s="6" t="n">
        <v>0.13</v>
      </c>
      <c r="R262" s="3" t="n">
        <v>0.054</v>
      </c>
      <c r="S262" s="14" t="n">
        <v>0</v>
      </c>
      <c r="T262" s="6" t="n">
        <v>0.0716666666666667</v>
      </c>
      <c r="U262" s="6" t="n">
        <v>0.017</v>
      </c>
      <c r="V262" s="6" t="n">
        <v>0.05</v>
      </c>
      <c r="W262" s="6" t="n">
        <v>0</v>
      </c>
      <c r="X262" s="3" t="n">
        <v>20.9676666666667</v>
      </c>
    </row>
    <row r="263" customFormat="false" ht="12.8" hidden="false" customHeight="false" outlineLevel="0" collapsed="false">
      <c r="A263" s="7" t="s">
        <v>285</v>
      </c>
      <c r="B263" s="3"/>
      <c r="C263" s="5"/>
      <c r="D263" s="3"/>
      <c r="E263" s="3"/>
      <c r="F263" s="5"/>
      <c r="G263" s="3"/>
      <c r="H263" s="3"/>
      <c r="I263" s="3"/>
      <c r="J263" s="5"/>
      <c r="K263" s="5"/>
      <c r="L263" s="6"/>
      <c r="M263" s="5"/>
      <c r="N263" s="3"/>
      <c r="O263" s="5"/>
      <c r="P263" s="5"/>
      <c r="Q263" s="6"/>
      <c r="R263" s="3"/>
      <c r="S263" s="5"/>
      <c r="T263" s="6"/>
      <c r="U263" s="6"/>
      <c r="V263" s="6"/>
      <c r="W263" s="6"/>
      <c r="X263" s="3"/>
    </row>
    <row r="264" customFormat="false" ht="12.8" hidden="false" customHeight="false" outlineLevel="0" collapsed="false">
      <c r="A264" s="2" t="s">
        <v>286</v>
      </c>
      <c r="B264" s="3" t="n">
        <v>0</v>
      </c>
      <c r="C264" s="5" t="n">
        <v>884</v>
      </c>
      <c r="D264" s="3" t="n">
        <v>0</v>
      </c>
      <c r="E264" s="3" t="n">
        <v>100</v>
      </c>
      <c r="F264" s="5" t="n">
        <v>0</v>
      </c>
      <c r="G264" s="3" t="n">
        <v>0</v>
      </c>
      <c r="H264" s="3" t="n">
        <v>0</v>
      </c>
      <c r="I264" s="3" t="n">
        <v>0</v>
      </c>
      <c r="J264" s="3" t="n">
        <v>0</v>
      </c>
      <c r="K264" s="3" t="n">
        <v>0</v>
      </c>
      <c r="L264" s="3" t="n">
        <v>0</v>
      </c>
      <c r="M264" s="3" t="n">
        <v>0</v>
      </c>
      <c r="N264" s="3" t="n">
        <v>0</v>
      </c>
      <c r="O264" s="3" t="n">
        <v>0</v>
      </c>
      <c r="P264" s="3" t="n">
        <v>0</v>
      </c>
      <c r="Q264" s="3" t="n">
        <v>0</v>
      </c>
      <c r="R264" s="3" t="n">
        <v>0</v>
      </c>
      <c r="S264" s="3" t="n">
        <v>0</v>
      </c>
      <c r="T264" s="3" t="n">
        <v>0</v>
      </c>
      <c r="U264" s="3" t="n">
        <v>0</v>
      </c>
      <c r="V264" s="3" t="n">
        <v>0</v>
      </c>
      <c r="W264" s="3" t="n">
        <v>0</v>
      </c>
      <c r="X264" s="3" t="n">
        <v>0</v>
      </c>
    </row>
    <row r="265" customFormat="false" ht="12.8" hidden="false" customHeight="false" outlineLevel="0" collapsed="false">
      <c r="A265" s="2" t="s">
        <v>287</v>
      </c>
      <c r="B265" s="3" t="n">
        <v>0</v>
      </c>
      <c r="C265" s="5" t="n">
        <v>884</v>
      </c>
      <c r="D265" s="3" t="n">
        <v>0</v>
      </c>
      <c r="E265" s="3" t="n">
        <v>100</v>
      </c>
      <c r="F265" s="5" t="n">
        <v>0</v>
      </c>
      <c r="G265" s="3" t="n">
        <v>0</v>
      </c>
      <c r="H265" s="3" t="n">
        <v>0</v>
      </c>
      <c r="I265" s="3" t="n">
        <v>0</v>
      </c>
      <c r="J265" s="3" t="n">
        <v>0</v>
      </c>
      <c r="K265" s="3" t="n">
        <v>0</v>
      </c>
      <c r="L265" s="3" t="n">
        <v>0</v>
      </c>
      <c r="M265" s="3" t="n">
        <v>0</v>
      </c>
      <c r="N265" s="3" t="n">
        <v>0</v>
      </c>
      <c r="O265" s="3" t="n">
        <v>0</v>
      </c>
      <c r="P265" s="3" t="n">
        <v>0</v>
      </c>
      <c r="Q265" s="3" t="n">
        <v>0</v>
      </c>
      <c r="R265" s="3" t="n">
        <v>0</v>
      </c>
      <c r="S265" s="3" t="n">
        <v>0</v>
      </c>
      <c r="T265" s="3" t="n">
        <v>0</v>
      </c>
      <c r="U265" s="3" t="n">
        <v>0</v>
      </c>
      <c r="V265" s="3" t="n">
        <v>0</v>
      </c>
      <c r="W265" s="3" t="n">
        <v>0</v>
      </c>
      <c r="X265" s="3" t="n">
        <v>0</v>
      </c>
    </row>
    <row r="266" customFormat="false" ht="12.8" hidden="false" customHeight="false" outlineLevel="0" collapsed="false">
      <c r="A266" s="2" t="s">
        <v>288</v>
      </c>
      <c r="B266" s="3" t="n">
        <v>15.7873333333333</v>
      </c>
      <c r="C266" s="5" t="n">
        <v>725.968926845999</v>
      </c>
      <c r="D266" s="3" t="n">
        <v>0.41470000743866</v>
      </c>
      <c r="E266" s="3" t="n">
        <v>82.361</v>
      </c>
      <c r="F266" s="5" t="n">
        <v>200.55</v>
      </c>
      <c r="G266" s="3" t="n">
        <v>0.0632999925613329</v>
      </c>
      <c r="H266" s="3" t="n">
        <v>0</v>
      </c>
      <c r="I266" s="3" t="n">
        <v>1.37366666666667</v>
      </c>
      <c r="J266" s="10" t="n">
        <v>9.423</v>
      </c>
      <c r="K266" s="10" t="n">
        <v>1.46733333333333</v>
      </c>
      <c r="L266" s="9" t="n">
        <v>0</v>
      </c>
      <c r="M266" s="10" t="n">
        <v>27.7003333333333</v>
      </c>
      <c r="N266" s="11" t="n">
        <v>0.154</v>
      </c>
      <c r="O266" s="10" t="n">
        <v>578.694666666667</v>
      </c>
      <c r="P266" s="10" t="n">
        <v>14.783</v>
      </c>
      <c r="Q266" s="9" t="n">
        <v>0</v>
      </c>
      <c r="R266" s="11" t="n">
        <v>0</v>
      </c>
      <c r="S266" s="10" t="n">
        <v>923.545</v>
      </c>
      <c r="T266" s="9" t="n">
        <v>0</v>
      </c>
      <c r="U266" s="9" t="n">
        <v>0</v>
      </c>
      <c r="V266" s="9" t="n">
        <v>0</v>
      </c>
      <c r="W266" s="9" t="n">
        <v>0</v>
      </c>
      <c r="X266" s="11" t="n">
        <v>0</v>
      </c>
    </row>
    <row r="267" customFormat="false" ht="12.8" hidden="false" customHeight="false" outlineLevel="0" collapsed="false">
      <c r="A267" s="2" t="s">
        <v>289</v>
      </c>
      <c r="B267" s="3" t="n">
        <v>13.6273333333333</v>
      </c>
      <c r="C267" s="5" t="n">
        <v>757.540460725997</v>
      </c>
      <c r="D267" s="3" t="n">
        <v>0.395560007095337</v>
      </c>
      <c r="E267" s="3" t="n">
        <v>86.0393333333333</v>
      </c>
      <c r="F267" s="5" t="n">
        <v>213.951666666667</v>
      </c>
      <c r="G267" s="3" t="n">
        <v>0</v>
      </c>
      <c r="H267" s="3" t="n">
        <v>0</v>
      </c>
      <c r="I267" s="3" t="n">
        <v>0.05</v>
      </c>
      <c r="J267" s="5" t="n">
        <v>3.608</v>
      </c>
      <c r="K267" s="5" t="n">
        <v>1.429</v>
      </c>
      <c r="L267" s="6" t="n">
        <v>0</v>
      </c>
      <c r="M267" s="5" t="n">
        <v>7.07166666666667</v>
      </c>
      <c r="N267" s="3" t="n">
        <v>0</v>
      </c>
      <c r="O267" s="5" t="n">
        <v>3.84866666666667</v>
      </c>
      <c r="P267" s="5" t="n">
        <v>5.19833333333333</v>
      </c>
      <c r="Q267" s="6" t="n">
        <v>0.0413333333333333</v>
      </c>
      <c r="R267" s="3" t="n">
        <v>0</v>
      </c>
      <c r="S267" s="5" t="n">
        <v>1013.09</v>
      </c>
      <c r="T267" s="6" t="n">
        <v>0</v>
      </c>
      <c r="U267" s="6" t="n">
        <v>0</v>
      </c>
      <c r="V267" s="6" t="n">
        <v>0</v>
      </c>
      <c r="W267" s="6" t="n">
        <v>0</v>
      </c>
      <c r="X267" s="3" t="n">
        <v>0</v>
      </c>
    </row>
    <row r="268" customFormat="false" ht="12.8" hidden="false" customHeight="false" outlineLevel="0" collapsed="false">
      <c r="A268" s="2" t="s">
        <v>290</v>
      </c>
      <c r="B268" s="3" t="n">
        <v>32.2313333333333</v>
      </c>
      <c r="C268" s="5" t="n">
        <v>596.119516956329</v>
      </c>
      <c r="D268" s="3" t="n">
        <v>0</v>
      </c>
      <c r="E268" s="3" t="n">
        <v>67.4343333333333</v>
      </c>
      <c r="F268" s="5" t="n">
        <v>0</v>
      </c>
      <c r="G268" s="3" t="n">
        <v>0</v>
      </c>
      <c r="H268" s="3" t="n">
        <v>0</v>
      </c>
      <c r="I268" s="3" t="n">
        <v>1.94233333333333</v>
      </c>
      <c r="J268" s="10" t="n">
        <v>5.556</v>
      </c>
      <c r="K268" s="10" t="n">
        <v>1.13066666666667</v>
      </c>
      <c r="L268" s="9" t="n">
        <v>0</v>
      </c>
      <c r="M268" s="10" t="n">
        <v>7.258</v>
      </c>
      <c r="N268" s="11" t="n">
        <v>0.0873333333333333</v>
      </c>
      <c r="O268" s="10" t="n">
        <v>894.038666666667</v>
      </c>
      <c r="P268" s="10" t="n">
        <v>21.4196666666667</v>
      </c>
      <c r="Q268" s="9" t="n">
        <v>0</v>
      </c>
      <c r="R268" s="11" t="n">
        <v>0</v>
      </c>
      <c r="S268" s="10" t="n">
        <v>462.123333333333</v>
      </c>
      <c r="T268" s="6" t="n">
        <v>0</v>
      </c>
      <c r="U268" s="6" t="n">
        <v>0</v>
      </c>
      <c r="V268" s="6" t="n">
        <v>0</v>
      </c>
      <c r="W268" s="9" t="n">
        <v>0</v>
      </c>
      <c r="X268" s="11" t="n">
        <v>0</v>
      </c>
    </row>
    <row r="269" customFormat="false" ht="12.8" hidden="false" customHeight="false" outlineLevel="0" collapsed="false">
      <c r="A269" s="2" t="s">
        <v>291</v>
      </c>
      <c r="B269" s="3" t="n">
        <v>19.5856666666667</v>
      </c>
      <c r="C269" s="5" t="n">
        <v>722.525625804901</v>
      </c>
      <c r="D269" s="3" t="n">
        <v>0</v>
      </c>
      <c r="E269" s="3" t="n">
        <v>81.7336666666666</v>
      </c>
      <c r="F269" s="5" t="n">
        <v>0</v>
      </c>
      <c r="G269" s="3" t="n">
        <v>0</v>
      </c>
      <c r="H269" s="3" t="n">
        <v>0</v>
      </c>
      <c r="I269" s="3" t="n">
        <v>0.160666666666667</v>
      </c>
      <c r="J269" s="10" t="n">
        <v>2.597</v>
      </c>
      <c r="K269" s="10" t="n">
        <v>0.543</v>
      </c>
      <c r="L269" s="9" t="n">
        <v>0</v>
      </c>
      <c r="M269" s="10" t="n">
        <v>3.749</v>
      </c>
      <c r="N269" s="11" t="n">
        <v>0.0526666666666667</v>
      </c>
      <c r="O269" s="10" t="n">
        <v>77.891</v>
      </c>
      <c r="P269" s="10" t="n">
        <v>1.76966666666667</v>
      </c>
      <c r="Q269" s="9" t="n">
        <v>0</v>
      </c>
      <c r="R269" s="11" t="n">
        <v>0</v>
      </c>
      <c r="S269" s="10" t="n">
        <v>534.376666666667</v>
      </c>
      <c r="T269" s="6" t="n">
        <v>0</v>
      </c>
      <c r="U269" s="6" t="n">
        <v>0</v>
      </c>
      <c r="V269" s="6" t="n">
        <v>0</v>
      </c>
      <c r="W269" s="9" t="n">
        <v>0</v>
      </c>
      <c r="X269" s="11" t="n">
        <v>0</v>
      </c>
    </row>
    <row r="270" customFormat="false" ht="12.8" hidden="false" customHeight="false" outlineLevel="0" collapsed="false">
      <c r="A270" s="2" t="s">
        <v>292</v>
      </c>
      <c r="B270" s="3" t="n">
        <v>31.969</v>
      </c>
      <c r="C270" s="5" t="n">
        <v>594.451693333333</v>
      </c>
      <c r="D270" s="3" t="n">
        <v>0</v>
      </c>
      <c r="E270" s="3" t="n">
        <v>67.2456666666667</v>
      </c>
      <c r="F270" s="5" t="n">
        <v>0</v>
      </c>
      <c r="G270" s="3" t="n">
        <v>0</v>
      </c>
      <c r="H270" s="3" t="n">
        <v>0</v>
      </c>
      <c r="I270" s="3" t="n">
        <v>1.24966666666667</v>
      </c>
      <c r="J270" s="10" t="n">
        <v>4.54333333333333</v>
      </c>
      <c r="K270" s="10" t="n">
        <v>1.23366666666667</v>
      </c>
      <c r="L270" s="9" t="n">
        <v>0</v>
      </c>
      <c r="M270" s="10" t="n">
        <v>5.96533333333333</v>
      </c>
      <c r="N270" s="11" t="n">
        <v>0</v>
      </c>
      <c r="O270" s="10" t="n">
        <v>560.797666666667</v>
      </c>
      <c r="P270" s="10" t="n">
        <v>14.7113333333333</v>
      </c>
      <c r="Q270" s="9" t="n">
        <v>0</v>
      </c>
      <c r="R270" s="11" t="n">
        <v>0</v>
      </c>
      <c r="S270" s="10" t="n">
        <v>385.386666666667</v>
      </c>
      <c r="T270" s="9" t="n">
        <v>0</v>
      </c>
      <c r="U270" s="9" t="n">
        <v>0</v>
      </c>
      <c r="V270" s="9" t="n">
        <v>0</v>
      </c>
      <c r="W270" s="9" t="n">
        <v>0</v>
      </c>
      <c r="X270" s="11" t="n">
        <v>0</v>
      </c>
    </row>
    <row r="271" customFormat="false" ht="12.8" hidden="false" customHeight="false" outlineLevel="0" collapsed="false">
      <c r="A271" s="2" t="s">
        <v>293</v>
      </c>
      <c r="B271" s="3" t="n">
        <v>33.37</v>
      </c>
      <c r="C271" s="5" t="n">
        <v>593.13749023819</v>
      </c>
      <c r="D271" s="3" t="n">
        <v>0</v>
      </c>
      <c r="E271" s="3" t="n">
        <v>67.097</v>
      </c>
      <c r="F271" s="5" t="n">
        <v>0</v>
      </c>
      <c r="G271" s="3" t="n">
        <v>0</v>
      </c>
      <c r="H271" s="3" t="n">
        <v>0</v>
      </c>
      <c r="I271" s="3" t="n">
        <v>0.096</v>
      </c>
      <c r="J271" s="10" t="n">
        <v>4.96366666666667</v>
      </c>
      <c r="K271" s="10" t="n">
        <v>1.14933333333333</v>
      </c>
      <c r="L271" s="9" t="n">
        <v>0</v>
      </c>
      <c r="M271" s="10" t="n">
        <v>7.16133333333333</v>
      </c>
      <c r="N271" s="11" t="n">
        <v>0.0766666666666667</v>
      </c>
      <c r="O271" s="10" t="n">
        <v>33.1943333333333</v>
      </c>
      <c r="P271" s="10" t="n">
        <v>4.73</v>
      </c>
      <c r="Q271" s="9" t="n">
        <v>0</v>
      </c>
      <c r="R271" s="11" t="n">
        <v>0</v>
      </c>
      <c r="S271" s="10" t="n">
        <v>245.1</v>
      </c>
      <c r="T271" s="6" t="n">
        <v>0</v>
      </c>
      <c r="U271" s="6" t="n">
        <v>0</v>
      </c>
      <c r="V271" s="6" t="n">
        <v>0</v>
      </c>
      <c r="W271" s="9" t="n">
        <v>0</v>
      </c>
      <c r="X271" s="11" t="n">
        <v>0</v>
      </c>
    </row>
    <row r="272" customFormat="false" ht="12.8" hidden="false" customHeight="false" outlineLevel="0" collapsed="false">
      <c r="A272" s="2" t="s">
        <v>294</v>
      </c>
      <c r="B272" s="3" t="n">
        <v>0</v>
      </c>
      <c r="C272" s="5" t="n">
        <v>884</v>
      </c>
      <c r="D272" s="3" t="n">
        <v>0</v>
      </c>
      <c r="E272" s="3" t="n">
        <v>100</v>
      </c>
      <c r="F272" s="5" t="n">
        <v>0</v>
      </c>
      <c r="G272" s="3" t="n">
        <v>0</v>
      </c>
      <c r="H272" s="3" t="n">
        <v>0</v>
      </c>
      <c r="I272" s="5" t="n">
        <v>0</v>
      </c>
      <c r="J272" s="3" t="n">
        <v>0</v>
      </c>
      <c r="K272" s="3" t="n">
        <v>0</v>
      </c>
      <c r="L272" s="5" t="n">
        <v>0</v>
      </c>
      <c r="M272" s="3" t="n">
        <v>0</v>
      </c>
      <c r="N272" s="3" t="n">
        <v>0</v>
      </c>
      <c r="O272" s="5" t="n">
        <v>0</v>
      </c>
      <c r="P272" s="3" t="n">
        <v>0</v>
      </c>
      <c r="Q272" s="3" t="n">
        <v>0</v>
      </c>
      <c r="R272" s="5" t="n">
        <v>0</v>
      </c>
      <c r="S272" s="3" t="n">
        <v>0</v>
      </c>
      <c r="T272" s="3" t="n">
        <v>0</v>
      </c>
      <c r="U272" s="5" t="n">
        <v>0</v>
      </c>
      <c r="V272" s="3" t="n">
        <v>0</v>
      </c>
      <c r="W272" s="3" t="n">
        <v>0</v>
      </c>
      <c r="X272" s="5" t="n">
        <v>0</v>
      </c>
    </row>
    <row r="273" customFormat="false" ht="12.8" hidden="false" customHeight="false" outlineLevel="0" collapsed="false">
      <c r="A273" s="2" t="s">
        <v>295</v>
      </c>
      <c r="B273" s="3" t="n">
        <v>0</v>
      </c>
      <c r="C273" s="5" t="n">
        <v>884</v>
      </c>
      <c r="D273" s="3" t="n">
        <v>0</v>
      </c>
      <c r="E273" s="3" t="n">
        <v>100</v>
      </c>
      <c r="F273" s="5" t="n">
        <v>0</v>
      </c>
      <c r="G273" s="3" t="n">
        <v>0</v>
      </c>
      <c r="H273" s="3" t="n">
        <v>0</v>
      </c>
      <c r="I273" s="5" t="n">
        <v>0</v>
      </c>
      <c r="J273" s="3" t="n">
        <v>0</v>
      </c>
      <c r="K273" s="3" t="n">
        <v>0</v>
      </c>
      <c r="L273" s="5" t="n">
        <v>0</v>
      </c>
      <c r="M273" s="3" t="n">
        <v>0</v>
      </c>
      <c r="N273" s="3" t="n">
        <v>0</v>
      </c>
      <c r="O273" s="5" t="n">
        <v>0</v>
      </c>
      <c r="P273" s="3" t="n">
        <v>0</v>
      </c>
      <c r="Q273" s="3" t="n">
        <v>0</v>
      </c>
      <c r="R273" s="5" t="n">
        <v>0</v>
      </c>
      <c r="S273" s="3" t="n">
        <v>0</v>
      </c>
      <c r="T273" s="3" t="n">
        <v>0</v>
      </c>
      <c r="U273" s="5" t="n">
        <v>0</v>
      </c>
      <c r="V273" s="3" t="n">
        <v>0</v>
      </c>
      <c r="W273" s="3" t="n">
        <v>0</v>
      </c>
      <c r="X273" s="5" t="n">
        <v>0</v>
      </c>
    </row>
    <row r="274" customFormat="false" ht="12.8" hidden="false" customHeight="false" outlineLevel="0" collapsed="false">
      <c r="A274" s="2" t="s">
        <v>296</v>
      </c>
      <c r="B274" s="3" t="n">
        <v>0</v>
      </c>
      <c r="C274" s="5" t="n">
        <v>884</v>
      </c>
      <c r="D274" s="3" t="n">
        <v>0</v>
      </c>
      <c r="E274" s="3" t="n">
        <v>100</v>
      </c>
      <c r="F274" s="5" t="n">
        <v>0</v>
      </c>
      <c r="G274" s="3" t="n">
        <v>0</v>
      </c>
      <c r="H274" s="3" t="n">
        <v>0</v>
      </c>
      <c r="I274" s="5" t="n">
        <v>0</v>
      </c>
      <c r="J274" s="3" t="n">
        <v>0</v>
      </c>
      <c r="K274" s="3" t="n">
        <v>0</v>
      </c>
      <c r="L274" s="5" t="n">
        <v>0</v>
      </c>
      <c r="M274" s="3" t="n">
        <v>0</v>
      </c>
      <c r="N274" s="3" t="n">
        <v>0</v>
      </c>
      <c r="O274" s="5" t="n">
        <v>0</v>
      </c>
      <c r="P274" s="3" t="n">
        <v>0</v>
      </c>
      <c r="Q274" s="3" t="n">
        <v>0</v>
      </c>
      <c r="R274" s="5" t="n">
        <v>0</v>
      </c>
      <c r="S274" s="3" t="n">
        <v>0</v>
      </c>
      <c r="T274" s="3" t="n">
        <v>0</v>
      </c>
      <c r="U274" s="5" t="n">
        <v>0</v>
      </c>
      <c r="V274" s="3" t="n">
        <v>0</v>
      </c>
      <c r="W274" s="3" t="n">
        <v>0</v>
      </c>
      <c r="X274" s="5" t="n">
        <v>0</v>
      </c>
    </row>
    <row r="275" customFormat="false" ht="12.8" hidden="false" customHeight="false" outlineLevel="0" collapsed="false">
      <c r="A275" s="2" t="s">
        <v>297</v>
      </c>
      <c r="B275" s="3" t="n">
        <v>0</v>
      </c>
      <c r="C275" s="5" t="n">
        <v>884</v>
      </c>
      <c r="D275" s="3" t="n">
        <v>0</v>
      </c>
      <c r="E275" s="3" t="n">
        <v>100</v>
      </c>
      <c r="F275" s="5" t="n">
        <v>0</v>
      </c>
      <c r="G275" s="3" t="n">
        <v>0</v>
      </c>
      <c r="H275" s="3" t="n">
        <v>0</v>
      </c>
      <c r="I275" s="5" t="n">
        <v>0</v>
      </c>
      <c r="J275" s="3" t="n">
        <v>0</v>
      </c>
      <c r="K275" s="3" t="n">
        <v>0</v>
      </c>
      <c r="L275" s="5" t="n">
        <v>0</v>
      </c>
      <c r="M275" s="3" t="n">
        <v>0</v>
      </c>
      <c r="N275" s="3" t="n">
        <v>0</v>
      </c>
      <c r="O275" s="5" t="n">
        <v>0</v>
      </c>
      <c r="P275" s="3" t="n">
        <v>0</v>
      </c>
      <c r="Q275" s="3" t="n">
        <v>0</v>
      </c>
      <c r="R275" s="5" t="n">
        <v>0</v>
      </c>
      <c r="S275" s="3" t="n">
        <v>0</v>
      </c>
      <c r="T275" s="3" t="n">
        <v>0</v>
      </c>
      <c r="U275" s="5" t="n">
        <v>0</v>
      </c>
      <c r="V275" s="3" t="n">
        <v>0</v>
      </c>
      <c r="W275" s="3" t="n">
        <v>0</v>
      </c>
      <c r="X275" s="5" t="n">
        <v>0</v>
      </c>
    </row>
    <row r="276" customFormat="false" ht="12.8" hidden="false" customHeight="false" outlineLevel="0" collapsed="false">
      <c r="A276" s="2" t="s">
        <v>298</v>
      </c>
      <c r="B276" s="3" t="n">
        <v>0</v>
      </c>
      <c r="C276" s="5" t="n">
        <v>884</v>
      </c>
      <c r="D276" s="3" t="n">
        <v>0</v>
      </c>
      <c r="E276" s="3" t="n">
        <v>100</v>
      </c>
      <c r="F276" s="5" t="n">
        <v>0</v>
      </c>
      <c r="G276" s="3" t="n">
        <v>0</v>
      </c>
      <c r="H276" s="3" t="n">
        <v>0</v>
      </c>
      <c r="I276" s="5" t="n">
        <v>0</v>
      </c>
      <c r="J276" s="3" t="n">
        <v>0</v>
      </c>
      <c r="K276" s="3" t="n">
        <v>0</v>
      </c>
      <c r="L276" s="5" t="n">
        <v>0</v>
      </c>
      <c r="M276" s="3" t="n">
        <v>0</v>
      </c>
      <c r="N276" s="3" t="n">
        <v>0</v>
      </c>
      <c r="O276" s="5" t="n">
        <v>0</v>
      </c>
      <c r="P276" s="3" t="n">
        <v>0</v>
      </c>
      <c r="Q276" s="3" t="n">
        <v>0</v>
      </c>
      <c r="R276" s="5" t="n">
        <v>0</v>
      </c>
      <c r="S276" s="3" t="n">
        <v>0</v>
      </c>
      <c r="T276" s="3" t="n">
        <v>0</v>
      </c>
      <c r="U276" s="5" t="n">
        <v>0</v>
      </c>
      <c r="V276" s="3" t="n">
        <v>0</v>
      </c>
      <c r="W276" s="3" t="n">
        <v>0</v>
      </c>
      <c r="X276" s="5" t="n">
        <v>0</v>
      </c>
    </row>
    <row r="277" customFormat="false" ht="12.8" hidden="false" customHeight="false" outlineLevel="0" collapsed="false">
      <c r="A277" s="2" t="s">
        <v>299</v>
      </c>
      <c r="B277" s="3" t="n">
        <v>0</v>
      </c>
      <c r="C277" s="5" t="n">
        <v>884</v>
      </c>
      <c r="D277" s="3" t="n">
        <v>0</v>
      </c>
      <c r="E277" s="3" t="n">
        <v>100</v>
      </c>
      <c r="F277" s="5" t="n">
        <v>0</v>
      </c>
      <c r="G277" s="3" t="n">
        <v>0</v>
      </c>
      <c r="H277" s="3" t="n">
        <v>0</v>
      </c>
      <c r="I277" s="5" t="n">
        <v>0</v>
      </c>
      <c r="J277" s="3" t="n">
        <v>0</v>
      </c>
      <c r="K277" s="3" t="n">
        <v>0</v>
      </c>
      <c r="L277" s="5" t="n">
        <v>0</v>
      </c>
      <c r="M277" s="3" t="n">
        <v>0</v>
      </c>
      <c r="N277" s="3" t="n">
        <v>0</v>
      </c>
      <c r="O277" s="5" t="n">
        <v>0</v>
      </c>
      <c r="P277" s="3" t="n">
        <v>0</v>
      </c>
      <c r="Q277" s="3" t="n">
        <v>0</v>
      </c>
      <c r="R277" s="5" t="n">
        <v>0</v>
      </c>
      <c r="S277" s="3" t="n">
        <v>0</v>
      </c>
      <c r="T277" s="3" t="n">
        <v>0</v>
      </c>
      <c r="U277" s="5" t="n">
        <v>0</v>
      </c>
      <c r="V277" s="3" t="n">
        <v>0</v>
      </c>
      <c r="W277" s="3" t="n">
        <v>0</v>
      </c>
      <c r="X277" s="5" t="n">
        <v>0</v>
      </c>
    </row>
    <row r="278" customFormat="false" ht="12.8" hidden="false" customHeight="false" outlineLevel="0" collapsed="false">
      <c r="A278" s="7" t="s">
        <v>300</v>
      </c>
      <c r="B278" s="3"/>
      <c r="C278" s="5"/>
      <c r="D278" s="3"/>
      <c r="E278" s="3"/>
      <c r="F278" s="5"/>
      <c r="G278" s="3"/>
      <c r="H278" s="3"/>
      <c r="I278" s="3"/>
      <c r="J278" s="5"/>
      <c r="K278" s="5"/>
      <c r="L278" s="6"/>
      <c r="M278" s="5"/>
      <c r="N278" s="3"/>
      <c r="O278" s="5"/>
      <c r="P278" s="5"/>
      <c r="Q278" s="6"/>
      <c r="R278" s="3"/>
      <c r="S278" s="5"/>
      <c r="T278" s="6"/>
      <c r="U278" s="6"/>
      <c r="V278" s="6"/>
      <c r="W278" s="6"/>
      <c r="X278" s="3"/>
    </row>
    <row r="279" customFormat="false" ht="12.8" hidden="false" customHeight="false" outlineLevel="0" collapsed="false">
      <c r="A279" s="2" t="s">
        <v>301</v>
      </c>
      <c r="B279" s="11" t="n">
        <v>74.3223333333333</v>
      </c>
      <c r="C279" s="5" t="n">
        <v>111.615503451188</v>
      </c>
      <c r="D279" s="3" t="n">
        <v>23.525</v>
      </c>
      <c r="E279" s="11" t="n">
        <v>1.23766666666667</v>
      </c>
      <c r="F279" s="10" t="n">
        <v>102.798666666667</v>
      </c>
      <c r="G279" s="3" t="n">
        <v>0</v>
      </c>
      <c r="H279" s="3" t="n">
        <v>0</v>
      </c>
      <c r="I279" s="11" t="n">
        <v>1.64833333333333</v>
      </c>
      <c r="J279" s="10" t="n">
        <v>22.607</v>
      </c>
      <c r="K279" s="10" t="n">
        <v>20.2456666666667</v>
      </c>
      <c r="L279" s="9" t="n">
        <v>0</v>
      </c>
      <c r="M279" s="10" t="n">
        <v>337.857333333333</v>
      </c>
      <c r="N279" s="11" t="n">
        <v>0.526</v>
      </c>
      <c r="O279" s="10" t="n">
        <v>334.391333333333</v>
      </c>
      <c r="P279" s="10" t="n">
        <v>155.636</v>
      </c>
      <c r="Q279" s="9" t="n">
        <v>0.034</v>
      </c>
      <c r="R279" s="11" t="n">
        <v>0.513333333333333</v>
      </c>
      <c r="S279" s="10" t="n">
        <v>0</v>
      </c>
      <c r="T279" s="9" t="n">
        <v>0</v>
      </c>
      <c r="U279" s="9" t="n">
        <v>0</v>
      </c>
      <c r="V279" s="9" t="n">
        <v>0</v>
      </c>
      <c r="W279" s="9" t="n">
        <v>0.436666666666667</v>
      </c>
      <c r="X279" s="3" t="n">
        <v>0</v>
      </c>
    </row>
    <row r="280" customFormat="false" ht="12.8" hidden="false" customHeight="false" outlineLevel="0" collapsed="false">
      <c r="A280" s="2" t="s">
        <v>302</v>
      </c>
      <c r="B280" s="11" t="n">
        <v>79.7336666666667</v>
      </c>
      <c r="C280" s="5" t="n">
        <v>91.1035483955542</v>
      </c>
      <c r="D280" s="3" t="n">
        <v>19.3458333333333</v>
      </c>
      <c r="E280" s="11" t="n">
        <v>0.942</v>
      </c>
      <c r="F280" s="10" t="n">
        <v>86.8603333333333</v>
      </c>
      <c r="G280" s="3" t="n">
        <v>0</v>
      </c>
      <c r="H280" s="3" t="n">
        <v>0</v>
      </c>
      <c r="I280" s="11" t="n">
        <v>0.889333333333333</v>
      </c>
      <c r="J280" s="10" t="n">
        <v>16.7333333333333</v>
      </c>
      <c r="K280" s="10" t="n">
        <v>15.7423333333333</v>
      </c>
      <c r="L280" s="9" t="n">
        <v>0</v>
      </c>
      <c r="M280" s="10" t="n">
        <v>350.697333333333</v>
      </c>
      <c r="N280" s="11" t="n">
        <v>0.327333333333333</v>
      </c>
      <c r="O280" s="10" t="n">
        <v>189.337666666667</v>
      </c>
      <c r="P280" s="10" t="n">
        <v>145.670333333333</v>
      </c>
      <c r="Q280" s="9" t="n">
        <v>0.0273333333333333</v>
      </c>
      <c r="R280" s="11" t="n">
        <v>0.435</v>
      </c>
      <c r="S280" s="10" t="n">
        <v>0</v>
      </c>
      <c r="T280" s="9" t="n">
        <v>0</v>
      </c>
      <c r="U280" s="9" t="n">
        <v>0</v>
      </c>
      <c r="V280" s="9" t="n">
        <v>0</v>
      </c>
      <c r="W280" s="9" t="n">
        <v>0</v>
      </c>
      <c r="X280" s="3" t="n">
        <v>0</v>
      </c>
    </row>
    <row r="281" customFormat="false" ht="12.8" hidden="false" customHeight="false" outlineLevel="0" collapsed="false">
      <c r="A281" s="2" t="s">
        <v>303</v>
      </c>
      <c r="B281" s="3" t="n">
        <v>86.4166666666667</v>
      </c>
      <c r="C281" s="5" t="n">
        <v>59.1130332485835</v>
      </c>
      <c r="D281" s="3" t="n">
        <v>13.0833333333333</v>
      </c>
      <c r="E281" s="3" t="n">
        <v>0.36</v>
      </c>
      <c r="F281" s="10" t="n">
        <v>31.4066666666667</v>
      </c>
      <c r="G281" s="3" t="n">
        <v>0</v>
      </c>
      <c r="H281" s="3" t="n">
        <v>0</v>
      </c>
      <c r="I281" s="3" t="n">
        <v>0.63</v>
      </c>
      <c r="J281" s="5" t="n">
        <v>10.1746666666667</v>
      </c>
      <c r="K281" s="5" t="n">
        <v>14.4973333333333</v>
      </c>
      <c r="L281" s="6" t="n">
        <v>0.00533333333333333</v>
      </c>
      <c r="M281" s="5" t="n">
        <v>90.54</v>
      </c>
      <c r="N281" s="3" t="n">
        <v>0.106</v>
      </c>
      <c r="O281" s="5" t="n">
        <v>78.515</v>
      </c>
      <c r="P281" s="5" t="n">
        <v>148.351333333333</v>
      </c>
      <c r="Q281" s="6" t="n">
        <v>0.135333333333333</v>
      </c>
      <c r="R281" s="3" t="n">
        <v>0.390666666666667</v>
      </c>
      <c r="S281" s="10" t="n">
        <v>0</v>
      </c>
      <c r="T281" s="6" t="n">
        <v>0.0366666666666667</v>
      </c>
      <c r="U281" s="6" t="n">
        <v>0</v>
      </c>
      <c r="V281" s="6" t="n">
        <v>0</v>
      </c>
      <c r="W281" s="6" t="n">
        <v>4.6</v>
      </c>
      <c r="X281" s="3" t="n">
        <v>0</v>
      </c>
    </row>
    <row r="282" customFormat="false" ht="12.8" hidden="false" customHeight="false" outlineLevel="0" collapsed="false">
      <c r="A282" s="2" t="s">
        <v>304</v>
      </c>
      <c r="B282" s="11" t="n">
        <v>70.957</v>
      </c>
      <c r="C282" s="5" t="n">
        <v>129.643525902867</v>
      </c>
      <c r="D282" s="3" t="n">
        <v>27.6104166666667</v>
      </c>
      <c r="E282" s="11" t="n">
        <v>1.30233333333333</v>
      </c>
      <c r="F282" s="10" t="n">
        <v>135.853</v>
      </c>
      <c r="G282" s="3" t="n">
        <v>0</v>
      </c>
      <c r="H282" s="3" t="n">
        <v>0</v>
      </c>
      <c r="I282" s="11" t="n">
        <v>1.59</v>
      </c>
      <c r="J282" s="10" t="n">
        <v>20.1736666666667</v>
      </c>
      <c r="K282" s="10" t="n">
        <v>22.1116666666667</v>
      </c>
      <c r="L282" s="9" t="n">
        <v>0</v>
      </c>
      <c r="M282" s="10" t="n">
        <v>581.134333333333</v>
      </c>
      <c r="N282" s="11" t="n">
        <v>0.329</v>
      </c>
      <c r="O282" s="10" t="n">
        <v>305.093666666667</v>
      </c>
      <c r="P282" s="10" t="n">
        <v>278.639</v>
      </c>
      <c r="Q282" s="9" t="n">
        <v>0</v>
      </c>
      <c r="R282" s="11" t="n">
        <v>0.438333333333333</v>
      </c>
      <c r="S282" s="10" t="n">
        <v>5.68666666666667</v>
      </c>
      <c r="T282" s="9" t="n">
        <v>0.03</v>
      </c>
      <c r="U282" s="9" t="n">
        <v>0</v>
      </c>
      <c r="V282" s="9" t="n">
        <v>0</v>
      </c>
      <c r="W282" s="9" t="n">
        <v>0.436666666666667</v>
      </c>
      <c r="X282" s="3" t="n">
        <v>0</v>
      </c>
    </row>
    <row r="283" customFormat="false" ht="12.8" hidden="false" customHeight="false" outlineLevel="0" collapsed="false">
      <c r="A283" s="2" t="s">
        <v>305</v>
      </c>
      <c r="B283" s="3" t="n">
        <v>64.5</v>
      </c>
      <c r="C283" s="5" t="n">
        <v>165.910560578903</v>
      </c>
      <c r="D283" s="3" t="n">
        <v>26.1875</v>
      </c>
      <c r="E283" s="3" t="n">
        <v>5.99666666666667</v>
      </c>
      <c r="F283" s="5" t="n">
        <v>52.9386666666667</v>
      </c>
      <c r="G283" s="3" t="n">
        <v>0</v>
      </c>
      <c r="H283" s="3" t="n">
        <v>0</v>
      </c>
      <c r="I283" s="3" t="n">
        <v>1.53</v>
      </c>
      <c r="J283" s="5" t="n">
        <v>6.516</v>
      </c>
      <c r="K283" s="5" t="n">
        <v>29.4815</v>
      </c>
      <c r="L283" s="6" t="n">
        <v>0</v>
      </c>
      <c r="M283" s="5" t="n">
        <v>211.008</v>
      </c>
      <c r="N283" s="3" t="n">
        <v>1.22975</v>
      </c>
      <c r="O283" s="5" t="n">
        <v>362.1465</v>
      </c>
      <c r="P283" s="5" t="n">
        <v>279.8645</v>
      </c>
      <c r="Q283" s="6" t="n">
        <v>0.03775</v>
      </c>
      <c r="R283" s="3" t="n">
        <v>0.58825</v>
      </c>
      <c r="S283" s="5" t="n">
        <v>0</v>
      </c>
      <c r="T283" s="6" t="n">
        <v>0.153333333333333</v>
      </c>
      <c r="U283" s="6" t="n">
        <v>0.03</v>
      </c>
      <c r="V283" s="6" t="n">
        <v>0</v>
      </c>
      <c r="W283" s="6" t="n">
        <v>3.16666666666667</v>
      </c>
      <c r="X283" s="3" t="n">
        <v>0</v>
      </c>
    </row>
    <row r="284" customFormat="false" ht="12.8" hidden="false" customHeight="false" outlineLevel="0" collapsed="false">
      <c r="A284" s="2" t="s">
        <v>306</v>
      </c>
      <c r="B284" s="3" t="n">
        <v>73.0533333333333</v>
      </c>
      <c r="C284" s="5" t="n">
        <v>117.501</v>
      </c>
      <c r="D284" s="3" t="n">
        <v>25.68</v>
      </c>
      <c r="E284" s="8" t="n">
        <v>0.87</v>
      </c>
      <c r="F284" s="5" t="n">
        <v>47.8</v>
      </c>
      <c r="G284" s="3" t="n">
        <v>0</v>
      </c>
      <c r="H284" s="3" t="n">
        <v>0</v>
      </c>
      <c r="I284" s="8" t="n">
        <v>1.30666666666667</v>
      </c>
      <c r="J284" s="5" t="n">
        <v>6.69</v>
      </c>
      <c r="K284" s="5" t="n">
        <v>32.2266666666667</v>
      </c>
      <c r="L284" s="13" t="n">
        <v>0</v>
      </c>
      <c r="M284" s="5" t="n">
        <v>253.856666666667</v>
      </c>
      <c r="N284" s="3" t="n">
        <v>1.27333333333333</v>
      </c>
      <c r="O284" s="5" t="n">
        <v>30.3033333333333</v>
      </c>
      <c r="P284" s="12" t="n">
        <v>307.763333333333</v>
      </c>
      <c r="Q284" s="13" t="n">
        <v>0.0866666666666667</v>
      </c>
      <c r="R284" s="8" t="n">
        <v>0.4</v>
      </c>
      <c r="S284" s="12" t="n">
        <v>20.3033333333333</v>
      </c>
      <c r="T284" s="13" t="n">
        <v>0</v>
      </c>
      <c r="U284" s="13" t="n">
        <v>0.04</v>
      </c>
      <c r="V284" s="13" t="n">
        <v>0</v>
      </c>
      <c r="W284" s="13" t="n">
        <v>5.94</v>
      </c>
      <c r="X284" s="3" t="n">
        <v>0</v>
      </c>
    </row>
    <row r="285" customFormat="false" ht="12.8" hidden="false" customHeight="false" outlineLevel="0" collapsed="false">
      <c r="A285" s="2" t="s">
        <v>307</v>
      </c>
      <c r="B285" s="3" t="n">
        <v>47.8866666666667</v>
      </c>
      <c r="C285" s="5" t="n">
        <v>135.892966666667</v>
      </c>
      <c r="D285" s="3" t="n">
        <v>29.0366666666667</v>
      </c>
      <c r="E285" s="8" t="n">
        <v>1.32</v>
      </c>
      <c r="F285" s="5" t="n">
        <v>138.88</v>
      </c>
      <c r="G285" s="3" t="n">
        <v>0</v>
      </c>
      <c r="H285" s="3" t="n">
        <v>0</v>
      </c>
      <c r="I285" s="8" t="n">
        <v>22.5</v>
      </c>
      <c r="J285" s="5" t="n">
        <v>156.966666666667</v>
      </c>
      <c r="K285" s="5" t="n">
        <v>49.4733333333333</v>
      </c>
      <c r="L285" s="6" t="n">
        <v>0.0253333333333333</v>
      </c>
      <c r="M285" s="5" t="n">
        <v>186.206666666667</v>
      </c>
      <c r="N285" s="3" t="n">
        <v>0.853333333333333</v>
      </c>
      <c r="O285" s="5" t="n">
        <v>13585.0566666667</v>
      </c>
      <c r="P285" s="12" t="n">
        <v>433.896666666667</v>
      </c>
      <c r="Q285" s="13" t="n">
        <v>0.0933333333333333</v>
      </c>
      <c r="R285" s="8" t="n">
        <v>0.67</v>
      </c>
      <c r="S285" s="12" t="n">
        <v>0</v>
      </c>
      <c r="T285" s="13" t="n">
        <v>0</v>
      </c>
      <c r="U285" s="13" t="n">
        <v>0.21</v>
      </c>
      <c r="V285" s="13" t="n">
        <v>0</v>
      </c>
      <c r="W285" s="13" t="n">
        <v>0</v>
      </c>
      <c r="X285" s="3" t="n">
        <v>0</v>
      </c>
    </row>
    <row r="286" customFormat="false" ht="12.8" hidden="false" customHeight="false" outlineLevel="0" collapsed="false">
      <c r="A286" s="2" t="s">
        <v>308</v>
      </c>
      <c r="B286" s="3" t="n">
        <v>65.909</v>
      </c>
      <c r="C286" s="5" t="n">
        <v>139.66070105354</v>
      </c>
      <c r="D286" s="3" t="n">
        <v>23.9791666666667</v>
      </c>
      <c r="E286" s="3" t="n">
        <v>3.60666666666667</v>
      </c>
      <c r="F286" s="5" t="n">
        <v>111.968333333333</v>
      </c>
      <c r="G286" s="3" t="n">
        <v>1.22416666666668</v>
      </c>
      <c r="H286" s="3" t="n">
        <v>0</v>
      </c>
      <c r="I286" s="3" t="n">
        <v>5.281</v>
      </c>
      <c r="J286" s="5" t="n">
        <v>59.1236666666667</v>
      </c>
      <c r="K286" s="5" t="n">
        <v>15.0565</v>
      </c>
      <c r="L286" s="6" t="n">
        <v>0</v>
      </c>
      <c r="M286" s="5" t="n">
        <v>51.3423333333333</v>
      </c>
      <c r="N286" s="3" t="n">
        <v>0.152666666666667</v>
      </c>
      <c r="O286" s="5" t="n">
        <v>1256.27666666667</v>
      </c>
      <c r="P286" s="5" t="n">
        <v>50.2246666666667</v>
      </c>
      <c r="Q286" s="6" t="n">
        <v>0.0433333333333333</v>
      </c>
      <c r="R286" s="3" t="n">
        <v>0.556</v>
      </c>
      <c r="S286" s="5" t="n">
        <v>0</v>
      </c>
      <c r="T286" s="6" t="n">
        <v>0.0333333333333333</v>
      </c>
      <c r="U286" s="6" t="n">
        <v>0.05</v>
      </c>
      <c r="V286" s="6" t="n">
        <v>0</v>
      </c>
      <c r="W286" s="6" t="n">
        <v>5.16666666666667</v>
      </c>
      <c r="X286" s="3" t="n">
        <v>0</v>
      </c>
    </row>
    <row r="287" customFormat="false" ht="12.8" hidden="false" customHeight="false" outlineLevel="0" collapsed="false">
      <c r="A287" s="2" t="s">
        <v>309</v>
      </c>
      <c r="B287" s="11" t="n">
        <v>60.6233333333333</v>
      </c>
      <c r="C287" s="5" t="n">
        <v>208.332743725975</v>
      </c>
      <c r="D287" s="3" t="n">
        <v>24.9520833333333</v>
      </c>
      <c r="E287" s="11" t="n">
        <v>9.95433333333333</v>
      </c>
      <c r="F287" s="10" t="n">
        <v>74.9073333333333</v>
      </c>
      <c r="G287" s="3" t="n">
        <v>3.10058333333333</v>
      </c>
      <c r="H287" s="11" t="n">
        <v>0.536666666666667</v>
      </c>
      <c r="I287" s="11" t="n">
        <v>1.36966666666667</v>
      </c>
      <c r="J287" s="10" t="n">
        <v>30.442</v>
      </c>
      <c r="K287" s="10" t="n">
        <v>25.507</v>
      </c>
      <c r="L287" s="9" t="n">
        <v>0.0623333333333333</v>
      </c>
      <c r="M287" s="10" t="n">
        <v>461.569333333333</v>
      </c>
      <c r="N287" s="11" t="n">
        <v>0.998333333333333</v>
      </c>
      <c r="O287" s="10" t="n">
        <v>160.031666666667</v>
      </c>
      <c r="P287" s="10" t="n">
        <v>419.890333333333</v>
      </c>
      <c r="Q287" s="9" t="n">
        <v>0</v>
      </c>
      <c r="R287" s="11" t="n">
        <v>0.554</v>
      </c>
      <c r="S287" s="10" t="n">
        <v>17.3766666666667</v>
      </c>
      <c r="T287" s="9" t="n">
        <v>0</v>
      </c>
      <c r="U287" s="9" t="n">
        <v>0</v>
      </c>
      <c r="V287" s="9" t="n">
        <v>0</v>
      </c>
      <c r="W287" s="9" t="n">
        <v>0.77</v>
      </c>
      <c r="X287" s="3" t="n">
        <v>0</v>
      </c>
    </row>
    <row r="288" customFormat="false" ht="12.8" hidden="false" customHeight="false" outlineLevel="0" collapsed="false">
      <c r="A288" s="2" t="s">
        <v>310</v>
      </c>
      <c r="B288" s="3" t="n">
        <v>75.9283333333333</v>
      </c>
      <c r="C288" s="5" t="n">
        <v>116.014480687658</v>
      </c>
      <c r="D288" s="3" t="n">
        <v>25.5895833333333</v>
      </c>
      <c r="E288" s="3" t="n">
        <v>0.748</v>
      </c>
      <c r="F288" s="5" t="n">
        <v>83.25</v>
      </c>
      <c r="G288" s="3" t="n">
        <v>0</v>
      </c>
      <c r="H288" s="3" t="n">
        <v>0</v>
      </c>
      <c r="I288" s="3" t="n">
        <v>1.18</v>
      </c>
      <c r="J288" s="5" t="n">
        <v>10.3246666666667</v>
      </c>
      <c r="K288" s="5" t="n">
        <v>21.1226666666667</v>
      </c>
      <c r="L288" s="6" t="n">
        <v>0</v>
      </c>
      <c r="M288" s="5" t="n">
        <v>203.712</v>
      </c>
      <c r="N288" s="3" t="n">
        <v>0.317</v>
      </c>
      <c r="O288" s="5" t="n">
        <v>114.905333333333</v>
      </c>
      <c r="P288" s="5" t="n">
        <v>248.64</v>
      </c>
      <c r="Q288" s="6" t="n">
        <v>0.0303333333333333</v>
      </c>
      <c r="R288" s="3" t="n">
        <v>0.605666666666667</v>
      </c>
      <c r="S288" s="5" t="n">
        <v>11.6233333333333</v>
      </c>
      <c r="T288" s="6" t="n">
        <v>0</v>
      </c>
      <c r="U288" s="6" t="n">
        <v>0.04</v>
      </c>
      <c r="V288" s="6" t="n">
        <v>0</v>
      </c>
      <c r="W288" s="6" t="n">
        <v>9.76666666666667</v>
      </c>
      <c r="X288" s="3" t="n">
        <v>0</v>
      </c>
    </row>
    <row r="289" customFormat="false" ht="12.8" hidden="false" customHeight="false" outlineLevel="0" collapsed="false">
      <c r="A289" s="2" t="s">
        <v>311</v>
      </c>
      <c r="B289" s="3" t="n">
        <v>81.3766666666667</v>
      </c>
      <c r="C289" s="5" t="n">
        <v>83.3330250195662</v>
      </c>
      <c r="D289" s="3" t="n">
        <v>17.8541666666667</v>
      </c>
      <c r="E289" s="3" t="n">
        <v>0.786666666666667</v>
      </c>
      <c r="F289" s="10" t="n">
        <v>36.1286666666667</v>
      </c>
      <c r="G289" s="3" t="n">
        <v>0</v>
      </c>
      <c r="H289" s="3" t="n">
        <v>0</v>
      </c>
      <c r="I289" s="3" t="n">
        <v>1.24333333333333</v>
      </c>
      <c r="J289" s="5" t="n">
        <v>8.70366666666667</v>
      </c>
      <c r="K289" s="5" t="n">
        <v>19.299</v>
      </c>
      <c r="L289" s="6" t="n">
        <v>0.0353333333333333</v>
      </c>
      <c r="M289" s="5" t="n">
        <v>181.453666666667</v>
      </c>
      <c r="N289" s="3" t="n">
        <v>0.204</v>
      </c>
      <c r="O289" s="5" t="n">
        <v>176.023666666667</v>
      </c>
      <c r="P289" s="5" t="n">
        <v>299.024</v>
      </c>
      <c r="Q289" s="6" t="n">
        <v>0.128</v>
      </c>
      <c r="R289" s="3" t="n">
        <v>0.316666666666667</v>
      </c>
      <c r="S289" s="5" t="n">
        <v>5.996666667</v>
      </c>
      <c r="T289" s="6" t="n">
        <v>0.0366666666666667</v>
      </c>
      <c r="U289" s="6" t="n">
        <v>0</v>
      </c>
      <c r="V289" s="6" t="n">
        <v>0</v>
      </c>
      <c r="W289" s="6" t="n">
        <v>1.31</v>
      </c>
      <c r="X289" s="3" t="n">
        <v>0</v>
      </c>
    </row>
    <row r="290" customFormat="false" ht="12.8" hidden="false" customHeight="false" outlineLevel="0" collapsed="false">
      <c r="A290" s="2" t="s">
        <v>312</v>
      </c>
      <c r="B290" s="3" t="n">
        <v>78.707</v>
      </c>
      <c r="C290" s="5" t="n">
        <v>90.0136800963084</v>
      </c>
      <c r="D290" s="3" t="n">
        <v>18.9666666666667</v>
      </c>
      <c r="E290" s="3" t="n">
        <v>1.00066666666667</v>
      </c>
      <c r="F290" s="5" t="n">
        <v>240.854666666667</v>
      </c>
      <c r="G290" s="3" t="n">
        <v>0</v>
      </c>
      <c r="H290" s="3" t="n">
        <v>0</v>
      </c>
      <c r="I290" s="3" t="n">
        <v>1.73433333333333</v>
      </c>
      <c r="J290" s="5" t="n">
        <v>89.744</v>
      </c>
      <c r="K290" s="5" t="n">
        <v>18.9115833333333</v>
      </c>
      <c r="L290" s="6" t="n">
        <v>0.058</v>
      </c>
      <c r="M290" s="5" t="n">
        <v>265.853333333333</v>
      </c>
      <c r="N290" s="3" t="n">
        <v>1.278</v>
      </c>
      <c r="O290" s="5" t="n">
        <v>366.552</v>
      </c>
      <c r="P290" s="5" t="n">
        <v>101.735</v>
      </c>
      <c r="Q290" s="6" t="n">
        <v>0.169333333333333</v>
      </c>
      <c r="R290" s="3" t="n">
        <v>1.23766666666667</v>
      </c>
      <c r="S290" s="5" t="n">
        <v>0</v>
      </c>
      <c r="T290" s="6" t="n">
        <v>0</v>
      </c>
      <c r="U290" s="6" t="n">
        <v>0</v>
      </c>
      <c r="V290" s="6" t="n">
        <v>0</v>
      </c>
      <c r="W290" s="6" t="n">
        <v>1.06666666666667</v>
      </c>
      <c r="X290" s="3" t="n">
        <v>0</v>
      </c>
    </row>
    <row r="291" customFormat="false" ht="12.8" hidden="false" customHeight="false" outlineLevel="0" collapsed="false">
      <c r="A291" s="2" t="s">
        <v>313</v>
      </c>
      <c r="B291" s="3" t="n">
        <v>89.1336666666667</v>
      </c>
      <c r="C291" s="5" t="n">
        <v>47.1834367054304</v>
      </c>
      <c r="D291" s="3" t="n">
        <v>9.99166666666667</v>
      </c>
      <c r="E291" s="3" t="n">
        <v>0.501</v>
      </c>
      <c r="F291" s="10" t="n">
        <v>123.987</v>
      </c>
      <c r="G291" s="3" t="n">
        <v>0</v>
      </c>
      <c r="H291" s="3" t="n">
        <v>0</v>
      </c>
      <c r="I291" s="3" t="n">
        <v>0.797333333333333</v>
      </c>
      <c r="J291" s="5" t="n">
        <v>51.1163333333333</v>
      </c>
      <c r="K291" s="5" t="n">
        <v>27.367</v>
      </c>
      <c r="L291" s="6" t="n">
        <v>0.0353333333333333</v>
      </c>
      <c r="M291" s="5" t="n">
        <v>233.9225</v>
      </c>
      <c r="N291" s="3" t="n">
        <v>0.668666666666667</v>
      </c>
      <c r="O291" s="5" t="n">
        <v>201.128</v>
      </c>
      <c r="P291" s="5" t="n">
        <v>72.0053333333333</v>
      </c>
      <c r="Q291" s="6" t="n">
        <v>0.111666666666667</v>
      </c>
      <c r="R291" s="3" t="n">
        <v>0.713666666666667</v>
      </c>
      <c r="S291" s="5" t="n">
        <v>20</v>
      </c>
      <c r="T291" s="6" t="n">
        <v>0</v>
      </c>
      <c r="U291" s="6" t="n">
        <v>0</v>
      </c>
      <c r="V291" s="6" t="n">
        <v>0</v>
      </c>
      <c r="W291" s="6" t="n">
        <v>0</v>
      </c>
      <c r="X291" s="3" t="n">
        <v>0</v>
      </c>
    </row>
    <row r="292" customFormat="false" ht="12.8" hidden="false" customHeight="false" outlineLevel="0" collapsed="false">
      <c r="A292" s="16" t="s">
        <v>314</v>
      </c>
      <c r="B292" s="11" t="n">
        <v>61.0393333333333</v>
      </c>
      <c r="C292" s="5" t="n">
        <v>231.246153850873</v>
      </c>
      <c r="D292" s="3" t="n">
        <v>18.3875</v>
      </c>
      <c r="E292" s="11" t="n">
        <v>15.6203333333333</v>
      </c>
      <c r="F292" s="10" t="n">
        <v>283.135333333333</v>
      </c>
      <c r="G292" s="3" t="n">
        <v>2.87983333333333</v>
      </c>
      <c r="H292" s="3" t="n">
        <v>0</v>
      </c>
      <c r="I292" s="11" t="n">
        <v>2.073</v>
      </c>
      <c r="J292" s="10" t="n">
        <v>959.701333333334</v>
      </c>
      <c r="K292" s="10" t="n">
        <v>73.9716666666667</v>
      </c>
      <c r="L292" s="9" t="n">
        <v>0.379333333333333</v>
      </c>
      <c r="M292" s="10" t="n">
        <v>336.989333333333</v>
      </c>
      <c r="N292" s="11" t="n">
        <v>2.439</v>
      </c>
      <c r="O292" s="10" t="n">
        <v>99.055</v>
      </c>
      <c r="P292" s="10" t="n">
        <v>106.773666666667</v>
      </c>
      <c r="Q292" s="9" t="n">
        <v>0.187666666666667</v>
      </c>
      <c r="R292" s="11" t="n">
        <v>1.098</v>
      </c>
      <c r="S292" s="10" t="n">
        <v>0</v>
      </c>
      <c r="T292" s="9" t="n">
        <v>0.0533333333333333</v>
      </c>
      <c r="U292" s="9" t="n">
        <v>0</v>
      </c>
      <c r="V292" s="9" t="n">
        <v>0</v>
      </c>
      <c r="W292" s="9" t="n">
        <v>0.35</v>
      </c>
      <c r="X292" s="3" t="n">
        <v>0</v>
      </c>
    </row>
    <row r="293" customFormat="false" ht="12.8" hidden="false" customHeight="false" outlineLevel="0" collapsed="false">
      <c r="A293" s="2" t="s">
        <v>315</v>
      </c>
      <c r="B293" s="3" t="n">
        <v>76.9966666666667</v>
      </c>
      <c r="C293" s="5" t="n">
        <v>82.7215015078386</v>
      </c>
      <c r="D293" s="3" t="n">
        <v>18.4791666666667</v>
      </c>
      <c r="E293" s="3" t="n">
        <v>0.423</v>
      </c>
      <c r="F293" s="5" t="n">
        <v>84.6053333333333</v>
      </c>
      <c r="G293" s="3" t="n">
        <v>0</v>
      </c>
      <c r="H293" s="3" t="n">
        <v>0</v>
      </c>
      <c r="I293" s="3" t="n">
        <v>3.54533333333333</v>
      </c>
      <c r="J293" s="5" t="n">
        <v>357.152666666667</v>
      </c>
      <c r="K293" s="5" t="n">
        <v>52.2253333333333</v>
      </c>
      <c r="L293" s="6" t="n">
        <v>0.0726666666666667</v>
      </c>
      <c r="M293" s="5" t="n">
        <v>153.689333333333</v>
      </c>
      <c r="N293" s="3" t="n">
        <v>2.86166666666667</v>
      </c>
      <c r="O293" s="5" t="n">
        <v>360.105666666667</v>
      </c>
      <c r="P293" s="5" t="n">
        <v>185.831333333333</v>
      </c>
      <c r="Q293" s="6" t="n">
        <v>0.72</v>
      </c>
      <c r="R293" s="3" t="n">
        <v>5.65</v>
      </c>
      <c r="S293" s="10" t="n">
        <v>0</v>
      </c>
      <c r="T293" s="6" t="n">
        <v>0.04</v>
      </c>
      <c r="U293" s="6" t="n">
        <v>0.31</v>
      </c>
      <c r="V293" s="6" t="n">
        <v>0</v>
      </c>
      <c r="W293" s="6" t="n">
        <v>4.16666666666667</v>
      </c>
      <c r="X293" s="3" t="n">
        <v>0</v>
      </c>
    </row>
    <row r="294" customFormat="false" ht="12.8" hidden="false" customHeight="false" outlineLevel="0" collapsed="false">
      <c r="A294" s="2" t="s">
        <v>316</v>
      </c>
      <c r="B294" s="3" t="n">
        <v>75.6433333333333</v>
      </c>
      <c r="C294" s="5" t="n">
        <v>128.1554</v>
      </c>
      <c r="D294" s="3" t="n">
        <v>17.3666666666667</v>
      </c>
      <c r="E294" s="8" t="n">
        <v>5.98666666666667</v>
      </c>
      <c r="F294" s="5" t="n">
        <v>40.23</v>
      </c>
      <c r="G294" s="3" t="n">
        <v>-0.0266666666666662</v>
      </c>
      <c r="H294" s="3" t="n">
        <v>0</v>
      </c>
      <c r="I294" s="8" t="n">
        <v>1.03</v>
      </c>
      <c r="J294" s="5" t="n">
        <v>40.0533333333333</v>
      </c>
      <c r="K294" s="5" t="n">
        <v>22.7666666666667</v>
      </c>
      <c r="L294" s="13" t="n">
        <v>0.02</v>
      </c>
      <c r="M294" s="5" t="n">
        <v>190.07</v>
      </c>
      <c r="N294" s="3" t="n">
        <v>0.503333333333333</v>
      </c>
      <c r="O294" s="5" t="n">
        <v>47.01</v>
      </c>
      <c r="P294" s="12" t="n">
        <v>316.736666666667</v>
      </c>
      <c r="Q294" s="13" t="n">
        <v>0.0333333333333333</v>
      </c>
      <c r="R294" s="8" t="n">
        <v>0.4</v>
      </c>
      <c r="S294" s="10" t="n">
        <v>0</v>
      </c>
      <c r="T294" s="13" t="n">
        <v>0</v>
      </c>
      <c r="U294" s="13" t="n">
        <v>0</v>
      </c>
      <c r="V294" s="13" t="n">
        <v>0</v>
      </c>
      <c r="W294" s="13" t="n">
        <v>1.87333333333333</v>
      </c>
      <c r="X294" s="3" t="n">
        <v>0</v>
      </c>
    </row>
    <row r="295" customFormat="false" ht="12.8" hidden="false" customHeight="false" outlineLevel="0" collapsed="false">
      <c r="A295" s="16" t="s">
        <v>317</v>
      </c>
      <c r="B295" s="11" t="n">
        <v>59.9266666666667</v>
      </c>
      <c r="C295" s="5" t="n">
        <v>261.452439410567</v>
      </c>
      <c r="D295" s="3" t="n">
        <v>19.8979166666667</v>
      </c>
      <c r="E295" s="11" t="n">
        <v>19.5663333333333</v>
      </c>
      <c r="F295" s="10" t="n">
        <v>80.091</v>
      </c>
      <c r="G295" s="3" t="n">
        <v>0</v>
      </c>
      <c r="H295" s="3" t="n">
        <v>0</v>
      </c>
      <c r="I295" s="11" t="n">
        <v>0.96</v>
      </c>
      <c r="J295" s="10" t="n">
        <v>22.3043333333333</v>
      </c>
      <c r="K295" s="10" t="n">
        <v>24.212</v>
      </c>
      <c r="L295" s="9" t="n">
        <v>0.0133333333333333</v>
      </c>
      <c r="M295" s="10" t="n">
        <v>220.641333333333</v>
      </c>
      <c r="N295" s="11" t="n">
        <v>0.971333333333333</v>
      </c>
      <c r="O295" s="10" t="n">
        <v>40.426</v>
      </c>
      <c r="P295" s="10" t="n">
        <v>326.497333333333</v>
      </c>
      <c r="Q295" s="9" t="n">
        <v>0.0316666666666667</v>
      </c>
      <c r="R295" s="11" t="n">
        <v>0.747666666666667</v>
      </c>
      <c r="S295" s="10" t="n">
        <v>0</v>
      </c>
      <c r="T295" s="9" t="n">
        <v>0.133333333333333</v>
      </c>
      <c r="U295" s="9" t="n">
        <v>0.06</v>
      </c>
      <c r="V295" s="9" t="n">
        <v>0</v>
      </c>
      <c r="W295" s="9" t="n">
        <v>2.69666666666667</v>
      </c>
      <c r="X295" s="3" t="n">
        <v>0</v>
      </c>
    </row>
    <row r="296" customFormat="false" ht="12.8" hidden="false" customHeight="false" outlineLevel="0" collapsed="false">
      <c r="A296" s="16" t="s">
        <v>318</v>
      </c>
      <c r="B296" s="11" t="n">
        <v>64.562</v>
      </c>
      <c r="C296" s="5" t="n">
        <v>238.696104867339</v>
      </c>
      <c r="D296" s="3" t="n">
        <v>20.13125</v>
      </c>
      <c r="E296" s="11" t="n">
        <v>16.933</v>
      </c>
      <c r="F296" s="10" t="n">
        <v>74.6173333333333</v>
      </c>
      <c r="G296" s="3" t="n">
        <v>0</v>
      </c>
      <c r="H296" s="3" t="n">
        <v>0</v>
      </c>
      <c r="I296" s="11" t="n">
        <v>0.837666666666667</v>
      </c>
      <c r="J296" s="10" t="n">
        <v>64.6856666666667</v>
      </c>
      <c r="K296" s="10" t="n">
        <v>22.829</v>
      </c>
      <c r="L296" s="9" t="n">
        <v>0.0213333333333333</v>
      </c>
      <c r="M296" s="10" t="n">
        <v>185.265</v>
      </c>
      <c r="N296" s="11" t="n">
        <v>0.622666666666667</v>
      </c>
      <c r="O296" s="10" t="n">
        <v>37.1656666666667</v>
      </c>
      <c r="P296" s="10" t="n">
        <v>253.992</v>
      </c>
      <c r="Q296" s="9" t="n">
        <v>0.0523333333333333</v>
      </c>
      <c r="R296" s="11" t="n">
        <v>0.954</v>
      </c>
      <c r="S296" s="10" t="n">
        <v>0</v>
      </c>
      <c r="T296" s="9" t="n">
        <v>0</v>
      </c>
      <c r="U296" s="9" t="n">
        <v>0</v>
      </c>
      <c r="V296" s="9" t="n">
        <v>0</v>
      </c>
      <c r="W296" s="9" t="n">
        <v>2.09333333333333</v>
      </c>
      <c r="X296" s="3" t="n">
        <v>0</v>
      </c>
    </row>
    <row r="297" customFormat="false" ht="12.8" hidden="false" customHeight="false" outlineLevel="0" collapsed="false">
      <c r="A297" s="2" t="s">
        <v>319</v>
      </c>
      <c r="B297" s="3" t="n">
        <v>79.2466666666667</v>
      </c>
      <c r="C297" s="5" t="n">
        <v>101.009033333333</v>
      </c>
      <c r="D297" s="3" t="n">
        <v>18.9166666666667</v>
      </c>
      <c r="E297" s="8" t="n">
        <v>2.24333333333333</v>
      </c>
      <c r="F297" s="5" t="n">
        <v>73.11</v>
      </c>
      <c r="G297" s="3" t="n">
        <v>0</v>
      </c>
      <c r="H297" s="3" t="n">
        <v>0</v>
      </c>
      <c r="I297" s="8" t="n">
        <v>1.02333333333333</v>
      </c>
      <c r="J297" s="5" t="n">
        <v>39.43</v>
      </c>
      <c r="K297" s="5" t="n">
        <v>24.5</v>
      </c>
      <c r="L297" s="13" t="n">
        <v>0.02</v>
      </c>
      <c r="M297" s="5" t="n">
        <v>153.823333333333</v>
      </c>
      <c r="N297" s="3" t="n">
        <v>0.256666666666667</v>
      </c>
      <c r="O297" s="5" t="n">
        <v>45.09</v>
      </c>
      <c r="P297" s="12" t="n">
        <v>293.023333333333</v>
      </c>
      <c r="Q297" s="13" t="n">
        <v>0.02</v>
      </c>
      <c r="R297" s="8" t="n">
        <v>0.36</v>
      </c>
      <c r="S297" s="12" t="n">
        <v>8.12</v>
      </c>
      <c r="T297" s="13" t="n">
        <v>0</v>
      </c>
      <c r="U297" s="13" t="n">
        <v>0.08</v>
      </c>
      <c r="V297" s="13" t="n">
        <v>0</v>
      </c>
      <c r="W297" s="13" t="n">
        <v>0</v>
      </c>
      <c r="X297" s="3" t="n">
        <v>0</v>
      </c>
    </row>
    <row r="298" customFormat="false" ht="12.8" hidden="false" customHeight="false" outlineLevel="0" collapsed="false">
      <c r="A298" s="2" t="s">
        <v>320</v>
      </c>
      <c r="B298" s="3" t="n">
        <v>79.3533333333333</v>
      </c>
      <c r="C298" s="5" t="n">
        <v>94</v>
      </c>
      <c r="D298" s="3" t="n">
        <v>18.57</v>
      </c>
      <c r="E298" s="8" t="n">
        <v>1.58333333333333</v>
      </c>
      <c r="F298" s="5" t="n">
        <v>67.07</v>
      </c>
      <c r="G298" s="3" t="n">
        <v>0</v>
      </c>
      <c r="H298" s="3" t="n">
        <v>0</v>
      </c>
      <c r="I298" s="8" t="n">
        <v>1.08333333333333</v>
      </c>
      <c r="J298" s="5" t="n">
        <v>0</v>
      </c>
      <c r="K298" s="5" t="n">
        <v>23.75</v>
      </c>
      <c r="L298" s="13" t="n">
        <v>0.01</v>
      </c>
      <c r="M298" s="5" t="n">
        <v>183.08</v>
      </c>
      <c r="N298" s="3" t="n">
        <v>0.376666666666667</v>
      </c>
      <c r="O298" s="5" t="n">
        <v>67.97</v>
      </c>
      <c r="P298" s="12" t="n">
        <v>338.703333333333</v>
      </c>
      <c r="Q298" s="13" t="n">
        <v>0.0266666666666667</v>
      </c>
      <c r="R298" s="8" t="n">
        <v>0.356666666666667</v>
      </c>
      <c r="S298" s="12" t="n">
        <v>65.0166666666667</v>
      </c>
      <c r="T298" s="13" t="n">
        <v>0.12</v>
      </c>
      <c r="U298" s="13" t="n">
        <v>0.0533333333333333</v>
      </c>
      <c r="V298" s="13" t="n">
        <v>0</v>
      </c>
      <c r="W298" s="13" t="n">
        <v>2.62333333333333</v>
      </c>
      <c r="X298" s="3" t="n">
        <v>0</v>
      </c>
    </row>
    <row r="299" customFormat="false" ht="12.8" hidden="false" customHeight="false" outlineLevel="0" collapsed="false">
      <c r="A299" s="2" t="s">
        <v>321</v>
      </c>
      <c r="B299" s="3" t="n">
        <v>69.0263333333333</v>
      </c>
      <c r="C299" s="5" t="n">
        <v>146.528141125361</v>
      </c>
      <c r="D299" s="3" t="n">
        <v>26.7666666666667</v>
      </c>
      <c r="E299" s="3" t="n">
        <v>3.57366666666667</v>
      </c>
      <c r="F299" s="5" t="n">
        <v>117.05</v>
      </c>
      <c r="G299" s="3" t="n">
        <v>0</v>
      </c>
      <c r="H299" s="3" t="n">
        <v>0</v>
      </c>
      <c r="I299" s="3" t="n">
        <v>1.347</v>
      </c>
      <c r="J299" s="5" t="n">
        <v>60.225</v>
      </c>
      <c r="K299" s="5" t="n">
        <v>24.1013333333333</v>
      </c>
      <c r="L299" s="6" t="n">
        <v>0.025</v>
      </c>
      <c r="M299" s="5" t="n">
        <v>175.898</v>
      </c>
      <c r="N299" s="3" t="n">
        <v>0.538333333333333</v>
      </c>
      <c r="O299" s="5" t="n">
        <v>85.352</v>
      </c>
      <c r="P299" s="5" t="n">
        <v>291.46</v>
      </c>
      <c r="Q299" s="6" t="n">
        <v>0.0203333333333333</v>
      </c>
      <c r="R299" s="3" t="n">
        <v>0.674666666666667</v>
      </c>
      <c r="S299" s="5" t="n">
        <v>0</v>
      </c>
      <c r="T299" s="6" t="n">
        <v>0.113333333333333</v>
      </c>
      <c r="U299" s="6" t="n">
        <v>0.1</v>
      </c>
      <c r="V299" s="6" t="n">
        <v>0</v>
      </c>
      <c r="W299" s="6" t="n">
        <v>4.23333333333333</v>
      </c>
      <c r="X299" s="3" t="n">
        <v>0</v>
      </c>
    </row>
    <row r="300" customFormat="false" ht="12.8" hidden="false" customHeight="false" outlineLevel="0" collapsed="false">
      <c r="A300" s="16" t="s">
        <v>322</v>
      </c>
      <c r="B300" s="11" t="n">
        <v>73.6093333333333</v>
      </c>
      <c r="C300" s="5" t="n">
        <v>100.078124552965</v>
      </c>
      <c r="D300" s="3" t="n">
        <v>23.4375</v>
      </c>
      <c r="E300" s="3" t="n">
        <v>2.56266666666667</v>
      </c>
      <c r="F300" s="10" t="n">
        <v>122.556</v>
      </c>
      <c r="G300" s="11" t="n">
        <v>0</v>
      </c>
      <c r="H300" s="3" t="n">
        <v>0</v>
      </c>
      <c r="I300" s="11" t="n">
        <v>0.904</v>
      </c>
      <c r="J300" s="10" t="n">
        <v>69.3736666666667</v>
      </c>
      <c r="K300" s="10" t="n">
        <v>22.2226666666667</v>
      </c>
      <c r="L300" s="9" t="n">
        <v>0.0186666666666667</v>
      </c>
      <c r="M300" s="10" t="n">
        <v>163.555</v>
      </c>
      <c r="N300" s="11" t="n">
        <v>0.578666666666667</v>
      </c>
      <c r="O300" s="10" t="n">
        <v>68.39</v>
      </c>
      <c r="P300" s="10" t="n">
        <v>194.035333333333</v>
      </c>
      <c r="Q300" s="9" t="n">
        <v>0.0253333333333333</v>
      </c>
      <c r="R300" s="11" t="n">
        <v>0.688666666666667</v>
      </c>
      <c r="S300" s="10" t="n">
        <v>6.27666666666667</v>
      </c>
      <c r="T300" s="9" t="n">
        <v>0</v>
      </c>
      <c r="U300" s="9" t="n">
        <v>0.0333333333333333</v>
      </c>
      <c r="V300" s="9" t="n">
        <v>0</v>
      </c>
      <c r="W300" s="9" t="n">
        <v>0.77</v>
      </c>
      <c r="X300" s="3" t="n">
        <v>0</v>
      </c>
    </row>
    <row r="301" customFormat="false" ht="12.8" hidden="false" customHeight="false" outlineLevel="0" collapsed="false">
      <c r="A301" s="16" t="s">
        <v>323</v>
      </c>
      <c r="B301" s="11" t="n">
        <v>76.16</v>
      </c>
      <c r="C301" s="5" t="n">
        <v>131.20831472377</v>
      </c>
      <c r="D301" s="3" t="n">
        <v>18.8104166666667</v>
      </c>
      <c r="E301" s="11" t="n">
        <v>5.64166666666667</v>
      </c>
      <c r="F301" s="10" t="n">
        <v>51.9893333333333</v>
      </c>
      <c r="G301" s="3" t="n">
        <v>0</v>
      </c>
      <c r="H301" s="3" t="n">
        <v>0</v>
      </c>
      <c r="I301" s="11" t="n">
        <v>1.071</v>
      </c>
      <c r="J301" s="10" t="n">
        <v>12.133</v>
      </c>
      <c r="K301" s="10" t="n">
        <v>26.2626666666667</v>
      </c>
      <c r="L301" s="9" t="n">
        <v>0.0103333333333333</v>
      </c>
      <c r="M301" s="10" t="n">
        <v>189.271666666667</v>
      </c>
      <c r="N301" s="11" t="n">
        <v>0.152</v>
      </c>
      <c r="O301" s="10" t="n">
        <v>40.2976666666667</v>
      </c>
      <c r="P301" s="10" t="n">
        <v>392.505666666667</v>
      </c>
      <c r="Q301" s="9" t="n">
        <v>0.0203333333333333</v>
      </c>
      <c r="R301" s="11" t="n">
        <v>0.477</v>
      </c>
      <c r="S301" s="10" t="n">
        <v>0</v>
      </c>
      <c r="T301" s="9" t="n">
        <v>0</v>
      </c>
      <c r="U301" s="9" t="n">
        <v>0</v>
      </c>
      <c r="V301" s="9" t="n">
        <v>0</v>
      </c>
      <c r="W301" s="9" t="n">
        <v>3.70333333333333</v>
      </c>
      <c r="X301" s="3" t="n">
        <v>0</v>
      </c>
    </row>
    <row r="302" customFormat="false" ht="12.8" hidden="false" customHeight="false" outlineLevel="0" collapsed="false">
      <c r="A302" s="2" t="s">
        <v>324</v>
      </c>
      <c r="B302" s="3" t="n">
        <v>71.8866666666667</v>
      </c>
      <c r="C302" s="5" t="n">
        <v>130.840311009487</v>
      </c>
      <c r="D302" s="3" t="n">
        <v>16.8125</v>
      </c>
      <c r="E302" s="3" t="n">
        <v>6.54666666666667</v>
      </c>
      <c r="F302" s="10" t="n">
        <v>158.661333333333</v>
      </c>
      <c r="G302" s="3" t="n">
        <v>0</v>
      </c>
      <c r="H302" s="3" t="n">
        <v>0</v>
      </c>
      <c r="I302" s="3" t="n">
        <v>3.57</v>
      </c>
      <c r="J302" s="10" t="n">
        <v>1181.277</v>
      </c>
      <c r="K302" s="5" t="n">
        <v>44.693</v>
      </c>
      <c r="L302" s="6" t="n">
        <v>0.278</v>
      </c>
      <c r="M302" s="5" t="n">
        <v>696.151666666667</v>
      </c>
      <c r="N302" s="3" t="n">
        <v>0.905666666666667</v>
      </c>
      <c r="O302" s="5" t="n">
        <v>47.92</v>
      </c>
      <c r="P302" s="5" t="n">
        <v>244.401333333333</v>
      </c>
      <c r="Q302" s="6" t="n">
        <v>0.094</v>
      </c>
      <c r="R302" s="3" t="n">
        <v>3.33666666666667</v>
      </c>
      <c r="S302" s="5" t="n">
        <v>4.30666666666667</v>
      </c>
      <c r="T302" s="6" t="n">
        <v>0.0533333333333333</v>
      </c>
      <c r="U302" s="6" t="n">
        <v>0</v>
      </c>
      <c r="V302" s="6" t="n">
        <v>0</v>
      </c>
      <c r="W302" s="6" t="n">
        <v>3.3</v>
      </c>
      <c r="X302" s="3" t="n">
        <v>0</v>
      </c>
    </row>
    <row r="303" customFormat="false" ht="12.8" hidden="false" customHeight="false" outlineLevel="0" collapsed="false">
      <c r="A303" s="2" t="s">
        <v>325</v>
      </c>
      <c r="B303" s="3" t="n">
        <v>40.138</v>
      </c>
      <c r="C303" s="5" t="n">
        <v>326.868399886608</v>
      </c>
      <c r="D303" s="3" t="n">
        <v>28.425</v>
      </c>
      <c r="E303" s="3" t="n">
        <v>22.782</v>
      </c>
      <c r="F303" s="5" t="n">
        <v>246.323333333333</v>
      </c>
      <c r="G303" s="3" t="n">
        <v>0</v>
      </c>
      <c r="H303" s="3" t="n">
        <v>0</v>
      </c>
      <c r="I303" s="3" t="n">
        <v>6.167</v>
      </c>
      <c r="J303" s="10" t="n">
        <v>1881.039</v>
      </c>
      <c r="K303" s="5" t="n">
        <v>66.2906666666667</v>
      </c>
      <c r="L303" s="6" t="n">
        <v>0.337333333333333</v>
      </c>
      <c r="M303" s="5" t="n">
        <v>1067.27766666667</v>
      </c>
      <c r="N303" s="3" t="n">
        <v>0.813333333333333</v>
      </c>
      <c r="O303" s="5" t="n">
        <v>64.5516666666667</v>
      </c>
      <c r="P303" s="5" t="n">
        <v>331.169</v>
      </c>
      <c r="Q303" s="6" t="n">
        <v>0.306333333333333</v>
      </c>
      <c r="R303" s="3" t="n">
        <v>5.625</v>
      </c>
      <c r="S303" s="5" t="n">
        <v>9.44666666666667</v>
      </c>
      <c r="T303" s="6" t="n">
        <v>0.253333333333333</v>
      </c>
      <c r="U303" s="6" t="n">
        <v>0.03</v>
      </c>
      <c r="V303" s="6" t="n">
        <v>0.04</v>
      </c>
      <c r="W303" s="6" t="n">
        <v>8.93333333333333</v>
      </c>
      <c r="X303" s="3" t="n">
        <v>0</v>
      </c>
    </row>
    <row r="304" customFormat="false" ht="12.8" hidden="false" customHeight="false" outlineLevel="0" collapsed="false">
      <c r="A304" s="2" t="s">
        <v>326</v>
      </c>
      <c r="B304" s="11" t="n">
        <v>72.1656666666667</v>
      </c>
      <c r="C304" s="5" t="n">
        <v>151.598346503218</v>
      </c>
      <c r="D304" s="3" t="n">
        <v>15.6520833333333</v>
      </c>
      <c r="E304" s="11" t="n">
        <v>9.39733333333333</v>
      </c>
      <c r="F304" s="10" t="n">
        <v>144.254666666667</v>
      </c>
      <c r="G304" s="3" t="n">
        <v>0</v>
      </c>
      <c r="H304" s="3" t="n">
        <v>0</v>
      </c>
      <c r="I304" s="11" t="n">
        <v>2.211</v>
      </c>
      <c r="J304" s="10" t="n">
        <v>590.272</v>
      </c>
      <c r="K304" s="10" t="n">
        <v>31.6076666666667</v>
      </c>
      <c r="L304" s="9" t="n">
        <v>0.413</v>
      </c>
      <c r="M304" s="10" t="n">
        <v>440.931333333333</v>
      </c>
      <c r="N304" s="11" t="n">
        <v>0.631333333333333</v>
      </c>
      <c r="O304" s="10" t="n">
        <v>41.1093333333333</v>
      </c>
      <c r="P304" s="10" t="n">
        <v>207.358333333333</v>
      </c>
      <c r="Q304" s="9" t="n">
        <v>0.0523333333333333</v>
      </c>
      <c r="R304" s="11" t="n">
        <v>2.418</v>
      </c>
      <c r="S304" s="10" t="n">
        <v>0</v>
      </c>
      <c r="T304" s="9" t="n">
        <v>0</v>
      </c>
      <c r="U304" s="9" t="n">
        <v>0.03</v>
      </c>
      <c r="V304" s="9" t="n">
        <v>0.0733333333333334</v>
      </c>
      <c r="W304" s="9" t="n">
        <v>1.85666666666667</v>
      </c>
      <c r="X304" s="3" t="n">
        <v>0</v>
      </c>
    </row>
    <row r="305" customFormat="false" ht="12.8" hidden="false" customHeight="false" outlineLevel="0" collapsed="false">
      <c r="A305" s="2" t="s">
        <v>327</v>
      </c>
      <c r="B305" s="11" t="n">
        <v>41.305</v>
      </c>
      <c r="C305" s="5" t="n">
        <v>343.550458723068</v>
      </c>
      <c r="D305" s="3" t="n">
        <v>23.45</v>
      </c>
      <c r="E305" s="11" t="n">
        <v>22.593</v>
      </c>
      <c r="F305" s="10" t="n">
        <v>281.755</v>
      </c>
      <c r="G305" s="3" t="n">
        <v>10.2403333333333</v>
      </c>
      <c r="H305" s="11" t="n">
        <v>0.363333333333333</v>
      </c>
      <c r="I305" s="11" t="n">
        <v>2.41166666666667</v>
      </c>
      <c r="J305" s="10" t="n">
        <v>763.307333333333</v>
      </c>
      <c r="K305" s="10" t="n">
        <v>46.8966666666667</v>
      </c>
      <c r="L305" s="9" t="n">
        <v>0.355666666666667</v>
      </c>
      <c r="M305" s="10" t="n">
        <v>577.935</v>
      </c>
      <c r="N305" s="11" t="n">
        <v>3.04133333333333</v>
      </c>
      <c r="O305" s="10" t="n">
        <v>36.52</v>
      </c>
      <c r="P305" s="10" t="n">
        <v>319.265</v>
      </c>
      <c r="Q305" s="9" t="n">
        <v>0.154</v>
      </c>
      <c r="R305" s="11" t="n">
        <v>3.76733333333333</v>
      </c>
      <c r="S305" s="10" t="n">
        <v>29.9433333333333</v>
      </c>
      <c r="T305" s="9" t="n">
        <v>0.05</v>
      </c>
      <c r="U305" s="9" t="n">
        <v>0.0666666666666667</v>
      </c>
      <c r="V305" s="9" t="n">
        <v>0</v>
      </c>
      <c r="W305" s="9" t="n">
        <v>0.786666666666667</v>
      </c>
      <c r="X305" s="3" t="n">
        <v>0</v>
      </c>
    </row>
    <row r="306" customFormat="false" ht="12.8" hidden="false" customHeight="false" outlineLevel="0" collapsed="false">
      <c r="A306" s="2" t="s">
        <v>328</v>
      </c>
      <c r="B306" s="3" t="n">
        <v>40.6806666666667</v>
      </c>
      <c r="C306" s="5" t="n">
        <v>349.325231455366</v>
      </c>
      <c r="D306" s="3" t="n">
        <v>30.1395833333333</v>
      </c>
      <c r="E306" s="3" t="n">
        <v>24.46</v>
      </c>
      <c r="F306" s="5" t="n">
        <v>270.340333333333</v>
      </c>
      <c r="G306" s="3" t="n">
        <v>0</v>
      </c>
      <c r="H306" s="3" t="n">
        <v>0</v>
      </c>
      <c r="I306" s="3" t="n">
        <v>4.22533333333333</v>
      </c>
      <c r="J306" s="5" t="n">
        <v>575.029</v>
      </c>
      <c r="K306" s="5" t="n">
        <v>31.658</v>
      </c>
      <c r="L306" s="6" t="n">
        <v>0.207333333333333</v>
      </c>
      <c r="M306" s="5" t="n">
        <v>735.426333333333</v>
      </c>
      <c r="N306" s="3" t="n">
        <v>0.916333333333333</v>
      </c>
      <c r="O306" s="5" t="n">
        <v>40.61</v>
      </c>
      <c r="P306" s="5" t="n">
        <v>318.18</v>
      </c>
      <c r="Q306" s="6" t="n">
        <v>0.137666666666667</v>
      </c>
      <c r="R306" s="3" t="n">
        <v>3.235</v>
      </c>
      <c r="S306" s="5" t="n">
        <v>12.0666666666667</v>
      </c>
      <c r="T306" s="6" t="n">
        <v>0.03</v>
      </c>
      <c r="U306" s="6" t="n">
        <v>0.0333333333333333</v>
      </c>
      <c r="V306" s="6" t="n">
        <v>0</v>
      </c>
      <c r="W306" s="6" t="n">
        <v>7.26666666666667</v>
      </c>
      <c r="X306" s="3" t="n">
        <v>0</v>
      </c>
    </row>
    <row r="307" customFormat="false" ht="12.8" hidden="false" customHeight="false" outlineLevel="0" collapsed="false">
      <c r="A307" s="2" t="s">
        <v>329</v>
      </c>
      <c r="B307" s="3" t="n">
        <v>70.7273333333333</v>
      </c>
      <c r="C307" s="5" t="n">
        <v>121.910218333333</v>
      </c>
      <c r="D307" s="3" t="n">
        <v>26.6041666666667</v>
      </c>
      <c r="E307" s="3" t="n">
        <v>0.921333333333334</v>
      </c>
      <c r="F307" s="5" t="n">
        <v>90.9716666666666</v>
      </c>
      <c r="G307" s="3" t="n">
        <v>0</v>
      </c>
      <c r="H307" s="3" t="n">
        <v>0</v>
      </c>
      <c r="I307" s="3" t="n">
        <v>1.23933333333333</v>
      </c>
      <c r="J307" s="5" t="n">
        <v>35.9056666666667</v>
      </c>
      <c r="K307" s="5" t="n">
        <v>20.2683333333333</v>
      </c>
      <c r="L307" s="6" t="n">
        <v>0.0316666666666667</v>
      </c>
      <c r="M307" s="5" t="n">
        <v>273.203</v>
      </c>
      <c r="N307" s="3" t="n">
        <v>0.371333333333333</v>
      </c>
      <c r="O307" s="5" t="n">
        <v>119.948666666667</v>
      </c>
      <c r="P307" s="5" t="n">
        <v>363.57</v>
      </c>
      <c r="Q307" s="6" t="n">
        <v>0.031</v>
      </c>
      <c r="R307" s="3" t="n">
        <v>0.887333333333333</v>
      </c>
      <c r="S307" s="5" t="n">
        <v>0</v>
      </c>
      <c r="T307" s="6" t="n">
        <v>0.05</v>
      </c>
      <c r="U307" s="6" t="n">
        <v>0</v>
      </c>
      <c r="V307" s="6" t="n">
        <v>0</v>
      </c>
      <c r="W307" s="6" t="n">
        <v>7.96666666666667</v>
      </c>
      <c r="X307" s="3" t="n">
        <v>0</v>
      </c>
    </row>
    <row r="308" customFormat="false" ht="12.8" hidden="false" customHeight="false" outlineLevel="0" collapsed="false">
      <c r="A308" s="2" t="s">
        <v>330</v>
      </c>
      <c r="B308" s="3" t="n">
        <v>82.0733333333333</v>
      </c>
      <c r="C308" s="5" t="n">
        <v>89.1308666666667</v>
      </c>
      <c r="D308" s="3" t="n">
        <v>16.6066666666667</v>
      </c>
      <c r="E308" s="8" t="n">
        <v>2.02</v>
      </c>
      <c r="F308" s="5" t="n">
        <v>57.18</v>
      </c>
      <c r="G308" s="3" t="n">
        <v>0</v>
      </c>
      <c r="H308" s="3" t="n">
        <v>0</v>
      </c>
      <c r="I308" s="8" t="n">
        <v>1.14333333333333</v>
      </c>
      <c r="J308" s="5" t="n">
        <v>20.4</v>
      </c>
      <c r="K308" s="5" t="n">
        <v>27.02</v>
      </c>
      <c r="L308" s="13" t="n">
        <v>0.01</v>
      </c>
      <c r="M308" s="5" t="n">
        <v>184.57</v>
      </c>
      <c r="N308" s="3" t="n">
        <v>0.186666666666667</v>
      </c>
      <c r="O308" s="5" t="n">
        <v>79.5033333333333</v>
      </c>
      <c r="P308" s="12" t="n">
        <v>339.526666666667</v>
      </c>
      <c r="Q308" s="13" t="n">
        <v>0</v>
      </c>
      <c r="R308" s="8" t="n">
        <v>0.326666666666667</v>
      </c>
      <c r="S308" s="12" t="n">
        <v>0</v>
      </c>
      <c r="T308" s="13" t="n">
        <v>0</v>
      </c>
      <c r="U308" s="13" t="n">
        <v>0</v>
      </c>
      <c r="V308" s="13" t="n">
        <v>0</v>
      </c>
      <c r="W308" s="13" t="n">
        <v>1.34333333333333</v>
      </c>
      <c r="X308" s="3" t="n">
        <v>0</v>
      </c>
    </row>
    <row r="309" customFormat="false" ht="12.8" hidden="false" customHeight="false" outlineLevel="0" collapsed="false">
      <c r="A309" s="2" t="s">
        <v>331</v>
      </c>
      <c r="B309" s="11" t="n">
        <v>63.4616666666667</v>
      </c>
      <c r="C309" s="5" t="n">
        <v>191.627478375832</v>
      </c>
      <c r="D309" s="3" t="n">
        <v>26.9291666666667</v>
      </c>
      <c r="E309" s="11" t="n">
        <v>8.49666666666667</v>
      </c>
      <c r="F309" s="10" t="n">
        <v>109.104333333333</v>
      </c>
      <c r="G309" s="3" t="n">
        <v>0</v>
      </c>
      <c r="H309" s="3" t="n">
        <v>0</v>
      </c>
      <c r="I309" s="11" t="n">
        <v>1.53133333333333</v>
      </c>
      <c r="J309" s="10" t="n">
        <v>35.6276666666667</v>
      </c>
      <c r="K309" s="10" t="n">
        <v>38.136</v>
      </c>
      <c r="L309" s="9" t="n">
        <v>0.0233333333333333</v>
      </c>
      <c r="M309" s="10" t="n">
        <v>278.927333333333</v>
      </c>
      <c r="N309" s="11" t="n">
        <v>0.383333333333333</v>
      </c>
      <c r="O309" s="10" t="n">
        <v>89.9613333333333</v>
      </c>
      <c r="P309" s="10" t="n">
        <v>446.619333333333</v>
      </c>
      <c r="Q309" s="9" t="n">
        <v>0.027</v>
      </c>
      <c r="R309" s="11" t="n">
        <v>0.557333333333333</v>
      </c>
      <c r="S309" s="10" t="n">
        <v>0</v>
      </c>
      <c r="T309" s="9" t="n">
        <v>0.05</v>
      </c>
      <c r="U309" s="9" t="n">
        <v>0</v>
      </c>
      <c r="V309" s="9" t="n">
        <v>0</v>
      </c>
      <c r="W309" s="9" t="n">
        <v>0.77</v>
      </c>
      <c r="X309" s="3" t="n">
        <v>0</v>
      </c>
    </row>
    <row r="310" customFormat="false" ht="12.8" hidden="false" customHeight="false" outlineLevel="0" collapsed="false">
      <c r="A310" s="2" t="s">
        <v>332</v>
      </c>
      <c r="B310" s="3" t="n">
        <v>79.57</v>
      </c>
      <c r="C310" s="5" t="n">
        <v>110.8763</v>
      </c>
      <c r="D310" s="3" t="n">
        <v>16.2633333333333</v>
      </c>
      <c r="E310" s="8" t="n">
        <v>4.59333333333333</v>
      </c>
      <c r="F310" s="5" t="n">
        <v>50.77</v>
      </c>
      <c r="G310" s="3" t="n">
        <v>0</v>
      </c>
      <c r="H310" s="3" t="n">
        <v>0</v>
      </c>
      <c r="I310" s="8" t="n">
        <v>0.936666666666667</v>
      </c>
      <c r="J310" s="5" t="n">
        <v>15.74</v>
      </c>
      <c r="K310" s="5" t="n">
        <v>19.2033333333333</v>
      </c>
      <c r="L310" s="13" t="n">
        <v>0.01</v>
      </c>
      <c r="M310" s="5" t="n">
        <v>135.853333333333</v>
      </c>
      <c r="N310" s="3" t="n">
        <v>0.163333333333333</v>
      </c>
      <c r="O310" s="5" t="n">
        <v>76.1666666666667</v>
      </c>
      <c r="P310" s="12" t="n">
        <v>261.396666666667</v>
      </c>
      <c r="Q310" s="13" t="n">
        <v>0</v>
      </c>
      <c r="R310" s="8" t="n">
        <v>0.25</v>
      </c>
      <c r="S310" s="12" t="n">
        <v>2.77</v>
      </c>
      <c r="T310" s="13" t="n">
        <v>0</v>
      </c>
      <c r="U310" s="13" t="n">
        <v>0.04</v>
      </c>
      <c r="V310" s="13" t="n">
        <v>0</v>
      </c>
      <c r="W310" s="13" t="n">
        <v>0.603333333333333</v>
      </c>
      <c r="X310" s="3" t="n">
        <v>0</v>
      </c>
    </row>
    <row r="311" customFormat="false" ht="12.8" hidden="false" customHeight="false" outlineLevel="0" collapsed="false">
      <c r="A311" s="2" t="s">
        <v>333</v>
      </c>
      <c r="B311" s="3" t="n">
        <v>57.0033333333333</v>
      </c>
      <c r="C311" s="5" t="n">
        <v>223.039732369304</v>
      </c>
      <c r="D311" s="3" t="n">
        <v>27.35625</v>
      </c>
      <c r="E311" s="3" t="n">
        <v>11.777</v>
      </c>
      <c r="F311" s="5" t="n">
        <v>165.439666666667</v>
      </c>
      <c r="G311" s="3" t="n">
        <v>0</v>
      </c>
      <c r="H311" s="3" t="n">
        <v>0</v>
      </c>
      <c r="I311" s="3" t="n">
        <v>3.239</v>
      </c>
      <c r="J311" s="5" t="n">
        <v>378.27</v>
      </c>
      <c r="K311" s="5" t="n">
        <v>30.0766666666667</v>
      </c>
      <c r="L311" s="6" t="n">
        <v>0.0553333333333333</v>
      </c>
      <c r="M311" s="5" t="n">
        <v>504.103333333333</v>
      </c>
      <c r="N311" s="3" t="n">
        <v>0.506666666666667</v>
      </c>
      <c r="O311" s="5" t="n">
        <v>107.232666666667</v>
      </c>
      <c r="P311" s="5" t="n">
        <v>355.149666666667</v>
      </c>
      <c r="Q311" s="6" t="n">
        <v>0.0846666666666667</v>
      </c>
      <c r="R311" s="3" t="n">
        <v>1.12433333333333</v>
      </c>
      <c r="S311" s="5" t="n">
        <v>39.35</v>
      </c>
      <c r="T311" s="6" t="n">
        <v>0.08</v>
      </c>
      <c r="U311" s="6" t="n">
        <v>0.113333333333333</v>
      </c>
      <c r="V311" s="6" t="n">
        <v>0</v>
      </c>
      <c r="W311" s="6" t="n">
        <v>8.06666666666666</v>
      </c>
      <c r="X311" s="3" t="n">
        <v>0</v>
      </c>
    </row>
    <row r="312" customFormat="false" ht="12.8" hidden="false" customHeight="false" outlineLevel="0" collapsed="false">
      <c r="A312" s="2" t="s">
        <v>334</v>
      </c>
      <c r="B312" s="11" t="n">
        <v>53.202</v>
      </c>
      <c r="C312" s="5" t="n">
        <v>283.425214431961</v>
      </c>
      <c r="D312" s="3" t="n">
        <v>21.4354166666667</v>
      </c>
      <c r="E312" s="11" t="n">
        <v>19.115</v>
      </c>
      <c r="F312" s="10" t="n">
        <v>72.9713333333333</v>
      </c>
      <c r="G312" s="3" t="n">
        <v>5.03325000000001</v>
      </c>
      <c r="H312" s="3" t="n">
        <v>0</v>
      </c>
      <c r="I312" s="11" t="n">
        <v>1.21433333333333</v>
      </c>
      <c r="J312" s="10" t="n">
        <v>26.4343333333333</v>
      </c>
      <c r="K312" s="10" t="n">
        <v>28.397</v>
      </c>
      <c r="L312" s="9" t="n">
        <v>0.0663333333333333</v>
      </c>
      <c r="M312" s="10" t="n">
        <v>216.374333333333</v>
      </c>
      <c r="N312" s="11" t="n">
        <v>0.937333333333333</v>
      </c>
      <c r="O312" s="10" t="n">
        <v>90.5066666666667</v>
      </c>
      <c r="P312" s="10" t="n">
        <v>216.374333333333</v>
      </c>
      <c r="Q312" s="9" t="n">
        <v>0.031</v>
      </c>
      <c r="R312" s="11" t="n">
        <v>0.429666666666667</v>
      </c>
      <c r="S312" s="10" t="n">
        <v>17.5</v>
      </c>
      <c r="T312" s="9" t="n">
        <v>0</v>
      </c>
      <c r="U312" s="9" t="n">
        <v>0.03</v>
      </c>
      <c r="V312" s="9" t="n">
        <v>0</v>
      </c>
      <c r="W312" s="9" t="n">
        <v>0.603333333333333</v>
      </c>
      <c r="X312" s="3" t="n">
        <v>0</v>
      </c>
    </row>
    <row r="313" customFormat="false" ht="12.8" hidden="false" customHeight="false" outlineLevel="0" collapsed="false">
      <c r="A313" s="2" t="s">
        <v>335</v>
      </c>
      <c r="B313" s="3" t="n">
        <v>79.52</v>
      </c>
      <c r="C313" s="5" t="n">
        <v>107.205566666667</v>
      </c>
      <c r="D313" s="3" t="n">
        <v>16.65</v>
      </c>
      <c r="E313" s="8" t="n">
        <v>4.00333333333333</v>
      </c>
      <c r="F313" s="5" t="n">
        <v>64.84</v>
      </c>
      <c r="G313" s="3" t="n">
        <v>0</v>
      </c>
      <c r="H313" s="3" t="n">
        <v>0</v>
      </c>
      <c r="I313" s="8" t="n">
        <v>0.9</v>
      </c>
      <c r="J313" s="5" t="n">
        <v>13.5466666666667</v>
      </c>
      <c r="K313" s="5" t="n">
        <v>22.8</v>
      </c>
      <c r="L313" s="13" t="n">
        <v>0.01</v>
      </c>
      <c r="M313" s="5" t="n">
        <v>141.25</v>
      </c>
      <c r="N313" s="3" t="n">
        <v>0.173333333333333</v>
      </c>
      <c r="O313" s="5" t="n">
        <v>77.4966666666667</v>
      </c>
      <c r="P313" s="12" t="n">
        <v>253.056666666667</v>
      </c>
      <c r="Q313" s="13" t="n">
        <v>0</v>
      </c>
      <c r="R313" s="8" t="n">
        <v>0.253333333333333</v>
      </c>
      <c r="S313" s="12" t="n">
        <v>47.86</v>
      </c>
      <c r="T313" s="13" t="n">
        <v>0</v>
      </c>
      <c r="U313" s="13" t="n">
        <v>0.0466666666666667</v>
      </c>
      <c r="V313" s="13" t="n">
        <v>0</v>
      </c>
      <c r="W313" s="13" t="n">
        <v>3.10333333333333</v>
      </c>
      <c r="X313" s="3" t="n">
        <v>0</v>
      </c>
    </row>
    <row r="314" customFormat="false" ht="12.8" hidden="false" customHeight="false" outlineLevel="0" collapsed="false">
      <c r="A314" s="2" t="s">
        <v>336</v>
      </c>
      <c r="B314" s="3" t="n">
        <v>66.804</v>
      </c>
      <c r="C314" s="5" t="n">
        <v>154.270025</v>
      </c>
      <c r="D314" s="3" t="n">
        <v>28.5875</v>
      </c>
      <c r="E314" s="3" t="n">
        <v>3.57</v>
      </c>
      <c r="F314" s="5" t="n">
        <v>80.8053333333333</v>
      </c>
      <c r="G314" s="3" t="n">
        <v>0</v>
      </c>
      <c r="H314" s="3" t="n">
        <v>0</v>
      </c>
      <c r="I314" s="3" t="n">
        <v>1.656</v>
      </c>
      <c r="J314" s="5" t="n">
        <v>10.3246666666667</v>
      </c>
      <c r="K314" s="5" t="n">
        <v>21.1226666666667</v>
      </c>
      <c r="L314" s="6" t="n">
        <v>0</v>
      </c>
      <c r="M314" s="5" t="n">
        <v>203.712</v>
      </c>
      <c r="N314" s="3" t="n">
        <v>0.320333333333333</v>
      </c>
      <c r="O314" s="5" t="n">
        <v>114.905333333333</v>
      </c>
      <c r="P314" s="5" t="n">
        <v>248.64</v>
      </c>
      <c r="Q314" s="6" t="n">
        <v>0.0303333333333333</v>
      </c>
      <c r="R314" s="3" t="n">
        <v>0.605666666666667</v>
      </c>
      <c r="S314" s="5" t="n">
        <v>4.21666666666667</v>
      </c>
      <c r="T314" s="6" t="n">
        <v>0.14</v>
      </c>
      <c r="U314" s="6" t="n">
        <v>0</v>
      </c>
      <c r="V314" s="6" t="n">
        <v>0</v>
      </c>
      <c r="W314" s="6" t="n">
        <v>8.86666666666667</v>
      </c>
      <c r="X314" s="3" t="n">
        <v>0</v>
      </c>
    </row>
    <row r="315" customFormat="false" ht="12.8" hidden="false" customHeight="false" outlineLevel="0" collapsed="false">
      <c r="A315" s="2" t="s">
        <v>337</v>
      </c>
      <c r="B315" s="11" t="n">
        <v>74.5323333333333</v>
      </c>
      <c r="C315" s="5" t="n">
        <v>141.958322875023</v>
      </c>
      <c r="D315" s="3" t="n">
        <v>11.75</v>
      </c>
      <c r="E315" s="11" t="n">
        <v>8.024</v>
      </c>
      <c r="F315" s="10" t="n">
        <v>43.3953333333333</v>
      </c>
      <c r="G315" s="3" t="n">
        <v>5.01533333333334</v>
      </c>
      <c r="H315" s="3" t="n">
        <v>0.78</v>
      </c>
      <c r="I315" s="11" t="n">
        <v>0.678333333333333</v>
      </c>
      <c r="J315" s="10" t="n">
        <v>20.1163333333333</v>
      </c>
      <c r="K315" s="10" t="n">
        <v>18.063</v>
      </c>
      <c r="L315" s="9" t="n">
        <v>0.0763333333333333</v>
      </c>
      <c r="M315" s="10" t="n">
        <v>105.464333333333</v>
      </c>
      <c r="N315" s="11" t="n">
        <v>1.47433333333333</v>
      </c>
      <c r="O315" s="10" t="n">
        <v>51.2876666666667</v>
      </c>
      <c r="P315" s="10" t="n">
        <v>208.243</v>
      </c>
      <c r="Q315" s="9" t="n">
        <v>0.364666666666667</v>
      </c>
      <c r="R315" s="11" t="n">
        <v>0.29</v>
      </c>
      <c r="S315" s="10" t="n">
        <v>19.1866666666667</v>
      </c>
      <c r="T315" s="9" t="n">
        <v>0</v>
      </c>
      <c r="U315" s="9" t="n">
        <v>0.03</v>
      </c>
      <c r="V315" s="9" t="n">
        <v>0</v>
      </c>
      <c r="W315" s="9" t="n">
        <v>1.10333333333333</v>
      </c>
      <c r="X315" s="3" t="n">
        <v>6.89333333333333</v>
      </c>
    </row>
    <row r="316" customFormat="false" ht="12.8" hidden="false" customHeight="false" outlineLevel="0" collapsed="false">
      <c r="A316" s="2" t="s">
        <v>338</v>
      </c>
      <c r="B316" s="3" t="n">
        <v>80.6233333333333</v>
      </c>
      <c r="C316" s="5" t="n">
        <v>76.4089083333333</v>
      </c>
      <c r="D316" s="3" t="n">
        <v>15.4791666666667</v>
      </c>
      <c r="E316" s="3" t="n">
        <v>1.14333333333333</v>
      </c>
      <c r="F316" s="5" t="n">
        <v>83.607</v>
      </c>
      <c r="G316" s="3" t="n">
        <v>0</v>
      </c>
      <c r="H316" s="3" t="n">
        <v>0</v>
      </c>
      <c r="I316" s="3" t="n">
        <v>2.02</v>
      </c>
      <c r="J316" s="5" t="n">
        <v>331.597333333333</v>
      </c>
      <c r="K316" s="5" t="n">
        <v>33.775</v>
      </c>
      <c r="L316" s="6" t="n">
        <v>0.0656666666666667</v>
      </c>
      <c r="M316" s="5" t="n">
        <v>326.818666666667</v>
      </c>
      <c r="N316" s="3" t="n">
        <v>0.547</v>
      </c>
      <c r="O316" s="5" t="n">
        <v>120.338666666667</v>
      </c>
      <c r="P316" s="5" t="n">
        <v>303.831</v>
      </c>
      <c r="Q316" s="6" t="n">
        <v>0.101466666666667</v>
      </c>
      <c r="R316" s="3" t="n">
        <v>0.551666666666667</v>
      </c>
      <c r="S316" s="5" t="n">
        <v>0</v>
      </c>
      <c r="T316" s="6" t="n">
        <v>0.0833333333333333</v>
      </c>
      <c r="U316" s="6" t="n">
        <v>0</v>
      </c>
      <c r="V316" s="6" t="n">
        <v>0</v>
      </c>
      <c r="W316" s="6" t="n">
        <v>6.6</v>
      </c>
      <c r="X316" s="3" t="n">
        <v>0</v>
      </c>
    </row>
    <row r="317" customFormat="false" ht="12.8" hidden="false" customHeight="false" outlineLevel="0" collapsed="false">
      <c r="A317" s="2" t="s">
        <v>339</v>
      </c>
      <c r="B317" s="3" t="n">
        <v>56.98</v>
      </c>
      <c r="C317" s="5" t="n">
        <v>191.559141127586</v>
      </c>
      <c r="D317" s="3" t="n">
        <v>36.45</v>
      </c>
      <c r="E317" s="3" t="n">
        <v>3.982</v>
      </c>
      <c r="F317" s="5" t="n">
        <v>125.959666666667</v>
      </c>
      <c r="G317" s="3" t="n">
        <v>0</v>
      </c>
      <c r="H317" s="3" t="n">
        <v>0</v>
      </c>
      <c r="I317" s="3" t="n">
        <v>2.02666666666667</v>
      </c>
      <c r="J317" s="5" t="n">
        <v>113.542</v>
      </c>
      <c r="K317" s="5" t="n">
        <v>42.3576666666667</v>
      </c>
      <c r="L317" s="6" t="n">
        <v>0.0813333333333333</v>
      </c>
      <c r="M317" s="5" t="n">
        <v>331.797</v>
      </c>
      <c r="N317" s="3" t="n">
        <v>0.777</v>
      </c>
      <c r="O317" s="5" t="n">
        <v>80.9526666666667</v>
      </c>
      <c r="P317" s="5" t="n">
        <v>527.153</v>
      </c>
      <c r="Q317" s="6" t="n">
        <v>0.0363333333333333</v>
      </c>
      <c r="R317" s="3" t="n">
        <v>2.099</v>
      </c>
      <c r="S317" s="5" t="n">
        <v>6.56666666666667</v>
      </c>
      <c r="T317" s="6" t="n">
        <v>0.03</v>
      </c>
      <c r="U317" s="6" t="n">
        <v>0</v>
      </c>
      <c r="V317" s="6" t="n">
        <v>0</v>
      </c>
      <c r="W317" s="6" t="n">
        <v>6.63333333333333</v>
      </c>
      <c r="X317" s="3" t="n">
        <v>0</v>
      </c>
    </row>
    <row r="318" customFormat="false" ht="12.8" hidden="false" customHeight="false" outlineLevel="0" collapsed="false">
      <c r="A318" s="2" t="s">
        <v>340</v>
      </c>
      <c r="B318" s="3" t="n">
        <v>80.27</v>
      </c>
      <c r="C318" s="5" t="n">
        <v>91.0832333333333</v>
      </c>
      <c r="D318" s="3" t="n">
        <v>18.5566666666667</v>
      </c>
      <c r="E318" s="8" t="n">
        <v>1.31333333333333</v>
      </c>
      <c r="F318" s="5" t="n">
        <v>50.3</v>
      </c>
      <c r="G318" s="3" t="n">
        <v>0</v>
      </c>
      <c r="H318" s="3" t="n">
        <v>0</v>
      </c>
      <c r="I318" s="8" t="n">
        <v>1.08333333333333</v>
      </c>
      <c r="J318" s="5" t="n">
        <v>12.0033333333333</v>
      </c>
      <c r="K318" s="5" t="n">
        <v>23.6966666666667</v>
      </c>
      <c r="L318" s="13" t="n">
        <v>0.01</v>
      </c>
      <c r="M318" s="5" t="n">
        <v>174.473333333333</v>
      </c>
      <c r="N318" s="3" t="n">
        <v>0.216666666666667</v>
      </c>
      <c r="O318" s="5" t="n">
        <v>43.3366666666667</v>
      </c>
      <c r="P318" s="12" t="n">
        <v>293.646666666667</v>
      </c>
      <c r="Q318" s="13" t="n">
        <v>0.03</v>
      </c>
      <c r="R318" s="8" t="n">
        <v>0.393333333333333</v>
      </c>
      <c r="S318" s="12" t="n">
        <v>0</v>
      </c>
      <c r="T318" s="13" t="n">
        <v>0</v>
      </c>
      <c r="U318" s="13" t="n">
        <v>0</v>
      </c>
      <c r="V318" s="13" t="n">
        <v>0</v>
      </c>
      <c r="W318" s="13" t="n">
        <v>4.95333333333333</v>
      </c>
      <c r="X318" s="3" t="n">
        <v>0</v>
      </c>
    </row>
    <row r="319" customFormat="false" ht="12.8" hidden="false" customHeight="false" outlineLevel="0" collapsed="false">
      <c r="A319" s="2" t="s">
        <v>341</v>
      </c>
      <c r="B319" s="3" t="n">
        <v>65.4943333333333</v>
      </c>
      <c r="C319" s="5" t="n">
        <v>152.190088333333</v>
      </c>
      <c r="D319" s="3" t="n">
        <v>30.7958333333333</v>
      </c>
      <c r="E319" s="3" t="n">
        <v>2.294</v>
      </c>
      <c r="F319" s="5" t="n">
        <v>99.3026666666667</v>
      </c>
      <c r="G319" s="3" t="n">
        <v>0</v>
      </c>
      <c r="H319" s="3" t="n">
        <v>0</v>
      </c>
      <c r="I319" s="3" t="n">
        <v>1.57366666666667</v>
      </c>
      <c r="J319" s="5" t="n">
        <v>68.9763333333333</v>
      </c>
      <c r="K319" s="5" t="n">
        <v>26.7403333333333</v>
      </c>
      <c r="L319" s="6" t="n">
        <v>0.0303333333333333</v>
      </c>
      <c r="M319" s="5" t="n">
        <v>237.293666666667</v>
      </c>
      <c r="N319" s="3" t="n">
        <v>0.475333333333333</v>
      </c>
      <c r="O319" s="5" t="n">
        <v>53.0886666666667</v>
      </c>
      <c r="P319" s="5" t="n">
        <v>360.153333333333</v>
      </c>
      <c r="Q319" s="6" t="n">
        <v>0.0376666666666667</v>
      </c>
      <c r="R319" s="3" t="n">
        <v>0.756333333333333</v>
      </c>
      <c r="S319" s="5" t="n">
        <v>5.1333333</v>
      </c>
      <c r="T319" s="6" t="n">
        <v>0.03</v>
      </c>
      <c r="U319" s="6" t="n">
        <v>0</v>
      </c>
      <c r="V319" s="6" t="n">
        <v>0</v>
      </c>
      <c r="W319" s="6" t="n">
        <v>2.86666666666667</v>
      </c>
      <c r="X319" s="3" t="n">
        <v>0</v>
      </c>
    </row>
    <row r="320" customFormat="false" ht="12.8" hidden="false" customHeight="false" outlineLevel="0" collapsed="false">
      <c r="A320" s="2" t="s">
        <v>342</v>
      </c>
      <c r="B320" s="3" t="n">
        <v>79.1666666666667</v>
      </c>
      <c r="C320" s="5" t="n">
        <v>93.0245666666667</v>
      </c>
      <c r="D320" s="3" t="n">
        <v>20.49</v>
      </c>
      <c r="E320" s="8" t="n">
        <v>0.613333333333333</v>
      </c>
      <c r="F320" s="5" t="n">
        <v>48.61</v>
      </c>
      <c r="G320" s="3" t="n">
        <v>0</v>
      </c>
      <c r="H320" s="3" t="n">
        <v>0</v>
      </c>
      <c r="I320" s="8" t="n">
        <v>1.25666666666667</v>
      </c>
      <c r="J320" s="5" t="n">
        <v>25.8833333333333</v>
      </c>
      <c r="K320" s="5" t="n">
        <v>24.35</v>
      </c>
      <c r="L320" s="13" t="n">
        <v>0.0533333333333333</v>
      </c>
      <c r="M320" s="5" t="n">
        <v>207.303333333333</v>
      </c>
      <c r="N320" s="3" t="n">
        <v>0.386666666666667</v>
      </c>
      <c r="O320" s="5" t="n">
        <v>66.73</v>
      </c>
      <c r="P320" s="12" t="n">
        <v>313.416666666667</v>
      </c>
      <c r="Q320" s="13" t="n">
        <v>0.0366666666666667</v>
      </c>
      <c r="R320" s="8" t="n">
        <v>0.656666666666667</v>
      </c>
      <c r="S320" s="12" t="n">
        <v>4.65333333333333</v>
      </c>
      <c r="T320" s="13" t="n">
        <v>0</v>
      </c>
      <c r="U320" s="13" t="n">
        <v>0</v>
      </c>
      <c r="V320" s="13" t="n">
        <v>0</v>
      </c>
      <c r="W320" s="13" t="n">
        <v>1.19333333333333</v>
      </c>
      <c r="X320" s="3" t="n">
        <v>0</v>
      </c>
    </row>
    <row r="321" customFormat="false" ht="12.8" hidden="false" customHeight="false" outlineLevel="0" collapsed="false">
      <c r="A321" s="2" t="s">
        <v>343</v>
      </c>
      <c r="B321" s="11" t="n">
        <v>60.9273333333333</v>
      </c>
      <c r="C321" s="5" t="n">
        <v>228.731775135318</v>
      </c>
      <c r="D321" s="3" t="n">
        <v>23.91875</v>
      </c>
      <c r="E321" s="11" t="n">
        <v>14.0353333333333</v>
      </c>
      <c r="F321" s="10" t="n">
        <v>85.3096666666667</v>
      </c>
      <c r="G321" s="3" t="n">
        <v>0</v>
      </c>
      <c r="H321" s="3" t="n">
        <v>0</v>
      </c>
      <c r="I321" s="11" t="n">
        <v>1.29033333333333</v>
      </c>
      <c r="J321" s="10" t="n">
        <v>28.7573333333333</v>
      </c>
      <c r="K321" s="10" t="n">
        <v>27.786</v>
      </c>
      <c r="L321" s="9" t="n">
        <v>0.0156666666666667</v>
      </c>
      <c r="M321" s="10" t="n">
        <v>299.723333333333</v>
      </c>
      <c r="N321" s="11" t="n">
        <v>0.543666666666667</v>
      </c>
      <c r="O321" s="10" t="n">
        <v>85.135</v>
      </c>
      <c r="P321" s="10" t="n">
        <v>383.936333333333</v>
      </c>
      <c r="Q321" s="9" t="n">
        <v>0.0433333333333333</v>
      </c>
      <c r="R321" s="11" t="n">
        <v>0.559666666666667</v>
      </c>
      <c r="S321" s="10" t="n">
        <v>0</v>
      </c>
      <c r="T321" s="9" t="n">
        <v>0.126666666666667</v>
      </c>
      <c r="U321" s="9" t="n">
        <v>0.06</v>
      </c>
      <c r="V321" s="9" t="n">
        <v>0</v>
      </c>
      <c r="W321" s="9" t="n">
        <v>5.34666666666667</v>
      </c>
      <c r="X321" s="3" t="n">
        <v>0</v>
      </c>
    </row>
    <row r="322" customFormat="false" ht="12.8" hidden="false" customHeight="false" outlineLevel="0" collapsed="false">
      <c r="A322" s="2" t="s">
        <v>344</v>
      </c>
      <c r="B322" s="11" t="n">
        <v>68.984</v>
      </c>
      <c r="C322" s="5" t="n">
        <v>169.781579910556</v>
      </c>
      <c r="D322" s="3" t="n">
        <v>19.2520833333333</v>
      </c>
      <c r="E322" s="11" t="n">
        <v>9.709</v>
      </c>
      <c r="F322" s="10" t="n">
        <v>53.027</v>
      </c>
      <c r="G322" s="3" t="n">
        <v>0</v>
      </c>
      <c r="H322" s="3" t="n">
        <v>0</v>
      </c>
      <c r="I322" s="11" t="n">
        <v>1.22233333333333</v>
      </c>
      <c r="J322" s="10" t="n">
        <v>8.748</v>
      </c>
      <c r="K322" s="10" t="n">
        <v>27.4216666666667</v>
      </c>
      <c r="L322" s="9" t="n">
        <v>0</v>
      </c>
      <c r="M322" s="10" t="n">
        <v>258.799</v>
      </c>
      <c r="N322" s="11" t="n">
        <v>0.24</v>
      </c>
      <c r="O322" s="10" t="n">
        <v>64.2416666666667</v>
      </c>
      <c r="P322" s="10" t="n">
        <v>376.495666666667</v>
      </c>
      <c r="Q322" s="9" t="n">
        <v>0.0223333333333333</v>
      </c>
      <c r="R322" s="11" t="n">
        <v>0.344</v>
      </c>
      <c r="S322" s="10" t="n">
        <v>0</v>
      </c>
      <c r="T322" s="9" t="n">
        <v>0.196666666666667</v>
      </c>
      <c r="U322" s="9" t="n">
        <v>0.03</v>
      </c>
      <c r="V322" s="9" t="n">
        <v>0</v>
      </c>
      <c r="W322" s="9" t="n">
        <v>3.21</v>
      </c>
      <c r="X322" s="3" t="n">
        <v>0</v>
      </c>
    </row>
    <row r="323" customFormat="false" ht="12.8" hidden="false" customHeight="false" outlineLevel="0" collapsed="false">
      <c r="A323" s="2" t="s">
        <v>345</v>
      </c>
      <c r="B323" s="11" t="n">
        <v>58.128</v>
      </c>
      <c r="C323" s="5" t="n">
        <v>242.706569487095</v>
      </c>
      <c r="D323" s="3" t="n">
        <v>26.1416666666667</v>
      </c>
      <c r="E323" s="11" t="n">
        <v>14.5323333333333</v>
      </c>
      <c r="F323" s="10" t="n">
        <v>72.8156666666667</v>
      </c>
      <c r="G323" s="3" t="n">
        <v>0</v>
      </c>
      <c r="H323" s="3" t="n">
        <v>0</v>
      </c>
      <c r="I323" s="11" t="n">
        <v>1.61366666666667</v>
      </c>
      <c r="J323" s="10" t="n">
        <v>15.086</v>
      </c>
      <c r="K323" s="10" t="n">
        <v>37.8603333333333</v>
      </c>
      <c r="L323" s="9" t="n">
        <v>0.0126666666666667</v>
      </c>
      <c r="M323" s="10" t="n">
        <v>352.158333333333</v>
      </c>
      <c r="N323" s="11" t="n">
        <v>0.372666666666667</v>
      </c>
      <c r="O323" s="10" t="n">
        <v>95.8113333333333</v>
      </c>
      <c r="P323" s="10" t="n">
        <v>517.902</v>
      </c>
      <c r="Q323" s="9" t="n">
        <v>0.0366666666666667</v>
      </c>
      <c r="R323" s="11" t="n">
        <v>0.497333333333333</v>
      </c>
      <c r="S323" s="10" t="n">
        <v>0</v>
      </c>
      <c r="T323" s="9" t="n">
        <v>0.233333333333333</v>
      </c>
      <c r="U323" s="9" t="n">
        <v>0.03</v>
      </c>
      <c r="V323" s="9" t="n">
        <v>0</v>
      </c>
      <c r="W323" s="9" t="n">
        <v>6.30333333333333</v>
      </c>
      <c r="X323" s="3" t="n">
        <v>0</v>
      </c>
    </row>
    <row r="324" customFormat="false" ht="12.8" hidden="false" customHeight="false" outlineLevel="0" collapsed="false">
      <c r="A324" s="2" t="s">
        <v>346</v>
      </c>
      <c r="B324" s="3" t="n">
        <v>60.08</v>
      </c>
      <c r="C324" s="5" t="n">
        <v>164.350788333333</v>
      </c>
      <c r="D324" s="3" t="n">
        <v>32.1791666666667</v>
      </c>
      <c r="E324" s="3" t="n">
        <v>2.98733333333333</v>
      </c>
      <c r="F324" s="5" t="n">
        <v>108.989333333333</v>
      </c>
      <c r="G324" s="3" t="n">
        <v>0</v>
      </c>
      <c r="H324" s="3" t="n">
        <v>0</v>
      </c>
      <c r="I324" s="3" t="n">
        <v>4.35233333333333</v>
      </c>
      <c r="J324" s="5" t="n">
        <v>437.727333333333</v>
      </c>
      <c r="K324" s="5" t="n">
        <v>51.3613333333333</v>
      </c>
      <c r="L324" s="6" t="n">
        <v>0.242</v>
      </c>
      <c r="M324" s="5" t="n">
        <v>577.780333333333</v>
      </c>
      <c r="N324" s="3" t="n">
        <v>1.251</v>
      </c>
      <c r="O324" s="5" t="n">
        <v>74.4683333333333</v>
      </c>
      <c r="P324" s="5" t="n">
        <v>574.338666666667</v>
      </c>
      <c r="Q324" s="6" t="n">
        <v>0.137333333333333</v>
      </c>
      <c r="R324" s="3" t="n">
        <v>1.82033333333333</v>
      </c>
      <c r="S324" s="10" t="n">
        <v>0</v>
      </c>
      <c r="T324" s="6" t="n">
        <v>0.0633333333333333</v>
      </c>
      <c r="U324" s="6" t="n">
        <v>0</v>
      </c>
      <c r="V324" s="6" t="n">
        <v>0</v>
      </c>
      <c r="W324" s="6" t="n">
        <v>5.83333333333333</v>
      </c>
      <c r="X324" s="3" t="n">
        <v>0</v>
      </c>
    </row>
    <row r="325" customFormat="false" ht="12.8" hidden="false" customHeight="false" outlineLevel="0" collapsed="false">
      <c r="A325" s="2" t="s">
        <v>347</v>
      </c>
      <c r="B325" s="3" t="n">
        <v>55.1426666666667</v>
      </c>
      <c r="C325" s="5" t="n">
        <v>284.981004871249</v>
      </c>
      <c r="D325" s="3" t="n">
        <v>15.9395833333333</v>
      </c>
      <c r="E325" s="3" t="n">
        <v>24.0486666666667</v>
      </c>
      <c r="F325" s="10" t="n">
        <v>72.567</v>
      </c>
      <c r="G325" s="3" t="n">
        <v>0</v>
      </c>
      <c r="H325" s="3" t="n">
        <v>0</v>
      </c>
      <c r="I325" s="3" t="n">
        <v>2.86466666666667</v>
      </c>
      <c r="J325" s="5" t="n">
        <v>550.243333333333</v>
      </c>
      <c r="K325" s="5" t="n">
        <v>35.27</v>
      </c>
      <c r="L325" s="6" t="n">
        <v>0.112666666666667</v>
      </c>
      <c r="M325" s="5" t="n">
        <v>496.373333333333</v>
      </c>
      <c r="N325" s="3" t="n">
        <v>3.53733333333333</v>
      </c>
      <c r="O325" s="5" t="n">
        <v>665.840333333333</v>
      </c>
      <c r="P325" s="5" t="n">
        <v>367.133666666667</v>
      </c>
      <c r="Q325" s="6" t="n">
        <v>0.0336666666666667</v>
      </c>
      <c r="R325" s="3" t="n">
        <v>1.63833333333333</v>
      </c>
      <c r="S325" s="10" t="n">
        <v>0</v>
      </c>
      <c r="T325" s="9" t="n">
        <v>0.416666666666667</v>
      </c>
      <c r="U325" s="6" t="n">
        <v>0.0366666666666667</v>
      </c>
      <c r="V325" s="6" t="n">
        <v>0</v>
      </c>
      <c r="W325" s="6" t="n">
        <v>6.55333333333333</v>
      </c>
      <c r="X325" s="3" t="n">
        <v>0</v>
      </c>
    </row>
    <row r="326" customFormat="false" ht="12.8" hidden="false" customHeight="false" outlineLevel="0" collapsed="false">
      <c r="A326" s="2" t="s">
        <v>348</v>
      </c>
      <c r="B326" s="3" t="n">
        <v>48.489</v>
      </c>
      <c r="C326" s="5" t="n">
        <v>257.0407</v>
      </c>
      <c r="D326" s="3" t="n">
        <v>33.3833333333333</v>
      </c>
      <c r="E326" s="3" t="n">
        <v>12.6933333333333</v>
      </c>
      <c r="F326" s="5" t="n">
        <v>102.874666666667</v>
      </c>
      <c r="G326" s="3" t="n">
        <v>0</v>
      </c>
      <c r="H326" s="3" t="n">
        <v>0</v>
      </c>
      <c r="I326" s="3" t="n">
        <v>4.30166666666667</v>
      </c>
      <c r="J326" s="5" t="n">
        <v>482.074666666667</v>
      </c>
      <c r="K326" s="5" t="n">
        <v>38.8326666666667</v>
      </c>
      <c r="L326" s="6" t="n">
        <v>0.246666666666667</v>
      </c>
      <c r="M326" s="5" t="n">
        <v>628.764</v>
      </c>
      <c r="N326" s="3" t="n">
        <v>1.12366666666667</v>
      </c>
      <c r="O326" s="5" t="n">
        <v>60.099</v>
      </c>
      <c r="P326" s="5" t="n">
        <v>459.942666666667</v>
      </c>
      <c r="Q326" s="6" t="n">
        <v>0.142666666666667</v>
      </c>
      <c r="R326" s="3" t="n">
        <v>1.64266666666667</v>
      </c>
      <c r="S326" s="10" t="n">
        <v>0</v>
      </c>
      <c r="T326" s="6" t="n">
        <v>0.0633333333333333</v>
      </c>
      <c r="U326" s="6" t="n">
        <v>0</v>
      </c>
      <c r="V326" s="6" t="n">
        <v>0</v>
      </c>
      <c r="W326" s="6" t="n">
        <v>7.1</v>
      </c>
      <c r="X326" s="3" t="n">
        <v>0</v>
      </c>
    </row>
    <row r="327" customFormat="false" ht="12.8" hidden="false" customHeight="false" outlineLevel="0" collapsed="false">
      <c r="A327" s="2" t="s">
        <v>349</v>
      </c>
      <c r="B327" s="3" t="n">
        <v>76.64</v>
      </c>
      <c r="C327" s="5" t="n">
        <v>113.900366666667</v>
      </c>
      <c r="D327" s="3" t="n">
        <v>21.0766666666667</v>
      </c>
      <c r="E327" s="8" t="n">
        <v>2.65</v>
      </c>
      <c r="F327" s="5" t="n">
        <v>60.5</v>
      </c>
      <c r="G327" s="3" t="n">
        <v>0</v>
      </c>
      <c r="H327" s="3" t="n">
        <v>0</v>
      </c>
      <c r="I327" s="8" t="n">
        <v>1.6</v>
      </c>
      <c r="J327" s="5" t="n">
        <v>167.333333333333</v>
      </c>
      <c r="K327" s="5" t="n">
        <v>28.5266666666667</v>
      </c>
      <c r="L327" s="13" t="n">
        <v>0.0966666666666667</v>
      </c>
      <c r="M327" s="5" t="n">
        <v>293.896666666667</v>
      </c>
      <c r="N327" s="3" t="n">
        <v>1.33666666666667</v>
      </c>
      <c r="O327" s="5" t="n">
        <v>60.3866666666667</v>
      </c>
      <c r="P327" s="12" t="n">
        <v>312.37</v>
      </c>
      <c r="Q327" s="13" t="n">
        <v>0.13</v>
      </c>
      <c r="R327" s="8" t="n">
        <v>1.29</v>
      </c>
      <c r="S327" s="10" t="n">
        <v>0</v>
      </c>
      <c r="T327" s="13" t="n">
        <v>0</v>
      </c>
      <c r="U327" s="13" t="n">
        <v>0.07</v>
      </c>
      <c r="V327" s="13" t="n">
        <v>0</v>
      </c>
      <c r="W327" s="13" t="n">
        <v>7.7</v>
      </c>
      <c r="X327" s="3" t="n">
        <v>0</v>
      </c>
    </row>
    <row r="328" customFormat="false" ht="12.8" hidden="false" customHeight="false" outlineLevel="0" collapsed="false">
      <c r="A328" s="2" t="s">
        <v>350</v>
      </c>
      <c r="B328" s="3" t="n">
        <v>79.8833333333333</v>
      </c>
      <c r="C328" s="5" t="n">
        <v>87.686483549277</v>
      </c>
      <c r="D328" s="3" t="n">
        <v>17.9583333333333</v>
      </c>
      <c r="E328" s="3" t="n">
        <v>1.22</v>
      </c>
      <c r="F328" s="10" t="n">
        <v>46.8973333333333</v>
      </c>
      <c r="G328" s="3" t="n">
        <v>-0.0450000000000079</v>
      </c>
      <c r="H328" s="3" t="n">
        <v>0</v>
      </c>
      <c r="I328" s="3" t="n">
        <v>0.983333333333333</v>
      </c>
      <c r="J328" s="5" t="n">
        <v>19.2203333333333</v>
      </c>
      <c r="K328" s="5" t="n">
        <v>25.641</v>
      </c>
      <c r="L328" s="6" t="n">
        <v>0.011</v>
      </c>
      <c r="M328" s="5" t="n">
        <v>167.866666666667</v>
      </c>
      <c r="N328" s="3" t="n">
        <v>0.269333333333333</v>
      </c>
      <c r="O328" s="5" t="n">
        <v>56.5543333333333</v>
      </c>
      <c r="P328" s="5" t="n">
        <v>288.063</v>
      </c>
      <c r="Q328" s="6" t="n">
        <v>0.0953333333333333</v>
      </c>
      <c r="R328" s="3" t="n">
        <v>0.441</v>
      </c>
      <c r="S328" s="10" t="n">
        <v>0</v>
      </c>
      <c r="T328" s="6" t="n">
        <v>0</v>
      </c>
      <c r="U328" s="6" t="n">
        <v>0.05</v>
      </c>
      <c r="V328" s="6" t="n">
        <v>0</v>
      </c>
      <c r="W328" s="6" t="n">
        <v>0.9</v>
      </c>
      <c r="X328" s="3" t="n">
        <v>0</v>
      </c>
    </row>
    <row r="329" customFormat="false" ht="12.8" hidden="false" customHeight="false" outlineLevel="0" collapsed="false">
      <c r="A329" s="7" t="s">
        <v>351</v>
      </c>
      <c r="B329" s="3"/>
      <c r="C329" s="5"/>
      <c r="D329" s="3"/>
      <c r="E329" s="3"/>
      <c r="F329" s="5"/>
      <c r="G329" s="3"/>
      <c r="H329" s="3"/>
      <c r="I329" s="3"/>
      <c r="J329" s="5"/>
      <c r="K329" s="5"/>
      <c r="L329" s="6"/>
      <c r="M329" s="5"/>
      <c r="N329" s="3"/>
      <c r="O329" s="5"/>
      <c r="P329" s="5"/>
      <c r="Q329" s="6"/>
      <c r="R329" s="3"/>
      <c r="S329" s="5"/>
      <c r="T329" s="6"/>
      <c r="U329" s="6"/>
      <c r="V329" s="6"/>
      <c r="W329" s="6"/>
      <c r="X329" s="3"/>
    </row>
    <row r="330" customFormat="false" ht="12.8" hidden="false" customHeight="false" outlineLevel="0" collapsed="false">
      <c r="A330" s="16" t="s">
        <v>352</v>
      </c>
      <c r="B330" s="11" t="n">
        <v>73.72</v>
      </c>
      <c r="C330" s="5" t="n">
        <v>128.857255812009</v>
      </c>
      <c r="D330" s="3" t="n">
        <v>13.45</v>
      </c>
      <c r="E330" s="11" t="n">
        <v>6.69066666666667</v>
      </c>
      <c r="F330" s="10" t="n">
        <v>37.671</v>
      </c>
      <c r="G330" s="3" t="n">
        <v>2.862</v>
      </c>
      <c r="H330" s="3" t="n">
        <v>0</v>
      </c>
      <c r="I330" s="11" t="n">
        <v>3.27733333333333</v>
      </c>
      <c r="J330" s="10" t="n">
        <v>22.5773333333333</v>
      </c>
      <c r="K330" s="10" t="n">
        <v>15.262</v>
      </c>
      <c r="L330" s="9" t="n">
        <v>0.0393333333333333</v>
      </c>
      <c r="M330" s="10" t="n">
        <v>225.386</v>
      </c>
      <c r="N330" s="11" t="n">
        <v>0.877666666666667</v>
      </c>
      <c r="O330" s="10" t="n">
        <v>942.933</v>
      </c>
      <c r="P330" s="10" t="n">
        <v>270.073666666667</v>
      </c>
      <c r="Q330" s="9" t="n">
        <v>0.0293333333333333</v>
      </c>
      <c r="R330" s="11" t="n">
        <v>1.64966666666667</v>
      </c>
      <c r="S330" s="10" t="n">
        <v>0</v>
      </c>
      <c r="T330" s="9" t="n">
        <v>0.623333333333333</v>
      </c>
      <c r="U330" s="9" t="n">
        <v>0.0366666666666667</v>
      </c>
      <c r="V330" s="9" t="n">
        <v>0</v>
      </c>
      <c r="W330" s="9" t="n">
        <v>0.696666666666667</v>
      </c>
      <c r="X330" s="11" t="n">
        <v>0</v>
      </c>
    </row>
    <row r="331" customFormat="false" ht="12.8" hidden="false" customHeight="false" outlineLevel="0" collapsed="false">
      <c r="A331" s="2" t="s">
        <v>353</v>
      </c>
      <c r="B331" s="3" t="n">
        <v>2.93</v>
      </c>
      <c r="C331" s="5" t="n">
        <v>240.623333333333</v>
      </c>
      <c r="D331" s="3" t="n">
        <v>7.82</v>
      </c>
      <c r="E331" s="3" t="n">
        <v>16.57</v>
      </c>
      <c r="F331" s="5" t="n">
        <v>0</v>
      </c>
      <c r="G331" s="3" t="n">
        <v>15.0533333333333</v>
      </c>
      <c r="H331" s="3" t="n">
        <v>0.576666666666667</v>
      </c>
      <c r="I331" s="3" t="n">
        <v>57.6266666666667</v>
      </c>
      <c r="J331" s="5" t="n">
        <v>129.03</v>
      </c>
      <c r="K331" s="5" t="n">
        <v>22.06</v>
      </c>
      <c r="L331" s="6" t="n">
        <v>0.021</v>
      </c>
      <c r="M331" s="5" t="n">
        <v>123.04</v>
      </c>
      <c r="N331" s="3" t="n">
        <v>0</v>
      </c>
      <c r="O331" s="5" t="n">
        <v>22179.6666666667</v>
      </c>
      <c r="P331" s="5" t="n">
        <v>218.153333333333</v>
      </c>
      <c r="Q331" s="6" t="n">
        <v>0</v>
      </c>
      <c r="R331" s="3" t="n">
        <v>0</v>
      </c>
      <c r="S331" s="5" t="n">
        <v>0</v>
      </c>
      <c r="T331" s="6" t="n">
        <v>0.703333333333333</v>
      </c>
      <c r="U331" s="6" t="n">
        <v>0.07</v>
      </c>
      <c r="V331" s="6" t="n">
        <v>0.266666666666667</v>
      </c>
      <c r="W331" s="6" t="n">
        <v>0</v>
      </c>
      <c r="X331" s="3" t="n">
        <v>0</v>
      </c>
    </row>
    <row r="332" customFormat="false" ht="12.8" hidden="false" customHeight="false" outlineLevel="0" collapsed="false">
      <c r="A332" s="2" t="s">
        <v>354</v>
      </c>
      <c r="B332" s="3" t="n">
        <v>3.38266666666667</v>
      </c>
      <c r="C332" s="5" t="n">
        <v>251.445666666667</v>
      </c>
      <c r="D332" s="3" t="n">
        <v>6.27916666666667</v>
      </c>
      <c r="E332" s="3" t="n">
        <v>20.4163333333333</v>
      </c>
      <c r="F332" s="5" t="n">
        <v>2.11266666666667</v>
      </c>
      <c r="G332" s="3" t="n">
        <v>10.6455</v>
      </c>
      <c r="H332" s="11" t="n">
        <v>11.8106666666667</v>
      </c>
      <c r="I332" s="3" t="n">
        <v>59.2763333333333</v>
      </c>
      <c r="J332" s="10" t="n">
        <v>16.36</v>
      </c>
      <c r="K332" s="10" t="n">
        <v>12.7906666666667</v>
      </c>
      <c r="L332" s="9" t="n">
        <v>0.13</v>
      </c>
      <c r="M332" s="10" t="n">
        <v>48.0573333333333</v>
      </c>
      <c r="N332" s="11" t="n">
        <v>0.689333333333333</v>
      </c>
      <c r="O332" s="10" t="n">
        <v>22299.9003333333</v>
      </c>
      <c r="P332" s="10" t="n">
        <v>68.028</v>
      </c>
      <c r="Q332" s="9" t="n">
        <v>0</v>
      </c>
      <c r="R332" s="11" t="n">
        <v>0.258</v>
      </c>
      <c r="S332" s="5" t="n">
        <v>0</v>
      </c>
      <c r="T332" s="6" t="n">
        <v>0.05</v>
      </c>
      <c r="U332" s="6" t="n">
        <v>0.0366666666666667</v>
      </c>
      <c r="V332" s="6" t="n">
        <v>0</v>
      </c>
      <c r="W332" s="9" t="n">
        <v>0</v>
      </c>
      <c r="X332" s="11" t="n">
        <v>0</v>
      </c>
    </row>
    <row r="333" customFormat="false" ht="12.8" hidden="false" customHeight="false" outlineLevel="0" collapsed="false">
      <c r="A333" s="2" t="s">
        <v>355</v>
      </c>
      <c r="B333" s="3" t="n">
        <v>61.62</v>
      </c>
      <c r="C333" s="5" t="n">
        <v>212.4204</v>
      </c>
      <c r="D333" s="3" t="n">
        <v>26.6866666666667</v>
      </c>
      <c r="E333" s="3" t="n">
        <v>10.9166666666667</v>
      </c>
      <c r="F333" s="5" t="n">
        <v>103.13</v>
      </c>
      <c r="G333" s="3" t="n">
        <v>0</v>
      </c>
      <c r="H333" s="3" t="n">
        <v>0</v>
      </c>
      <c r="I333" s="3" t="n">
        <v>0.84</v>
      </c>
      <c r="J333" s="5" t="n">
        <v>4.02666666666667</v>
      </c>
      <c r="K333" s="5" t="n">
        <v>17.07</v>
      </c>
      <c r="L333" s="6" t="n">
        <v>0.013</v>
      </c>
      <c r="M333" s="5" t="n">
        <v>164.443333333333</v>
      </c>
      <c r="N333" s="3" t="n">
        <v>2.65333333333333</v>
      </c>
      <c r="O333" s="5" t="n">
        <v>52.3566666666667</v>
      </c>
      <c r="P333" s="5" t="n">
        <v>255.706666666667</v>
      </c>
      <c r="Q333" s="6" t="n">
        <v>0.0633333333333333</v>
      </c>
      <c r="R333" s="3" t="n">
        <v>8.1</v>
      </c>
      <c r="S333" s="5" t="n">
        <v>0</v>
      </c>
      <c r="T333" s="6" t="n">
        <v>0</v>
      </c>
      <c r="U333" s="6" t="n">
        <v>0.316666666666667</v>
      </c>
      <c r="V333" s="6" t="n">
        <v>0</v>
      </c>
      <c r="W333" s="6" t="n">
        <v>1.76333333333333</v>
      </c>
      <c r="X333" s="3" t="n">
        <v>0</v>
      </c>
    </row>
    <row r="334" customFormat="false" ht="12.8" hidden="false" customHeight="false" outlineLevel="0" collapsed="false">
      <c r="A334" s="2" t="s">
        <v>356</v>
      </c>
      <c r="B334" s="3" t="n">
        <v>72.7033333333333</v>
      </c>
      <c r="C334" s="5" t="n">
        <v>136.562333333333</v>
      </c>
      <c r="D334" s="3" t="n">
        <v>19.42</v>
      </c>
      <c r="E334" s="3" t="n">
        <v>5.94666666666667</v>
      </c>
      <c r="F334" s="5" t="n">
        <v>57.94</v>
      </c>
      <c r="G334" s="3" t="n">
        <v>0</v>
      </c>
      <c r="H334" s="3" t="n">
        <v>0</v>
      </c>
      <c r="I334" s="3" t="n">
        <v>0.933333333333333</v>
      </c>
      <c r="J334" s="5" t="n">
        <v>2.61</v>
      </c>
      <c r="K334" s="5" t="n">
        <v>14.1366666666667</v>
      </c>
      <c r="L334" s="13" t="n">
        <v>0</v>
      </c>
      <c r="M334" s="5" t="n">
        <v>157.613333333333</v>
      </c>
      <c r="N334" s="8" t="n">
        <v>1.76333333333333</v>
      </c>
      <c r="O334" s="5" t="n">
        <v>48.6133333333333</v>
      </c>
      <c r="P334" s="12" t="n">
        <v>237.303333333333</v>
      </c>
      <c r="Q334" s="13" t="n">
        <v>0.0756666666666667</v>
      </c>
      <c r="R334" s="8" t="n">
        <v>6.33333333333333</v>
      </c>
      <c r="S334" s="12" t="n">
        <v>2.32</v>
      </c>
      <c r="T334" s="13" t="n">
        <v>0.153333333333333</v>
      </c>
      <c r="U334" s="13" t="n">
        <v>0.213333333333333</v>
      </c>
      <c r="V334" s="13" t="n">
        <v>0.03</v>
      </c>
      <c r="W334" s="13" t="n">
        <v>4.33</v>
      </c>
      <c r="X334" s="11" t="n">
        <v>0</v>
      </c>
    </row>
    <row r="335" customFormat="false" ht="12.8" hidden="false" customHeight="false" outlineLevel="0" collapsed="false">
      <c r="A335" s="2" t="s">
        <v>357</v>
      </c>
      <c r="B335" s="3" t="n">
        <v>60.3833333333333</v>
      </c>
      <c r="C335" s="5" t="n">
        <v>214.610566666667</v>
      </c>
      <c r="D335" s="3" t="n">
        <v>27.27</v>
      </c>
      <c r="E335" s="3" t="n">
        <v>10.8833333333333</v>
      </c>
      <c r="F335" s="5" t="n">
        <v>106.75</v>
      </c>
      <c r="G335" s="3" t="n">
        <v>0</v>
      </c>
      <c r="H335" s="3" t="n">
        <v>0</v>
      </c>
      <c r="I335" s="3" t="n">
        <v>0.83</v>
      </c>
      <c r="J335" s="5" t="n">
        <v>7.11</v>
      </c>
      <c r="K335" s="5" t="n">
        <v>14.44</v>
      </c>
      <c r="L335" s="6" t="n">
        <v>0</v>
      </c>
      <c r="M335" s="5" t="n">
        <v>164.2</v>
      </c>
      <c r="N335" s="3" t="n">
        <v>2.36666666666667</v>
      </c>
      <c r="O335" s="5" t="n">
        <v>56.1733333333333</v>
      </c>
      <c r="P335" s="5" t="n">
        <v>254.423333333333</v>
      </c>
      <c r="Q335" s="6" t="n">
        <v>0.0733333333333334</v>
      </c>
      <c r="R335" s="3" t="n">
        <v>7.97</v>
      </c>
      <c r="S335" s="5" t="n">
        <v>0</v>
      </c>
      <c r="T335" s="6" t="n">
        <v>0</v>
      </c>
      <c r="U335" s="6" t="n">
        <v>0.04</v>
      </c>
      <c r="V335" s="6" t="n">
        <v>0.07</v>
      </c>
      <c r="W335" s="6" t="n">
        <v>1.62666666666667</v>
      </c>
      <c r="X335" s="3" t="n">
        <v>0</v>
      </c>
    </row>
    <row r="336" customFormat="false" ht="12.8" hidden="false" customHeight="false" outlineLevel="0" collapsed="false">
      <c r="A336" s="2" t="s">
        <v>358</v>
      </c>
      <c r="B336" s="3" t="n">
        <v>71.5166666666667</v>
      </c>
      <c r="C336" s="5" t="n">
        <v>144.029433333333</v>
      </c>
      <c r="D336" s="3" t="n">
        <v>20.8166666666667</v>
      </c>
      <c r="E336" s="3" t="n">
        <v>6.11333333333333</v>
      </c>
      <c r="F336" s="5" t="n">
        <v>53.37</v>
      </c>
      <c r="G336" s="3" t="n">
        <v>0</v>
      </c>
      <c r="H336" s="3" t="n">
        <v>0</v>
      </c>
      <c r="I336" s="3" t="n">
        <v>0.96</v>
      </c>
      <c r="J336" s="5" t="n">
        <v>4.71666666666667</v>
      </c>
      <c r="K336" s="5" t="n">
        <v>13.2766666666667</v>
      </c>
      <c r="L336" s="13" t="n">
        <v>0</v>
      </c>
      <c r="M336" s="5" t="n">
        <v>144.186666666667</v>
      </c>
      <c r="N336" s="8" t="n">
        <v>1.51333333333333</v>
      </c>
      <c r="O336" s="5" t="n">
        <v>49.8466666666667</v>
      </c>
      <c r="P336" s="12" t="n">
        <v>233.65</v>
      </c>
      <c r="Q336" s="13" t="n">
        <v>0.0366666666666667</v>
      </c>
      <c r="R336" s="8" t="n">
        <v>5.21333333333333</v>
      </c>
      <c r="S336" s="12" t="n">
        <v>2.17333333333333</v>
      </c>
      <c r="T336" s="13" t="n">
        <v>0.116666666666667</v>
      </c>
      <c r="U336" s="13" t="n">
        <v>0.116666666666667</v>
      </c>
      <c r="V336" s="13" t="n">
        <v>0</v>
      </c>
      <c r="W336" s="13" t="n">
        <v>2.33</v>
      </c>
      <c r="X336" s="11" t="n">
        <v>0</v>
      </c>
    </row>
    <row r="337" customFormat="false" ht="12.8" hidden="false" customHeight="false" outlineLevel="0" collapsed="false">
      <c r="A337" s="2" t="s">
        <v>359</v>
      </c>
      <c r="B337" s="3" t="n">
        <v>64.2833333333333</v>
      </c>
      <c r="C337" s="5" t="n">
        <v>189.256666666667</v>
      </c>
      <c r="D337" s="3" t="n">
        <v>12.3125</v>
      </c>
      <c r="E337" s="3" t="n">
        <v>11.2033333333333</v>
      </c>
      <c r="F337" s="5" t="n">
        <v>33.59895</v>
      </c>
      <c r="G337" s="3" t="n">
        <v>9.79416666666666</v>
      </c>
      <c r="H337" s="3" t="n">
        <v>0</v>
      </c>
      <c r="I337" s="3" t="n">
        <v>2.40666666666667</v>
      </c>
      <c r="J337" s="10" t="n">
        <v>22.2316666666667</v>
      </c>
      <c r="K337" s="10" t="n">
        <v>23.7506666666667</v>
      </c>
      <c r="L337" s="9" t="n">
        <v>0.166666666666667</v>
      </c>
      <c r="M337" s="10" t="n">
        <v>144.925666666667</v>
      </c>
      <c r="N337" s="11" t="n">
        <v>1.56233333333333</v>
      </c>
      <c r="O337" s="10" t="n">
        <v>621.251666666667</v>
      </c>
      <c r="P337" s="10" t="n">
        <v>328.240666666667</v>
      </c>
      <c r="Q337" s="9" t="n">
        <v>0.146</v>
      </c>
      <c r="R337" s="11" t="n">
        <v>2.33333333333333</v>
      </c>
      <c r="S337" s="10" t="n">
        <v>0</v>
      </c>
      <c r="T337" s="9" t="n">
        <v>0.11</v>
      </c>
      <c r="U337" s="9" t="n">
        <v>0.04</v>
      </c>
      <c r="V337" s="9" t="n">
        <v>0</v>
      </c>
      <c r="W337" s="9" t="n">
        <v>2.2</v>
      </c>
      <c r="X337" s="3" t="n">
        <v>0</v>
      </c>
    </row>
    <row r="338" customFormat="false" ht="12.8" hidden="false" customHeight="false" outlineLevel="0" collapsed="false">
      <c r="A338" s="2" t="s">
        <v>360</v>
      </c>
      <c r="B338" s="3" t="n">
        <v>48.0876666666667</v>
      </c>
      <c r="C338" s="5" t="n">
        <v>271.813</v>
      </c>
      <c r="D338" s="3" t="n">
        <v>18.15625</v>
      </c>
      <c r="E338" s="3" t="n">
        <v>15.7823333333333</v>
      </c>
      <c r="F338" s="5" t="n">
        <v>36.3806666666667</v>
      </c>
      <c r="G338" s="3" t="n">
        <v>14.28675</v>
      </c>
      <c r="H338" s="3" t="n">
        <v>0</v>
      </c>
      <c r="I338" s="3" t="n">
        <v>3.687</v>
      </c>
      <c r="J338" s="5" t="n">
        <v>26.7593333333333</v>
      </c>
      <c r="K338" s="5" t="n">
        <v>48.1196666666667</v>
      </c>
      <c r="L338" s="6" t="n">
        <v>0.407333333333333</v>
      </c>
      <c r="M338" s="5" t="n">
        <v>244.303333333333</v>
      </c>
      <c r="N338" s="3" t="n">
        <v>1.91166666666667</v>
      </c>
      <c r="O338" s="5" t="n">
        <v>1030.25566666667</v>
      </c>
      <c r="P338" s="5" t="n">
        <v>536.099333333334</v>
      </c>
      <c r="Q338" s="6" t="n">
        <v>0.187</v>
      </c>
      <c r="R338" s="3" t="n">
        <v>2.60833333333333</v>
      </c>
      <c r="S338" s="5" t="n">
        <v>0</v>
      </c>
      <c r="T338" s="6" t="n">
        <v>0.133333333333333</v>
      </c>
      <c r="U338" s="6" t="n">
        <v>0.07</v>
      </c>
      <c r="V338" s="6" t="n">
        <v>0</v>
      </c>
      <c r="W338" s="6" t="n">
        <v>6.6</v>
      </c>
      <c r="X338" s="11" t="n">
        <v>0</v>
      </c>
    </row>
    <row r="339" customFormat="false" ht="12.8" hidden="false" customHeight="false" outlineLevel="0" collapsed="false">
      <c r="A339" s="2" t="s">
        <v>361</v>
      </c>
      <c r="B339" s="3" t="n">
        <v>74.1233333333333</v>
      </c>
      <c r="C339" s="5" t="n">
        <v>133.022866666667</v>
      </c>
      <c r="D339" s="3" t="n">
        <v>21.64</v>
      </c>
      <c r="E339" s="3" t="n">
        <v>4.50333333333333</v>
      </c>
      <c r="F339" s="5" t="n">
        <v>245.467</v>
      </c>
      <c r="G339" s="3" t="n">
        <v>0</v>
      </c>
      <c r="H339" s="3" t="n">
        <v>0</v>
      </c>
      <c r="I339" s="3" t="n">
        <v>0.32</v>
      </c>
      <c r="J339" s="5" t="n">
        <v>13.21</v>
      </c>
      <c r="K339" s="5" t="n">
        <v>7.41333333333333</v>
      </c>
      <c r="L339" s="6" t="n">
        <v>0.01</v>
      </c>
      <c r="M339" s="5" t="n">
        <v>62.6266666666667</v>
      </c>
      <c r="N339" s="3" t="n">
        <v>0.576666666666667</v>
      </c>
      <c r="O339" s="5" t="n">
        <v>38.2033333333333</v>
      </c>
      <c r="P339" s="5" t="n">
        <v>69.81</v>
      </c>
      <c r="Q339" s="6" t="n">
        <v>0.05</v>
      </c>
      <c r="R339" s="3" t="n">
        <v>2.49333333333333</v>
      </c>
      <c r="S339" s="5" t="n">
        <v>0</v>
      </c>
      <c r="T339" s="6" t="n">
        <v>0</v>
      </c>
      <c r="U339" s="6" t="n">
        <v>0</v>
      </c>
      <c r="V339" s="6" t="n">
        <v>0</v>
      </c>
      <c r="W339" s="6" t="n">
        <v>2.18</v>
      </c>
      <c r="X339" s="3" t="n">
        <v>0</v>
      </c>
    </row>
    <row r="340" customFormat="false" ht="12.8" hidden="false" customHeight="false" outlineLevel="0" collapsed="false">
      <c r="A340" s="2" t="s">
        <v>362</v>
      </c>
      <c r="B340" s="3" t="n">
        <v>74.9666666666667</v>
      </c>
      <c r="C340" s="5" t="n">
        <v>137.303166666667</v>
      </c>
      <c r="D340" s="3" t="n">
        <v>20.53</v>
      </c>
      <c r="E340" s="3" t="n">
        <v>5.50333333333333</v>
      </c>
      <c r="F340" s="5" t="n">
        <v>144.9</v>
      </c>
      <c r="G340" s="3" t="n">
        <v>0</v>
      </c>
      <c r="H340" s="3" t="n">
        <v>0</v>
      </c>
      <c r="I340" s="3" t="n">
        <v>0.37</v>
      </c>
      <c r="J340" s="5" t="n">
        <v>9.07333333333333</v>
      </c>
      <c r="K340" s="5" t="n">
        <v>6.40333333333333</v>
      </c>
      <c r="L340" s="13" t="n">
        <v>0.01</v>
      </c>
      <c r="M340" s="5" t="n">
        <v>61.4233333333333</v>
      </c>
      <c r="N340" s="8" t="n">
        <v>0.473333333333333</v>
      </c>
      <c r="O340" s="5" t="n">
        <v>45.0033333333333</v>
      </c>
      <c r="P340" s="12" t="n">
        <v>84.5666666666667</v>
      </c>
      <c r="Q340" s="13" t="n">
        <v>0.06</v>
      </c>
      <c r="R340" s="8" t="n">
        <v>2.12666666666667</v>
      </c>
      <c r="S340" s="12" t="n">
        <v>0</v>
      </c>
      <c r="T340" s="13" t="n">
        <v>0</v>
      </c>
      <c r="U340" s="13" t="n">
        <v>0</v>
      </c>
      <c r="V340" s="13" t="n">
        <v>0</v>
      </c>
      <c r="W340" s="13" t="n">
        <v>2.13333333333333</v>
      </c>
      <c r="X340" s="11" t="n">
        <v>0</v>
      </c>
    </row>
    <row r="341" customFormat="false" ht="12.8" hidden="false" customHeight="false" outlineLevel="0" collapsed="false">
      <c r="A341" s="2" t="s">
        <v>363</v>
      </c>
      <c r="B341" s="3" t="n">
        <v>64.7733333333333</v>
      </c>
      <c r="C341" s="5" t="n">
        <v>216.908966666667</v>
      </c>
      <c r="D341" s="3" t="n">
        <v>19.1966666666667</v>
      </c>
      <c r="E341" s="3" t="n">
        <v>14.96</v>
      </c>
      <c r="F341" s="5" t="n">
        <v>62.81</v>
      </c>
      <c r="G341" s="3" t="n">
        <v>0</v>
      </c>
      <c r="H341" s="3" t="n">
        <v>0</v>
      </c>
      <c r="I341" s="3" t="n">
        <v>0.896666666666667</v>
      </c>
      <c r="J341" s="5" t="n">
        <v>5.86</v>
      </c>
      <c r="K341" s="5" t="n">
        <v>17.4533333333333</v>
      </c>
      <c r="L341" s="13" t="n">
        <v>0.006</v>
      </c>
      <c r="M341" s="5" t="n">
        <v>144.19</v>
      </c>
      <c r="N341" s="8" t="n">
        <v>1.51</v>
      </c>
      <c r="O341" s="5" t="n">
        <v>57.54</v>
      </c>
      <c r="P341" s="12" t="n">
        <v>266.886666666667</v>
      </c>
      <c r="Q341" s="13" t="n">
        <v>0.0576666666666667</v>
      </c>
      <c r="R341" s="8" t="n">
        <v>3.54333333333333</v>
      </c>
      <c r="S341" s="12" t="n">
        <v>3.76333333333333</v>
      </c>
      <c r="T341" s="13" t="n">
        <v>0.0866666666666667</v>
      </c>
      <c r="U341" s="13" t="n">
        <v>0.087</v>
      </c>
      <c r="V341" s="13" t="n">
        <v>0.12</v>
      </c>
      <c r="W341" s="13" t="n">
        <v>1.55</v>
      </c>
      <c r="X341" s="3" t="n">
        <v>0</v>
      </c>
    </row>
    <row r="342" customFormat="false" ht="12.8" hidden="false" customHeight="false" outlineLevel="0" collapsed="false">
      <c r="A342" s="2" t="s">
        <v>364</v>
      </c>
      <c r="B342" s="3" t="n">
        <v>47.88</v>
      </c>
      <c r="C342" s="5" t="n">
        <v>311.702666666667</v>
      </c>
      <c r="D342" s="3" t="n">
        <v>30.6866666666667</v>
      </c>
      <c r="E342" s="3" t="n">
        <v>20.03</v>
      </c>
      <c r="F342" s="5" t="n">
        <v>120.43</v>
      </c>
      <c r="G342" s="3" t="n">
        <v>0</v>
      </c>
      <c r="H342" s="3" t="n">
        <v>0</v>
      </c>
      <c r="I342" s="3" t="n">
        <v>1.13333333333333</v>
      </c>
      <c r="J342" s="5" t="n">
        <v>7.25666666666667</v>
      </c>
      <c r="K342" s="5" t="n">
        <v>18.38</v>
      </c>
      <c r="L342" s="13" t="n">
        <v>0</v>
      </c>
      <c r="M342" s="5" t="n">
        <v>213.626666666667</v>
      </c>
      <c r="N342" s="8" t="n">
        <v>2.59</v>
      </c>
      <c r="O342" s="5" t="n">
        <v>80.5133333333333</v>
      </c>
      <c r="P342" s="12" t="n">
        <v>323.453333333333</v>
      </c>
      <c r="Q342" s="13" t="n">
        <v>0.126666666666667</v>
      </c>
      <c r="R342" s="8" t="n">
        <v>6.19666666666667</v>
      </c>
      <c r="S342" s="12" t="n">
        <v>0</v>
      </c>
      <c r="T342" s="13" t="n">
        <v>0</v>
      </c>
      <c r="U342" s="13" t="n">
        <v>0.0633333333333333</v>
      </c>
      <c r="V342" s="13" t="n">
        <v>0</v>
      </c>
      <c r="W342" s="13" t="n">
        <v>1.74333333333333</v>
      </c>
      <c r="X342" s="11" t="n">
        <v>0</v>
      </c>
    </row>
    <row r="343" customFormat="false" ht="12.8" hidden="false" customHeight="false" outlineLevel="0" collapsed="false">
      <c r="A343" s="2" t="s">
        <v>365</v>
      </c>
      <c r="B343" s="3" t="n">
        <v>72.9866666666667</v>
      </c>
      <c r="C343" s="5" t="n">
        <v>131.062466666667</v>
      </c>
      <c r="D343" s="3" t="n">
        <v>21.54</v>
      </c>
      <c r="E343" s="3" t="n">
        <v>4.33333333333333</v>
      </c>
      <c r="F343" s="5" t="n">
        <v>58.35</v>
      </c>
      <c r="G343" s="3" t="n">
        <v>0</v>
      </c>
      <c r="H343" s="3" t="n">
        <v>0</v>
      </c>
      <c r="I343" s="3" t="n">
        <v>1</v>
      </c>
      <c r="J343" s="5" t="n">
        <v>6.49666666666667</v>
      </c>
      <c r="K343" s="5" t="n">
        <v>19.5866666666667</v>
      </c>
      <c r="L343" s="13" t="n">
        <v>0</v>
      </c>
      <c r="M343" s="5" t="n">
        <v>178.226666666667</v>
      </c>
      <c r="N343" s="8" t="n">
        <v>2.03666666666667</v>
      </c>
      <c r="O343" s="5" t="n">
        <v>79.1733333333333</v>
      </c>
      <c r="P343" s="12" t="n">
        <v>325.43</v>
      </c>
      <c r="Q343" s="13" t="n">
        <v>0.06</v>
      </c>
      <c r="R343" s="8" t="n">
        <v>4.58666666666667</v>
      </c>
      <c r="S343" s="12" t="n">
        <v>0</v>
      </c>
      <c r="T343" s="13" t="n">
        <v>0</v>
      </c>
      <c r="U343" s="6" t="n">
        <v>0.0366666666666667</v>
      </c>
      <c r="V343" s="13" t="n">
        <v>0</v>
      </c>
      <c r="W343" s="13" t="n">
        <v>1.81</v>
      </c>
      <c r="X343" s="11" t="n">
        <v>0</v>
      </c>
    </row>
    <row r="344" customFormat="false" ht="12.8" hidden="false" customHeight="false" outlineLevel="0" collapsed="false">
      <c r="A344" s="2" t="s">
        <v>366</v>
      </c>
      <c r="B344" s="3" t="n">
        <v>53.7433333333333</v>
      </c>
      <c r="C344" s="5" t="n">
        <v>239.443633333333</v>
      </c>
      <c r="D344" s="3" t="n">
        <v>35.0633333333333</v>
      </c>
      <c r="E344" s="3" t="n">
        <v>9.95</v>
      </c>
      <c r="F344" s="5" t="n">
        <v>80.29</v>
      </c>
      <c r="G344" s="3" t="n">
        <v>-0.00666666666667481</v>
      </c>
      <c r="H344" s="3" t="n">
        <v>0</v>
      </c>
      <c r="I344" s="3" t="n">
        <v>1.25</v>
      </c>
      <c r="J344" s="5" t="n">
        <v>8.84333333333333</v>
      </c>
      <c r="K344" s="5" t="n">
        <v>25.6133333333333</v>
      </c>
      <c r="L344" s="6" t="n">
        <v>0.01</v>
      </c>
      <c r="M344" s="5" t="n">
        <v>287.376666666667</v>
      </c>
      <c r="N344" s="3" t="n">
        <v>2.84</v>
      </c>
      <c r="O344" s="5" t="n">
        <v>82.75</v>
      </c>
      <c r="P344" s="5" t="n">
        <v>384.843333333333</v>
      </c>
      <c r="Q344" s="6" t="n">
        <v>0.12</v>
      </c>
      <c r="R344" s="3" t="n">
        <v>7.63666666666667</v>
      </c>
      <c r="S344" s="12" t="n">
        <v>0</v>
      </c>
      <c r="T344" s="6" t="n">
        <v>0.0266666666666667</v>
      </c>
      <c r="U344" s="6" t="n">
        <v>0.0766666666666667</v>
      </c>
      <c r="V344" s="6" t="n">
        <v>0</v>
      </c>
      <c r="W344" s="6" t="n">
        <v>1.85666666666667</v>
      </c>
      <c r="X344" s="3" t="n">
        <v>0</v>
      </c>
    </row>
    <row r="345" customFormat="false" ht="12.8" hidden="false" customHeight="false" outlineLevel="0" collapsed="false">
      <c r="A345" s="2" t="s">
        <v>367</v>
      </c>
      <c r="B345" s="3" t="n">
        <v>45.789</v>
      </c>
      <c r="C345" s="5" t="n">
        <v>262.780142262181</v>
      </c>
      <c r="D345" s="3" t="n">
        <v>36.3645833333333</v>
      </c>
      <c r="E345" s="3" t="n">
        <v>11.9183333333333</v>
      </c>
      <c r="F345" s="5" t="n">
        <v>113.432</v>
      </c>
      <c r="G345" s="3" t="n">
        <v>0</v>
      </c>
      <c r="H345" s="3" t="n">
        <v>0</v>
      </c>
      <c r="I345" s="3" t="n">
        <v>3.62933333333333</v>
      </c>
      <c r="J345" s="5" t="n">
        <v>14.8516666666667</v>
      </c>
      <c r="K345" s="5" t="n">
        <v>12.8073333333333</v>
      </c>
      <c r="L345" s="6" t="n">
        <v>0.0173333333333333</v>
      </c>
      <c r="M345" s="5" t="n">
        <v>100.901</v>
      </c>
      <c r="N345" s="3" t="n">
        <v>3.45166666666667</v>
      </c>
      <c r="O345" s="5" t="n">
        <v>1442.701</v>
      </c>
      <c r="P345" s="5" t="n">
        <v>89.5693333333334</v>
      </c>
      <c r="Q345" s="6" t="n">
        <v>0.067</v>
      </c>
      <c r="R345" s="3" t="n">
        <v>6.08633333333333</v>
      </c>
      <c r="S345" s="12" t="n">
        <v>0</v>
      </c>
      <c r="T345" s="6" t="n">
        <v>0.05</v>
      </c>
      <c r="U345" s="6" t="n">
        <v>0.07</v>
      </c>
      <c r="V345" s="6" t="n">
        <v>0</v>
      </c>
      <c r="W345" s="6" t="n">
        <v>1.5</v>
      </c>
      <c r="X345" s="11" t="n">
        <v>0</v>
      </c>
    </row>
    <row r="346" customFormat="false" ht="12.8" hidden="false" customHeight="false" outlineLevel="0" collapsed="false">
      <c r="A346" s="2" t="s">
        <v>368</v>
      </c>
      <c r="B346" s="3" t="n">
        <v>44.4656666666667</v>
      </c>
      <c r="C346" s="5" t="n">
        <v>248.861018107454</v>
      </c>
      <c r="D346" s="3" t="n">
        <v>22.7145833333333</v>
      </c>
      <c r="E346" s="3" t="n">
        <v>16.837</v>
      </c>
      <c r="F346" s="5" t="n">
        <v>80.6856666666667</v>
      </c>
      <c r="G346" s="3" t="n">
        <v>0</v>
      </c>
      <c r="H346" s="3" t="n">
        <v>0</v>
      </c>
      <c r="I346" s="3" t="n">
        <v>14.487</v>
      </c>
      <c r="J346" s="5" t="n">
        <v>15.176</v>
      </c>
      <c r="K346" s="5" t="n">
        <v>13.3603333333333</v>
      </c>
      <c r="L346" s="6" t="n">
        <v>0</v>
      </c>
      <c r="M346" s="5" t="n">
        <v>122.290333333333</v>
      </c>
      <c r="N346" s="3" t="n">
        <v>1.52666666666667</v>
      </c>
      <c r="O346" s="5" t="n">
        <v>5875.029</v>
      </c>
      <c r="P346" s="5" t="n">
        <v>236.263666666667</v>
      </c>
      <c r="Q346" s="6" t="n">
        <v>0.0333333333333333</v>
      </c>
      <c r="R346" s="3" t="n">
        <v>3.89233333333333</v>
      </c>
      <c r="S346" s="12" t="n">
        <v>0</v>
      </c>
      <c r="T346" s="6" t="n">
        <v>0.12</v>
      </c>
      <c r="U346" s="6" t="n">
        <v>0.07</v>
      </c>
      <c r="V346" s="6" t="n">
        <v>0</v>
      </c>
      <c r="W346" s="6" t="n">
        <v>1.63333333333333</v>
      </c>
      <c r="X346" s="3" t="n">
        <v>0</v>
      </c>
    </row>
    <row r="347" customFormat="false" ht="12.8" hidden="false" customHeight="false" outlineLevel="0" collapsed="false">
      <c r="A347" s="2" t="s">
        <v>369</v>
      </c>
      <c r="B347" s="11" t="n">
        <v>42.1646666666667</v>
      </c>
      <c r="C347" s="5" t="n">
        <v>351.592659198999</v>
      </c>
      <c r="D347" s="3" t="n">
        <v>20.6125</v>
      </c>
      <c r="E347" s="11" t="n">
        <v>23.998</v>
      </c>
      <c r="F347" s="10" t="n">
        <v>99.3603333333333</v>
      </c>
      <c r="G347" s="3" t="n">
        <v>12.1745</v>
      </c>
      <c r="H347" s="11" t="n">
        <v>0.37</v>
      </c>
      <c r="I347" s="11" t="n">
        <v>1.05033333333333</v>
      </c>
      <c r="J347" s="10" t="n">
        <v>14.672</v>
      </c>
      <c r="K347" s="10" t="n">
        <v>27.0366666666667</v>
      </c>
      <c r="L347" s="9" t="n">
        <v>0.273</v>
      </c>
      <c r="M347" s="10" t="n">
        <v>202.953</v>
      </c>
      <c r="N347" s="11" t="n">
        <v>2.89633333333333</v>
      </c>
      <c r="O347" s="10" t="n">
        <v>77.0933333333333</v>
      </c>
      <c r="P347" s="10" t="n">
        <v>270.963333333333</v>
      </c>
      <c r="Q347" s="9" t="n">
        <v>0.096</v>
      </c>
      <c r="R347" s="11" t="n">
        <v>2.858</v>
      </c>
      <c r="S347" s="10" t="n">
        <v>15.0833333333333</v>
      </c>
      <c r="T347" s="9" t="n">
        <v>0.07</v>
      </c>
      <c r="U347" s="9" t="n">
        <v>0.04</v>
      </c>
      <c r="V347" s="9" t="n">
        <v>0</v>
      </c>
      <c r="W347" s="9" t="n">
        <v>3.01666666666667</v>
      </c>
      <c r="X347" s="11" t="n">
        <v>0</v>
      </c>
    </row>
    <row r="348" customFormat="false" ht="12.8" hidden="false" customHeight="false" outlineLevel="0" collapsed="false">
      <c r="A348" s="2" t="s">
        <v>370</v>
      </c>
      <c r="B348" s="3" t="n">
        <v>66.38</v>
      </c>
      <c r="C348" s="5" t="n">
        <v>202.4374</v>
      </c>
      <c r="D348" s="3" t="n">
        <v>19.8</v>
      </c>
      <c r="E348" s="3" t="n">
        <v>13.07</v>
      </c>
      <c r="F348" s="5" t="n">
        <v>52.31</v>
      </c>
      <c r="G348" s="3" t="n">
        <v>0</v>
      </c>
      <c r="H348" s="3" t="n">
        <v>0</v>
      </c>
      <c r="I348" s="3" t="n">
        <v>0.953333333333333</v>
      </c>
      <c r="J348" s="5" t="n">
        <v>3.16</v>
      </c>
      <c r="K348" s="5" t="n">
        <v>14.0033333333333</v>
      </c>
      <c r="L348" s="13" t="n">
        <v>0</v>
      </c>
      <c r="M348" s="5" t="n">
        <v>163.846666666667</v>
      </c>
      <c r="N348" s="8" t="n">
        <v>1.55666666666667</v>
      </c>
      <c r="O348" s="5" t="n">
        <v>38.5233333333333</v>
      </c>
      <c r="P348" s="12" t="n">
        <v>245.07</v>
      </c>
      <c r="Q348" s="13" t="n">
        <v>0.039</v>
      </c>
      <c r="R348" s="8" t="n">
        <v>4.35</v>
      </c>
      <c r="S348" s="12" t="n">
        <v>3.05333333333333</v>
      </c>
      <c r="T348" s="13" t="n">
        <v>0.136666666666667</v>
      </c>
      <c r="U348" s="13" t="n">
        <v>0.08</v>
      </c>
      <c r="V348" s="13" t="n">
        <v>0</v>
      </c>
      <c r="W348" s="13" t="n">
        <v>2.67666666666667</v>
      </c>
      <c r="X348" s="3" t="n">
        <v>0</v>
      </c>
    </row>
    <row r="349" customFormat="false" ht="12.8" hidden="false" customHeight="false" outlineLevel="0" collapsed="false">
      <c r="A349" s="2" t="s">
        <v>371</v>
      </c>
      <c r="B349" s="3" t="n">
        <v>52.1933333333333</v>
      </c>
      <c r="C349" s="5" t="n">
        <v>274.914266666667</v>
      </c>
      <c r="D349" s="3" t="n">
        <v>29.88</v>
      </c>
      <c r="E349" s="3" t="n">
        <v>16.3333333333333</v>
      </c>
      <c r="F349" s="5" t="n">
        <v>97.87</v>
      </c>
      <c r="G349" s="3" t="n">
        <v>0</v>
      </c>
      <c r="H349" s="3" t="n">
        <v>0</v>
      </c>
      <c r="I349" s="3" t="n">
        <v>1.15333333333333</v>
      </c>
      <c r="J349" s="5" t="n">
        <v>4.28666666666667</v>
      </c>
      <c r="K349" s="5" t="n">
        <v>23.5666666666667</v>
      </c>
      <c r="L349" s="6" t="n">
        <v>0.01</v>
      </c>
      <c r="M349" s="5" t="n">
        <v>251.89</v>
      </c>
      <c r="N349" s="3" t="n">
        <v>2.79333333333333</v>
      </c>
      <c r="O349" s="5" t="n">
        <v>50.8833333333333</v>
      </c>
      <c r="P349" s="5" t="n">
        <v>382.74</v>
      </c>
      <c r="Q349" s="6" t="n">
        <v>0.08</v>
      </c>
      <c r="R349" s="3" t="n">
        <v>6.68</v>
      </c>
      <c r="S349" s="5" t="n">
        <v>0</v>
      </c>
      <c r="T349" s="6" t="n">
        <v>0</v>
      </c>
      <c r="U349" s="6" t="n">
        <v>0.186666666666667</v>
      </c>
      <c r="V349" s="6" t="n">
        <v>0.1733</v>
      </c>
      <c r="W349" s="6" t="n">
        <v>2.75333333333333</v>
      </c>
      <c r="X349" s="11" t="n">
        <v>0</v>
      </c>
    </row>
    <row r="350" customFormat="false" ht="12.8" hidden="false" customHeight="false" outlineLevel="0" collapsed="false">
      <c r="A350" s="2" t="s">
        <v>372</v>
      </c>
      <c r="B350" s="3" t="n">
        <v>65.747</v>
      </c>
      <c r="C350" s="5" t="n">
        <v>205.8567</v>
      </c>
      <c r="D350" s="3" t="n">
        <v>21.15</v>
      </c>
      <c r="E350" s="3" t="n">
        <v>12.81</v>
      </c>
      <c r="F350" s="5" t="n">
        <v>72.65</v>
      </c>
      <c r="G350" s="3" t="n">
        <v>0</v>
      </c>
      <c r="H350" s="3" t="n">
        <v>0</v>
      </c>
      <c r="I350" s="3" t="n">
        <v>0.92</v>
      </c>
      <c r="J350" s="5" t="n">
        <v>3.673</v>
      </c>
      <c r="K350" s="5" t="n">
        <v>18.157</v>
      </c>
      <c r="L350" s="13" t="n">
        <v>0.005</v>
      </c>
      <c r="M350" s="5" t="n">
        <v>164.203</v>
      </c>
      <c r="N350" s="8" t="n">
        <v>1.31</v>
      </c>
      <c r="O350" s="5" t="n">
        <v>44.133</v>
      </c>
      <c r="P350" s="12" t="n">
        <v>284.653</v>
      </c>
      <c r="Q350" s="13" t="n">
        <v>0.039</v>
      </c>
      <c r="R350" s="8" t="n">
        <v>2.79</v>
      </c>
      <c r="S350" s="12" t="n">
        <v>3.587</v>
      </c>
      <c r="T350" s="13" t="n">
        <v>0.11</v>
      </c>
      <c r="U350" s="13" t="n">
        <v>0.08</v>
      </c>
      <c r="V350" s="13" t="n">
        <v>0.03</v>
      </c>
      <c r="W350" s="13" t="n">
        <v>3.79</v>
      </c>
      <c r="X350" s="3" t="n">
        <v>0</v>
      </c>
    </row>
    <row r="351" customFormat="false" ht="12.8" hidden="false" customHeight="false" outlineLevel="0" collapsed="false">
      <c r="A351" s="2" t="s">
        <v>373</v>
      </c>
      <c r="B351" s="3" t="n">
        <v>51.7066666666667</v>
      </c>
      <c r="C351" s="5" t="n">
        <v>278.053566666667</v>
      </c>
      <c r="D351" s="3" t="n">
        <v>32.3966666666667</v>
      </c>
      <c r="E351" s="3" t="n">
        <v>15.49</v>
      </c>
      <c r="F351" s="5" t="n">
        <v>143.86</v>
      </c>
      <c r="G351" s="3" t="n">
        <v>0</v>
      </c>
      <c r="H351" s="3" t="n">
        <v>0</v>
      </c>
      <c r="I351" s="3" t="n">
        <v>1.21666666666667</v>
      </c>
      <c r="J351" s="5" t="n">
        <v>4.46333333333333</v>
      </c>
      <c r="K351" s="5" t="n">
        <v>18.66</v>
      </c>
      <c r="L351" s="6" t="n">
        <v>0</v>
      </c>
      <c r="M351" s="5" t="n">
        <v>218.536666666667</v>
      </c>
      <c r="N351" s="3" t="n">
        <v>2.35333333333333</v>
      </c>
      <c r="O351" s="5" t="n">
        <v>57.0666666666667</v>
      </c>
      <c r="P351" s="5" t="n">
        <v>351.86</v>
      </c>
      <c r="Q351" s="6" t="n">
        <v>0.0933333333333333</v>
      </c>
      <c r="R351" s="3" t="n">
        <v>4.78</v>
      </c>
      <c r="S351" s="5" t="n">
        <v>0</v>
      </c>
      <c r="T351" s="6" t="n">
        <v>0</v>
      </c>
      <c r="U351" s="6" t="n">
        <v>0.183333333333333</v>
      </c>
      <c r="V351" s="6" t="n">
        <v>0.13</v>
      </c>
      <c r="W351" s="6" t="n">
        <v>4.91</v>
      </c>
      <c r="X351" s="11" t="n">
        <v>0</v>
      </c>
    </row>
    <row r="352" customFormat="false" ht="12.8" hidden="false" customHeight="false" outlineLevel="0" collapsed="false">
      <c r="A352" s="2" t="s">
        <v>374</v>
      </c>
      <c r="B352" s="3" t="n">
        <v>69.1433333333333</v>
      </c>
      <c r="C352" s="5" t="n">
        <v>156.615833333333</v>
      </c>
      <c r="D352" s="3" t="n">
        <v>23.9966666666667</v>
      </c>
      <c r="E352" s="3" t="n">
        <v>6.00333333333333</v>
      </c>
      <c r="F352" s="5" t="n">
        <v>59.46</v>
      </c>
      <c r="G352" s="3" t="n">
        <v>0</v>
      </c>
      <c r="H352" s="3" t="n">
        <v>0</v>
      </c>
      <c r="I352" s="3" t="n">
        <v>0.986666666666667</v>
      </c>
      <c r="J352" s="5" t="n">
        <v>4.19666666666667</v>
      </c>
      <c r="K352" s="5" t="n">
        <v>20.6266666666667</v>
      </c>
      <c r="L352" s="13" t="n">
        <v>0</v>
      </c>
      <c r="M352" s="5" t="n">
        <v>183.823333333333</v>
      </c>
      <c r="N352" s="3" t="n">
        <v>1.68</v>
      </c>
      <c r="O352" s="5" t="n">
        <v>52.8933333333333</v>
      </c>
      <c r="P352" s="5" t="n">
        <v>334.616666666667</v>
      </c>
      <c r="Q352" s="6" t="n">
        <v>0.0466666666666667</v>
      </c>
      <c r="R352" s="3" t="n">
        <v>3.24</v>
      </c>
      <c r="S352" s="12" t="n">
        <v>0</v>
      </c>
      <c r="T352" s="13" t="n">
        <v>0</v>
      </c>
      <c r="U352" s="6" t="n">
        <v>0.2</v>
      </c>
      <c r="V352" s="13" t="n">
        <v>0</v>
      </c>
      <c r="W352" s="6" t="n">
        <v>4.64</v>
      </c>
      <c r="X352" s="3" t="n">
        <v>0</v>
      </c>
    </row>
    <row r="353" customFormat="false" ht="12.8" hidden="false" customHeight="false" outlineLevel="0" collapsed="false">
      <c r="A353" s="2" t="s">
        <v>375</v>
      </c>
      <c r="B353" s="3" t="n">
        <v>57.5333333333333</v>
      </c>
      <c r="C353" s="5" t="n">
        <v>193.691566666667</v>
      </c>
      <c r="D353" s="3" t="n">
        <v>35.8833333333333</v>
      </c>
      <c r="E353" s="3" t="n">
        <v>4.48666666666667</v>
      </c>
      <c r="F353" s="5" t="n">
        <v>101.9</v>
      </c>
      <c r="G353" s="3" t="n">
        <v>0</v>
      </c>
      <c r="H353" s="3" t="n">
        <v>0</v>
      </c>
      <c r="I353" s="3" t="n">
        <v>1.27333333333333</v>
      </c>
      <c r="J353" s="5" t="n">
        <v>4.99666666666667</v>
      </c>
      <c r="K353" s="5" t="n">
        <v>21.06</v>
      </c>
      <c r="L353" s="6" t="n">
        <v>0</v>
      </c>
      <c r="M353" s="5" t="n">
        <v>240.603333333333</v>
      </c>
      <c r="N353" s="3" t="n">
        <v>2.35333333333333</v>
      </c>
      <c r="O353" s="5" t="n">
        <v>57.51</v>
      </c>
      <c r="P353" s="5" t="n">
        <v>386.47</v>
      </c>
      <c r="Q353" s="6" t="n">
        <v>0.0933333333333333</v>
      </c>
      <c r="R353" s="3" t="n">
        <v>5.13666666666667</v>
      </c>
      <c r="S353" s="5" t="n">
        <v>0</v>
      </c>
      <c r="T353" s="6" t="n">
        <v>0</v>
      </c>
      <c r="U353" s="6" t="n">
        <v>0.166666666666667</v>
      </c>
      <c r="V353" s="6" t="n">
        <v>0.16</v>
      </c>
      <c r="W353" s="6" t="n">
        <v>4.93333333333333</v>
      </c>
      <c r="X353" s="11" t="n">
        <v>0</v>
      </c>
    </row>
    <row r="354" customFormat="false" ht="12.8" hidden="false" customHeight="false" outlineLevel="0" collapsed="false">
      <c r="A354" s="2" t="s">
        <v>376</v>
      </c>
      <c r="B354" s="3" t="n">
        <v>43.1866666666667</v>
      </c>
      <c r="C354" s="5" t="n">
        <v>373.038866666667</v>
      </c>
      <c r="D354" s="3" t="n">
        <v>28.8066666666667</v>
      </c>
      <c r="E354" s="3" t="n">
        <v>27.72</v>
      </c>
      <c r="F354" s="5" t="n">
        <v>94.587</v>
      </c>
      <c r="G354" s="3" t="n">
        <v>0</v>
      </c>
      <c r="H354" s="3" t="n">
        <v>0</v>
      </c>
      <c r="I354" s="3" t="n">
        <v>0.986666666666667</v>
      </c>
      <c r="J354" s="5" t="n">
        <f aca="false">(29.35+25.54+29.13)/3</f>
        <v>28.0066666666667</v>
      </c>
      <c r="K354" s="5" t="n">
        <v>19.5466666666667</v>
      </c>
      <c r="L354" s="6" t="n">
        <v>0</v>
      </c>
      <c r="M354" s="5" t="n">
        <v>179.05</v>
      </c>
      <c r="N354" s="3" t="n">
        <v>2.18</v>
      </c>
      <c r="O354" s="5" t="n">
        <v>91.86</v>
      </c>
      <c r="P354" s="5" t="n">
        <v>270.006666666667</v>
      </c>
      <c r="Q354" s="6" t="n">
        <v>0.0833333333333333</v>
      </c>
      <c r="R354" s="3" t="n">
        <v>5.45333333333333</v>
      </c>
      <c r="S354" s="5" t="n">
        <v>0</v>
      </c>
      <c r="T354" s="6" t="n">
        <v>0</v>
      </c>
      <c r="U354" s="6" t="n">
        <v>0.0833333333333333</v>
      </c>
      <c r="V354" s="6" t="n">
        <v>0.35</v>
      </c>
      <c r="W354" s="6" t="n">
        <v>0.556666666666667</v>
      </c>
      <c r="X354" s="3" t="n">
        <v>0</v>
      </c>
    </row>
    <row r="355" customFormat="false" ht="12.8" hidden="false" customHeight="false" outlineLevel="0" collapsed="false">
      <c r="A355" s="2" t="s">
        <v>377</v>
      </c>
      <c r="B355" s="3" t="n">
        <v>52.73</v>
      </c>
      <c r="C355" s="5" t="n">
        <v>357.722466666667</v>
      </c>
      <c r="D355" s="3" t="n">
        <v>16.7066666666667</v>
      </c>
      <c r="E355" s="3" t="n">
        <v>31.75</v>
      </c>
      <c r="F355" s="5" t="n">
        <v>44.19</v>
      </c>
      <c r="G355" s="3" t="n">
        <v>0</v>
      </c>
      <c r="H355" s="3" t="n">
        <v>0</v>
      </c>
      <c r="I355" s="3" t="n">
        <v>0.9</v>
      </c>
      <c r="J355" s="5" t="n">
        <v>0</v>
      </c>
      <c r="K355" s="5" t="n">
        <v>11.6766666666667</v>
      </c>
      <c r="L355" s="13" t="n">
        <v>0</v>
      </c>
      <c r="M355" s="5" t="n">
        <v>129.966666666667</v>
      </c>
      <c r="N355" s="8" t="n">
        <v>1.20333333333333</v>
      </c>
      <c r="O355" s="5" t="n">
        <v>69.9966666666667</v>
      </c>
      <c r="P355" s="12" t="n">
        <v>151.16</v>
      </c>
      <c r="Q355" s="13" t="n">
        <v>0</v>
      </c>
      <c r="R355" s="8" t="n">
        <v>2.69666666666667</v>
      </c>
      <c r="S355" s="12" t="n">
        <v>4.56666666666667</v>
      </c>
      <c r="T355" s="13" t="n">
        <v>0.12</v>
      </c>
      <c r="U355" s="13" t="n">
        <v>0.11</v>
      </c>
      <c r="V355" s="13" t="n">
        <v>0</v>
      </c>
      <c r="W355" s="13" t="n">
        <v>5.99</v>
      </c>
      <c r="X355" s="11" t="n">
        <v>0</v>
      </c>
    </row>
    <row r="356" customFormat="false" ht="12.8" hidden="false" customHeight="false" outlineLevel="0" collapsed="false">
      <c r="A356" s="2" t="s">
        <v>378</v>
      </c>
      <c r="B356" s="3" t="n">
        <v>58.5333333333333</v>
      </c>
      <c r="C356" s="5" t="n">
        <v>216.616066666667</v>
      </c>
      <c r="D356" s="3" t="n">
        <v>31.88</v>
      </c>
      <c r="E356" s="3" t="n">
        <v>8.92333333333333</v>
      </c>
      <c r="F356" s="5" t="n">
        <v>71.1</v>
      </c>
      <c r="G356" s="3" t="n">
        <v>0</v>
      </c>
      <c r="H356" s="3" t="n">
        <v>0</v>
      </c>
      <c r="I356" s="3" t="n">
        <v>0.88</v>
      </c>
      <c r="J356" s="5" t="n">
        <v>3.98</v>
      </c>
      <c r="K356" s="5" t="n">
        <v>13.79</v>
      </c>
      <c r="L356" s="6" t="n">
        <v>0</v>
      </c>
      <c r="M356" s="5" t="n">
        <v>188.966666666667</v>
      </c>
      <c r="N356" s="3" t="n">
        <v>1.7</v>
      </c>
      <c r="O356" s="5" t="n">
        <v>41.1</v>
      </c>
      <c r="P356" s="5" t="n">
        <v>251.66</v>
      </c>
      <c r="Q356" s="6" t="n">
        <v>0.07</v>
      </c>
      <c r="R356" s="3" t="n">
        <v>4.97333333333333</v>
      </c>
      <c r="S356" s="5" t="n">
        <v>2.06</v>
      </c>
      <c r="T356" s="6" t="n">
        <v>0</v>
      </c>
      <c r="U356" s="6" t="n">
        <v>0</v>
      </c>
      <c r="V356" s="6" t="n">
        <v>0</v>
      </c>
      <c r="W356" s="6" t="n">
        <v>3.26</v>
      </c>
      <c r="X356" s="11" t="n">
        <v>0</v>
      </c>
    </row>
    <row r="357" customFormat="false" ht="12.8" hidden="false" customHeight="false" outlineLevel="0" collapsed="false">
      <c r="A357" s="2" t="s">
        <v>379</v>
      </c>
      <c r="B357" s="3" t="n">
        <v>69.8033333333333</v>
      </c>
      <c r="C357" s="5" t="n">
        <v>147.966333333333</v>
      </c>
      <c r="D357" s="3" t="n">
        <v>21.5133333333333</v>
      </c>
      <c r="E357" s="3" t="n">
        <v>6.22</v>
      </c>
      <c r="F357" s="5" t="n">
        <v>59.98</v>
      </c>
      <c r="G357" s="3" t="n">
        <v>0</v>
      </c>
      <c r="H357" s="3" t="n">
        <v>0</v>
      </c>
      <c r="I357" s="3" t="n">
        <v>1.09333333333333</v>
      </c>
      <c r="J357" s="5" t="n">
        <v>2.95333333333333</v>
      </c>
      <c r="K357" s="5" t="n">
        <v>21.11</v>
      </c>
      <c r="L357" s="13" t="n">
        <v>0</v>
      </c>
      <c r="M357" s="5" t="n">
        <v>188.51</v>
      </c>
      <c r="N357" s="8" t="n">
        <v>1.89333333333333</v>
      </c>
      <c r="O357" s="5" t="n">
        <v>48.5466666666667</v>
      </c>
      <c r="P357" s="12" t="n">
        <v>357.876666666667</v>
      </c>
      <c r="Q357" s="13" t="n">
        <v>0.05</v>
      </c>
      <c r="R357" s="8" t="n">
        <v>2.80666666666667</v>
      </c>
      <c r="S357" s="12" t="n">
        <v>2.06666666666667</v>
      </c>
      <c r="T357" s="13" t="n">
        <v>0.116666666666667</v>
      </c>
      <c r="U357" s="13" t="n">
        <v>0.2</v>
      </c>
      <c r="V357" s="13" t="n">
        <v>0</v>
      </c>
      <c r="W357" s="6" t="n">
        <v>4.37666666666667</v>
      </c>
      <c r="X357" s="3" t="n">
        <v>0</v>
      </c>
    </row>
    <row r="358" customFormat="false" ht="12.8" hidden="false" customHeight="false" outlineLevel="0" collapsed="false">
      <c r="A358" s="2" t="s">
        <v>380</v>
      </c>
      <c r="B358" s="3" t="n">
        <v>58.0433333333333</v>
      </c>
      <c r="C358" s="5" t="n">
        <v>218.6751</v>
      </c>
      <c r="D358" s="3" t="n">
        <v>32.3833333333333</v>
      </c>
      <c r="E358" s="3" t="n">
        <v>8.91333333333333</v>
      </c>
      <c r="F358" s="5" t="n">
        <v>84.15</v>
      </c>
      <c r="G358" s="3" t="n">
        <v>0</v>
      </c>
      <c r="H358" s="3" t="n">
        <v>0</v>
      </c>
      <c r="I358" s="3" t="n">
        <v>1.23</v>
      </c>
      <c r="J358" s="5" t="n">
        <v>3.73333333333333</v>
      </c>
      <c r="K358" s="5" t="n">
        <v>13.47</v>
      </c>
      <c r="L358" s="6" t="n">
        <v>0</v>
      </c>
      <c r="M358" s="5" t="n">
        <v>182.673333333333</v>
      </c>
      <c r="N358" s="3" t="n">
        <v>2.55666666666667</v>
      </c>
      <c r="O358" s="5" t="n">
        <v>43.5033333333333</v>
      </c>
      <c r="P358" s="5" t="n">
        <v>238.506666666667</v>
      </c>
      <c r="Q358" s="6" t="n">
        <v>0.113333333333333</v>
      </c>
      <c r="R358" s="3" t="n">
        <v>4.69666666666667</v>
      </c>
      <c r="S358" s="5" t="n">
        <v>2.46666666666667</v>
      </c>
      <c r="T358" s="6" t="n">
        <v>0</v>
      </c>
      <c r="U358" s="6" t="n">
        <v>0</v>
      </c>
      <c r="V358" s="6" t="n">
        <v>0</v>
      </c>
      <c r="W358" s="9" t="n">
        <v>4.09</v>
      </c>
      <c r="X358" s="11" t="n">
        <v>0</v>
      </c>
    </row>
    <row r="359" customFormat="false" ht="12.8" hidden="false" customHeight="false" outlineLevel="0" collapsed="false">
      <c r="A359" s="2" t="s">
        <v>381</v>
      </c>
      <c r="B359" s="3" t="n">
        <v>68.5966666666667</v>
      </c>
      <c r="C359" s="5" t="n">
        <v>169.065966666667</v>
      </c>
      <c r="D359" s="3" t="n">
        <v>21.23</v>
      </c>
      <c r="E359" s="3" t="n">
        <v>8.69333333333333</v>
      </c>
      <c r="F359" s="5" t="n">
        <v>83.82</v>
      </c>
      <c r="G359" s="3" t="n">
        <v>0</v>
      </c>
      <c r="H359" s="3" t="n">
        <v>0</v>
      </c>
      <c r="I359" s="3" t="n">
        <v>1.04333333333333</v>
      </c>
      <c r="J359" s="5" t="n">
        <v>2.98666666666667</v>
      </c>
      <c r="K359" s="5" t="n">
        <v>20.7166666666667</v>
      </c>
      <c r="L359" s="13" t="n">
        <v>0</v>
      </c>
      <c r="M359" s="5" t="n">
        <v>175.403333333333</v>
      </c>
      <c r="N359" s="8" t="n">
        <v>1.88666666666667</v>
      </c>
      <c r="O359" s="5" t="n">
        <v>60.5333333333333</v>
      </c>
      <c r="P359" s="12" t="n">
        <v>334.903333333333</v>
      </c>
      <c r="Q359" s="13" t="n">
        <v>0.05</v>
      </c>
      <c r="R359" s="8" t="n">
        <v>2.63333333333333</v>
      </c>
      <c r="S359" s="12" t="n">
        <v>2.61</v>
      </c>
      <c r="T359" s="13" t="n">
        <v>0.12</v>
      </c>
      <c r="U359" s="13" t="n">
        <v>0.193333333333333</v>
      </c>
      <c r="V359" s="13" t="n">
        <v>0</v>
      </c>
      <c r="W359" s="6" t="n">
        <v>2.32</v>
      </c>
      <c r="X359" s="3" t="n">
        <v>0</v>
      </c>
    </row>
    <row r="360" customFormat="false" ht="12.8" hidden="false" customHeight="false" outlineLevel="0" collapsed="false">
      <c r="A360" s="2" t="s">
        <v>382</v>
      </c>
      <c r="B360" s="3" t="n">
        <v>48.417</v>
      </c>
      <c r="C360" s="5" t="n">
        <v>330.100290833333</v>
      </c>
      <c r="D360" s="3" t="n">
        <v>28.63125</v>
      </c>
      <c r="E360" s="3" t="n">
        <v>23.0426666666667</v>
      </c>
      <c r="F360" s="5" t="n">
        <v>90.8</v>
      </c>
      <c r="G360" s="3" t="n">
        <v>0</v>
      </c>
      <c r="H360" s="3" t="n">
        <v>0</v>
      </c>
      <c r="I360" s="3" t="n">
        <v>0.959333333333333</v>
      </c>
      <c r="J360" s="5" t="n">
        <v>7.62333333333333</v>
      </c>
      <c r="K360" s="5" t="n">
        <v>18.2066666666667</v>
      </c>
      <c r="L360" s="6" t="n">
        <v>0</v>
      </c>
      <c r="M360" s="5" t="n">
        <v>212.27</v>
      </c>
      <c r="N360" s="3" t="n">
        <v>2.70333333333333</v>
      </c>
      <c r="O360" s="5" t="n">
        <v>71.5866666666667</v>
      </c>
      <c r="P360" s="5" t="n">
        <v>321.073333333333</v>
      </c>
      <c r="Q360" s="6" t="n">
        <v>0.08</v>
      </c>
      <c r="R360" s="3" t="n">
        <v>5.28666666666667</v>
      </c>
      <c r="S360" s="5" t="n">
        <v>0</v>
      </c>
      <c r="T360" s="6" t="n">
        <v>0</v>
      </c>
      <c r="U360" s="6" t="n">
        <v>0.0766666666666667</v>
      </c>
      <c r="V360" s="6" t="n">
        <v>0.14</v>
      </c>
      <c r="W360" s="6" t="n">
        <v>2.16333333333333</v>
      </c>
      <c r="X360" s="11" t="n">
        <v>0</v>
      </c>
    </row>
    <row r="361" customFormat="false" ht="12.8" hidden="false" customHeight="false" outlineLevel="0" collapsed="false">
      <c r="A361" s="2" t="s">
        <v>383</v>
      </c>
      <c r="B361" s="3" t="n">
        <v>64.83</v>
      </c>
      <c r="C361" s="5" t="n">
        <v>221.3975</v>
      </c>
      <c r="D361" s="3" t="n">
        <v>19.5366666666667</v>
      </c>
      <c r="E361" s="3" t="n">
        <v>15.2966666666667</v>
      </c>
      <c r="F361" s="5" t="n">
        <v>50.95</v>
      </c>
      <c r="G361" s="3" t="n">
        <v>0</v>
      </c>
      <c r="H361" s="3" t="n">
        <v>0</v>
      </c>
      <c r="I361" s="3" t="n">
        <v>0.88</v>
      </c>
      <c r="J361" s="5" t="n">
        <v>3.56666666666667</v>
      </c>
      <c r="K361" s="5" t="n">
        <v>12.76</v>
      </c>
      <c r="L361" s="13" t="n">
        <v>0</v>
      </c>
      <c r="M361" s="5" t="n">
        <v>220.126666666667</v>
      </c>
      <c r="N361" s="8" t="n">
        <v>1.13</v>
      </c>
      <c r="O361" s="5" t="n">
        <v>46.86</v>
      </c>
      <c r="P361" s="12" t="n">
        <v>150.58</v>
      </c>
      <c r="Q361" s="13" t="n">
        <v>0.0286666666666667</v>
      </c>
      <c r="R361" s="8" t="n">
        <v>2.42333333333333</v>
      </c>
      <c r="S361" s="12" t="n">
        <v>2.70333333333333</v>
      </c>
      <c r="T361" s="13" t="n">
        <v>0.113333333333333</v>
      </c>
      <c r="U361" s="13" t="n">
        <v>0.05</v>
      </c>
      <c r="V361" s="13" t="n">
        <v>0.03</v>
      </c>
      <c r="W361" s="13" t="n">
        <v>3.33</v>
      </c>
      <c r="X361" s="3" t="n">
        <v>0</v>
      </c>
    </row>
    <row r="362" customFormat="false" ht="12.8" hidden="false" customHeight="false" outlineLevel="0" collapsed="false">
      <c r="A362" s="2" t="s">
        <v>384</v>
      </c>
      <c r="B362" s="3" t="n">
        <v>71.33</v>
      </c>
      <c r="C362" s="5" t="n">
        <v>141.045866666667</v>
      </c>
      <c r="D362" s="3" t="n">
        <v>20.7133333333333</v>
      </c>
      <c r="E362" s="3" t="n">
        <v>5.35666666666667</v>
      </c>
      <c r="F362" s="5" t="n">
        <v>392.883</v>
      </c>
      <c r="G362" s="3" t="n">
        <v>1.10666666666667</v>
      </c>
      <c r="H362" s="3" t="n">
        <v>0</v>
      </c>
      <c r="I362" s="3" t="n">
        <v>1.49333333333333</v>
      </c>
      <c r="J362" s="5" t="n">
        <v>4.15666666666667</v>
      </c>
      <c r="K362" s="5" t="n">
        <v>12.42</v>
      </c>
      <c r="L362" s="13" t="n">
        <v>0.26</v>
      </c>
      <c r="M362" s="5" t="n">
        <v>334.163333333333</v>
      </c>
      <c r="N362" s="8" t="n">
        <v>5.62666666666667</v>
      </c>
      <c r="O362" s="5" t="n">
        <v>75.92</v>
      </c>
      <c r="P362" s="12" t="n">
        <v>264.5</v>
      </c>
      <c r="Q362" s="13" t="n">
        <v>9.00666666666667</v>
      </c>
      <c r="R362" s="8" t="n">
        <v>3.46333333333333</v>
      </c>
      <c r="S362" s="12" t="n">
        <v>7936.7</v>
      </c>
      <c r="T362" s="13" t="n">
        <v>0.136666666666667</v>
      </c>
      <c r="U362" s="13" t="n">
        <v>0.903333333333333</v>
      </c>
      <c r="V362" s="13" t="n">
        <v>0</v>
      </c>
      <c r="W362" s="6" t="n">
        <v>10.66</v>
      </c>
      <c r="X362" s="11" t="n">
        <v>0</v>
      </c>
    </row>
    <row r="363" customFormat="false" ht="12.8" hidden="false" customHeight="false" outlineLevel="0" collapsed="false">
      <c r="A363" s="2" t="s">
        <v>385</v>
      </c>
      <c r="B363" s="3" t="n">
        <v>54.97</v>
      </c>
      <c r="C363" s="5" t="n">
        <v>225.0264</v>
      </c>
      <c r="D363" s="3" t="n">
        <v>29.86</v>
      </c>
      <c r="E363" s="3" t="n">
        <v>9.01</v>
      </c>
      <c r="F363" s="5" t="n">
        <v>601.47</v>
      </c>
      <c r="G363" s="3" t="n">
        <v>4.2</v>
      </c>
      <c r="H363" s="3" t="n">
        <v>0</v>
      </c>
      <c r="I363" s="3" t="n">
        <v>1.96</v>
      </c>
      <c r="J363" s="5" t="n">
        <v>5.56</v>
      </c>
      <c r="K363" s="5" t="n">
        <v>9.69666666666667</v>
      </c>
      <c r="L363" s="6" t="n">
        <v>0.216666666666667</v>
      </c>
      <c r="M363" s="5" t="n">
        <v>419.916666666667</v>
      </c>
      <c r="N363" s="3" t="n">
        <v>5.79</v>
      </c>
      <c r="O363" s="5" t="n">
        <v>82.19</v>
      </c>
      <c r="P363" s="5" t="n">
        <v>309.37</v>
      </c>
      <c r="Q363" s="6" t="n">
        <v>12.5766666666667</v>
      </c>
      <c r="R363" s="3" t="n">
        <v>3.95</v>
      </c>
      <c r="S363" s="5" t="n">
        <v>14574</v>
      </c>
      <c r="T363" s="6" t="n">
        <v>0.213333333333333</v>
      </c>
      <c r="U363" s="6" t="n">
        <v>2.69333333333333</v>
      </c>
      <c r="V363" s="6" t="n">
        <v>0</v>
      </c>
      <c r="W363" s="6" t="n">
        <v>11.9233333333333</v>
      </c>
      <c r="X363" s="3" t="n">
        <v>0</v>
      </c>
    </row>
    <row r="364" customFormat="false" ht="12.8" hidden="false" customHeight="false" outlineLevel="0" collapsed="false">
      <c r="A364" s="2" t="s">
        <v>386</v>
      </c>
      <c r="B364" s="3" t="n">
        <v>71.89</v>
      </c>
      <c r="C364" s="5" t="n">
        <v>142.864266666667</v>
      </c>
      <c r="D364" s="3" t="n">
        <v>21.6</v>
      </c>
      <c r="E364" s="3" t="n">
        <v>5.61333333333333</v>
      </c>
      <c r="F364" s="5" t="n">
        <v>54.763</v>
      </c>
      <c r="G364" s="3" t="n">
        <v>0</v>
      </c>
      <c r="H364" s="3" t="n">
        <v>0</v>
      </c>
      <c r="I364" s="3" t="n">
        <v>1.07333333333333</v>
      </c>
      <c r="J364" s="5" t="n">
        <v>2.93</v>
      </c>
      <c r="K364" s="5" t="n">
        <v>21.39</v>
      </c>
      <c r="L364" s="13" t="n">
        <v>0.008</v>
      </c>
      <c r="M364" s="5" t="n">
        <v>192.76</v>
      </c>
      <c r="N364" s="8" t="n">
        <v>1.92</v>
      </c>
      <c r="O364" s="5" t="n">
        <v>48.86</v>
      </c>
      <c r="P364" s="12" t="n">
        <v>321.533333333333</v>
      </c>
      <c r="Q364" s="13" t="n">
        <v>0.0796666666666667</v>
      </c>
      <c r="R364" s="8" t="n">
        <v>2.75333333333333</v>
      </c>
      <c r="S364" s="12" t="n">
        <v>3.63</v>
      </c>
      <c r="T364" s="13" t="n">
        <v>0.116666666666667</v>
      </c>
      <c r="U364" s="13" t="n">
        <v>0.0966666666666667</v>
      </c>
      <c r="V364" s="13" t="n">
        <v>0.04</v>
      </c>
      <c r="W364" s="13" t="n">
        <v>1.77666666666667</v>
      </c>
      <c r="X364" s="11" t="n">
        <v>0</v>
      </c>
    </row>
    <row r="365" customFormat="false" ht="12.8" hidden="false" customHeight="false" outlineLevel="0" collapsed="false">
      <c r="A365" s="2" t="s">
        <v>387</v>
      </c>
      <c r="B365" s="3" t="n">
        <v>56.9966666666667</v>
      </c>
      <c r="C365" s="5" t="n">
        <v>219.7026</v>
      </c>
      <c r="D365" s="3" t="n">
        <v>32.8</v>
      </c>
      <c r="E365" s="3" t="n">
        <v>8.83</v>
      </c>
      <c r="F365" s="5" t="n">
        <v>102.88</v>
      </c>
      <c r="G365" s="3" t="n">
        <v>0</v>
      </c>
      <c r="H365" s="3" t="n">
        <v>0</v>
      </c>
      <c r="I365" s="3" t="n">
        <v>1.32666666666667</v>
      </c>
      <c r="J365" s="5" t="n">
        <v>4.31</v>
      </c>
      <c r="K365" s="5" t="n">
        <v>28.26</v>
      </c>
      <c r="L365" s="6" t="n">
        <v>0.02</v>
      </c>
      <c r="M365" s="5" t="n">
        <v>308.136666666667</v>
      </c>
      <c r="N365" s="3" t="n">
        <v>2.87</v>
      </c>
      <c r="O365" s="5" t="n">
        <v>57.9066666666667</v>
      </c>
      <c r="P365" s="5" t="n">
        <v>325.98</v>
      </c>
      <c r="Q365" s="6" t="n">
        <v>0.14</v>
      </c>
      <c r="R365" s="3" t="n">
        <v>4.13333333333333</v>
      </c>
      <c r="S365" s="5" t="n">
        <v>0</v>
      </c>
      <c r="T365" s="6" t="n">
        <v>0.03</v>
      </c>
      <c r="U365" s="6" t="n">
        <v>0.08</v>
      </c>
      <c r="V365" s="6" t="n">
        <v>0.0466666666666667</v>
      </c>
      <c r="W365" s="6" t="n">
        <v>4.26666666666667</v>
      </c>
      <c r="X365" s="3" t="n">
        <v>0</v>
      </c>
    </row>
    <row r="366" customFormat="false" ht="12.8" hidden="false" customHeight="false" outlineLevel="0" collapsed="false">
      <c r="A366" s="2" t="s">
        <v>388</v>
      </c>
      <c r="B366" s="3" t="n">
        <v>61.9833333333333</v>
      </c>
      <c r="C366" s="5" t="n">
        <v>195.575366666667</v>
      </c>
      <c r="D366" s="3" t="n">
        <v>29.3766666666667</v>
      </c>
      <c r="E366" s="3" t="n">
        <v>7.77</v>
      </c>
      <c r="F366" s="5" t="n">
        <v>62.004</v>
      </c>
      <c r="G366" s="3" t="n">
        <v>0</v>
      </c>
      <c r="H366" s="3" t="n">
        <v>0</v>
      </c>
      <c r="I366" s="3" t="n">
        <v>0.856666666666666</v>
      </c>
      <c r="J366" s="5" t="n">
        <v>3.53333333333333</v>
      </c>
      <c r="K366" s="5" t="n">
        <v>13.6133333333333</v>
      </c>
      <c r="L366" s="6" t="n">
        <v>0</v>
      </c>
      <c r="M366" s="5" t="n">
        <v>181.45</v>
      </c>
      <c r="N366" s="3" t="n">
        <v>2.77</v>
      </c>
      <c r="O366" s="5" t="n">
        <v>41.68</v>
      </c>
      <c r="P366" s="5" t="n">
        <v>248.8</v>
      </c>
      <c r="Q366" s="6" t="n">
        <v>0.0733333333333334</v>
      </c>
      <c r="R366" s="3" t="n">
        <v>5.55333333333333</v>
      </c>
      <c r="S366" s="5" t="n">
        <v>1.76</v>
      </c>
      <c r="T366" s="6" t="n">
        <v>0</v>
      </c>
      <c r="U366" s="6" t="n">
        <v>0</v>
      </c>
      <c r="V366" s="6" t="n">
        <v>0</v>
      </c>
      <c r="W366" s="6" t="n">
        <v>2.32</v>
      </c>
      <c r="X366" s="3" t="n">
        <v>0</v>
      </c>
    </row>
    <row r="367" customFormat="false" ht="12.8" hidden="false" customHeight="false" outlineLevel="0" collapsed="false">
      <c r="A367" s="2" t="s">
        <v>389</v>
      </c>
      <c r="B367" s="3" t="n">
        <v>72.07</v>
      </c>
      <c r="C367" s="5" t="n">
        <v>141.4601</v>
      </c>
      <c r="D367" s="3" t="n">
        <v>19.9966666666667</v>
      </c>
      <c r="E367" s="3" t="n">
        <v>6.21666666666667</v>
      </c>
      <c r="F367" s="5" t="n">
        <v>50.3</v>
      </c>
      <c r="G367" s="3" t="n">
        <v>0</v>
      </c>
      <c r="H367" s="3" t="n">
        <v>0</v>
      </c>
      <c r="I367" s="3" t="n">
        <v>0.97</v>
      </c>
      <c r="J367" s="5" t="n">
        <v>2.81333333333333</v>
      </c>
      <c r="K367" s="5" t="n">
        <v>17.8466666666667</v>
      </c>
      <c r="L367" s="13" t="n">
        <v>0</v>
      </c>
      <c r="M367" s="5" t="n">
        <v>166.726666666667</v>
      </c>
      <c r="N367" s="8" t="n">
        <v>1.58</v>
      </c>
      <c r="O367" s="5" t="n">
        <v>54.2233333333333</v>
      </c>
      <c r="P367" s="12" t="n">
        <v>324.11</v>
      </c>
      <c r="Q367" s="13" t="n">
        <v>0.0466666666666667</v>
      </c>
      <c r="R367" s="8" t="n">
        <v>4.45</v>
      </c>
      <c r="S367" s="12" t="n">
        <v>2.01666666666667</v>
      </c>
      <c r="T367" s="13" t="n">
        <v>0.11</v>
      </c>
      <c r="U367" s="13" t="n">
        <v>0.163333333333333</v>
      </c>
      <c r="V367" s="13" t="n">
        <v>0</v>
      </c>
      <c r="W367" s="6" t="n">
        <v>3.27666666666667</v>
      </c>
      <c r="X367" s="11" t="n">
        <v>0</v>
      </c>
    </row>
    <row r="368" customFormat="false" ht="12.8" hidden="false" customHeight="false" outlineLevel="0" collapsed="false">
      <c r="A368" s="2" t="s">
        <v>390</v>
      </c>
      <c r="B368" s="3" t="n">
        <v>49.7233333333333</v>
      </c>
      <c r="C368" s="5" t="n">
        <v>338.445733333333</v>
      </c>
      <c r="D368" s="3" t="n">
        <v>24.24</v>
      </c>
      <c r="E368" s="3" t="n">
        <v>26.0466666666667</v>
      </c>
      <c r="F368" s="5" t="n">
        <v>64.87</v>
      </c>
      <c r="G368" s="3" t="n">
        <v>0</v>
      </c>
      <c r="H368" s="3" t="n">
        <v>0</v>
      </c>
      <c r="I368" s="3" t="n">
        <v>0.746666666666667</v>
      </c>
      <c r="J368" s="5" t="n">
        <v>3.21333333333333</v>
      </c>
      <c r="K368" s="5" t="n">
        <v>14.4766666666667</v>
      </c>
      <c r="L368" s="6" t="n">
        <v>0</v>
      </c>
      <c r="M368" s="5" t="n">
        <v>160.58</v>
      </c>
      <c r="N368" s="3" t="n">
        <v>2.03</v>
      </c>
      <c r="O368" s="5" t="n">
        <v>38.7833333333333</v>
      </c>
      <c r="P368" s="5" t="n">
        <v>206.763333333333</v>
      </c>
      <c r="Q368" s="6" t="n">
        <v>0.0733333333333334</v>
      </c>
      <c r="R368" s="3" t="n">
        <v>6.5</v>
      </c>
      <c r="S368" s="5" t="n">
        <v>0</v>
      </c>
      <c r="T368" s="6" t="n">
        <v>0</v>
      </c>
      <c r="U368" s="6" t="n">
        <v>0.0533333333333333</v>
      </c>
      <c r="V368" s="6" t="n">
        <v>0.07</v>
      </c>
      <c r="W368" s="6" t="n">
        <v>1.60666666666667</v>
      </c>
      <c r="X368" s="3" t="n">
        <v>0</v>
      </c>
    </row>
    <row r="369" customFormat="false" ht="12.8" hidden="false" customHeight="false" outlineLevel="0" collapsed="false">
      <c r="A369" s="2" t="s">
        <v>391</v>
      </c>
      <c r="B369" s="3" t="n">
        <v>65.4433333333333</v>
      </c>
      <c r="C369" s="5" t="n">
        <v>220.723766666667</v>
      </c>
      <c r="D369" s="3" t="n">
        <v>17.5833333333333</v>
      </c>
      <c r="E369" s="3" t="n">
        <v>16.1466666666667</v>
      </c>
      <c r="F369" s="5" t="n">
        <v>54.34</v>
      </c>
      <c r="G369" s="3" t="n">
        <v>0</v>
      </c>
      <c r="H369" s="3" t="n">
        <v>0</v>
      </c>
      <c r="I369" s="3" t="n">
        <v>0.856666666666666</v>
      </c>
      <c r="J369" s="5" t="n">
        <v>3.10666666666667</v>
      </c>
      <c r="K369" s="5" t="n">
        <v>16.1166666666667</v>
      </c>
      <c r="L369" s="13" t="n">
        <v>0.004</v>
      </c>
      <c r="M369" s="5" t="n">
        <v>131.396666666667</v>
      </c>
      <c r="N369" s="8" t="n">
        <v>1.54333333333333</v>
      </c>
      <c r="O369" s="5" t="n">
        <v>51.2</v>
      </c>
      <c r="P369" s="12" t="n">
        <v>274.116666666667</v>
      </c>
      <c r="Q369" s="13" t="n">
        <v>0.0446666666666667</v>
      </c>
      <c r="R369" s="8" t="n">
        <v>4.19333333333333</v>
      </c>
      <c r="S369" s="12" t="n">
        <v>4.64333333333333</v>
      </c>
      <c r="T369" s="13" t="n">
        <v>0.0833333333333333</v>
      </c>
      <c r="U369" s="13" t="n">
        <v>0.0733333333333334</v>
      </c>
      <c r="V369" s="13" t="n">
        <v>0.03</v>
      </c>
      <c r="W369" s="13" t="n">
        <v>3.56333333333333</v>
      </c>
      <c r="X369" s="11" t="n">
        <v>0</v>
      </c>
    </row>
    <row r="370" customFormat="false" ht="12.8" hidden="false" customHeight="false" outlineLevel="0" collapsed="false">
      <c r="A370" s="2" t="s">
        <v>392</v>
      </c>
      <c r="B370" s="3" t="n">
        <v>57.63</v>
      </c>
      <c r="C370" s="5" t="n">
        <v>222.468566666667</v>
      </c>
      <c r="D370" s="3" t="n">
        <v>32.8633333333333</v>
      </c>
      <c r="E370" s="3" t="n">
        <v>9.10666666666667</v>
      </c>
      <c r="F370" s="5" t="n">
        <v>55.7</v>
      </c>
      <c r="G370" s="3" t="n">
        <v>0</v>
      </c>
      <c r="H370" s="3" t="n">
        <v>0</v>
      </c>
      <c r="I370" s="3" t="n">
        <v>0.876666666666667</v>
      </c>
      <c r="J370" s="5" t="n">
        <v>3.53333333333333</v>
      </c>
      <c r="K370" s="5" t="n">
        <v>12.9566666666667</v>
      </c>
      <c r="L370" s="6" t="n">
        <v>0</v>
      </c>
      <c r="M370" s="5" t="n">
        <v>167.273333333333</v>
      </c>
      <c r="N370" s="3" t="n">
        <v>1.85</v>
      </c>
      <c r="O370" s="5" t="n">
        <v>47.5433333333333</v>
      </c>
      <c r="P370" s="5" t="n">
        <v>254.44</v>
      </c>
      <c r="Q370" s="6" t="n">
        <v>0.0466666666666667</v>
      </c>
      <c r="R370" s="3" t="n">
        <v>6.96</v>
      </c>
      <c r="S370" s="5" t="n">
        <v>2.89666666666667</v>
      </c>
      <c r="T370" s="6" t="n">
        <v>0</v>
      </c>
      <c r="U370" s="6" t="n">
        <v>0</v>
      </c>
      <c r="V370" s="6" t="n">
        <v>0</v>
      </c>
      <c r="W370" s="6" t="n">
        <v>2.54666666666667</v>
      </c>
      <c r="X370" s="3" t="n">
        <v>0</v>
      </c>
    </row>
    <row r="371" customFormat="false" ht="12.8" hidden="false" customHeight="false" outlineLevel="0" collapsed="false">
      <c r="A371" s="2" t="s">
        <v>393</v>
      </c>
      <c r="B371" s="3" t="n">
        <v>70.9733333333333</v>
      </c>
      <c r="C371" s="5" t="n">
        <v>134.864566666667</v>
      </c>
      <c r="D371" s="3" t="n">
        <v>20.5433333333333</v>
      </c>
      <c r="E371" s="3" t="n">
        <v>5.22666666666667</v>
      </c>
      <c r="F371" s="5" t="n">
        <v>55.79</v>
      </c>
      <c r="G371" s="3" t="n">
        <v>0</v>
      </c>
      <c r="H371" s="3" t="n">
        <v>0</v>
      </c>
      <c r="I371" s="3" t="n">
        <v>1.12333333333333</v>
      </c>
      <c r="J371" s="5" t="n">
        <v>2.59333333333333</v>
      </c>
      <c r="K371" s="5" t="n">
        <v>19.67</v>
      </c>
      <c r="L371" s="13" t="n">
        <v>0</v>
      </c>
      <c r="M371" s="5" t="n">
        <v>184.723333333333</v>
      </c>
      <c r="N371" s="8" t="n">
        <v>1.32333333333333</v>
      </c>
      <c r="O371" s="5" t="n">
        <v>53.5566666666667</v>
      </c>
      <c r="P371" s="12" t="n">
        <v>361.84</v>
      </c>
      <c r="Q371" s="13" t="n">
        <v>0.0533333333333333</v>
      </c>
      <c r="R371" s="8" t="n">
        <v>2.39333333333333</v>
      </c>
      <c r="S371" s="12" t="n">
        <v>1.99333333333333</v>
      </c>
      <c r="T371" s="13" t="n">
        <v>0.103333333333333</v>
      </c>
      <c r="U371" s="13" t="n">
        <v>0.136666666666667</v>
      </c>
      <c r="V371" s="13" t="n">
        <v>0.0333333333333333</v>
      </c>
      <c r="W371" s="6" t="n">
        <v>2.19333333333333</v>
      </c>
      <c r="X371" s="3" t="n">
        <v>0</v>
      </c>
    </row>
    <row r="372" customFormat="false" ht="12.8" hidden="false" customHeight="false" outlineLevel="0" collapsed="false">
      <c r="A372" s="2" t="s">
        <v>394</v>
      </c>
      <c r="B372" s="3" t="n">
        <v>53.4133333333333</v>
      </c>
      <c r="C372" s="5" t="n">
        <v>314.9016</v>
      </c>
      <c r="D372" s="3" t="n">
        <v>21.3666666666667</v>
      </c>
      <c r="E372" s="3" t="n">
        <v>24.7966666666667</v>
      </c>
      <c r="F372" s="5" t="n">
        <v>105.07</v>
      </c>
      <c r="G372" s="3" t="n">
        <v>0</v>
      </c>
      <c r="H372" s="3" t="n">
        <v>0</v>
      </c>
      <c r="I372" s="3" t="n">
        <v>0.656666666666667</v>
      </c>
      <c r="J372" s="5" t="n">
        <v>5.93</v>
      </c>
      <c r="K372" s="5" t="n">
        <v>11.54</v>
      </c>
      <c r="L372" s="6" t="n">
        <v>0.01</v>
      </c>
      <c r="M372" s="5" t="n">
        <v>136.463333333333</v>
      </c>
      <c r="N372" s="3" t="n">
        <v>2.07</v>
      </c>
      <c r="O372" s="5" t="n">
        <v>59.0633333333333</v>
      </c>
      <c r="P372" s="5" t="n">
        <v>175.286666666667</v>
      </c>
      <c r="Q372" s="6" t="n">
        <v>0.0833333333333333</v>
      </c>
      <c r="R372" s="3" t="n">
        <v>4.08666666666667</v>
      </c>
      <c r="S372" s="5" t="n">
        <v>0</v>
      </c>
      <c r="T372" s="6" t="n">
        <v>0</v>
      </c>
      <c r="U372" s="6" t="n">
        <v>0.0766666666666667</v>
      </c>
      <c r="V372" s="6" t="n">
        <v>0</v>
      </c>
      <c r="W372" s="6" t="n">
        <v>1.82666666666667</v>
      </c>
      <c r="X372" s="11" t="n">
        <v>0</v>
      </c>
    </row>
    <row r="373" customFormat="false" ht="12.8" hidden="false" customHeight="false" outlineLevel="0" collapsed="false">
      <c r="A373" s="2" t="s">
        <v>395</v>
      </c>
      <c r="B373" s="3" t="n">
        <v>65.0166666666667</v>
      </c>
      <c r="C373" s="5" t="n">
        <v>215.249766666667</v>
      </c>
      <c r="D373" s="3" t="n">
        <v>17.09</v>
      </c>
      <c r="E373" s="3" t="n">
        <v>15.7733333333333</v>
      </c>
      <c r="F373" s="5" t="n">
        <v>117.85</v>
      </c>
      <c r="G373" s="3" t="n">
        <v>0</v>
      </c>
      <c r="H373" s="3" t="n">
        <v>0</v>
      </c>
      <c r="I373" s="3" t="n">
        <v>0.783333333333333</v>
      </c>
      <c r="J373" s="5" t="n">
        <v>5.04333333333333</v>
      </c>
      <c r="K373" s="5" t="n">
        <v>15.3033333333333</v>
      </c>
      <c r="L373" s="13" t="n">
        <v>0.02</v>
      </c>
      <c r="M373" s="5" t="n">
        <v>163.566666666667</v>
      </c>
      <c r="N373" s="3" t="n">
        <v>1.7</v>
      </c>
      <c r="O373" s="5" t="n">
        <v>73.05</v>
      </c>
      <c r="P373" s="5" t="n">
        <v>250.713333333333</v>
      </c>
      <c r="Q373" s="6" t="n">
        <v>0.0933333333333333</v>
      </c>
      <c r="R373" s="3" t="n">
        <v>2.87333333333333</v>
      </c>
      <c r="S373" s="5" t="n">
        <v>0</v>
      </c>
      <c r="T373" s="13" t="n">
        <v>0.0466666666666667</v>
      </c>
      <c r="U373" s="6" t="n">
        <v>0.04</v>
      </c>
      <c r="V373" s="13" t="n">
        <v>0</v>
      </c>
      <c r="W373" s="6" t="n">
        <v>1.17666666666667</v>
      </c>
      <c r="X373" s="3" t="n">
        <v>0</v>
      </c>
    </row>
    <row r="374" customFormat="false" ht="12.8" hidden="false" customHeight="false" outlineLevel="0" collapsed="false">
      <c r="A374" s="2" t="s">
        <v>396</v>
      </c>
      <c r="B374" s="3" t="n">
        <v>69.99</v>
      </c>
      <c r="C374" s="5" t="n">
        <v>152.765866666667</v>
      </c>
      <c r="D374" s="3" t="n">
        <v>20.9333333333333</v>
      </c>
      <c r="E374" s="3" t="n">
        <v>7.02666666666667</v>
      </c>
      <c r="F374" s="5" t="n">
        <v>50.8</v>
      </c>
      <c r="G374" s="3" t="n">
        <v>0</v>
      </c>
      <c r="H374" s="3" t="n">
        <v>0</v>
      </c>
      <c r="I374" s="3" t="n">
        <v>1.01666666666667</v>
      </c>
      <c r="J374" s="5" t="n">
        <v>2.83</v>
      </c>
      <c r="K374" s="5" t="n">
        <v>15.6566666666667</v>
      </c>
      <c r="L374" s="13" t="n">
        <v>0</v>
      </c>
      <c r="M374" s="5" t="n">
        <v>181.32</v>
      </c>
      <c r="N374" s="8" t="n">
        <v>1.14666666666667</v>
      </c>
      <c r="O374" s="5" t="n">
        <v>37.4166666666667</v>
      </c>
      <c r="P374" s="12" t="n">
        <v>273.656666666667</v>
      </c>
      <c r="Q374" s="13" t="n">
        <v>0.034</v>
      </c>
      <c r="R374" s="8" t="n">
        <v>3.48</v>
      </c>
      <c r="S374" s="12" t="n">
        <v>3.17666666666667</v>
      </c>
      <c r="T374" s="13" t="n">
        <v>0.116666666666667</v>
      </c>
      <c r="U374" s="13" t="n">
        <v>0.0766666666666667</v>
      </c>
      <c r="V374" s="13" t="n">
        <v>0.03</v>
      </c>
      <c r="W374" s="13" t="n">
        <v>4.27333333333333</v>
      </c>
      <c r="X374" s="11" t="n">
        <v>0</v>
      </c>
    </row>
    <row r="375" customFormat="false" ht="12.8" hidden="false" customHeight="false" outlineLevel="0" collapsed="false">
      <c r="A375" s="2" t="s">
        <v>397</v>
      </c>
      <c r="B375" s="3" t="n">
        <v>65.2796666666667</v>
      </c>
      <c r="C375" s="5" t="n">
        <v>153.089675833333</v>
      </c>
      <c r="D375" s="3" t="n">
        <v>30.7354166666667</v>
      </c>
      <c r="E375" s="3" t="n">
        <v>2.42233333333333</v>
      </c>
      <c r="F375" s="5" t="n">
        <v>87.7</v>
      </c>
      <c r="G375" s="3" t="n">
        <v>0</v>
      </c>
      <c r="H375" s="3" t="n">
        <v>0</v>
      </c>
      <c r="I375" s="3" t="n">
        <v>1.38766666666667</v>
      </c>
      <c r="J375" s="5" t="n">
        <v>4.17</v>
      </c>
      <c r="K375" s="5" t="n">
        <v>20.89</v>
      </c>
      <c r="L375" s="13" t="n">
        <v>0</v>
      </c>
      <c r="M375" s="5" t="n">
        <v>237.48</v>
      </c>
      <c r="N375" s="8" t="n">
        <v>2.43</v>
      </c>
      <c r="O375" s="5" t="n">
        <v>58.12</v>
      </c>
      <c r="P375" s="5" t="n">
        <v>386.416666666667</v>
      </c>
      <c r="Q375" s="13" t="n">
        <v>0.0833333333333333</v>
      </c>
      <c r="R375" s="3" t="n">
        <v>5.58</v>
      </c>
      <c r="S375" s="12" t="n">
        <v>0</v>
      </c>
      <c r="T375" s="13" t="n">
        <v>0</v>
      </c>
      <c r="U375" s="13" t="n">
        <v>0.04</v>
      </c>
      <c r="V375" s="13" t="n">
        <v>0.13</v>
      </c>
      <c r="W375" s="13" t="n">
        <v>1.45666666666667</v>
      </c>
      <c r="X375" s="3" t="n">
        <v>0</v>
      </c>
    </row>
    <row r="376" customFormat="false" ht="12.8" hidden="false" customHeight="false" outlineLevel="0" collapsed="false">
      <c r="A376" s="2" t="s">
        <v>398</v>
      </c>
      <c r="B376" s="3" t="n">
        <v>69.4933333333333</v>
      </c>
      <c r="C376" s="5" t="n">
        <v>162.871233333333</v>
      </c>
      <c r="D376" s="3" t="n">
        <v>21.61</v>
      </c>
      <c r="E376" s="3" t="n">
        <v>7.82666666666667</v>
      </c>
      <c r="F376" s="5" t="n">
        <v>60.37</v>
      </c>
      <c r="G376" s="3" t="n">
        <v>0</v>
      </c>
      <c r="H376" s="3" t="n">
        <v>0</v>
      </c>
      <c r="I376" s="3" t="n">
        <v>1.00666666666667</v>
      </c>
      <c r="J376" s="5" t="n">
        <v>3.18666666666667</v>
      </c>
      <c r="K376" s="5" t="n">
        <v>20.02</v>
      </c>
      <c r="L376" s="13" t="n">
        <v>0.00766666666666667</v>
      </c>
      <c r="M376" s="5" t="n">
        <v>165.093333333333</v>
      </c>
      <c r="N376" s="8" t="n">
        <v>1.96666666666667</v>
      </c>
      <c r="O376" s="5" t="n">
        <v>43.0533333333333</v>
      </c>
      <c r="P376" s="12" t="n">
        <v>298.743333333333</v>
      </c>
      <c r="Q376" s="13" t="n">
        <v>0.0646666666666667</v>
      </c>
      <c r="R376" s="8" t="n">
        <v>2.95666666666667</v>
      </c>
      <c r="S376" s="12" t="n">
        <v>3.51666666666667</v>
      </c>
      <c r="T376" s="13" t="n">
        <v>0.123333333333333</v>
      </c>
      <c r="U376" s="13" t="n">
        <v>0.07</v>
      </c>
      <c r="V376" s="13" t="n">
        <v>0</v>
      </c>
      <c r="W376" s="13" t="n">
        <v>3.59</v>
      </c>
      <c r="X376" s="3" t="n">
        <v>0</v>
      </c>
    </row>
    <row r="377" customFormat="false" ht="12.8" hidden="false" customHeight="false" outlineLevel="0" collapsed="false">
      <c r="A377" s="2" t="s">
        <v>399</v>
      </c>
      <c r="B377" s="3" t="n">
        <v>52.43</v>
      </c>
      <c r="C377" s="5" t="n">
        <v>241.363966666667</v>
      </c>
      <c r="D377" s="3" t="n">
        <v>31.93</v>
      </c>
      <c r="E377" s="3" t="n">
        <v>11.6433333333333</v>
      </c>
      <c r="F377" s="5" t="n">
        <v>92.2</v>
      </c>
      <c r="G377" s="3" t="n">
        <v>0</v>
      </c>
      <c r="H377" s="3" t="n">
        <v>0</v>
      </c>
      <c r="I377" s="3" t="n">
        <v>1.21666666666667</v>
      </c>
      <c r="J377" s="5" t="n">
        <v>4.51</v>
      </c>
      <c r="K377" s="5" t="n">
        <v>25.97</v>
      </c>
      <c r="L377" s="6" t="n">
        <v>0.02</v>
      </c>
      <c r="M377" s="5" t="n">
        <v>279.236666666667</v>
      </c>
      <c r="N377" s="3" t="n">
        <v>3.17333333333333</v>
      </c>
      <c r="O377" s="5" t="n">
        <v>51.62</v>
      </c>
      <c r="P377" s="5" t="n">
        <v>385.11</v>
      </c>
      <c r="Q377" s="6" t="n">
        <v>0.106666666666667</v>
      </c>
      <c r="R377" s="3" t="n">
        <v>4.82333333333333</v>
      </c>
      <c r="S377" s="5" t="n">
        <v>0</v>
      </c>
      <c r="T377" s="6" t="n">
        <v>0.03</v>
      </c>
      <c r="U377" s="6" t="n">
        <v>0.05</v>
      </c>
      <c r="V377" s="6" t="n">
        <v>0.05</v>
      </c>
      <c r="W377" s="6" t="n">
        <v>4.66333333333333</v>
      </c>
      <c r="X377" s="11" t="n">
        <v>0</v>
      </c>
    </row>
    <row r="378" customFormat="false" ht="12.8" hidden="false" customHeight="false" outlineLevel="0" collapsed="false">
      <c r="A378" s="2" t="s">
        <v>400</v>
      </c>
      <c r="B378" s="3" t="n">
        <v>62.82</v>
      </c>
      <c r="C378" s="5" t="n">
        <v>193.800333333333</v>
      </c>
      <c r="D378" s="3" t="n">
        <v>31.2333333333333</v>
      </c>
      <c r="E378" s="3" t="n">
        <v>6.7</v>
      </c>
      <c r="F378" s="5" t="n">
        <v>56.15</v>
      </c>
      <c r="G378" s="3" t="n">
        <v>0</v>
      </c>
      <c r="H378" s="3" t="n">
        <v>0</v>
      </c>
      <c r="I378" s="3" t="n">
        <v>0.876666666666667</v>
      </c>
      <c r="J378" s="5" t="n">
        <v>4.98333333333333</v>
      </c>
      <c r="K378" s="5" t="n">
        <v>13.4166666666667</v>
      </c>
      <c r="L378" s="6" t="n">
        <v>0</v>
      </c>
      <c r="M378" s="5" t="n">
        <v>175.7</v>
      </c>
      <c r="N378" s="3" t="n">
        <v>2.36333333333333</v>
      </c>
      <c r="O378" s="5" t="n">
        <v>61.79</v>
      </c>
      <c r="P378" s="5" t="n">
        <v>252.556666666667</v>
      </c>
      <c r="Q378" s="6" t="n">
        <v>0.0833333333333333</v>
      </c>
      <c r="R378" s="3" t="n">
        <v>6.44</v>
      </c>
      <c r="S378" s="5" t="n">
        <v>1.90666666666667</v>
      </c>
      <c r="T378" s="6" t="n">
        <v>0</v>
      </c>
      <c r="U378" s="6" t="n">
        <v>0</v>
      </c>
      <c r="V378" s="6" t="n">
        <v>0</v>
      </c>
      <c r="W378" s="6" t="n">
        <v>1.97333333333333</v>
      </c>
      <c r="X378" s="3" t="n">
        <v>0</v>
      </c>
    </row>
    <row r="379" customFormat="false" ht="12.8" hidden="false" customHeight="false" outlineLevel="0" collapsed="false">
      <c r="A379" s="2" t="s">
        <v>401</v>
      </c>
      <c r="B379" s="3" t="n">
        <v>72.3533333333333</v>
      </c>
      <c r="C379" s="5" t="n">
        <v>141.581</v>
      </c>
      <c r="D379" s="3" t="n">
        <v>21.56</v>
      </c>
      <c r="E379" s="3" t="n">
        <v>5.49</v>
      </c>
      <c r="F379" s="5" t="n">
        <v>50.94</v>
      </c>
      <c r="G379" s="3" t="n">
        <v>0</v>
      </c>
      <c r="H379" s="3" t="n">
        <v>0</v>
      </c>
      <c r="I379" s="3" t="n">
        <v>0.986666666666667</v>
      </c>
      <c r="J379" s="5" t="n">
        <v>3.64</v>
      </c>
      <c r="K379" s="5" t="n">
        <v>17.45</v>
      </c>
      <c r="L379" s="13" t="n">
        <v>0</v>
      </c>
      <c r="M379" s="5" t="n">
        <v>162.186666666667</v>
      </c>
      <c r="N379" s="8" t="n">
        <v>1.86333333333333</v>
      </c>
      <c r="O379" s="5" t="n">
        <v>66.08</v>
      </c>
      <c r="P379" s="12" t="n">
        <v>295.836666666667</v>
      </c>
      <c r="Q379" s="13" t="n">
        <v>0.0533333333333333</v>
      </c>
      <c r="R379" s="8" t="n">
        <v>3.65</v>
      </c>
      <c r="S379" s="12" t="n">
        <v>1.91</v>
      </c>
      <c r="T379" s="13" t="n">
        <v>0.0933333333333333</v>
      </c>
      <c r="U379" s="13" t="n">
        <v>0.186666666666667</v>
      </c>
      <c r="V379" s="13" t="n">
        <v>0.04</v>
      </c>
      <c r="W379" s="6" t="n">
        <v>2.78666666666667</v>
      </c>
      <c r="X379" s="11" t="n">
        <v>0</v>
      </c>
    </row>
    <row r="380" customFormat="false" ht="12.8" hidden="false" customHeight="false" outlineLevel="0" collapsed="false">
      <c r="A380" s="2" t="s">
        <v>402</v>
      </c>
      <c r="B380" s="3" t="n">
        <v>70.62</v>
      </c>
      <c r="C380" s="5" t="n">
        <v>158.7099</v>
      </c>
      <c r="D380" s="3" t="n">
        <v>21.41</v>
      </c>
      <c r="E380" s="3" t="n">
        <v>7.46</v>
      </c>
      <c r="F380" s="5" t="n">
        <v>58.2616666666667</v>
      </c>
      <c r="G380" s="3" t="n">
        <v>0</v>
      </c>
      <c r="H380" s="3" t="n">
        <v>0</v>
      </c>
      <c r="I380" s="3" t="n">
        <v>0.92</v>
      </c>
      <c r="J380" s="5" t="n">
        <v>4.36</v>
      </c>
      <c r="K380" s="5" t="n">
        <v>14.15</v>
      </c>
      <c r="L380" s="13" t="n">
        <v>0</v>
      </c>
      <c r="M380" s="5" t="n">
        <v>157.6</v>
      </c>
      <c r="N380" s="8" t="n">
        <v>1.76</v>
      </c>
      <c r="O380" s="5" t="n">
        <v>64.9</v>
      </c>
      <c r="P380" s="12" t="n">
        <v>249.68</v>
      </c>
      <c r="Q380" s="13" t="n">
        <v>0.08</v>
      </c>
      <c r="R380" s="8" t="n">
        <v>3.65</v>
      </c>
      <c r="S380" s="12" t="n">
        <v>0</v>
      </c>
      <c r="T380" s="6" t="n">
        <v>0</v>
      </c>
      <c r="U380" s="13" t="n">
        <v>0.04</v>
      </c>
      <c r="V380" s="13" t="n">
        <v>0.02</v>
      </c>
      <c r="W380" s="6" t="n">
        <v>0.91</v>
      </c>
      <c r="X380" s="3" t="n">
        <v>0</v>
      </c>
    </row>
    <row r="381" customFormat="false" ht="12.8" hidden="false" customHeight="false" outlineLevel="0" collapsed="false">
      <c r="A381" s="2" t="s">
        <v>403</v>
      </c>
      <c r="B381" s="3" t="n">
        <v>62.9433333333333</v>
      </c>
      <c r="C381" s="5" t="n">
        <v>193.6524</v>
      </c>
      <c r="D381" s="3" t="n">
        <v>29.72</v>
      </c>
      <c r="E381" s="3" t="n">
        <v>7.4</v>
      </c>
      <c r="F381" s="5" t="n">
        <v>55.61</v>
      </c>
      <c r="G381" s="3" t="n">
        <v>0</v>
      </c>
      <c r="H381" s="3" t="n">
        <v>0</v>
      </c>
      <c r="I381" s="3" t="n">
        <v>0.846666666666667</v>
      </c>
      <c r="J381" s="5" t="n">
        <v>5.64333333333333</v>
      </c>
      <c r="K381" s="5" t="n">
        <v>17.66</v>
      </c>
      <c r="L381" s="6" t="n">
        <v>0</v>
      </c>
      <c r="M381" s="5" t="n">
        <v>197.45</v>
      </c>
      <c r="N381" s="3" t="n">
        <v>2.17</v>
      </c>
      <c r="O381" s="5" t="n">
        <v>57.6233333333333</v>
      </c>
      <c r="P381" s="5" t="n">
        <v>249.806666666667</v>
      </c>
      <c r="Q381" s="6" t="n">
        <v>0.0966666666666667</v>
      </c>
      <c r="R381" s="3" t="n">
        <v>6.81666666666667</v>
      </c>
      <c r="S381" s="12" t="n">
        <v>0</v>
      </c>
      <c r="T381" s="6" t="n">
        <v>0.0333333333333333</v>
      </c>
      <c r="U381" s="6" t="n">
        <v>0.0433333333333333</v>
      </c>
      <c r="V381" s="6" t="n">
        <v>0</v>
      </c>
      <c r="W381" s="6" t="n">
        <v>2.16333333333333</v>
      </c>
      <c r="X381" s="3" t="n">
        <v>0</v>
      </c>
    </row>
    <row r="382" customFormat="false" ht="12.8" hidden="false" customHeight="false" outlineLevel="0" collapsed="false">
      <c r="A382" s="2" t="s">
        <v>404</v>
      </c>
      <c r="B382" s="3" t="n">
        <v>72.0833333333333</v>
      </c>
      <c r="C382" s="5" t="n">
        <v>140.9415</v>
      </c>
      <c r="D382" s="3" t="n">
        <v>21.03</v>
      </c>
      <c r="E382" s="3" t="n">
        <v>5.67</v>
      </c>
      <c r="F382" s="5" t="n">
        <v>42.25</v>
      </c>
      <c r="G382" s="3" t="n">
        <v>0</v>
      </c>
      <c r="H382" s="3" t="n">
        <v>0</v>
      </c>
      <c r="I382" s="3" t="n">
        <v>0.98</v>
      </c>
      <c r="J382" s="5" t="n">
        <v>3.62</v>
      </c>
      <c r="K382" s="5" t="n">
        <v>17.5133333333333</v>
      </c>
      <c r="L382" s="13" t="n">
        <v>0</v>
      </c>
      <c r="M382" s="5" t="n">
        <v>163.356666666667</v>
      </c>
      <c r="N382" s="8" t="n">
        <v>1.92666666666667</v>
      </c>
      <c r="O382" s="5" t="n">
        <v>65.86</v>
      </c>
      <c r="P382" s="12" t="n">
        <v>319.43</v>
      </c>
      <c r="Q382" s="13" t="n">
        <v>0.05</v>
      </c>
      <c r="R382" s="8" t="n">
        <v>3.33666666666667</v>
      </c>
      <c r="S382" s="12" t="n">
        <v>3.27</v>
      </c>
      <c r="T382" s="13" t="n">
        <v>0.126666666666667</v>
      </c>
      <c r="U382" s="13" t="n">
        <v>0.213333333333333</v>
      </c>
      <c r="V382" s="13" t="n">
        <v>0</v>
      </c>
      <c r="W382" s="6" t="n">
        <v>2.66666666666667</v>
      </c>
      <c r="X382" s="11" t="n">
        <v>0</v>
      </c>
    </row>
    <row r="383" customFormat="false" ht="12.8" hidden="false" customHeight="false" outlineLevel="0" collapsed="false">
      <c r="A383" s="2" t="s">
        <v>405</v>
      </c>
      <c r="B383" s="3" t="n">
        <v>72.9066666666667</v>
      </c>
      <c r="C383" s="5" t="n">
        <v>133.4689</v>
      </c>
      <c r="D383" s="3" t="n">
        <v>21.7233333333333</v>
      </c>
      <c r="E383" s="3" t="n">
        <v>4.51333333333333</v>
      </c>
      <c r="F383" s="5" t="n">
        <v>55.61</v>
      </c>
      <c r="G383" s="3" t="n">
        <v>0</v>
      </c>
      <c r="H383" s="3" t="n">
        <v>0</v>
      </c>
      <c r="I383" s="3" t="n">
        <v>1.00666666666667</v>
      </c>
      <c r="J383" s="5" t="n">
        <v>3.29666666666667</v>
      </c>
      <c r="K383" s="5" t="n">
        <v>20.1033333333333</v>
      </c>
      <c r="L383" s="13" t="n">
        <v>0.00833333333333333</v>
      </c>
      <c r="M383" s="5" t="n">
        <v>170.37</v>
      </c>
      <c r="N383" s="8" t="n">
        <v>1.78</v>
      </c>
      <c r="O383" s="5" t="n">
        <v>49.13</v>
      </c>
      <c r="P383" s="12" t="n">
        <v>317.613333333333</v>
      </c>
      <c r="Q383" s="13" t="n">
        <v>0.0526666666666667</v>
      </c>
      <c r="R383" s="8" t="n">
        <v>4.47</v>
      </c>
      <c r="S383" s="12" t="n">
        <v>1.50666666666667</v>
      </c>
      <c r="T383" s="13" t="n">
        <v>0.113333333333333</v>
      </c>
      <c r="U383" s="13" t="n">
        <v>0.0833333333333333</v>
      </c>
      <c r="V383" s="13" t="n">
        <v>0</v>
      </c>
      <c r="W383" s="13" t="n">
        <v>3.61</v>
      </c>
      <c r="X383" s="3" t="n">
        <v>0</v>
      </c>
    </row>
    <row r="384" customFormat="false" ht="12.8" hidden="false" customHeight="false" outlineLevel="0" collapsed="false">
      <c r="A384" s="2" t="s">
        <v>406</v>
      </c>
      <c r="B384" s="3" t="n">
        <v>55.15</v>
      </c>
      <c r="C384" s="5" t="n">
        <v>219.259266666667</v>
      </c>
      <c r="D384" s="3" t="n">
        <v>35.9</v>
      </c>
      <c r="E384" s="3" t="n">
        <v>7.31333333333333</v>
      </c>
      <c r="F384" s="5" t="n">
        <v>125.68</v>
      </c>
      <c r="G384" s="3" t="n">
        <v>0</v>
      </c>
      <c r="H384" s="3" t="n">
        <v>0</v>
      </c>
      <c r="I384" s="3" t="n">
        <v>1.30333333333333</v>
      </c>
      <c r="J384" s="5" t="n">
        <v>4.79666666666667</v>
      </c>
      <c r="K384" s="5" t="n">
        <v>27.2633333333333</v>
      </c>
      <c r="L384" s="13" t="n">
        <v>0.02</v>
      </c>
      <c r="M384" s="5" t="n">
        <v>288.836666666667</v>
      </c>
      <c r="N384" s="8" t="n">
        <v>3.03333333333333</v>
      </c>
      <c r="O384" s="5" t="n">
        <v>60.2933333333333</v>
      </c>
      <c r="P384" s="5" t="n">
        <v>420.96</v>
      </c>
      <c r="Q384" s="13" t="n">
        <v>0.123333333333333</v>
      </c>
      <c r="R384" s="8" t="n">
        <v>8.09333333333333</v>
      </c>
      <c r="S384" s="12" t="n">
        <v>0</v>
      </c>
      <c r="T384" s="13" t="n">
        <v>0.0366666666666667</v>
      </c>
      <c r="U384" s="13" t="n">
        <v>0.03</v>
      </c>
      <c r="V384" s="6" t="n">
        <v>0</v>
      </c>
      <c r="W384" s="13" t="n">
        <v>3.01</v>
      </c>
      <c r="X384" s="11" t="n">
        <v>0</v>
      </c>
    </row>
    <row r="385" customFormat="false" ht="12.8" hidden="false" customHeight="false" outlineLevel="0" collapsed="false">
      <c r="A385" s="2" t="s">
        <v>407</v>
      </c>
      <c r="B385" s="3" t="n">
        <v>51.1766666666667</v>
      </c>
      <c r="C385" s="5" t="n">
        <v>338.473133333333</v>
      </c>
      <c r="D385" s="3" t="n">
        <v>22.2466666666667</v>
      </c>
      <c r="E385" s="3" t="n">
        <v>26.9933333333333</v>
      </c>
      <c r="F385" s="5" t="n">
        <v>99.54</v>
      </c>
      <c r="G385" s="3" t="n">
        <v>0</v>
      </c>
      <c r="H385" s="3" t="n">
        <v>0</v>
      </c>
      <c r="I385" s="3" t="n">
        <v>0.72</v>
      </c>
      <c r="J385" s="5" t="n">
        <v>4.02666666666667</v>
      </c>
      <c r="K385" s="5" t="n">
        <v>13.8733333333333</v>
      </c>
      <c r="L385" s="6" t="n">
        <v>0</v>
      </c>
      <c r="M385" s="5" t="n">
        <v>135.96</v>
      </c>
      <c r="N385" s="3" t="n">
        <v>1.6</v>
      </c>
      <c r="O385" s="5" t="n">
        <v>55.7066666666667</v>
      </c>
      <c r="P385" s="5" t="n">
        <v>204.49</v>
      </c>
      <c r="Q385" s="6" t="n">
        <v>0.0533333333333333</v>
      </c>
      <c r="R385" s="3" t="n">
        <v>3.89333333333333</v>
      </c>
      <c r="S385" s="5" t="n">
        <v>0</v>
      </c>
      <c r="T385" s="6" t="n">
        <v>0</v>
      </c>
      <c r="U385" s="6" t="n">
        <v>0.3</v>
      </c>
      <c r="V385" s="6" t="n">
        <v>0</v>
      </c>
      <c r="W385" s="6" t="n">
        <v>4.53666666666667</v>
      </c>
      <c r="X385" s="3" t="n">
        <v>0</v>
      </c>
    </row>
    <row r="386" customFormat="false" ht="12.8" hidden="false" customHeight="false" outlineLevel="0" collapsed="false">
      <c r="A386" s="2" t="s">
        <v>408</v>
      </c>
      <c r="B386" s="3" t="n">
        <v>61.4866666666667</v>
      </c>
      <c r="C386" s="5" t="n">
        <v>259.275633333333</v>
      </c>
      <c r="D386" s="3" t="n">
        <v>17.5566666666667</v>
      </c>
      <c r="E386" s="3" t="n">
        <v>20.4333333333333</v>
      </c>
      <c r="F386" s="5" t="n">
        <v>59.3</v>
      </c>
      <c r="G386" s="3" t="n">
        <v>0</v>
      </c>
      <c r="H386" s="3" t="n">
        <v>0</v>
      </c>
      <c r="I386" s="3" t="n">
        <v>0.85</v>
      </c>
      <c r="J386" s="5" t="n">
        <v>3.94333333333333</v>
      </c>
      <c r="K386" s="5" t="n">
        <v>15.3233333333333</v>
      </c>
      <c r="L386" s="13" t="n">
        <v>0</v>
      </c>
      <c r="M386" s="5" t="n">
        <v>124.363333333333</v>
      </c>
      <c r="N386" s="8" t="n">
        <v>1.31</v>
      </c>
      <c r="O386" s="5" t="n">
        <v>63.7633333333333</v>
      </c>
      <c r="P386" s="12" t="n">
        <v>241.403333333333</v>
      </c>
      <c r="Q386" s="13" t="n">
        <v>0.064</v>
      </c>
      <c r="R386" s="8" t="n">
        <v>2.63</v>
      </c>
      <c r="S386" s="12" t="n">
        <v>4.25</v>
      </c>
      <c r="T386" s="13" t="n">
        <v>0.106666666666667</v>
      </c>
      <c r="U386" s="13" t="n">
        <v>0.0666666666666667</v>
      </c>
      <c r="V386" s="13" t="n">
        <v>0.03</v>
      </c>
      <c r="W386" s="13" t="n">
        <v>3.91</v>
      </c>
      <c r="X386" s="3" t="n">
        <v>0</v>
      </c>
    </row>
    <row r="387" customFormat="false" ht="12.8" hidden="false" customHeight="false" outlineLevel="0" collapsed="false">
      <c r="A387" s="2" t="s">
        <v>409</v>
      </c>
      <c r="B387" s="3" t="n">
        <v>65.64</v>
      </c>
      <c r="C387" s="5" t="n">
        <v>212.879433333333</v>
      </c>
      <c r="D387" s="3" t="n">
        <v>18.8233333333333</v>
      </c>
      <c r="E387" s="3" t="n">
        <v>14.69</v>
      </c>
      <c r="F387" s="5" t="n">
        <v>59.551</v>
      </c>
      <c r="G387" s="3" t="n">
        <v>0</v>
      </c>
      <c r="H387" s="3" t="n">
        <v>0</v>
      </c>
      <c r="I387" s="3" t="n">
        <v>0.933333333333333</v>
      </c>
      <c r="J387" s="5" t="n">
        <v>2.41666666666667</v>
      </c>
      <c r="K387" s="5" t="n">
        <v>14.2166666666667</v>
      </c>
      <c r="L387" s="13" t="n">
        <v>0</v>
      </c>
      <c r="M387" s="5" t="n">
        <v>165.286666666667</v>
      </c>
      <c r="N387" s="8" t="n">
        <v>1.70666666666667</v>
      </c>
      <c r="O387" s="5" t="n">
        <v>37.6233333333333</v>
      </c>
      <c r="P387" s="12" t="n">
        <v>231.65</v>
      </c>
      <c r="Q387" s="13" t="n">
        <v>0.0596666666666667</v>
      </c>
      <c r="R387" s="8" t="n">
        <v>3.76666666666667</v>
      </c>
      <c r="S387" s="12" t="n">
        <v>3.46</v>
      </c>
      <c r="T387" s="13" t="n">
        <v>0.13</v>
      </c>
      <c r="U387" s="13" t="n">
        <v>0.156666666666667</v>
      </c>
      <c r="V387" s="13" t="n">
        <v>0</v>
      </c>
      <c r="W387" s="13" t="n">
        <v>4.76666666666667</v>
      </c>
      <c r="X387" s="11" t="n">
        <v>0</v>
      </c>
    </row>
    <row r="388" customFormat="false" ht="12.8" hidden="false" customHeight="false" outlineLevel="0" collapsed="false">
      <c r="A388" s="2" t="s">
        <v>410</v>
      </c>
      <c r="B388" s="3" t="n">
        <v>53.3873333333333</v>
      </c>
      <c r="C388" s="5" t="n">
        <v>288.767091666667</v>
      </c>
      <c r="D388" s="3" t="n">
        <v>26.4208333333333</v>
      </c>
      <c r="E388" s="3" t="n">
        <v>19.5066666666667</v>
      </c>
      <c r="F388" s="5" t="n">
        <v>91.7616666666667</v>
      </c>
      <c r="G388" s="3" t="n">
        <v>0</v>
      </c>
      <c r="H388" s="3" t="n">
        <v>0</v>
      </c>
      <c r="I388" s="3" t="n">
        <v>1.087</v>
      </c>
      <c r="J388" s="5" t="n">
        <v>4</v>
      </c>
      <c r="K388" s="5" t="n">
        <v>24</v>
      </c>
      <c r="L388" s="13" t="n">
        <v>0</v>
      </c>
      <c r="M388" s="5" t="n">
        <v>246</v>
      </c>
      <c r="N388" s="3" t="n">
        <v>3.2</v>
      </c>
      <c r="O388" s="5" t="n">
        <v>60</v>
      </c>
      <c r="P388" s="5" t="n">
        <v>355</v>
      </c>
      <c r="Q388" s="6" t="n">
        <v>0.14</v>
      </c>
      <c r="R388" s="3" t="n">
        <v>5.5</v>
      </c>
      <c r="S388" s="12" t="n">
        <v>0</v>
      </c>
      <c r="T388" s="13" t="n">
        <v>0.03</v>
      </c>
      <c r="U388" s="6" t="n">
        <v>0.06</v>
      </c>
      <c r="V388" s="13" t="n">
        <v>0.13</v>
      </c>
      <c r="W388" s="6" t="n">
        <v>1.6</v>
      </c>
      <c r="X388" s="3" t="n">
        <v>0</v>
      </c>
    </row>
    <row r="389" customFormat="false" ht="12.8" hidden="false" customHeight="false" outlineLevel="0" collapsed="false">
      <c r="A389" s="2" t="s">
        <v>411</v>
      </c>
      <c r="B389" s="3" t="n">
        <v>72.4233333333333</v>
      </c>
      <c r="C389" s="5" t="n">
        <v>133.522366666667</v>
      </c>
      <c r="D389" s="3" t="n">
        <v>21.25</v>
      </c>
      <c r="E389" s="3" t="n">
        <v>4.74333333333333</v>
      </c>
      <c r="F389" s="5" t="n">
        <v>75.23</v>
      </c>
      <c r="G389" s="3" t="n">
        <v>0</v>
      </c>
      <c r="H389" s="3" t="n">
        <v>0</v>
      </c>
      <c r="I389" s="3" t="n">
        <v>1.00666666666667</v>
      </c>
      <c r="J389" s="5" t="n">
        <v>3.39333333333333</v>
      </c>
      <c r="K389" s="5" t="n">
        <v>20.25</v>
      </c>
      <c r="L389" s="13" t="n">
        <v>0</v>
      </c>
      <c r="M389" s="5" t="n">
        <v>183.053333333333</v>
      </c>
      <c r="N389" s="3" t="n">
        <v>2.12666666666667</v>
      </c>
      <c r="O389" s="5" t="n">
        <v>61.1466666666667</v>
      </c>
      <c r="P389" s="5" t="n">
        <v>322.496666666667</v>
      </c>
      <c r="Q389" s="6" t="n">
        <v>0.08</v>
      </c>
      <c r="R389" s="3" t="n">
        <v>4.22666666666667</v>
      </c>
      <c r="S389" s="12" t="n">
        <v>0</v>
      </c>
      <c r="T389" s="13" t="n">
        <v>0</v>
      </c>
      <c r="U389" s="6" t="n">
        <v>0.05</v>
      </c>
      <c r="V389" s="13" t="n">
        <v>0</v>
      </c>
      <c r="W389" s="6" t="n">
        <v>1.88666666666667</v>
      </c>
      <c r="X389" s="11" t="n">
        <v>0</v>
      </c>
    </row>
    <row r="390" customFormat="false" ht="12.8" hidden="false" customHeight="false" outlineLevel="0" collapsed="false">
      <c r="A390" s="2" t="s">
        <v>412</v>
      </c>
      <c r="B390" s="3" t="n">
        <v>54.6333333333333</v>
      </c>
      <c r="C390" s="5" t="n">
        <v>238.468133333333</v>
      </c>
      <c r="D390" s="3" t="n">
        <v>31.9066666666667</v>
      </c>
      <c r="E390" s="3" t="n">
        <v>11.3333333333333</v>
      </c>
      <c r="F390" s="5" t="n">
        <v>99.71</v>
      </c>
      <c r="G390" s="3" t="n">
        <v>0</v>
      </c>
      <c r="H390" s="3" t="n">
        <v>0</v>
      </c>
      <c r="I390" s="3" t="n">
        <v>1.23</v>
      </c>
      <c r="J390" s="5" t="n">
        <v>4.43</v>
      </c>
      <c r="K390" s="5" t="n">
        <v>25.4166666666667</v>
      </c>
      <c r="L390" s="6" t="n">
        <v>0.02</v>
      </c>
      <c r="M390" s="5" t="n">
        <v>281.91</v>
      </c>
      <c r="N390" s="3" t="n">
        <v>3.55333333333333</v>
      </c>
      <c r="O390" s="5" t="n">
        <v>60.6566666666667</v>
      </c>
      <c r="P390" s="5" t="n">
        <v>376.596666666667</v>
      </c>
      <c r="Q390" s="6" t="n">
        <v>0.173333333333333</v>
      </c>
      <c r="R390" s="3" t="n">
        <v>6.7</v>
      </c>
      <c r="S390" s="5" t="n">
        <v>0</v>
      </c>
      <c r="T390" s="6" t="n">
        <v>0</v>
      </c>
      <c r="U390" s="6" t="n">
        <v>0.0833333333333333</v>
      </c>
      <c r="V390" s="6" t="n">
        <v>0.03</v>
      </c>
      <c r="W390" s="6" t="n">
        <v>1.82333333333333</v>
      </c>
      <c r="X390" s="3" t="n">
        <v>0</v>
      </c>
    </row>
    <row r="391" customFormat="false" ht="12.8" hidden="false" customHeight="false" outlineLevel="0" collapsed="false">
      <c r="A391" s="2" t="s">
        <v>413</v>
      </c>
      <c r="B391" s="3" t="n">
        <v>47.19</v>
      </c>
      <c r="C391" s="5" t="n">
        <v>312.799033691446</v>
      </c>
      <c r="D391" s="3" t="n">
        <v>26.93125</v>
      </c>
      <c r="E391" s="3" t="n">
        <v>21.9293333333333</v>
      </c>
      <c r="F391" s="5" t="n">
        <v>100.136</v>
      </c>
      <c r="G391" s="3" t="n">
        <v>0</v>
      </c>
      <c r="H391" s="3" t="n">
        <v>0</v>
      </c>
      <c r="I391" s="3" t="n">
        <v>4.71933333333333</v>
      </c>
      <c r="J391" s="5" t="n">
        <v>12.7636666666667</v>
      </c>
      <c r="K391" s="5" t="n">
        <v>11.9006666666667</v>
      </c>
      <c r="L391" s="6" t="n">
        <v>0.0153333333333333</v>
      </c>
      <c r="M391" s="5" t="n">
        <v>82.3756666666667</v>
      </c>
      <c r="N391" s="3" t="n">
        <v>1.88366666666667</v>
      </c>
      <c r="O391" s="5" t="n">
        <v>1943.17933333333</v>
      </c>
      <c r="P391" s="5" t="n">
        <v>86.0263333333333</v>
      </c>
      <c r="Q391" s="6" t="n">
        <v>0.033</v>
      </c>
      <c r="R391" s="3" t="n">
        <v>7.698</v>
      </c>
      <c r="S391" s="5" t="n">
        <v>0</v>
      </c>
      <c r="T391" s="6" t="n">
        <v>0</v>
      </c>
      <c r="U391" s="6" t="n">
        <v>0.0633333333333333</v>
      </c>
      <c r="V391" s="6" t="n">
        <v>0</v>
      </c>
      <c r="W391" s="6" t="n">
        <v>2.32</v>
      </c>
      <c r="X391" s="3" t="n">
        <v>0</v>
      </c>
    </row>
    <row r="392" customFormat="false" ht="12.8" hidden="false" customHeight="false" outlineLevel="0" collapsed="false">
      <c r="A392" s="2" t="s">
        <v>414</v>
      </c>
      <c r="B392" s="3" t="n">
        <v>39.236</v>
      </c>
      <c r="C392" s="5" t="n">
        <v>312.748427903652</v>
      </c>
      <c r="D392" s="3" t="n">
        <v>19.6583333333333</v>
      </c>
      <c r="E392" s="3" t="n">
        <v>25.3666666666667</v>
      </c>
      <c r="F392" s="5" t="n">
        <v>91.5466666666667</v>
      </c>
      <c r="G392" s="3" t="n">
        <v>0</v>
      </c>
      <c r="H392" s="3" t="n">
        <v>0</v>
      </c>
      <c r="I392" s="3" t="n">
        <v>15.294</v>
      </c>
      <c r="J392" s="5" t="n">
        <v>14.11</v>
      </c>
      <c r="K392" s="5" t="n">
        <v>12.2196666666667</v>
      </c>
      <c r="L392" s="6" t="n">
        <v>0.012</v>
      </c>
      <c r="M392" s="5" t="n">
        <v>100.001666666667</v>
      </c>
      <c r="N392" s="3" t="n">
        <v>1.32966666666667</v>
      </c>
      <c r="O392" s="5" t="n">
        <v>4439.55</v>
      </c>
      <c r="P392" s="5" t="n">
        <v>190.154</v>
      </c>
      <c r="Q392" s="6" t="n">
        <v>0</v>
      </c>
      <c r="R392" s="3" t="n">
        <v>3.65033333333333</v>
      </c>
      <c r="S392" s="5" t="n">
        <v>0</v>
      </c>
      <c r="T392" s="6" t="n">
        <v>0</v>
      </c>
      <c r="U392" s="9" t="n">
        <v>0.0733333333333334</v>
      </c>
      <c r="V392" s="6" t="n">
        <v>0</v>
      </c>
      <c r="W392" s="6" t="n">
        <v>2.83333333333333</v>
      </c>
      <c r="X392" s="11" t="n">
        <v>0</v>
      </c>
    </row>
    <row r="393" customFormat="false" ht="12.8" hidden="false" customHeight="false" outlineLevel="0" collapsed="false">
      <c r="A393" s="2" t="s">
        <v>415</v>
      </c>
      <c r="B393" s="3" t="n">
        <v>42.2106666666667</v>
      </c>
      <c r="C393" s="5" t="n">
        <v>283.048</v>
      </c>
      <c r="D393" s="3" t="n">
        <v>9.61041666666667</v>
      </c>
      <c r="E393" s="3" t="n">
        <v>11.836</v>
      </c>
      <c r="F393" s="5" t="n">
        <v>14.8063333333333</v>
      </c>
      <c r="G393" s="3" t="n">
        <v>34.5205833333333</v>
      </c>
      <c r="H393" s="3" t="n">
        <v>4.97033333333333</v>
      </c>
      <c r="I393" s="3" t="n">
        <v>1.82233333333333</v>
      </c>
      <c r="J393" s="5" t="n">
        <v>18.3333333333333</v>
      </c>
      <c r="K393" s="5" t="n">
        <v>16.7826666666667</v>
      </c>
      <c r="L393" s="6" t="n">
        <v>0.276333333333333</v>
      </c>
      <c r="M393" s="10" t="n">
        <v>92.5423333333333</v>
      </c>
      <c r="N393" s="3" t="n">
        <v>1.26166666666667</v>
      </c>
      <c r="O393" s="5" t="n">
        <v>532.129333333333</v>
      </c>
      <c r="P393" s="5" t="n">
        <v>166.205</v>
      </c>
      <c r="Q393" s="6" t="n">
        <v>0.0946666666666667</v>
      </c>
      <c r="R393" s="3" t="n">
        <v>0.513</v>
      </c>
      <c r="S393" s="5" t="n">
        <v>0</v>
      </c>
      <c r="T393" s="6" t="n">
        <v>0.0866666666666667</v>
      </c>
      <c r="U393" s="6" t="n">
        <v>0</v>
      </c>
      <c r="V393" s="6" t="n">
        <v>0</v>
      </c>
      <c r="W393" s="6" t="n">
        <v>2.6</v>
      </c>
      <c r="X393" s="3" t="n">
        <v>0</v>
      </c>
    </row>
    <row r="394" customFormat="false" ht="12.8" hidden="false" customHeight="false" outlineLevel="0" collapsed="false">
      <c r="A394" s="16" t="s">
        <v>416</v>
      </c>
      <c r="B394" s="11" t="n">
        <v>55.9556666666667</v>
      </c>
      <c r="C394" s="5" t="n">
        <v>245.771925297141</v>
      </c>
      <c r="D394" s="3" t="n">
        <v>12.04375</v>
      </c>
      <c r="E394" s="11" t="n">
        <v>15.561</v>
      </c>
      <c r="F394" s="10" t="n">
        <v>29.8513333333333</v>
      </c>
      <c r="G394" s="3" t="n">
        <v>13.9495833333333</v>
      </c>
      <c r="H394" s="3" t="n">
        <v>0</v>
      </c>
      <c r="I394" s="11" t="n">
        <v>2.49</v>
      </c>
      <c r="J394" s="10" t="n">
        <v>15.4966666666667</v>
      </c>
      <c r="K394" s="10" t="n">
        <v>23.635</v>
      </c>
      <c r="L394" s="9" t="n">
        <v>0.34</v>
      </c>
      <c r="M394" s="10" t="n">
        <v>144.176333333333</v>
      </c>
      <c r="N394" s="11" t="n">
        <v>2.508</v>
      </c>
      <c r="O394" s="10" t="n">
        <v>710.637333333333</v>
      </c>
      <c r="P394" s="10" t="n">
        <v>221.396333333333</v>
      </c>
      <c r="Q394" s="9" t="n">
        <v>0.102</v>
      </c>
      <c r="R394" s="11" t="n">
        <v>2.665</v>
      </c>
      <c r="S394" s="10" t="n">
        <v>0</v>
      </c>
      <c r="T394" s="9" t="n">
        <v>0.106666666666667</v>
      </c>
      <c r="U394" s="9" t="n">
        <v>0.04</v>
      </c>
      <c r="V394" s="9" t="n">
        <v>0</v>
      </c>
      <c r="W394" s="9" t="n">
        <v>1.94666666666667</v>
      </c>
      <c r="X394" s="11" t="n">
        <v>0</v>
      </c>
    </row>
    <row r="395" customFormat="false" ht="12.8" hidden="false" customHeight="false" outlineLevel="0" collapsed="false">
      <c r="A395" s="16" t="s">
        <v>417</v>
      </c>
      <c r="B395" s="11" t="n">
        <v>39.235</v>
      </c>
      <c r="C395" s="5" t="n">
        <v>346.742014647404</v>
      </c>
      <c r="D395" s="3" t="n">
        <v>16.8625</v>
      </c>
      <c r="E395" s="11" t="n">
        <v>22.6733333333333</v>
      </c>
      <c r="F395" s="10" t="n">
        <v>38.1006666666667</v>
      </c>
      <c r="G395" s="3" t="n">
        <v>18.1461666666667</v>
      </c>
      <c r="H395" s="3" t="n">
        <v>0</v>
      </c>
      <c r="I395" s="11" t="n">
        <v>3.083</v>
      </c>
      <c r="J395" s="10" t="n">
        <v>18.088</v>
      </c>
      <c r="K395" s="10" t="n">
        <v>29.5216666666667</v>
      </c>
      <c r="L395" s="9" t="n">
        <v>0.385666666666667</v>
      </c>
      <c r="M395" s="10" t="n">
        <v>176.26</v>
      </c>
      <c r="N395" s="11" t="n">
        <v>2.311</v>
      </c>
      <c r="O395" s="10" t="n">
        <v>916.411</v>
      </c>
      <c r="P395" s="10" t="n">
        <v>313.019</v>
      </c>
      <c r="Q395" s="9" t="n">
        <v>0.0903333333333333</v>
      </c>
      <c r="R395" s="11" t="n">
        <v>3.30466666666667</v>
      </c>
      <c r="S395" s="10" t="n">
        <v>0</v>
      </c>
      <c r="T395" s="9" t="n">
        <v>0.136666666666667</v>
      </c>
      <c r="U395" s="9" t="n">
        <v>0.0433333333333333</v>
      </c>
      <c r="V395" s="9" t="n">
        <v>0</v>
      </c>
      <c r="W395" s="9" t="n">
        <v>4.77333333333333</v>
      </c>
      <c r="X395" s="3" t="n">
        <v>0</v>
      </c>
    </row>
    <row r="396" customFormat="false" ht="12.8" hidden="false" customHeight="false" outlineLevel="0" collapsed="false">
      <c r="A396" s="2" t="s">
        <v>418</v>
      </c>
      <c r="B396" s="3" t="n">
        <v>28.1923333333333</v>
      </c>
      <c r="C396" s="5" t="n">
        <v>358.191666666667</v>
      </c>
      <c r="D396" s="3" t="n">
        <v>6.94375</v>
      </c>
      <c r="E396" s="3" t="n">
        <v>15.605</v>
      </c>
      <c r="F396" s="5" t="n">
        <v>22.7196666666667</v>
      </c>
      <c r="G396" s="3" t="n">
        <v>47.4929166666667</v>
      </c>
      <c r="H396" s="3" t="n">
        <v>2.16433333333333</v>
      </c>
      <c r="I396" s="3" t="n">
        <v>1.766</v>
      </c>
      <c r="J396" s="5" t="n">
        <v>15.6093333333333</v>
      </c>
      <c r="K396" s="5" t="n">
        <v>18.3046666666667</v>
      </c>
      <c r="L396" s="6" t="n">
        <v>0.323333333333333</v>
      </c>
      <c r="M396" s="5" t="n">
        <v>77.618</v>
      </c>
      <c r="N396" s="3" t="n">
        <v>1.18533333333333</v>
      </c>
      <c r="O396" s="5" t="n">
        <v>524.933333333333</v>
      </c>
      <c r="P396" s="5" t="n">
        <v>137.663666666667</v>
      </c>
      <c r="Q396" s="6" t="n">
        <v>0.072</v>
      </c>
      <c r="R396" s="3" t="n">
        <v>0.643</v>
      </c>
      <c r="S396" s="5" t="n">
        <v>0</v>
      </c>
      <c r="T396" s="6" t="n">
        <v>0.116666666666667</v>
      </c>
      <c r="U396" s="6" t="n">
        <v>0</v>
      </c>
      <c r="V396" s="6" t="n">
        <v>0</v>
      </c>
      <c r="W396" s="6" t="n">
        <v>0</v>
      </c>
      <c r="X396" s="11" t="n">
        <v>0</v>
      </c>
    </row>
    <row r="397" customFormat="false" ht="12.8" hidden="false" customHeight="false" outlineLevel="0" collapsed="false">
      <c r="A397" s="2" t="s">
        <v>419</v>
      </c>
      <c r="B397" s="3" t="n">
        <v>32.0313333333333</v>
      </c>
      <c r="C397" s="5" t="n">
        <v>377.479666666667</v>
      </c>
      <c r="D397" s="3" t="n">
        <v>7.34375</v>
      </c>
      <c r="E397" s="3" t="n">
        <v>22.8876666666667</v>
      </c>
      <c r="F397" s="5" t="n">
        <v>23.281</v>
      </c>
      <c r="G397" s="3" t="n">
        <v>35.5289166666667</v>
      </c>
      <c r="H397" s="3" t="n">
        <v>2.22033333333333</v>
      </c>
      <c r="I397" s="3" t="n">
        <v>2.20833333333333</v>
      </c>
      <c r="J397" s="5" t="n">
        <v>13.5626666666667</v>
      </c>
      <c r="K397" s="5" t="n">
        <v>17.334</v>
      </c>
      <c r="L397" s="6" t="n">
        <v>0.25</v>
      </c>
      <c r="M397" s="5" t="n">
        <v>77.935</v>
      </c>
      <c r="N397" s="3" t="n">
        <v>0.747</v>
      </c>
      <c r="O397" s="5" t="n">
        <v>770.725666666667</v>
      </c>
      <c r="P397" s="5" t="n">
        <v>156.356</v>
      </c>
      <c r="Q397" s="6" t="n">
        <v>0.087</v>
      </c>
      <c r="R397" s="3" t="n">
        <v>0.502333333333333</v>
      </c>
      <c r="S397" s="5" t="n">
        <v>0</v>
      </c>
      <c r="T397" s="6" t="n">
        <v>0.106666666666667</v>
      </c>
      <c r="U397" s="6" t="n">
        <v>0</v>
      </c>
      <c r="V397" s="6" t="n">
        <v>0.03</v>
      </c>
      <c r="W397" s="6" t="n">
        <v>0</v>
      </c>
      <c r="X397" s="3" t="n">
        <v>0</v>
      </c>
    </row>
    <row r="398" customFormat="false" ht="12.8" hidden="false" customHeight="false" outlineLevel="0" collapsed="false">
      <c r="A398" s="2" t="s">
        <v>420</v>
      </c>
      <c r="B398" s="3" t="n">
        <v>67.47</v>
      </c>
      <c r="C398" s="5" t="n">
        <v>213.188333333333</v>
      </c>
      <c r="D398" s="3" t="n">
        <v>18.1</v>
      </c>
      <c r="E398" s="3" t="n">
        <v>15.0666666666667</v>
      </c>
      <c r="F398" s="5" t="n">
        <v>113.45</v>
      </c>
      <c r="G398" s="3" t="n">
        <v>0</v>
      </c>
      <c r="H398" s="3" t="n">
        <v>0</v>
      </c>
      <c r="I398" s="3" t="n">
        <v>0.69</v>
      </c>
      <c r="J398" s="5" t="n">
        <v>10.9166666666667</v>
      </c>
      <c r="K398" s="5" t="n">
        <v>23.2166666666667</v>
      </c>
      <c r="L398" s="13" t="n">
        <v>0.01</v>
      </c>
      <c r="M398" s="5" t="n">
        <v>154.786666666667</v>
      </c>
      <c r="N398" s="3" t="n">
        <v>0.566666666666667</v>
      </c>
      <c r="O398" s="5" t="n">
        <v>96.3</v>
      </c>
      <c r="P398" s="5" t="n">
        <v>211.156666666667</v>
      </c>
      <c r="Q398" s="6" t="n">
        <v>0.0233333333333333</v>
      </c>
      <c r="R398" s="3" t="n">
        <v>1.24666666666667</v>
      </c>
      <c r="S398" s="12" t="n">
        <v>10.3733333333333</v>
      </c>
      <c r="T398" s="13" t="n">
        <v>0.106666666666667</v>
      </c>
      <c r="U398" s="6" t="n">
        <v>0.0433333333333333</v>
      </c>
      <c r="V398" s="13" t="n">
        <v>0</v>
      </c>
      <c r="W398" s="13" t="n">
        <v>2.58333333333333</v>
      </c>
      <c r="X398" s="3" t="n">
        <v>0</v>
      </c>
    </row>
    <row r="399" customFormat="false" ht="12.8" hidden="false" customHeight="false" outlineLevel="0" collapsed="false">
      <c r="A399" s="2" t="s">
        <v>421</v>
      </c>
      <c r="B399" s="3" t="n">
        <v>59.6856666666667</v>
      </c>
      <c r="C399" s="5" t="n">
        <v>242.889326666667</v>
      </c>
      <c r="D399" s="3" t="n">
        <v>23.8833333333333</v>
      </c>
      <c r="E399" s="3" t="n">
        <v>15.6156666666667</v>
      </c>
      <c r="F399" s="5" t="n">
        <v>109.549333333333</v>
      </c>
      <c r="G399" s="3" t="n">
        <v>0</v>
      </c>
      <c r="H399" s="3" t="n">
        <v>0</v>
      </c>
      <c r="I399" s="3" t="n">
        <v>0.801333333333333</v>
      </c>
      <c r="J399" s="5" t="n">
        <v>16.762</v>
      </c>
      <c r="K399" s="5" t="n">
        <v>18.3486666666667</v>
      </c>
      <c r="L399" s="6" t="n">
        <v>0.0136666666666667</v>
      </c>
      <c r="M399" s="5" t="n">
        <v>161.941</v>
      </c>
      <c r="N399" s="3" t="n">
        <v>1.66</v>
      </c>
      <c r="O399" s="5" t="n">
        <v>56.092</v>
      </c>
      <c r="P399" s="5" t="n">
        <v>210.007333333333</v>
      </c>
      <c r="Q399" s="6" t="n">
        <v>0.0773333333333333</v>
      </c>
      <c r="R399" s="3" t="n">
        <v>1.69866666666667</v>
      </c>
      <c r="S399" s="5" t="n">
        <v>16.16</v>
      </c>
      <c r="T399" s="6" t="n">
        <v>0.03</v>
      </c>
      <c r="U399" s="9" t="n">
        <v>0</v>
      </c>
      <c r="V399" s="9" t="n">
        <v>0</v>
      </c>
      <c r="W399" s="6" t="n">
        <v>6.33333333333333</v>
      </c>
      <c r="X399" s="11" t="n">
        <v>0</v>
      </c>
    </row>
    <row r="400" customFormat="false" ht="12.8" hidden="false" customHeight="false" outlineLevel="0" collapsed="false">
      <c r="A400" s="2" t="s">
        <v>422</v>
      </c>
      <c r="B400" s="3" t="n">
        <v>61.4153333333333</v>
      </c>
      <c r="C400" s="5" t="n">
        <v>195.760296666667</v>
      </c>
      <c r="D400" s="3" t="n">
        <v>29.575</v>
      </c>
      <c r="E400" s="3" t="n">
        <v>7.70233333333333</v>
      </c>
      <c r="F400" s="5" t="n">
        <v>105.522</v>
      </c>
      <c r="G400" s="3" t="n">
        <v>0</v>
      </c>
      <c r="H400" s="3" t="n">
        <v>0</v>
      </c>
      <c r="I400" s="3" t="n">
        <v>1.09333333333333</v>
      </c>
      <c r="J400" s="5" t="n">
        <v>66.1386666666667</v>
      </c>
      <c r="K400" s="5" t="n">
        <v>23.1663333333333</v>
      </c>
      <c r="L400" s="6" t="n">
        <v>0.0216666666666667</v>
      </c>
      <c r="M400" s="5" t="n">
        <v>209.603666666667</v>
      </c>
      <c r="N400" s="3" t="n">
        <v>2.115</v>
      </c>
      <c r="O400" s="5" t="n">
        <v>53.2433333333333</v>
      </c>
      <c r="P400" s="5" t="n">
        <v>223.586</v>
      </c>
      <c r="Q400" s="6" t="n">
        <v>0.145666666666667</v>
      </c>
      <c r="R400" s="3" t="n">
        <v>2.658</v>
      </c>
      <c r="S400" s="5" t="n">
        <v>6.05333333333333</v>
      </c>
      <c r="T400" s="6" t="n">
        <v>0.03</v>
      </c>
      <c r="U400" s="9" t="n">
        <v>0.03</v>
      </c>
      <c r="V400" s="9" t="n">
        <v>0</v>
      </c>
      <c r="W400" s="6" t="n">
        <v>9.2</v>
      </c>
      <c r="X400" s="3" t="n">
        <v>0</v>
      </c>
    </row>
    <row r="401" customFormat="false" ht="12.8" hidden="false" customHeight="false" outlineLevel="0" collapsed="false">
      <c r="A401" s="2" t="s">
        <v>423</v>
      </c>
      <c r="B401" s="3" t="n">
        <v>69.05</v>
      </c>
      <c r="C401" s="5" t="n">
        <v>221.502833333333</v>
      </c>
      <c r="D401" s="3" t="n">
        <v>12.5833333333333</v>
      </c>
      <c r="E401" s="3" t="n">
        <v>18.6</v>
      </c>
      <c r="F401" s="5" t="n">
        <v>159.24</v>
      </c>
      <c r="G401" s="3" t="n">
        <v>0</v>
      </c>
      <c r="H401" s="3" t="n">
        <v>0</v>
      </c>
      <c r="I401" s="3" t="n">
        <v>0.77</v>
      </c>
      <c r="J401" s="5" t="n">
        <v>5.50666666666667</v>
      </c>
      <c r="K401" s="5" t="n">
        <v>19.8333333333333</v>
      </c>
      <c r="L401" s="13" t="n">
        <v>0.05</v>
      </c>
      <c r="M401" s="5" t="n">
        <v>193.39</v>
      </c>
      <c r="N401" s="3" t="n">
        <v>4.09333333333333</v>
      </c>
      <c r="O401" s="5" t="n">
        <v>95.06</v>
      </c>
      <c r="P401" s="5" t="n">
        <v>220.07</v>
      </c>
      <c r="Q401" s="6" t="n">
        <v>0.196666666666667</v>
      </c>
      <c r="R401" s="3" t="n">
        <v>2.00666666666667</v>
      </c>
      <c r="S401" s="12" t="n">
        <v>9.38666666666667</v>
      </c>
      <c r="T401" s="13" t="n">
        <v>0.226666666666667</v>
      </c>
      <c r="U401" s="6" t="n">
        <v>0.35</v>
      </c>
      <c r="V401" s="13" t="n">
        <v>0</v>
      </c>
      <c r="W401" s="13" t="n">
        <v>3.38666666666667</v>
      </c>
      <c r="X401" s="11" t="n">
        <v>0</v>
      </c>
    </row>
    <row r="402" customFormat="false" ht="12.8" hidden="false" customHeight="false" outlineLevel="0" collapsed="false">
      <c r="A402" s="2" t="s">
        <v>424</v>
      </c>
      <c r="B402" s="3" t="n">
        <v>63.5116666666667</v>
      </c>
      <c r="C402" s="5" t="n">
        <v>207.273643333333</v>
      </c>
      <c r="D402" s="3" t="n">
        <v>22.4395833333333</v>
      </c>
      <c r="E402" s="3" t="n">
        <v>12.096</v>
      </c>
      <c r="F402" s="5" t="n">
        <v>280.355666666667</v>
      </c>
      <c r="G402" s="3" t="n">
        <v>0.607416666666658</v>
      </c>
      <c r="H402" s="3" t="n">
        <v>0</v>
      </c>
      <c r="I402" s="3" t="n">
        <v>1.34533333333333</v>
      </c>
      <c r="J402" s="5" t="n">
        <v>8.35166666666667</v>
      </c>
      <c r="K402" s="5" t="n">
        <v>20.119</v>
      </c>
      <c r="L402" s="6" t="n">
        <v>0.0586666666666667</v>
      </c>
      <c r="M402" s="5" t="n">
        <v>275.78</v>
      </c>
      <c r="N402" s="3" t="n">
        <v>6.52633333333333</v>
      </c>
      <c r="O402" s="5" t="n">
        <v>128.242</v>
      </c>
      <c r="P402" s="5" t="n">
        <v>242.694666666667</v>
      </c>
      <c r="Q402" s="6" t="n">
        <v>0.304</v>
      </c>
      <c r="R402" s="3" t="n">
        <v>3.448</v>
      </c>
      <c r="S402" s="5" t="n">
        <v>0</v>
      </c>
      <c r="T402" s="6" t="n">
        <v>0.196666666666667</v>
      </c>
      <c r="U402" s="6" t="n">
        <v>0.193333333333333</v>
      </c>
      <c r="V402" s="6" t="n">
        <v>0</v>
      </c>
      <c r="W402" s="6" t="n">
        <v>9.7</v>
      </c>
      <c r="X402" s="3" t="n">
        <v>0</v>
      </c>
    </row>
    <row r="403" customFormat="false" ht="12.8" hidden="false" customHeight="false" outlineLevel="0" collapsed="false">
      <c r="A403" s="2" t="s">
        <v>425</v>
      </c>
      <c r="B403" s="3" t="n">
        <v>59.7926666666667</v>
      </c>
      <c r="C403" s="5" t="n">
        <v>215.11864753294</v>
      </c>
      <c r="D403" s="3" t="n">
        <v>28.4916666666667</v>
      </c>
      <c r="E403" s="3" t="n">
        <v>10.3613333333333</v>
      </c>
      <c r="F403" s="5" t="n">
        <v>145.481333333333</v>
      </c>
      <c r="G403" s="3" t="n">
        <v>0.05833333333334</v>
      </c>
      <c r="H403" s="3" t="n">
        <v>0</v>
      </c>
      <c r="I403" s="3" t="n">
        <v>1.296</v>
      </c>
      <c r="J403" s="5" t="n">
        <v>8.33633333333333</v>
      </c>
      <c r="K403" s="10" t="n">
        <v>13.9276666666667</v>
      </c>
      <c r="L403" s="6" t="n">
        <v>0</v>
      </c>
      <c r="M403" s="5" t="n">
        <v>251.346666666667</v>
      </c>
      <c r="N403" s="3" t="n">
        <v>1.216</v>
      </c>
      <c r="O403" s="5" t="n">
        <v>94.8423333333333</v>
      </c>
      <c r="P403" s="5" t="n">
        <v>318.11</v>
      </c>
      <c r="Q403" s="6" t="n">
        <v>0.0466666666666667</v>
      </c>
      <c r="R403" s="3" t="n">
        <v>2.55166666666667</v>
      </c>
      <c r="S403" s="5" t="n">
        <v>5.97333333333333</v>
      </c>
      <c r="T403" s="6" t="n">
        <v>0.05</v>
      </c>
      <c r="U403" s="6" t="n">
        <v>0.0533333333333333</v>
      </c>
      <c r="V403" s="13" t="n">
        <v>0</v>
      </c>
      <c r="W403" s="6" t="n">
        <v>10.4</v>
      </c>
      <c r="X403" s="3" t="n">
        <v>0</v>
      </c>
    </row>
    <row r="404" customFormat="false" ht="12.8" hidden="false" customHeight="false" outlineLevel="0" collapsed="false">
      <c r="A404" s="2" t="s">
        <v>426</v>
      </c>
      <c r="B404" s="3" t="n">
        <v>72.85</v>
      </c>
      <c r="C404" s="5" t="n">
        <v>161.474733333333</v>
      </c>
      <c r="D404" s="3" t="n">
        <v>17.0933333333333</v>
      </c>
      <c r="E404" s="3" t="n">
        <v>9.81</v>
      </c>
      <c r="F404" s="5" t="n">
        <v>97.4</v>
      </c>
      <c r="G404" s="3" t="n">
        <v>0</v>
      </c>
      <c r="H404" s="3" t="n">
        <v>0</v>
      </c>
      <c r="I404" s="3" t="n">
        <v>0.83</v>
      </c>
      <c r="J404" s="5" t="n">
        <v>8</v>
      </c>
      <c r="K404" s="5" t="n">
        <v>25.8133333333333</v>
      </c>
      <c r="L404" s="13" t="n">
        <v>0.0166666666666667</v>
      </c>
      <c r="M404" s="5" t="n">
        <v>185.34</v>
      </c>
      <c r="N404" s="3" t="n">
        <v>0.703333333333333</v>
      </c>
      <c r="O404" s="5" t="n">
        <v>94.9566666666667</v>
      </c>
      <c r="P404" s="5" t="n">
        <v>274.733333333333</v>
      </c>
      <c r="Q404" s="6" t="n">
        <v>0.03</v>
      </c>
      <c r="R404" s="3" t="n">
        <v>1.97333333333333</v>
      </c>
      <c r="S404" s="12" t="n">
        <v>10.0233333333333</v>
      </c>
      <c r="T404" s="13" t="n">
        <v>0.156666666666667</v>
      </c>
      <c r="U404" s="6" t="n">
        <v>0.0533333333333333</v>
      </c>
      <c r="V404" s="13" t="n">
        <v>0</v>
      </c>
      <c r="W404" s="13" t="n">
        <v>2.03666666666667</v>
      </c>
      <c r="X404" s="11" t="n">
        <v>0</v>
      </c>
    </row>
    <row r="405" customFormat="false" ht="12.8" hidden="false" customHeight="false" outlineLevel="0" collapsed="false">
      <c r="A405" s="2" t="s">
        <v>427</v>
      </c>
      <c r="B405" s="3" t="n">
        <v>66.6576666666667</v>
      </c>
      <c r="C405" s="5" t="n">
        <v>167.428032164415</v>
      </c>
      <c r="D405" s="3" t="n">
        <v>26.8583333333333</v>
      </c>
      <c r="E405" s="3" t="n">
        <v>5.84733333333333</v>
      </c>
      <c r="F405" s="5" t="n">
        <v>132.916666666667</v>
      </c>
      <c r="G405" s="3" t="n">
        <v>0</v>
      </c>
      <c r="H405" s="3" t="n">
        <v>0</v>
      </c>
      <c r="I405" s="3" t="n">
        <v>0.874</v>
      </c>
      <c r="J405" s="5" t="n">
        <v>11.781</v>
      </c>
      <c r="K405" s="5" t="n">
        <v>11.1436666666667</v>
      </c>
      <c r="L405" s="6" t="n">
        <v>0</v>
      </c>
      <c r="M405" s="5" t="n">
        <v>186.743333333333</v>
      </c>
      <c r="N405" s="3" t="n">
        <v>0.826333333333333</v>
      </c>
      <c r="O405" s="5" t="n">
        <v>64.3393333333333</v>
      </c>
      <c r="P405" s="5" t="n">
        <v>191.136666666667</v>
      </c>
      <c r="Q405" s="6" t="n">
        <v>0.0273333333333333</v>
      </c>
      <c r="R405" s="3" t="n">
        <v>2.83333333333333</v>
      </c>
      <c r="S405" s="5" t="n">
        <v>0</v>
      </c>
      <c r="T405" s="6" t="n">
        <v>0.0733333333333334</v>
      </c>
      <c r="U405" s="9" t="n">
        <v>0</v>
      </c>
      <c r="V405" s="13" t="n">
        <v>0</v>
      </c>
      <c r="W405" s="6" t="n">
        <v>8.2</v>
      </c>
      <c r="X405" s="3" t="n">
        <v>0</v>
      </c>
    </row>
    <row r="406" customFormat="false" ht="12.8" hidden="false" customHeight="false" outlineLevel="0" collapsed="false">
      <c r="A406" s="2" t="s">
        <v>428</v>
      </c>
      <c r="B406" s="3" t="n">
        <v>76.4166666666667</v>
      </c>
      <c r="C406" s="5" t="n">
        <v>119.947466666667</v>
      </c>
      <c r="D406" s="3" t="n">
        <v>17.8133333333333</v>
      </c>
      <c r="E406" s="3" t="n">
        <v>4.85666666666667</v>
      </c>
      <c r="F406" s="5" t="n">
        <v>90.56</v>
      </c>
      <c r="G406" s="3" t="n">
        <v>0.019999999999997</v>
      </c>
      <c r="H406" s="3" t="n">
        <v>0</v>
      </c>
      <c r="I406" s="3" t="n">
        <v>0.893333333333333</v>
      </c>
      <c r="J406" s="5" t="n">
        <v>7.97</v>
      </c>
      <c r="K406" s="5" t="n">
        <v>27.23</v>
      </c>
      <c r="L406" s="13" t="n">
        <v>0.02</v>
      </c>
      <c r="M406" s="5" t="n">
        <v>196.48</v>
      </c>
      <c r="N406" s="3" t="n">
        <v>0.776666666666667</v>
      </c>
      <c r="O406" s="5" t="n">
        <v>98.3666666666667</v>
      </c>
      <c r="P406" s="5" t="n">
        <v>291.19</v>
      </c>
      <c r="Q406" s="6" t="n">
        <v>0.03</v>
      </c>
      <c r="R406" s="3" t="n">
        <v>2.24</v>
      </c>
      <c r="S406" s="12" t="n">
        <v>11.6633333333333</v>
      </c>
      <c r="T406" s="13" t="n">
        <v>0.166666666666667</v>
      </c>
      <c r="U406" s="6" t="n">
        <v>0.0466666666666667</v>
      </c>
      <c r="V406" s="13" t="n">
        <v>0</v>
      </c>
      <c r="W406" s="13" t="n">
        <v>3.53</v>
      </c>
      <c r="X406" s="11" t="n">
        <v>0</v>
      </c>
    </row>
    <row r="407" customFormat="false" ht="12.8" hidden="false" customHeight="false" outlineLevel="0" collapsed="false">
      <c r="A407" s="2" t="s">
        <v>429</v>
      </c>
      <c r="B407" s="3" t="n">
        <v>77.75</v>
      </c>
      <c r="C407" s="5" t="n">
        <v>106.484566666667</v>
      </c>
      <c r="D407" s="3" t="n">
        <v>17.5866666666667</v>
      </c>
      <c r="E407" s="3" t="n">
        <v>3.49</v>
      </c>
      <c r="F407" s="5" t="n">
        <v>340.58</v>
      </c>
      <c r="G407" s="3" t="n">
        <v>-0.0233333333333381</v>
      </c>
      <c r="H407" s="3" t="n">
        <v>0</v>
      </c>
      <c r="I407" s="3" t="n">
        <v>1.19666666666667</v>
      </c>
      <c r="J407" s="5" t="n">
        <v>5.61</v>
      </c>
      <c r="K407" s="5" t="n">
        <v>27.83</v>
      </c>
      <c r="L407" s="13" t="n">
        <v>0.35</v>
      </c>
      <c r="M407" s="5" t="n">
        <v>343.903333333333</v>
      </c>
      <c r="N407" s="3" t="n">
        <v>9.54</v>
      </c>
      <c r="O407" s="5" t="n">
        <v>82.4333333333333</v>
      </c>
      <c r="P407" s="5" t="n">
        <v>280.5</v>
      </c>
      <c r="Q407" s="6" t="n">
        <v>0.26</v>
      </c>
      <c r="R407" s="3" t="n">
        <v>3.72666666666667</v>
      </c>
      <c r="S407" s="12" t="n">
        <v>3863.33</v>
      </c>
      <c r="T407" s="13" t="n">
        <v>0.616666666666667</v>
      </c>
      <c r="U407" s="6" t="n">
        <v>0.556666666666667</v>
      </c>
      <c r="V407" s="13" t="n">
        <v>0</v>
      </c>
      <c r="W407" s="13" t="n">
        <v>6.36333333333333</v>
      </c>
      <c r="X407" s="3" t="n">
        <v>0</v>
      </c>
    </row>
    <row r="408" customFormat="false" ht="12.8" hidden="false" customHeight="false" outlineLevel="0" collapsed="false">
      <c r="A408" s="2" t="s">
        <v>430</v>
      </c>
      <c r="B408" s="3" t="n">
        <v>54.89</v>
      </c>
      <c r="C408" s="5" t="n">
        <v>220.87278</v>
      </c>
      <c r="D408" s="3" t="n">
        <v>28.4604166666667</v>
      </c>
      <c r="E408" s="3" t="n">
        <v>7.79066666666667</v>
      </c>
      <c r="F408" s="5" t="n">
        <v>84.3156666666667</v>
      </c>
      <c r="G408" s="3" t="n">
        <v>7.51291666666666</v>
      </c>
      <c r="H408" s="3" t="n">
        <v>1.13033333333333</v>
      </c>
      <c r="I408" s="3" t="n">
        <v>1.346</v>
      </c>
      <c r="J408" s="10" t="n">
        <v>8.912</v>
      </c>
      <c r="K408" s="5" t="n">
        <v>34.826</v>
      </c>
      <c r="L408" s="6" t="n">
        <v>0.057</v>
      </c>
      <c r="M408" s="5" t="n">
        <v>249.345333333333</v>
      </c>
      <c r="N408" s="3" t="n">
        <v>1.07766666666667</v>
      </c>
      <c r="O408" s="5" t="n">
        <v>122.332333333333</v>
      </c>
      <c r="P408" s="5" t="n">
        <v>407.559</v>
      </c>
      <c r="Q408" s="6" t="n">
        <v>0.0466666666666667</v>
      </c>
      <c r="R408" s="3" t="n">
        <v>0.842333333333333</v>
      </c>
      <c r="S408" s="5" t="n">
        <v>6.61</v>
      </c>
      <c r="T408" s="6" t="n">
        <v>0.0533333333333333</v>
      </c>
      <c r="U408" s="6" t="n">
        <v>0.04</v>
      </c>
      <c r="V408" s="6" t="n">
        <v>0.52</v>
      </c>
      <c r="W408" s="6" t="n">
        <v>11.0666666666667</v>
      </c>
      <c r="X408" s="3" t="n">
        <v>0</v>
      </c>
    </row>
    <row r="409" customFormat="false" ht="12.8" hidden="false" customHeight="false" outlineLevel="0" collapsed="false">
      <c r="A409" s="2" t="s">
        <v>431</v>
      </c>
      <c r="B409" s="3" t="n">
        <v>66.54</v>
      </c>
      <c r="C409" s="5" t="n">
        <v>226.319166666667</v>
      </c>
      <c r="D409" s="3" t="n">
        <v>16.4433333333333</v>
      </c>
      <c r="E409" s="3" t="n">
        <v>17.3066666666667</v>
      </c>
      <c r="F409" s="5" t="n">
        <v>84.837</v>
      </c>
      <c r="G409" s="3" t="n">
        <v>0</v>
      </c>
      <c r="H409" s="3" t="n">
        <v>0</v>
      </c>
      <c r="I409" s="3" t="n">
        <v>0.746666666666667</v>
      </c>
      <c r="J409" s="5" t="n">
        <v>6.3</v>
      </c>
      <c r="K409" s="5" t="n">
        <v>24.3033333333333</v>
      </c>
      <c r="L409" s="13" t="n">
        <v>0.01</v>
      </c>
      <c r="M409" s="5" t="n">
        <v>173.553333333333</v>
      </c>
      <c r="N409" s="3" t="n">
        <v>0.623333333333333</v>
      </c>
      <c r="O409" s="5" t="n">
        <v>62.8766666666667</v>
      </c>
      <c r="P409" s="5" t="n">
        <v>217.24</v>
      </c>
      <c r="Q409" s="6" t="n">
        <v>0.04</v>
      </c>
      <c r="R409" s="3" t="n">
        <v>1.12333333333333</v>
      </c>
      <c r="S409" s="10" t="n">
        <v>7</v>
      </c>
      <c r="T409" s="13" t="n">
        <v>0.08</v>
      </c>
      <c r="U409" s="6" t="n">
        <v>0.03</v>
      </c>
      <c r="V409" s="13" t="n">
        <v>0</v>
      </c>
      <c r="W409" s="13" t="n">
        <v>3.27666666666667</v>
      </c>
      <c r="X409" s="11" t="n">
        <v>0</v>
      </c>
    </row>
    <row r="410" customFormat="false" ht="12.8" hidden="false" customHeight="false" outlineLevel="0" collapsed="false">
      <c r="A410" s="2" t="s">
        <v>432</v>
      </c>
      <c r="B410" s="3" t="n">
        <v>63.1973333333333</v>
      </c>
      <c r="C410" s="5" t="n">
        <v>187.337796666667</v>
      </c>
      <c r="D410" s="3" t="n">
        <v>28.025</v>
      </c>
      <c r="E410" s="3" t="n">
        <v>7.50233333333333</v>
      </c>
      <c r="F410" s="5" t="n">
        <v>110.935333333333</v>
      </c>
      <c r="G410" s="3" t="n">
        <v>0</v>
      </c>
      <c r="H410" s="3" t="n">
        <v>0</v>
      </c>
      <c r="I410" s="3" t="n">
        <v>1.158</v>
      </c>
      <c r="J410" s="5" t="n">
        <v>9.064</v>
      </c>
      <c r="K410" s="5" t="n">
        <v>13.8836666666667</v>
      </c>
      <c r="L410" s="6" t="n">
        <v>0</v>
      </c>
      <c r="M410" s="5" t="n">
        <v>232.94</v>
      </c>
      <c r="N410" s="3" t="n">
        <v>0.553333333333333</v>
      </c>
      <c r="O410" s="5" t="n">
        <v>70.2713333333333</v>
      </c>
      <c r="P410" s="5" t="n">
        <v>283.273333333333</v>
      </c>
      <c r="Q410" s="6" t="n">
        <v>0.0283333333333333</v>
      </c>
      <c r="R410" s="3" t="n">
        <v>1.58433333333333</v>
      </c>
      <c r="S410" s="5" t="n">
        <v>0</v>
      </c>
      <c r="T410" s="6" t="n">
        <v>0.0933333333333333</v>
      </c>
      <c r="U410" s="9" t="n">
        <v>0</v>
      </c>
      <c r="V410" s="9" t="n">
        <v>0</v>
      </c>
      <c r="W410" s="6" t="n">
        <v>11.2</v>
      </c>
      <c r="X410" s="3" t="n">
        <v>0</v>
      </c>
    </row>
    <row r="411" customFormat="false" ht="12.8" hidden="false" customHeight="false" outlineLevel="0" collapsed="false">
      <c r="A411" s="2" t="s">
        <v>433</v>
      </c>
      <c r="B411" s="3" t="n">
        <v>67.4526666666667</v>
      </c>
      <c r="C411" s="5" t="n">
        <v>170.389975833333</v>
      </c>
      <c r="D411" s="3" t="n">
        <v>24.9854166666667</v>
      </c>
      <c r="E411" s="3" t="n">
        <v>7.06233333333333</v>
      </c>
      <c r="F411" s="5" t="n">
        <v>98.9263333333333</v>
      </c>
      <c r="G411" s="3" t="n">
        <v>0</v>
      </c>
      <c r="H411" s="3" t="n">
        <v>0</v>
      </c>
      <c r="I411" s="3" t="n">
        <v>0.888666666666667</v>
      </c>
      <c r="J411" s="5" t="n">
        <v>8.18333333333333</v>
      </c>
      <c r="K411" s="5" t="n">
        <v>12.3463333333333</v>
      </c>
      <c r="L411" s="6" t="n">
        <v>0</v>
      </c>
      <c r="M411" s="5" t="n">
        <v>193.673333333333</v>
      </c>
      <c r="N411" s="3" t="n">
        <v>0.462</v>
      </c>
      <c r="O411" s="5" t="n">
        <v>50.8903333333333</v>
      </c>
      <c r="P411" s="5" t="n">
        <v>216.533333333333</v>
      </c>
      <c r="Q411" s="6" t="n">
        <v>0.0396666666666667</v>
      </c>
      <c r="R411" s="3" t="n">
        <v>1.24166666666667</v>
      </c>
      <c r="S411" s="5" t="n">
        <v>0</v>
      </c>
      <c r="T411" s="6" t="n">
        <v>0.1</v>
      </c>
      <c r="U411" s="6" t="n">
        <v>0</v>
      </c>
      <c r="V411" s="6" t="n">
        <v>0</v>
      </c>
      <c r="W411" s="6" t="n">
        <v>12.8333333333333</v>
      </c>
      <c r="X411" s="11" t="n">
        <v>0</v>
      </c>
    </row>
    <row r="412" customFormat="false" ht="12.8" hidden="false" customHeight="false" outlineLevel="0" collapsed="false">
      <c r="A412" s="2" t="s">
        <v>434</v>
      </c>
      <c r="B412" s="3" t="n">
        <v>74.8566666666667</v>
      </c>
      <c r="C412" s="5" t="n">
        <v>129.0964</v>
      </c>
      <c r="D412" s="3" t="n">
        <v>20.5866666666667</v>
      </c>
      <c r="E412" s="3" t="n">
        <v>4.56666666666667</v>
      </c>
      <c r="F412" s="5" t="n">
        <v>78.24</v>
      </c>
      <c r="G412" s="3" t="n">
        <v>0</v>
      </c>
      <c r="H412" s="3" t="n">
        <v>0</v>
      </c>
      <c r="I412" s="3" t="n">
        <v>0.926666666666667</v>
      </c>
      <c r="J412" s="5" t="n">
        <v>6.52333333333333</v>
      </c>
      <c r="K412" s="5" t="n">
        <v>27.0366666666667</v>
      </c>
      <c r="L412" s="13" t="n">
        <v>0.01</v>
      </c>
      <c r="M412" s="5" t="n">
        <v>190.48</v>
      </c>
      <c r="N412" s="3" t="n">
        <v>0.536666666666667</v>
      </c>
      <c r="O412" s="5" t="n">
        <v>72.96</v>
      </c>
      <c r="P412" s="5" t="n">
        <v>237.68</v>
      </c>
      <c r="Q412" s="6" t="n">
        <v>0.03</v>
      </c>
      <c r="R412" s="3" t="n">
        <v>1.24</v>
      </c>
      <c r="S412" s="12" t="n">
        <v>3.67</v>
      </c>
      <c r="T412" s="13" t="n">
        <v>0.12</v>
      </c>
      <c r="U412" s="6" t="n">
        <v>0.03</v>
      </c>
      <c r="V412" s="13" t="n">
        <v>0</v>
      </c>
      <c r="W412" s="13" t="n">
        <v>3.28333333333333</v>
      </c>
      <c r="X412" s="3" t="n">
        <v>0</v>
      </c>
    </row>
    <row r="413" customFormat="false" ht="12.8" hidden="false" customHeight="false" outlineLevel="0" collapsed="false">
      <c r="A413" s="2" t="s">
        <v>435</v>
      </c>
      <c r="B413" s="3" t="n">
        <v>58.5366666666667</v>
      </c>
      <c r="C413" s="5" t="n">
        <v>211.683149530729</v>
      </c>
      <c r="D413" s="3" t="n">
        <v>33.4166666666667</v>
      </c>
      <c r="E413" s="3" t="n">
        <v>7.649</v>
      </c>
      <c r="F413" s="5" t="n">
        <v>109.032666666667</v>
      </c>
      <c r="G413" s="3" t="n">
        <v>0</v>
      </c>
      <c r="H413" s="3" t="n">
        <v>0</v>
      </c>
      <c r="I413" s="3" t="n">
        <v>1.49066666666667</v>
      </c>
      <c r="J413" s="5" t="n">
        <v>8.25566666666667</v>
      </c>
      <c r="K413" s="5" t="n">
        <v>18.1436666666667</v>
      </c>
      <c r="L413" s="6" t="n">
        <v>0.0103333333333333</v>
      </c>
      <c r="M413" s="5" t="n">
        <v>297.023333333333</v>
      </c>
      <c r="N413" s="3" t="n">
        <v>0.481666666666667</v>
      </c>
      <c r="O413" s="5" t="n">
        <v>55.7026666666667</v>
      </c>
      <c r="P413" s="5" t="n">
        <v>380.313333333333</v>
      </c>
      <c r="Q413" s="6" t="n">
        <v>0.0146666666666667</v>
      </c>
      <c r="R413" s="3" t="n">
        <v>0.950666666666667</v>
      </c>
      <c r="S413" s="5" t="n">
        <v>6.22666666666667</v>
      </c>
      <c r="T413" s="6" t="n">
        <v>0.12</v>
      </c>
      <c r="U413" s="9" t="n">
        <v>0</v>
      </c>
      <c r="V413" s="9" t="n">
        <v>0</v>
      </c>
      <c r="W413" s="6" t="n">
        <v>15.8</v>
      </c>
      <c r="X413" s="3" t="n">
        <v>0</v>
      </c>
    </row>
    <row r="414" customFormat="false" ht="12.8" hidden="false" customHeight="false" outlineLevel="0" collapsed="false">
      <c r="A414" s="2" t="s">
        <v>436</v>
      </c>
      <c r="B414" s="3" t="n">
        <v>71.9433333333333</v>
      </c>
      <c r="C414" s="5" t="n">
        <v>149.465266666667</v>
      </c>
      <c r="D414" s="3" t="n">
        <v>20.78</v>
      </c>
      <c r="E414" s="3" t="n">
        <v>6.73333333333333</v>
      </c>
      <c r="F414" s="5" t="n">
        <v>79.933</v>
      </c>
      <c r="G414" s="3" t="n">
        <v>0</v>
      </c>
      <c r="H414" s="3" t="n">
        <v>0</v>
      </c>
      <c r="I414" s="3" t="n">
        <v>0.91</v>
      </c>
      <c r="J414" s="5" t="n">
        <v>8.42</v>
      </c>
      <c r="K414" s="5" t="n">
        <v>28.29</v>
      </c>
      <c r="L414" s="13" t="n">
        <v>0.01</v>
      </c>
      <c r="M414" s="5" t="n">
        <v>212.97</v>
      </c>
      <c r="N414" s="3" t="n">
        <v>0.443333333333333</v>
      </c>
      <c r="O414" s="5" t="n">
        <v>62.3133333333333</v>
      </c>
      <c r="P414" s="5" t="n">
        <v>251.816666666667</v>
      </c>
      <c r="Q414" s="6" t="n">
        <v>0.05</v>
      </c>
      <c r="R414" s="3" t="n">
        <v>0.596666666666667</v>
      </c>
      <c r="S414" s="10" t="n">
        <v>4</v>
      </c>
      <c r="T414" s="13" t="n">
        <v>0.0866666666666667</v>
      </c>
      <c r="U414" s="6" t="n">
        <v>0</v>
      </c>
      <c r="V414" s="13" t="n">
        <v>0</v>
      </c>
      <c r="W414" s="13" t="n">
        <v>2.58333333333333</v>
      </c>
      <c r="X414" s="11" t="n">
        <v>0</v>
      </c>
    </row>
    <row r="415" customFormat="false" ht="12.8" hidden="false" customHeight="false" outlineLevel="0" collapsed="false">
      <c r="A415" s="2" t="s">
        <v>437</v>
      </c>
      <c r="B415" s="3" t="n">
        <v>65.569</v>
      </c>
      <c r="C415" s="5" t="n">
        <v>162.874763346314</v>
      </c>
      <c r="D415" s="3" t="n">
        <v>31.46875</v>
      </c>
      <c r="E415" s="3" t="n">
        <v>3.16</v>
      </c>
      <c r="F415" s="5" t="n">
        <v>88.508</v>
      </c>
      <c r="G415" s="3" t="n">
        <v>0</v>
      </c>
      <c r="H415" s="3" t="n">
        <v>0</v>
      </c>
      <c r="I415" s="3" t="n">
        <v>0.981333333333333</v>
      </c>
      <c r="J415" s="10" t="n">
        <v>6.44</v>
      </c>
      <c r="K415" s="10" t="n">
        <v>13.76</v>
      </c>
      <c r="L415" s="6" t="n">
        <v>0</v>
      </c>
      <c r="M415" s="5" t="n">
        <v>224.426666666667</v>
      </c>
      <c r="N415" s="3" t="n">
        <v>0.337333333333333</v>
      </c>
      <c r="O415" s="5" t="n">
        <v>36.1683333333333</v>
      </c>
      <c r="P415" s="5" t="n">
        <v>231.053333333333</v>
      </c>
      <c r="Q415" s="6" t="n">
        <v>0.0176666666666667</v>
      </c>
      <c r="R415" s="3" t="n">
        <v>0.947</v>
      </c>
      <c r="S415" s="5" t="n">
        <v>0</v>
      </c>
      <c r="T415" s="6" t="n">
        <v>0.0966666666666667</v>
      </c>
      <c r="U415" s="9" t="n">
        <v>0</v>
      </c>
      <c r="V415" s="9" t="n">
        <v>0</v>
      </c>
      <c r="W415" s="6" t="n">
        <v>7.6</v>
      </c>
      <c r="X415" s="3" t="n">
        <v>0</v>
      </c>
    </row>
    <row r="416" customFormat="false" ht="12.8" hidden="false" customHeight="false" outlineLevel="0" collapsed="false">
      <c r="A416" s="2" t="s">
        <v>438</v>
      </c>
      <c r="B416" s="3" t="n">
        <v>74.7933333333333</v>
      </c>
      <c r="C416" s="5" t="n">
        <v>119.159266666667</v>
      </c>
      <c r="D416" s="3" t="n">
        <v>21.5266666666667</v>
      </c>
      <c r="E416" s="3" t="n">
        <v>3.02</v>
      </c>
      <c r="F416" s="5" t="n">
        <v>58.683</v>
      </c>
      <c r="G416" s="3" t="n">
        <v>0</v>
      </c>
      <c r="H416" s="3" t="n">
        <v>0</v>
      </c>
      <c r="I416" s="3" t="n">
        <v>0.973333333333333</v>
      </c>
      <c r="J416" s="5" t="n">
        <v>7.36333333333333</v>
      </c>
      <c r="K416" s="5" t="n">
        <v>31.2633333333333</v>
      </c>
      <c r="L416" s="13" t="n">
        <v>0.01</v>
      </c>
      <c r="M416" s="5" t="n">
        <v>222.033333333333</v>
      </c>
      <c r="N416" s="3" t="n">
        <v>0.433333333333333</v>
      </c>
      <c r="O416" s="5" t="n">
        <v>56.14</v>
      </c>
      <c r="P416" s="5" t="n">
        <v>267.086666666667</v>
      </c>
      <c r="Q416" s="6" t="n">
        <v>0.03</v>
      </c>
      <c r="R416" s="3" t="n">
        <v>0.663333333333333</v>
      </c>
      <c r="S416" s="10" t="n">
        <v>2</v>
      </c>
      <c r="T416" s="13" t="n">
        <v>0.1</v>
      </c>
      <c r="U416" s="6" t="n">
        <v>0</v>
      </c>
      <c r="V416" s="13" t="n">
        <v>0</v>
      </c>
      <c r="W416" s="13" t="n">
        <v>5.85666666666667</v>
      </c>
      <c r="X416" s="11" t="n">
        <v>0</v>
      </c>
    </row>
    <row r="417" customFormat="false" ht="12.8" hidden="false" customHeight="false" outlineLevel="0" collapsed="false">
      <c r="A417" s="2" t="s">
        <v>439</v>
      </c>
      <c r="B417" s="3" t="n">
        <v>63.8093333333333</v>
      </c>
      <c r="C417" s="5" t="n">
        <v>159.185007192612</v>
      </c>
      <c r="D417" s="3" t="n">
        <v>32.0333333333333</v>
      </c>
      <c r="E417" s="3" t="n">
        <v>2.48366666666667</v>
      </c>
      <c r="F417" s="5" t="n">
        <v>89.1173333333333</v>
      </c>
      <c r="G417" s="3" t="n">
        <v>0</v>
      </c>
      <c r="H417" s="3" t="n">
        <v>0</v>
      </c>
      <c r="I417" s="3" t="n">
        <v>1.441</v>
      </c>
      <c r="J417" s="10" t="n">
        <v>5.34433333333333</v>
      </c>
      <c r="K417" s="5" t="n">
        <v>18.2736666666667</v>
      </c>
      <c r="L417" s="6" t="n">
        <v>0</v>
      </c>
      <c r="M417" s="5" t="n">
        <v>295.013333333333</v>
      </c>
      <c r="N417" s="3" t="n">
        <v>0.328666666666667</v>
      </c>
      <c r="O417" s="5" t="n">
        <v>50.2493333333333</v>
      </c>
      <c r="P417" s="5" t="n">
        <v>387.37</v>
      </c>
      <c r="Q417" s="6" t="n">
        <v>0.0176666666666667</v>
      </c>
      <c r="R417" s="3" t="n">
        <v>0.775</v>
      </c>
      <c r="S417" s="5" t="n">
        <v>0</v>
      </c>
      <c r="T417" s="6" t="n">
        <v>0.11</v>
      </c>
      <c r="U417" s="9" t="n">
        <v>0</v>
      </c>
      <c r="V417" s="9" t="n">
        <v>0</v>
      </c>
      <c r="W417" s="6" t="n">
        <v>24.8333333333333</v>
      </c>
      <c r="X417" s="3" t="n">
        <v>0</v>
      </c>
    </row>
    <row r="418" customFormat="false" ht="12.8" hidden="false" customHeight="false" outlineLevel="0" collapsed="false">
      <c r="A418" s="2" t="s">
        <v>440</v>
      </c>
      <c r="B418" s="3" t="n">
        <v>55.0043333333333</v>
      </c>
      <c r="C418" s="5" t="n">
        <v>259.604769166667</v>
      </c>
      <c r="D418" s="3" t="n">
        <v>28.7020833333333</v>
      </c>
      <c r="E418" s="3" t="n">
        <v>15.1936666666667</v>
      </c>
      <c r="F418" s="5" t="n">
        <v>158.255333333333</v>
      </c>
      <c r="G418" s="3" t="n">
        <v>0</v>
      </c>
      <c r="H418" s="3" t="n">
        <v>0</v>
      </c>
      <c r="I418" s="3" t="n">
        <v>1.326</v>
      </c>
      <c r="J418" s="5" t="n">
        <v>10.6753333333333</v>
      </c>
      <c r="K418" s="5" t="n">
        <v>14.595</v>
      </c>
      <c r="L418" s="6" t="n">
        <v>0</v>
      </c>
      <c r="M418" s="5" t="n">
        <v>252.233333333333</v>
      </c>
      <c r="N418" s="3" t="n">
        <v>1.21333333333333</v>
      </c>
      <c r="O418" s="5" t="n">
        <v>95.9353333333334</v>
      </c>
      <c r="P418" s="5" t="n">
        <v>323.073333333333</v>
      </c>
      <c r="Q418" s="6" t="n">
        <v>0.0606666666666667</v>
      </c>
      <c r="R418" s="3" t="n">
        <v>2.17133333333333</v>
      </c>
      <c r="S418" s="5" t="n">
        <v>8.22</v>
      </c>
      <c r="T418" s="6" t="n">
        <v>0.103333333333333</v>
      </c>
      <c r="U418" s="6" t="n">
        <v>0.05</v>
      </c>
      <c r="V418" s="6" t="n">
        <v>0</v>
      </c>
      <c r="W418" s="6" t="n">
        <v>11.2</v>
      </c>
      <c r="X418" s="3" t="n">
        <v>0</v>
      </c>
    </row>
    <row r="419" customFormat="false" ht="12.8" hidden="false" customHeight="false" outlineLevel="0" collapsed="false">
      <c r="A419" s="2" t="s">
        <v>441</v>
      </c>
      <c r="B419" s="3" t="n">
        <v>63.58</v>
      </c>
      <c r="C419" s="5" t="n">
        <v>254.5322</v>
      </c>
      <c r="D419" s="3" t="n">
        <v>15.46</v>
      </c>
      <c r="E419" s="3" t="n">
        <v>20.9</v>
      </c>
      <c r="F419" s="5" t="n">
        <v>87.63</v>
      </c>
      <c r="G419" s="3" t="n">
        <v>0</v>
      </c>
      <c r="H419" s="3" t="n">
        <v>0</v>
      </c>
      <c r="I419" s="3" t="n">
        <v>0.75</v>
      </c>
      <c r="J419" s="5" t="n">
        <v>7.09</v>
      </c>
      <c r="K419" s="5" t="n">
        <v>21.5</v>
      </c>
      <c r="L419" s="13" t="n">
        <v>0.01</v>
      </c>
      <c r="M419" s="5" t="n">
        <v>154.186666666667</v>
      </c>
      <c r="N419" s="3" t="n">
        <v>0.71</v>
      </c>
      <c r="O419" s="5" t="n">
        <v>68.2666666666667</v>
      </c>
      <c r="P419" s="5" t="n">
        <v>190.193333333333</v>
      </c>
      <c r="Q419" s="6" t="n">
        <v>0.0466666666666667</v>
      </c>
      <c r="R419" s="3" t="n">
        <v>1.30666666666667</v>
      </c>
      <c r="S419" s="12" t="n">
        <v>6.58666666666667</v>
      </c>
      <c r="T419" s="13" t="n">
        <v>0.09</v>
      </c>
      <c r="U419" s="13" t="n">
        <v>0.0633333333333333</v>
      </c>
      <c r="V419" s="13" t="n">
        <v>0</v>
      </c>
      <c r="W419" s="13" t="n">
        <v>3.39666666666667</v>
      </c>
      <c r="X419" s="11" t="n">
        <v>0</v>
      </c>
    </row>
    <row r="420" customFormat="false" ht="12.8" hidden="false" customHeight="false" outlineLevel="0" collapsed="false">
      <c r="A420" s="2" t="s">
        <v>442</v>
      </c>
      <c r="B420" s="3" t="n">
        <v>55.63</v>
      </c>
      <c r="C420" s="5" t="n">
        <v>232.883396666667</v>
      </c>
      <c r="D420" s="3" t="n">
        <v>29.175</v>
      </c>
      <c r="E420" s="3" t="n">
        <v>12.0073333333333</v>
      </c>
      <c r="F420" s="5" t="n">
        <v>145.107333333333</v>
      </c>
      <c r="G420" s="3" t="n">
        <v>0</v>
      </c>
      <c r="H420" s="3" t="n">
        <v>0</v>
      </c>
      <c r="I420" s="3" t="n">
        <v>1.492</v>
      </c>
      <c r="J420" s="5" t="n">
        <v>12.2493333333333</v>
      </c>
      <c r="K420" s="5" t="n">
        <v>17.234</v>
      </c>
      <c r="L420" s="6" t="n">
        <v>0</v>
      </c>
      <c r="M420" s="5" t="n">
        <v>281.336666666667</v>
      </c>
      <c r="N420" s="3" t="n">
        <v>1.16933333333333</v>
      </c>
      <c r="O420" s="5" t="n">
        <v>106.079666666667</v>
      </c>
      <c r="P420" s="5" t="n">
        <v>382.21</v>
      </c>
      <c r="Q420" s="6" t="n">
        <v>0.0716666666666667</v>
      </c>
      <c r="R420" s="3" t="n">
        <v>2.18166666666667</v>
      </c>
      <c r="S420" s="5" t="n">
        <v>10.7</v>
      </c>
      <c r="T420" s="6" t="n">
        <v>0.1</v>
      </c>
      <c r="U420" s="6" t="n">
        <v>0.05</v>
      </c>
      <c r="V420" s="6" t="n">
        <v>0</v>
      </c>
      <c r="W420" s="6" t="n">
        <v>10.2</v>
      </c>
      <c r="X420" s="3" t="n">
        <v>0</v>
      </c>
    </row>
    <row r="421" customFormat="false" ht="12.8" hidden="false" customHeight="false" outlineLevel="0" collapsed="false">
      <c r="A421" s="2" t="s">
        <v>443</v>
      </c>
      <c r="B421" s="3" t="n">
        <v>72.7066666666667</v>
      </c>
      <c r="C421" s="5" t="n">
        <v>161.7963</v>
      </c>
      <c r="D421" s="3" t="n">
        <v>17.57</v>
      </c>
      <c r="E421" s="3" t="n">
        <v>9.62</v>
      </c>
      <c r="F421" s="5" t="n">
        <v>84.09</v>
      </c>
      <c r="G421" s="3" t="n">
        <v>0</v>
      </c>
      <c r="H421" s="3" t="n">
        <v>0</v>
      </c>
      <c r="I421" s="3" t="n">
        <v>0.88</v>
      </c>
      <c r="J421" s="5" t="n">
        <v>6.29333333333333</v>
      </c>
      <c r="K421" s="5" t="n">
        <v>26.33</v>
      </c>
      <c r="L421" s="13" t="n">
        <v>0.02</v>
      </c>
      <c r="M421" s="5" t="n">
        <v>187.286666666667</v>
      </c>
      <c r="N421" s="3" t="n">
        <v>0.903333333333333</v>
      </c>
      <c r="O421" s="5" t="n">
        <v>79.7466666666667</v>
      </c>
      <c r="P421" s="5" t="n">
        <v>241.086666666667</v>
      </c>
      <c r="Q421" s="6" t="n">
        <v>0.0566666666666667</v>
      </c>
      <c r="R421" s="3" t="n">
        <v>1.67333333333333</v>
      </c>
      <c r="S421" s="12" t="n">
        <v>3.92</v>
      </c>
      <c r="T421" s="13" t="n">
        <v>0.116666666666667</v>
      </c>
      <c r="U421" s="13" t="n">
        <v>0.06</v>
      </c>
      <c r="V421" s="13" t="n">
        <v>0</v>
      </c>
      <c r="W421" s="13" t="n">
        <v>4.06</v>
      </c>
      <c r="X421" s="11" t="n">
        <v>0</v>
      </c>
    </row>
    <row r="422" customFormat="false" ht="12.8" hidden="false" customHeight="false" outlineLevel="0" collapsed="false">
      <c r="A422" s="2" t="s">
        <v>444</v>
      </c>
      <c r="B422" s="3" t="n">
        <v>63.6046666666667</v>
      </c>
      <c r="C422" s="5" t="n">
        <v>214.836</v>
      </c>
      <c r="D422" s="3" t="n">
        <v>13.15625</v>
      </c>
      <c r="E422" s="3" t="n">
        <v>16.1773333333333</v>
      </c>
      <c r="F422" s="5" t="n">
        <v>70.012</v>
      </c>
      <c r="G422" s="3" t="n">
        <v>4.15375</v>
      </c>
      <c r="H422" s="3" t="n">
        <v>0</v>
      </c>
      <c r="I422" s="3" t="n">
        <v>2.908</v>
      </c>
      <c r="J422" s="5" t="n">
        <v>34.0623333333333</v>
      </c>
      <c r="K422" s="5" t="n">
        <v>24.523</v>
      </c>
      <c r="L422" s="6" t="n">
        <v>0.357333333333333</v>
      </c>
      <c r="M422" s="5" t="n">
        <v>140.717</v>
      </c>
      <c r="N422" s="3" t="n">
        <v>1.89133333333333</v>
      </c>
      <c r="O422" s="5" t="n">
        <v>869.459</v>
      </c>
      <c r="P422" s="5" t="n">
        <v>382.587</v>
      </c>
      <c r="Q422" s="6" t="n">
        <v>0.162</v>
      </c>
      <c r="R422" s="3" t="n">
        <v>1.70166666666667</v>
      </c>
      <c r="S422" s="5" t="n">
        <v>0</v>
      </c>
      <c r="T422" s="6" t="n">
        <v>0.0566666666666667</v>
      </c>
      <c r="U422" s="6" t="n">
        <v>0.0833333333333333</v>
      </c>
      <c r="V422" s="6" t="n">
        <v>0.0366666666666667</v>
      </c>
      <c r="W422" s="6" t="n">
        <v>3.53333333333333</v>
      </c>
      <c r="X422" s="3" t="n">
        <v>0</v>
      </c>
    </row>
    <row r="423" customFormat="false" ht="12.8" hidden="false" customHeight="false" outlineLevel="0" collapsed="false">
      <c r="A423" s="2" t="s">
        <v>445</v>
      </c>
      <c r="B423" s="3" t="n">
        <v>52.4566666666667</v>
      </c>
      <c r="C423" s="5" t="n">
        <v>258.283</v>
      </c>
      <c r="D423" s="3" t="n">
        <v>19.9729166666667</v>
      </c>
      <c r="E423" s="3" t="n">
        <v>17.0123333333333</v>
      </c>
      <c r="F423" s="5" t="n">
        <v>48.9013333333333</v>
      </c>
      <c r="G423" s="3" t="n">
        <v>6.32008333333333</v>
      </c>
      <c r="H423" s="3" t="n">
        <v>0</v>
      </c>
      <c r="I423" s="3" t="n">
        <v>4.238</v>
      </c>
      <c r="J423" s="5" t="n">
        <v>62.3856666666667</v>
      </c>
      <c r="K423" s="5" t="n">
        <v>59.7016666666667</v>
      </c>
      <c r="L423" s="6" t="n">
        <v>0.521666666666667</v>
      </c>
      <c r="M423" s="5" t="n">
        <v>324.46</v>
      </c>
      <c r="N423" s="3" t="n">
        <v>3.01666666666667</v>
      </c>
      <c r="O423" s="5" t="n">
        <v>1251.801</v>
      </c>
      <c r="P423" s="5" t="n">
        <v>660.093666666667</v>
      </c>
      <c r="Q423" s="6" t="n">
        <v>0.174666666666667</v>
      </c>
      <c r="R423" s="3" t="n">
        <v>3.18033333333333</v>
      </c>
      <c r="S423" s="5" t="n">
        <v>0</v>
      </c>
      <c r="T423" s="6" t="n">
        <v>0.133333333333333</v>
      </c>
      <c r="U423" s="6" t="n">
        <v>0.0566666666666667</v>
      </c>
      <c r="V423" s="6" t="n">
        <v>0</v>
      </c>
      <c r="W423" s="6" t="n">
        <v>2.73333333333333</v>
      </c>
      <c r="X423" s="3" t="n">
        <v>0</v>
      </c>
    </row>
    <row r="424" customFormat="false" ht="12.8" hidden="false" customHeight="false" outlineLevel="0" collapsed="false">
      <c r="A424" s="2" t="s">
        <v>446</v>
      </c>
      <c r="B424" s="3" t="n">
        <v>59.2276666666667</v>
      </c>
      <c r="C424" s="5" t="n">
        <v>209.831666666667</v>
      </c>
      <c r="D424" s="3" t="n">
        <v>13.15625</v>
      </c>
      <c r="E424" s="3" t="n">
        <v>12.4303333333333</v>
      </c>
      <c r="F424" s="5" t="n">
        <v>58.527</v>
      </c>
      <c r="G424" s="3" t="n">
        <v>11.3334166666667</v>
      </c>
      <c r="H424" s="3" t="n">
        <v>0</v>
      </c>
      <c r="I424" s="3" t="n">
        <v>3.85233333333333</v>
      </c>
      <c r="J424" s="5" t="n">
        <v>56.2136666666667</v>
      </c>
      <c r="K424" s="5" t="n">
        <v>47.5666666666667</v>
      </c>
      <c r="L424" s="6" t="n">
        <v>0.397666666666667</v>
      </c>
      <c r="M424" s="5" t="n">
        <v>262.67</v>
      </c>
      <c r="N424" s="3" t="n">
        <v>2.639</v>
      </c>
      <c r="O424" s="5" t="n">
        <v>1090.33433333333</v>
      </c>
      <c r="P424" s="5" t="n">
        <v>537.560333333333</v>
      </c>
      <c r="Q424" s="6" t="n">
        <v>0.18</v>
      </c>
      <c r="R424" s="3" t="n">
        <v>3.01833333333333</v>
      </c>
      <c r="S424" s="5" t="n">
        <v>0</v>
      </c>
      <c r="T424" s="6" t="n">
        <v>0.176666666666667</v>
      </c>
      <c r="U424" s="6" t="n">
        <v>0.0566666666666667</v>
      </c>
      <c r="V424" s="6" t="n">
        <v>0</v>
      </c>
      <c r="W424" s="6" t="n">
        <v>5.76666666666667</v>
      </c>
      <c r="X424" s="11" t="n">
        <v>0</v>
      </c>
    </row>
    <row r="425" customFormat="false" ht="12.8" hidden="false" customHeight="false" outlineLevel="0" collapsed="false">
      <c r="A425" s="2" t="s">
        <v>447</v>
      </c>
      <c r="B425" s="3" t="n">
        <v>64.7606666666667</v>
      </c>
      <c r="C425" s="5" t="n">
        <v>218.108814166667</v>
      </c>
      <c r="D425" s="3" t="n">
        <v>14.2395833333333</v>
      </c>
      <c r="E425" s="3" t="n">
        <v>17.4396666666667</v>
      </c>
      <c r="F425" s="5" t="n">
        <v>64.1263333333333</v>
      </c>
      <c r="G425" s="3" t="n">
        <v>0</v>
      </c>
      <c r="H425" s="3" t="n">
        <v>0</v>
      </c>
      <c r="I425" s="3" t="n">
        <v>3.28</v>
      </c>
      <c r="J425" s="5" t="n">
        <v>10.8376666666667</v>
      </c>
      <c r="K425" s="5" t="n">
        <v>18.966</v>
      </c>
      <c r="L425" s="6" t="n">
        <v>0.053</v>
      </c>
      <c r="M425" s="5" t="n">
        <v>181.506666666667</v>
      </c>
      <c r="N425" s="3" t="n">
        <v>0.465666666666667</v>
      </c>
      <c r="O425" s="5" t="n">
        <v>1125.81133333333</v>
      </c>
      <c r="P425" s="5" t="n">
        <v>279.732</v>
      </c>
      <c r="Q425" s="6" t="n">
        <v>0.0543333333333333</v>
      </c>
      <c r="R425" s="3" t="n">
        <v>0.694</v>
      </c>
      <c r="S425" s="5" t="n">
        <v>0</v>
      </c>
      <c r="T425" s="6" t="n">
        <v>0.11</v>
      </c>
      <c r="U425" s="6" t="n">
        <v>0.0533333333333333</v>
      </c>
      <c r="V425" s="6" t="n">
        <v>0</v>
      </c>
      <c r="W425" s="6" t="n">
        <v>4.6</v>
      </c>
      <c r="X425" s="3" t="n">
        <v>0</v>
      </c>
    </row>
    <row r="426" customFormat="false" ht="12.8" hidden="false" customHeight="false" outlineLevel="0" collapsed="false">
      <c r="A426" s="2" t="s">
        <v>448</v>
      </c>
      <c r="B426" s="3" t="n">
        <v>59.5706666666667</v>
      </c>
      <c r="C426" s="5" t="n">
        <v>245.461006666667</v>
      </c>
      <c r="D426" s="3" t="n">
        <v>18.3166666666667</v>
      </c>
      <c r="E426" s="3" t="n">
        <v>18.542</v>
      </c>
      <c r="F426" s="5" t="n">
        <v>75.786</v>
      </c>
      <c r="G426" s="3" t="n">
        <v>0</v>
      </c>
      <c r="H426" s="3" t="n">
        <v>0</v>
      </c>
      <c r="I426" s="3" t="n">
        <v>3.79166666666667</v>
      </c>
      <c r="J426" s="5" t="n">
        <v>15.4816666666667</v>
      </c>
      <c r="K426" s="5" t="n">
        <v>29.192</v>
      </c>
      <c r="L426" s="6" t="n">
        <v>0.103666666666667</v>
      </c>
      <c r="M426" s="5" t="n">
        <v>262.066666666667</v>
      </c>
      <c r="N426" s="3" t="n">
        <v>0.789333333333333</v>
      </c>
      <c r="O426" s="5" t="n">
        <v>1373.89366666667</v>
      </c>
      <c r="P426" s="5" t="n">
        <v>363.793666666667</v>
      </c>
      <c r="Q426" s="6" t="n">
        <v>0.0376666666666667</v>
      </c>
      <c r="R426" s="3" t="n">
        <v>1.16466666666667</v>
      </c>
      <c r="S426" s="5" t="n">
        <v>0</v>
      </c>
      <c r="T426" s="6" t="n">
        <v>0.11</v>
      </c>
      <c r="U426" s="6" t="n">
        <v>0.05</v>
      </c>
      <c r="V426" s="6" t="n">
        <v>0</v>
      </c>
      <c r="W426" s="6" t="n">
        <v>5.66666666666667</v>
      </c>
      <c r="X426" s="11" t="n">
        <v>0</v>
      </c>
    </row>
    <row r="427" customFormat="false" ht="12.8" hidden="false" customHeight="false" outlineLevel="0" collapsed="false">
      <c r="A427" s="2" t="s">
        <v>449</v>
      </c>
      <c r="B427" s="3" t="n">
        <v>58.583</v>
      </c>
      <c r="C427" s="5" t="n">
        <v>243.6585675</v>
      </c>
      <c r="D427" s="3" t="n">
        <v>18.1895833333333</v>
      </c>
      <c r="E427" s="3" t="n">
        <v>18.4023333333333</v>
      </c>
      <c r="F427" s="5" t="n">
        <v>80.4783333333333</v>
      </c>
      <c r="G427" s="3" t="n">
        <v>0</v>
      </c>
      <c r="H427" s="3" t="n">
        <v>0</v>
      </c>
      <c r="I427" s="3" t="n">
        <v>3.82233333333333</v>
      </c>
      <c r="J427" s="5" t="n">
        <v>13.9253333333333</v>
      </c>
      <c r="K427" s="5" t="n">
        <v>21.1003333333333</v>
      </c>
      <c r="L427" s="6" t="n">
        <v>0.099</v>
      </c>
      <c r="M427" s="5" t="n">
        <v>228.016666666667</v>
      </c>
      <c r="N427" s="3" t="n">
        <v>0.722666666666667</v>
      </c>
      <c r="O427" s="5" t="n">
        <v>1351.49366666667</v>
      </c>
      <c r="P427" s="5" t="n">
        <v>355.997</v>
      </c>
      <c r="Q427" s="6" t="n">
        <v>0.093</v>
      </c>
      <c r="R427" s="3" t="n">
        <v>1.02966666666667</v>
      </c>
      <c r="S427" s="5" t="n">
        <v>0</v>
      </c>
      <c r="T427" s="6" t="n">
        <v>0.116666666666667</v>
      </c>
      <c r="U427" s="6" t="n">
        <v>0.04</v>
      </c>
      <c r="V427" s="6" t="n">
        <v>0</v>
      </c>
      <c r="W427" s="6" t="n">
        <v>5.96666666666667</v>
      </c>
      <c r="X427" s="3" t="n">
        <v>0</v>
      </c>
    </row>
    <row r="428" customFormat="false" ht="12.8" hidden="false" customHeight="false" outlineLevel="0" collapsed="false">
      <c r="A428" s="2" t="s">
        <v>450</v>
      </c>
      <c r="B428" s="3" t="n">
        <v>62.4826666666667</v>
      </c>
      <c r="C428" s="5" t="n">
        <v>227.203450833333</v>
      </c>
      <c r="D428" s="3" t="n">
        <v>16.0645833333333</v>
      </c>
      <c r="E428" s="3" t="n">
        <v>17.584</v>
      </c>
      <c r="F428" s="5" t="n">
        <v>52.9266666666667</v>
      </c>
      <c r="G428" s="3" t="n">
        <v>0</v>
      </c>
      <c r="H428" s="3" t="n">
        <v>0</v>
      </c>
      <c r="I428" s="3" t="n">
        <v>3.20666666666667</v>
      </c>
      <c r="J428" s="5" t="n">
        <v>6.13366666666667</v>
      </c>
      <c r="K428" s="5" t="n">
        <v>14.0473333333333</v>
      </c>
      <c r="L428" s="6" t="n">
        <v>0.006</v>
      </c>
      <c r="M428" s="5" t="n">
        <v>157.476666666667</v>
      </c>
      <c r="N428" s="3" t="n">
        <v>0.444333333333333</v>
      </c>
      <c r="O428" s="5" t="n">
        <v>1175.72233333333</v>
      </c>
      <c r="P428" s="5" t="n">
        <v>316.329333333333</v>
      </c>
      <c r="Q428" s="6" t="n">
        <v>0.044</v>
      </c>
      <c r="R428" s="3" t="n">
        <v>1.358</v>
      </c>
      <c r="S428" s="5" t="n">
        <v>0</v>
      </c>
      <c r="T428" s="6" t="n">
        <v>0.49</v>
      </c>
      <c r="U428" s="6" t="n">
        <v>0.0533333333333333</v>
      </c>
      <c r="V428" s="6" t="n">
        <v>0</v>
      </c>
      <c r="W428" s="6" t="n">
        <v>2.6</v>
      </c>
      <c r="X428" s="11" t="n">
        <v>0</v>
      </c>
    </row>
    <row r="429" customFormat="false" ht="12.8" hidden="false" customHeight="false" outlineLevel="0" collapsed="false">
      <c r="A429" s="2" t="s">
        <v>451</v>
      </c>
      <c r="B429" s="3" t="n">
        <v>54.6093333333333</v>
      </c>
      <c r="C429" s="5" t="n">
        <v>279.543589166667</v>
      </c>
      <c r="D429" s="3" t="n">
        <v>20.4520833333333</v>
      </c>
      <c r="E429" s="3" t="n">
        <v>21.3096666666667</v>
      </c>
      <c r="F429" s="5" t="n">
        <v>74.7053333333333</v>
      </c>
      <c r="G429" s="3" t="n">
        <v>0</v>
      </c>
      <c r="H429" s="3" t="n">
        <v>0</v>
      </c>
      <c r="I429" s="3" t="n">
        <v>3.863</v>
      </c>
      <c r="J429" s="5" t="n">
        <v>8.47566666666667</v>
      </c>
      <c r="K429" s="5" t="n">
        <v>18.2176666666667</v>
      </c>
      <c r="L429" s="6" t="n">
        <v>0.011</v>
      </c>
      <c r="M429" s="5" t="n">
        <v>210.78</v>
      </c>
      <c r="N429" s="3" t="n">
        <v>0.868666666666667</v>
      </c>
      <c r="O429" s="5" t="n">
        <v>1431.59366666667</v>
      </c>
      <c r="P429" s="5" t="n">
        <v>408.940333333333</v>
      </c>
      <c r="Q429" s="6" t="n">
        <v>0.06</v>
      </c>
      <c r="R429" s="3" t="n">
        <v>3.082</v>
      </c>
      <c r="S429" s="5" t="n">
        <v>0</v>
      </c>
      <c r="T429" s="6" t="n">
        <v>0.413333333333333</v>
      </c>
      <c r="U429" s="6" t="n">
        <v>0.0666666666666667</v>
      </c>
      <c r="V429" s="6" t="n">
        <v>0</v>
      </c>
      <c r="W429" s="6" t="n">
        <v>5.83333333333333</v>
      </c>
      <c r="X429" s="3" t="n">
        <v>0</v>
      </c>
    </row>
    <row r="430" customFormat="false" ht="12.8" hidden="false" customHeight="false" outlineLevel="0" collapsed="false">
      <c r="A430" s="2" t="s">
        <v>452</v>
      </c>
      <c r="B430" s="3" t="n">
        <v>50.4793333333333</v>
      </c>
      <c r="C430" s="5" t="n">
        <v>296.489609166667</v>
      </c>
      <c r="D430" s="3" t="n">
        <v>23.16875</v>
      </c>
      <c r="E430" s="3" t="n">
        <v>21.9023333333333</v>
      </c>
      <c r="F430" s="5" t="n">
        <v>81.7043333333333</v>
      </c>
      <c r="G430" s="3" t="n">
        <v>0</v>
      </c>
      <c r="H430" s="3" t="n">
        <v>0</v>
      </c>
      <c r="I430" s="3" t="n">
        <v>4.00333333333333</v>
      </c>
      <c r="J430" s="5" t="n">
        <v>8.13866666666667</v>
      </c>
      <c r="K430" s="5" t="n">
        <v>18.785</v>
      </c>
      <c r="L430" s="6" t="n">
        <v>0.012</v>
      </c>
      <c r="M430" s="5" t="n">
        <v>209.813333333333</v>
      </c>
      <c r="N430" s="3" t="n">
        <v>1.01133333333333</v>
      </c>
      <c r="O430" s="5" t="n">
        <v>1455.86033333333</v>
      </c>
      <c r="P430" s="5" t="n">
        <v>426.600333333333</v>
      </c>
      <c r="Q430" s="6" t="n">
        <v>0.0716666666666667</v>
      </c>
      <c r="R430" s="3" t="n">
        <v>3.47533333333333</v>
      </c>
      <c r="S430" s="5" t="n">
        <v>0</v>
      </c>
      <c r="T430" s="6" t="n">
        <v>0.396666666666667</v>
      </c>
      <c r="U430" s="6" t="n">
        <v>0.07</v>
      </c>
      <c r="V430" s="6" t="n">
        <v>0</v>
      </c>
      <c r="W430" s="6" t="n">
        <v>6.6</v>
      </c>
      <c r="X430" s="3" t="n">
        <v>0</v>
      </c>
    </row>
    <row r="431" customFormat="false" ht="12.8" hidden="false" customHeight="false" outlineLevel="0" collapsed="false">
      <c r="A431" s="2" t="s">
        <v>453</v>
      </c>
      <c r="B431" s="11" t="n">
        <v>56.4393333333333</v>
      </c>
      <c r="C431" s="5" t="n">
        <v>268.819989016732</v>
      </c>
      <c r="D431" s="3" t="n">
        <v>11.9520833333333</v>
      </c>
      <c r="E431" s="11" t="n">
        <v>21.6493333333333</v>
      </c>
      <c r="F431" s="10" t="n">
        <v>82.7606666666667</v>
      </c>
      <c r="G431" s="3" t="n">
        <v>5.81591666666666</v>
      </c>
      <c r="H431" s="3" t="n">
        <v>0</v>
      </c>
      <c r="I431" s="11" t="n">
        <v>4.14333333333333</v>
      </c>
      <c r="J431" s="10" t="n">
        <v>66.547</v>
      </c>
      <c r="K431" s="10" t="n">
        <v>19.1433333333333</v>
      </c>
      <c r="L431" s="9" t="n">
        <v>0.112333333333333</v>
      </c>
      <c r="M431" s="10" t="n">
        <v>215.674</v>
      </c>
      <c r="N431" s="11" t="n">
        <v>1.46966666666667</v>
      </c>
      <c r="O431" s="10" t="n">
        <v>1212.167</v>
      </c>
      <c r="P431" s="10" t="n">
        <v>247.282</v>
      </c>
      <c r="Q431" s="9" t="n">
        <v>0.0776666666666667</v>
      </c>
      <c r="R431" s="11" t="n">
        <v>1.01933333333333</v>
      </c>
      <c r="S431" s="10" t="n">
        <v>24.5533333333333</v>
      </c>
      <c r="T431" s="9" t="n">
        <v>0.143333333333333</v>
      </c>
      <c r="U431" s="9" t="n">
        <v>0.0633333333333333</v>
      </c>
      <c r="V431" s="9" t="n">
        <v>0</v>
      </c>
      <c r="W431" s="9" t="n">
        <v>3.00333333333333</v>
      </c>
      <c r="X431" s="11" t="n">
        <v>0</v>
      </c>
    </row>
    <row r="432" customFormat="false" ht="12.8" hidden="false" customHeight="false" outlineLevel="0" collapsed="false">
      <c r="A432" s="2" t="s">
        <v>454</v>
      </c>
      <c r="B432" s="3" t="n">
        <v>65.323</v>
      </c>
      <c r="C432" s="5" t="n">
        <v>163.071397931377</v>
      </c>
      <c r="D432" s="3" t="n">
        <v>26.2020833333333</v>
      </c>
      <c r="E432" s="3" t="n">
        <v>5.675</v>
      </c>
      <c r="F432" s="5" t="n">
        <v>91.238</v>
      </c>
      <c r="G432" s="3" t="n">
        <v>0</v>
      </c>
      <c r="H432" s="3" t="n">
        <v>0</v>
      </c>
      <c r="I432" s="3" t="n">
        <v>2.23333333333333</v>
      </c>
      <c r="J432" s="5" t="n">
        <v>13.841</v>
      </c>
      <c r="K432" s="5" t="n">
        <v>11.5433333333333</v>
      </c>
      <c r="L432" s="6" t="n">
        <v>0.0183333333333333</v>
      </c>
      <c r="M432" s="5" t="n">
        <v>197.361333333333</v>
      </c>
      <c r="N432" s="3" t="n">
        <v>0.586666666666667</v>
      </c>
      <c r="O432" s="5" t="n">
        <v>627.875666666667</v>
      </c>
      <c r="P432" s="5" t="n">
        <v>175.124</v>
      </c>
      <c r="Q432" s="6" t="n">
        <v>0.0306666666666667</v>
      </c>
      <c r="R432" s="3" t="n">
        <v>1.21133333333333</v>
      </c>
      <c r="S432" s="5" t="n">
        <v>0</v>
      </c>
      <c r="T432" s="6" t="n">
        <v>0.06</v>
      </c>
      <c r="U432" s="6" t="n">
        <v>0</v>
      </c>
      <c r="V432" s="6" t="n">
        <v>0</v>
      </c>
      <c r="W432" s="6" t="n">
        <v>6.23333333333333</v>
      </c>
      <c r="X432" s="3" t="n">
        <v>0</v>
      </c>
    </row>
    <row r="433" customFormat="false" ht="12.8" hidden="false" customHeight="false" outlineLevel="0" collapsed="false">
      <c r="A433" s="2" t="s">
        <v>455</v>
      </c>
      <c r="B433" s="3" t="n">
        <v>78.1766666666667</v>
      </c>
      <c r="C433" s="5" t="n">
        <v>93.7224338261286</v>
      </c>
      <c r="D433" s="3" t="n">
        <v>18.0833333333333</v>
      </c>
      <c r="E433" s="3" t="n">
        <v>1.83</v>
      </c>
      <c r="F433" s="5" t="n">
        <v>68.1626666666667</v>
      </c>
      <c r="G433" s="3" t="n">
        <v>0</v>
      </c>
      <c r="H433" s="3" t="n">
        <v>0</v>
      </c>
      <c r="I433" s="3" t="n">
        <v>2.46</v>
      </c>
      <c r="J433" s="5" t="n">
        <v>9.88133333333333</v>
      </c>
      <c r="K433" s="5" t="n">
        <v>18.8433333333333</v>
      </c>
      <c r="L433" s="6" t="n">
        <v>0</v>
      </c>
      <c r="M433" s="5" t="n">
        <v>216.670333333333</v>
      </c>
      <c r="N433" s="3" t="n">
        <v>0.874</v>
      </c>
      <c r="O433" s="5" t="n">
        <v>710.683</v>
      </c>
      <c r="P433" s="5" t="n">
        <v>281.354</v>
      </c>
      <c r="Q433" s="6" t="n">
        <v>0.357</v>
      </c>
      <c r="R433" s="3" t="n">
        <v>1.43633333333333</v>
      </c>
      <c r="S433" s="5" t="n">
        <v>0</v>
      </c>
      <c r="T433" s="6" t="n">
        <v>0.0633333333333333</v>
      </c>
      <c r="U433" s="6" t="n">
        <v>0</v>
      </c>
      <c r="V433" s="6" t="n">
        <v>0</v>
      </c>
      <c r="W433" s="6" t="n">
        <v>4.23333333333333</v>
      </c>
      <c r="X433" s="11" t="n">
        <v>0</v>
      </c>
    </row>
    <row r="434" customFormat="false" ht="12.8" hidden="false" customHeight="false" outlineLevel="0" collapsed="false">
      <c r="A434" s="2" t="s">
        <v>456</v>
      </c>
      <c r="B434" s="3" t="n">
        <v>67.7033333333333</v>
      </c>
      <c r="C434" s="5" t="n">
        <v>164.115336592992</v>
      </c>
      <c r="D434" s="3" t="n">
        <v>21.5</v>
      </c>
      <c r="E434" s="3" t="n">
        <v>8.01666666666667</v>
      </c>
      <c r="F434" s="5" t="n">
        <v>56.3833333333333</v>
      </c>
      <c r="G434" s="3" t="n">
        <v>0</v>
      </c>
      <c r="H434" s="3" t="n">
        <v>0</v>
      </c>
      <c r="I434" s="3" t="n">
        <v>0.99</v>
      </c>
      <c r="J434" s="5" t="n">
        <v>6.11</v>
      </c>
      <c r="K434" s="5" t="n">
        <v>24.0743333333333</v>
      </c>
      <c r="L434" s="6" t="n">
        <v>0</v>
      </c>
      <c r="M434" s="5" t="n">
        <v>195.163333333333</v>
      </c>
      <c r="N434" s="3" t="n">
        <v>0.533333333333333</v>
      </c>
      <c r="O434" s="5" t="n">
        <v>54.29</v>
      </c>
      <c r="P434" s="5" t="n">
        <v>334.991333333333</v>
      </c>
      <c r="Q434" s="6" t="n">
        <v>0.07025</v>
      </c>
      <c r="R434" s="3" t="n">
        <v>1.43</v>
      </c>
      <c r="S434" s="5" t="n">
        <v>0</v>
      </c>
      <c r="T434" s="6" t="n">
        <v>0.896666666666667</v>
      </c>
      <c r="U434" s="6" t="n">
        <v>0</v>
      </c>
      <c r="V434" s="6" t="n">
        <v>0</v>
      </c>
      <c r="W434" s="6" t="n">
        <v>2.64666666666667</v>
      </c>
      <c r="X434" s="3" t="n">
        <v>0</v>
      </c>
    </row>
    <row r="435" customFormat="false" ht="12.8" hidden="false" customHeight="false" outlineLevel="0" collapsed="false">
      <c r="A435" s="2" t="s">
        <v>457</v>
      </c>
      <c r="B435" s="11" t="n">
        <v>47.3266666666667</v>
      </c>
      <c r="C435" s="5" t="n">
        <v>311.169045334856</v>
      </c>
      <c r="D435" s="3" t="n">
        <v>33.7479166666667</v>
      </c>
      <c r="E435" s="11" t="n">
        <v>18.5216666666667</v>
      </c>
      <c r="F435" s="10" t="n">
        <v>126.302333333333</v>
      </c>
      <c r="G435" s="3" t="n">
        <v>0</v>
      </c>
      <c r="H435" s="3" t="n">
        <v>0</v>
      </c>
      <c r="I435" s="11" t="n">
        <v>1.55433333333333</v>
      </c>
      <c r="J435" s="10" t="n">
        <v>69.1456666666667</v>
      </c>
      <c r="K435" s="10" t="n">
        <v>29.125</v>
      </c>
      <c r="L435" s="9" t="n">
        <v>0.00766666666666667</v>
      </c>
      <c r="M435" s="10" t="n">
        <v>289.874333333333</v>
      </c>
      <c r="N435" s="11" t="n">
        <v>0.821</v>
      </c>
      <c r="O435" s="10" t="n">
        <v>63.027</v>
      </c>
      <c r="P435" s="10" t="n">
        <v>403.513333333333</v>
      </c>
      <c r="Q435" s="9" t="n">
        <v>0.065</v>
      </c>
      <c r="R435" s="11" t="n">
        <v>2.16433333333333</v>
      </c>
      <c r="S435" s="10" t="n">
        <v>9.74</v>
      </c>
      <c r="T435" s="9" t="n">
        <v>0.336666666666667</v>
      </c>
      <c r="U435" s="9" t="n">
        <v>0</v>
      </c>
      <c r="V435" s="9" t="n">
        <v>0</v>
      </c>
      <c r="W435" s="9" t="n">
        <v>3.24666666666667</v>
      </c>
      <c r="X435" s="3" t="n">
        <v>0</v>
      </c>
    </row>
    <row r="436" customFormat="false" ht="12.8" hidden="false" customHeight="false" outlineLevel="0" collapsed="false">
      <c r="A436" s="2" t="s">
        <v>458</v>
      </c>
      <c r="B436" s="3" t="n">
        <v>51.8436666666667</v>
      </c>
      <c r="C436" s="5" t="n">
        <v>280.084034902771</v>
      </c>
      <c r="D436" s="3" t="n">
        <v>28.8895833333333</v>
      </c>
      <c r="E436" s="3" t="n">
        <v>17.3753333333333</v>
      </c>
      <c r="F436" s="5" t="n">
        <v>81.6826666666667</v>
      </c>
      <c r="G436" s="3" t="n">
        <v>0</v>
      </c>
      <c r="H436" s="3" t="n">
        <v>0</v>
      </c>
      <c r="I436" s="3" t="n">
        <v>1.24833333333333</v>
      </c>
      <c r="J436" s="10" t="n">
        <v>34.3136666666667</v>
      </c>
      <c r="K436" s="5" t="n">
        <v>24.741</v>
      </c>
      <c r="L436" s="6" t="n">
        <v>0</v>
      </c>
      <c r="M436" s="5" t="n">
        <v>229.438333333333</v>
      </c>
      <c r="N436" s="3" t="n">
        <v>0.864666666666667</v>
      </c>
      <c r="O436" s="5" t="n">
        <v>51.445</v>
      </c>
      <c r="P436" s="5" t="n">
        <v>366.416</v>
      </c>
      <c r="Q436" s="6" t="n">
        <v>0.0556666666666667</v>
      </c>
      <c r="R436" s="3" t="n">
        <v>2.34666666666667</v>
      </c>
      <c r="S436" s="5" t="n">
        <v>0</v>
      </c>
      <c r="T436" s="6" t="n">
        <v>0.766666666666667</v>
      </c>
      <c r="U436" s="6" t="n">
        <v>0.136666666666667</v>
      </c>
      <c r="V436" s="9" t="n">
        <v>0.03</v>
      </c>
      <c r="W436" s="6" t="n">
        <v>1.92333333333333</v>
      </c>
      <c r="X436" s="11" t="n">
        <v>0</v>
      </c>
    </row>
    <row r="437" customFormat="false" ht="12.8" hidden="false" customHeight="false" outlineLevel="0" collapsed="false">
      <c r="A437" s="2" t="s">
        <v>459</v>
      </c>
      <c r="B437" s="3" t="n">
        <v>36.92</v>
      </c>
      <c r="C437" s="5" t="n">
        <v>402.168447450837</v>
      </c>
      <c r="D437" s="3" t="n">
        <v>30.2229166666667</v>
      </c>
      <c r="E437" s="3" t="n">
        <v>30.279</v>
      </c>
      <c r="F437" s="5" t="n">
        <v>112.856333333333</v>
      </c>
      <c r="G437" s="3" t="n">
        <v>0</v>
      </c>
      <c r="H437" s="3" t="n">
        <v>0</v>
      </c>
      <c r="I437" s="3" t="n">
        <v>1.37466666666667</v>
      </c>
      <c r="J437" s="5" t="n">
        <v>16.7718333333333</v>
      </c>
      <c r="K437" s="5" t="n">
        <v>14.0423333333333</v>
      </c>
      <c r="L437" s="6" t="n">
        <v>0</v>
      </c>
      <c r="M437" s="5" t="n">
        <v>200.780333333333</v>
      </c>
      <c r="N437" s="3" t="n">
        <v>1.037</v>
      </c>
      <c r="O437" s="5" t="n">
        <v>62.6793333333333</v>
      </c>
      <c r="P437" s="5" t="n">
        <v>245.970666666667</v>
      </c>
      <c r="Q437" s="6" t="n">
        <v>0.0726666666666667</v>
      </c>
      <c r="R437" s="3" t="n">
        <v>3.09766666666667</v>
      </c>
      <c r="S437" s="5" t="n">
        <v>0</v>
      </c>
      <c r="T437" s="6" t="n">
        <v>0.713333333333333</v>
      </c>
      <c r="U437" s="6" t="n">
        <v>0.0533333333333333</v>
      </c>
      <c r="V437" s="6" t="n">
        <v>0</v>
      </c>
      <c r="W437" s="6" t="n">
        <v>10.6333333333333</v>
      </c>
      <c r="X437" s="3" t="n">
        <v>0</v>
      </c>
    </row>
    <row r="438" customFormat="false" ht="12.8" hidden="false" customHeight="false" outlineLevel="0" collapsed="false">
      <c r="A438" s="2" t="s">
        <v>460</v>
      </c>
      <c r="B438" s="3" t="n">
        <v>61.21</v>
      </c>
      <c r="C438" s="5" t="n">
        <v>255.606342061361</v>
      </c>
      <c r="D438" s="3" t="n">
        <v>18</v>
      </c>
      <c r="E438" s="3" t="n">
        <v>19.8166666666667</v>
      </c>
      <c r="F438" s="5" t="n">
        <v>68.825</v>
      </c>
      <c r="G438" s="3" t="n">
        <v>0</v>
      </c>
      <c r="H438" s="3" t="n">
        <v>0</v>
      </c>
      <c r="I438" s="3" t="n">
        <v>0.923333333333333</v>
      </c>
      <c r="J438" s="5" t="n">
        <v>14.5273333333333</v>
      </c>
      <c r="K438" s="5" t="n">
        <v>17.9693333333333</v>
      </c>
      <c r="L438" s="6" t="n">
        <v>0</v>
      </c>
      <c r="M438" s="5" t="n">
        <v>159.081</v>
      </c>
      <c r="N438" s="3" t="n">
        <v>0.899666666666667</v>
      </c>
      <c r="O438" s="5" t="n">
        <v>87.9816666666667</v>
      </c>
      <c r="P438" s="5" t="n">
        <v>248.229666666667</v>
      </c>
      <c r="Q438" s="6" t="n">
        <v>0.0543333333333333</v>
      </c>
      <c r="R438" s="3" t="n">
        <v>2.27366666666667</v>
      </c>
      <c r="S438" s="5" t="n">
        <v>0</v>
      </c>
      <c r="T438" s="6" t="n">
        <v>0.623333333333333</v>
      </c>
      <c r="U438" s="6" t="n">
        <v>0</v>
      </c>
      <c r="V438" s="6" t="n">
        <v>0</v>
      </c>
      <c r="W438" s="6" t="n">
        <v>8.26666666666667</v>
      </c>
      <c r="X438" s="11" t="n">
        <v>0</v>
      </c>
    </row>
    <row r="439" customFormat="false" ht="12.8" hidden="false" customHeight="false" outlineLevel="0" collapsed="false">
      <c r="A439" s="2" t="s">
        <v>461</v>
      </c>
      <c r="B439" s="3" t="n">
        <v>56.5606666666667</v>
      </c>
      <c r="C439" s="5" t="n">
        <v>210.234665579637</v>
      </c>
      <c r="D439" s="3" t="n">
        <v>35.725</v>
      </c>
      <c r="E439" s="3" t="n">
        <v>6.39566666666667</v>
      </c>
      <c r="F439" s="5" t="n">
        <v>103.077</v>
      </c>
      <c r="G439" s="3" t="n">
        <v>0</v>
      </c>
      <c r="H439" s="3" t="n">
        <v>0</v>
      </c>
      <c r="I439" s="3" t="n">
        <v>1.366</v>
      </c>
      <c r="J439" s="5" t="n">
        <v>19.5113333333333</v>
      </c>
      <c r="K439" s="5" t="n">
        <v>18.1423333333333</v>
      </c>
      <c r="L439" s="6" t="n">
        <v>0</v>
      </c>
      <c r="M439" s="5" t="n">
        <v>238.364333333333</v>
      </c>
      <c r="N439" s="3" t="n">
        <v>0.457333333333333</v>
      </c>
      <c r="O439" s="5" t="n">
        <v>38.924</v>
      </c>
      <c r="P439" s="5" t="n">
        <v>311.138666666667</v>
      </c>
      <c r="Q439" s="6" t="n">
        <v>0.025</v>
      </c>
      <c r="R439" s="3" t="n">
        <v>1.75833333333333</v>
      </c>
      <c r="S439" s="5" t="n">
        <v>0</v>
      </c>
      <c r="T439" s="6" t="n">
        <v>0.746666666666667</v>
      </c>
      <c r="U439" s="6" t="n">
        <v>0.0666666666666667</v>
      </c>
      <c r="V439" s="6" t="n">
        <v>0.106666666666667</v>
      </c>
      <c r="W439" s="6" t="n">
        <v>12.4333333333333</v>
      </c>
      <c r="X439" s="3" t="n">
        <v>0</v>
      </c>
    </row>
    <row r="440" customFormat="false" ht="12.8" hidden="false" customHeight="false" outlineLevel="0" collapsed="false">
      <c r="A440" s="2" t="s">
        <v>462</v>
      </c>
      <c r="B440" s="3" t="n">
        <v>67.7333333333333</v>
      </c>
      <c r="C440" s="5" t="n">
        <v>175.625195250114</v>
      </c>
      <c r="D440" s="3" t="n">
        <v>22.6041666666667</v>
      </c>
      <c r="E440" s="3" t="n">
        <v>8.77</v>
      </c>
      <c r="F440" s="5" t="n">
        <v>55.3873333333333</v>
      </c>
      <c r="G440" s="3" t="n">
        <v>0</v>
      </c>
      <c r="H440" s="3" t="n">
        <v>0</v>
      </c>
      <c r="I440" s="3" t="n">
        <v>1.02666666666667</v>
      </c>
      <c r="J440" s="5" t="n">
        <v>4.155</v>
      </c>
      <c r="K440" s="5" t="n">
        <v>23.915</v>
      </c>
      <c r="L440" s="6" t="n">
        <v>0</v>
      </c>
      <c r="M440" s="5" t="n">
        <v>194.521</v>
      </c>
      <c r="N440" s="3" t="n">
        <v>0.473333333333333</v>
      </c>
      <c r="O440" s="5" t="n">
        <v>53.0676666666667</v>
      </c>
      <c r="P440" s="5" t="n">
        <v>334.384</v>
      </c>
      <c r="Q440" s="6" t="n">
        <v>0.008</v>
      </c>
      <c r="R440" s="3" t="n">
        <v>0.931666666666667</v>
      </c>
      <c r="S440" s="5" t="n">
        <v>0</v>
      </c>
      <c r="T440" s="6" t="n">
        <v>0.946666666666667</v>
      </c>
      <c r="U440" s="6" t="n">
        <v>0</v>
      </c>
      <c r="V440" s="6" t="n">
        <v>0</v>
      </c>
      <c r="W440" s="6" t="n">
        <v>13.8333333333333</v>
      </c>
      <c r="X440" s="3" t="n">
        <v>0</v>
      </c>
    </row>
    <row r="441" customFormat="false" ht="12.8" hidden="false" customHeight="false" outlineLevel="0" collapsed="false">
      <c r="A441" s="2" t="s">
        <v>463</v>
      </c>
      <c r="B441" s="3" t="n">
        <v>59.6666666666667</v>
      </c>
      <c r="C441" s="5" t="n">
        <v>258.491758333333</v>
      </c>
      <c r="D441" s="3" t="n">
        <v>18.5208333333333</v>
      </c>
      <c r="E441" s="3" t="n">
        <v>19.89</v>
      </c>
      <c r="F441" s="5" t="n">
        <v>83.008</v>
      </c>
      <c r="G441" s="3" t="n">
        <v>0</v>
      </c>
      <c r="H441" s="3" t="n">
        <v>0</v>
      </c>
      <c r="I441" s="3" t="n">
        <v>2.04333333333333</v>
      </c>
      <c r="J441" s="5" t="n">
        <v>5.44266666666667</v>
      </c>
      <c r="K441" s="5" t="n">
        <v>2.07066666666667</v>
      </c>
      <c r="L441" s="6" t="n">
        <v>0.00533333333333333</v>
      </c>
      <c r="M441" s="5" t="n">
        <v>30.791</v>
      </c>
      <c r="N441" s="3" t="n">
        <v>1.40766666666667</v>
      </c>
      <c r="O441" s="5" t="n">
        <v>615.602</v>
      </c>
      <c r="P441" s="5" t="n">
        <v>228.464333333333</v>
      </c>
      <c r="Q441" s="6" t="n">
        <v>0.231333333333333</v>
      </c>
      <c r="R441" s="3" t="n">
        <v>0.568666666666667</v>
      </c>
      <c r="S441" s="5" t="n">
        <v>0</v>
      </c>
      <c r="T441" s="6" t="n">
        <v>0.0733333333333334</v>
      </c>
      <c r="U441" s="6" t="n">
        <v>0.03</v>
      </c>
      <c r="V441" s="6" t="n">
        <v>0</v>
      </c>
      <c r="W441" s="6" t="n">
        <v>0</v>
      </c>
      <c r="X441" s="11" t="n">
        <v>0</v>
      </c>
    </row>
    <row r="442" customFormat="false" ht="12.8" hidden="false" customHeight="false" outlineLevel="0" collapsed="false">
      <c r="A442" s="2" t="s">
        <v>464</v>
      </c>
      <c r="B442" s="3" t="n">
        <v>49.2563333333333</v>
      </c>
      <c r="C442" s="5" t="n">
        <v>262.259606666667</v>
      </c>
      <c r="D442" s="3" t="n">
        <v>32.1333333333333</v>
      </c>
      <c r="E442" s="3" t="n">
        <v>13.8636666666667</v>
      </c>
      <c r="F442" s="5" t="n">
        <v>109.798333333333</v>
      </c>
      <c r="G442" s="3" t="n">
        <v>0</v>
      </c>
      <c r="H442" s="3" t="n">
        <v>0</v>
      </c>
      <c r="I442" s="3" t="n">
        <v>1.44733333333333</v>
      </c>
      <c r="J442" s="5" t="n">
        <v>17.589</v>
      </c>
      <c r="K442" s="5" t="n">
        <v>27.347</v>
      </c>
      <c r="L442" s="6" t="n">
        <v>0.0123333333333333</v>
      </c>
      <c r="M442" s="5" t="n">
        <v>247.089333333333</v>
      </c>
      <c r="N442" s="3" t="n">
        <v>1.25166666666667</v>
      </c>
      <c r="O442" s="5" t="n">
        <v>62.4063333333333</v>
      </c>
      <c r="P442" s="5" t="n">
        <v>395.190333333333</v>
      </c>
      <c r="Q442" s="6" t="n">
        <v>0.0933333333333333</v>
      </c>
      <c r="R442" s="3" t="n">
        <v>3.25466666666667</v>
      </c>
      <c r="S442" s="5" t="n">
        <v>0</v>
      </c>
      <c r="T442" s="6" t="n">
        <v>0.773333333333333</v>
      </c>
      <c r="U442" s="6" t="n">
        <v>0.09</v>
      </c>
      <c r="V442" s="6" t="n">
        <v>0</v>
      </c>
      <c r="W442" s="6" t="n">
        <v>6.56666666666667</v>
      </c>
      <c r="X442" s="3" t="n">
        <v>0</v>
      </c>
    </row>
    <row r="443" customFormat="false" ht="12.8" hidden="false" customHeight="false" outlineLevel="0" collapsed="false">
      <c r="A443" s="2" t="s">
        <v>465</v>
      </c>
      <c r="B443" s="3" t="n">
        <v>67.08</v>
      </c>
      <c r="C443" s="5" t="n">
        <v>186.05575</v>
      </c>
      <c r="D443" s="3" t="n">
        <v>20.125</v>
      </c>
      <c r="E443" s="3" t="n">
        <v>11.1</v>
      </c>
      <c r="F443" s="5" t="n">
        <v>58.6863333333333</v>
      </c>
      <c r="G443" s="3" t="n">
        <v>0</v>
      </c>
      <c r="H443" s="3" t="n">
        <v>0</v>
      </c>
      <c r="I443" s="3" t="n">
        <v>1.02333333333333</v>
      </c>
      <c r="J443" s="5" t="n">
        <v>12.9356666666667</v>
      </c>
      <c r="K443" s="5" t="n">
        <v>22.8823333333333</v>
      </c>
      <c r="L443" s="6" t="n">
        <v>0</v>
      </c>
      <c r="M443" s="5" t="n">
        <v>192.479</v>
      </c>
      <c r="N443" s="3" t="n">
        <v>0.887333333333333</v>
      </c>
      <c r="O443" s="5" t="n">
        <v>101.893333333333</v>
      </c>
      <c r="P443" s="5" t="n">
        <v>255.582666666667</v>
      </c>
      <c r="Q443" s="6" t="n">
        <v>0.162666666666667</v>
      </c>
      <c r="R443" s="3" t="n">
        <v>1.731</v>
      </c>
      <c r="S443" s="5" t="n">
        <v>0</v>
      </c>
      <c r="T443" s="6" t="n">
        <v>1.06333333333333</v>
      </c>
      <c r="U443" s="6" t="n">
        <v>0.0566666666666667</v>
      </c>
      <c r="V443" s="6" t="n">
        <v>0</v>
      </c>
      <c r="W443" s="6" t="n">
        <v>5.66666666666667</v>
      </c>
      <c r="X443" s="11" t="n">
        <v>0</v>
      </c>
    </row>
    <row r="444" customFormat="false" ht="12.8" hidden="false" customHeight="false" outlineLevel="0" collapsed="false">
      <c r="A444" s="2" t="s">
        <v>466</v>
      </c>
      <c r="B444" s="3" t="n">
        <v>43.7896666666667</v>
      </c>
      <c r="C444" s="5" t="n">
        <v>377.4152575</v>
      </c>
      <c r="D444" s="3" t="n">
        <v>15.58125</v>
      </c>
      <c r="E444" s="3" t="n">
        <v>34.466</v>
      </c>
      <c r="F444" s="5" t="n">
        <v>89.0936666666667</v>
      </c>
      <c r="G444" s="3" t="n">
        <v>0</v>
      </c>
      <c r="H444" s="3" t="n">
        <v>0</v>
      </c>
      <c r="I444" s="3" t="n">
        <v>3.49933333333333</v>
      </c>
      <c r="J444" s="5" t="n">
        <v>21.629</v>
      </c>
      <c r="K444" s="5" t="n">
        <v>3.59533333333333</v>
      </c>
      <c r="L444" s="6" t="n">
        <v>0.012</v>
      </c>
      <c r="M444" s="5" t="n">
        <v>42.394</v>
      </c>
      <c r="N444" s="3" t="n">
        <v>0.623333333333333</v>
      </c>
      <c r="O444" s="5" t="n">
        <v>1157.66533333333</v>
      </c>
      <c r="P444" s="5" t="n">
        <v>23.7606666666667</v>
      </c>
      <c r="Q444" s="6" t="n">
        <v>0.047</v>
      </c>
      <c r="R444" s="3" t="n">
        <v>1.41066666666667</v>
      </c>
      <c r="S444" s="5" t="n">
        <v>0</v>
      </c>
      <c r="T444" s="6" t="n">
        <v>0.203333333333333</v>
      </c>
      <c r="U444" s="6" t="n">
        <v>0.0566666666666667</v>
      </c>
      <c r="V444" s="6" t="n">
        <v>0</v>
      </c>
      <c r="W444" s="6" t="n">
        <v>1.43333333333333</v>
      </c>
      <c r="X444" s="3" t="n">
        <v>0</v>
      </c>
    </row>
    <row r="445" customFormat="false" ht="12.8" hidden="false" customHeight="false" outlineLevel="0" collapsed="false">
      <c r="A445" s="2" t="s">
        <v>467</v>
      </c>
      <c r="B445" s="11" t="n">
        <v>73.9463333333333</v>
      </c>
      <c r="C445" s="5" t="n">
        <v>127.849212665637</v>
      </c>
      <c r="D445" s="3" t="n">
        <v>14.3708333333333</v>
      </c>
      <c r="E445" s="11" t="n">
        <v>6.77133333333333</v>
      </c>
      <c r="F445" s="5" t="n">
        <v>39.5123333333333</v>
      </c>
      <c r="G445" s="3" t="n">
        <v>1.3975</v>
      </c>
      <c r="H445" s="3" t="n">
        <v>0</v>
      </c>
      <c r="I445" s="11" t="n">
        <v>3.514</v>
      </c>
      <c r="J445" s="10" t="n">
        <v>12.4823333333333</v>
      </c>
      <c r="K445" s="10" t="n">
        <v>17.0416666666667</v>
      </c>
      <c r="L445" s="9" t="n">
        <v>0.0353333333333333</v>
      </c>
      <c r="M445" s="10" t="n">
        <v>273.871666666667</v>
      </c>
      <c r="N445" s="11" t="n">
        <v>0.679</v>
      </c>
      <c r="O445" s="10" t="n">
        <v>1020.77166666667</v>
      </c>
      <c r="P445" s="10" t="n">
        <v>294.58</v>
      </c>
      <c r="Q445" s="9" t="n">
        <v>0.035</v>
      </c>
      <c r="R445" s="11" t="n">
        <v>1.32466666666667</v>
      </c>
      <c r="S445" s="5" t="n">
        <v>0</v>
      </c>
      <c r="T445" s="9" t="n">
        <v>0.623333333333333</v>
      </c>
      <c r="U445" s="9" t="n">
        <v>0.0333333333333333</v>
      </c>
      <c r="V445" s="9" t="n">
        <v>0</v>
      </c>
      <c r="W445" s="9" t="n">
        <v>3.78</v>
      </c>
      <c r="X445" s="3" t="n">
        <v>0</v>
      </c>
    </row>
    <row r="446" customFormat="false" ht="12.8" hidden="false" customHeight="false" outlineLevel="0" collapsed="false">
      <c r="A446" s="2" t="s">
        <v>468</v>
      </c>
      <c r="B446" s="11" t="n">
        <v>77.181</v>
      </c>
      <c r="C446" s="5" t="n">
        <v>93.7432807208697</v>
      </c>
      <c r="D446" s="3" t="n">
        <v>14.2916666666667</v>
      </c>
      <c r="E446" s="11" t="n">
        <v>2.70666666666667</v>
      </c>
      <c r="F446" s="5" t="n">
        <v>35.7733333333333</v>
      </c>
      <c r="G446" s="3" t="n">
        <v>2.14566666666667</v>
      </c>
      <c r="H446" s="3" t="n">
        <v>0</v>
      </c>
      <c r="I446" s="11" t="n">
        <v>3.675</v>
      </c>
      <c r="J446" s="10" t="n">
        <v>23.2743333333333</v>
      </c>
      <c r="K446" s="10" t="n">
        <v>17.5133333333333</v>
      </c>
      <c r="L446" s="9" t="n">
        <v>0.0413333333333333</v>
      </c>
      <c r="M446" s="10" t="n">
        <v>244.062333333333</v>
      </c>
      <c r="N446" s="11" t="n">
        <v>0.827666666666667</v>
      </c>
      <c r="O446" s="10" t="n">
        <v>1039.185</v>
      </c>
      <c r="P446" s="10" t="n">
        <v>307.301666666667</v>
      </c>
      <c r="Q446" s="9" t="n">
        <v>0.0426666666666667</v>
      </c>
      <c r="R446" s="11" t="n">
        <v>1.459</v>
      </c>
      <c r="S446" s="5" t="n">
        <v>0</v>
      </c>
      <c r="T446" s="9" t="n">
        <v>0.503333333333333</v>
      </c>
      <c r="U446" s="9" t="n">
        <v>0.03</v>
      </c>
      <c r="V446" s="9" t="n">
        <v>0</v>
      </c>
      <c r="W446" s="9" t="n">
        <v>4.00333333333333</v>
      </c>
      <c r="X446" s="11" t="n">
        <v>0</v>
      </c>
    </row>
    <row r="447" customFormat="false" ht="12.8" hidden="false" customHeight="false" outlineLevel="0" collapsed="false">
      <c r="A447" s="2" t="s">
        <v>469</v>
      </c>
      <c r="B447" s="11" t="n">
        <v>69.018</v>
      </c>
      <c r="C447" s="5" t="n">
        <v>136.228876141588</v>
      </c>
      <c r="D447" s="3" t="n">
        <v>14.59375</v>
      </c>
      <c r="E447" s="11" t="n">
        <v>2.67633333333333</v>
      </c>
      <c r="F447" s="10" t="n">
        <v>33.732</v>
      </c>
      <c r="G447" s="3" t="n">
        <v>12.86125</v>
      </c>
      <c r="H447" s="11" t="n">
        <v>1.89666666666667</v>
      </c>
      <c r="I447" s="11" t="n">
        <v>0.850666666666667</v>
      </c>
      <c r="J447" s="10" t="n">
        <v>15.618</v>
      </c>
      <c r="K447" s="10" t="n">
        <v>36.08</v>
      </c>
      <c r="L447" s="9" t="n">
        <v>0.764666666666667</v>
      </c>
      <c r="M447" s="10" t="n">
        <v>174.37</v>
      </c>
      <c r="N447" s="11" t="n">
        <v>2.15266666666667</v>
      </c>
      <c r="O447" s="10" t="n">
        <v>39.893</v>
      </c>
      <c r="P447" s="10" t="n">
        <v>287.778</v>
      </c>
      <c r="Q447" s="9" t="n">
        <v>0.510666666666667</v>
      </c>
      <c r="R447" s="11" t="n">
        <v>4.11633333333333</v>
      </c>
      <c r="S447" s="10" t="n">
        <v>0</v>
      </c>
      <c r="T447" s="9" t="n">
        <v>0.0433333333333333</v>
      </c>
      <c r="U447" s="9" t="n">
        <v>0.04</v>
      </c>
      <c r="V447" s="9" t="n">
        <v>0</v>
      </c>
      <c r="W447" s="9" t="n">
        <v>1.80666666666667</v>
      </c>
      <c r="X447" s="3" t="n">
        <v>0</v>
      </c>
    </row>
    <row r="448" customFormat="false" ht="12.8" hidden="false" customHeight="false" outlineLevel="0" collapsed="false">
      <c r="A448" s="2" t="s">
        <v>470</v>
      </c>
      <c r="B448" s="11" t="n">
        <v>74.509</v>
      </c>
      <c r="C448" s="5" t="n">
        <v>109.490669294755</v>
      </c>
      <c r="D448" s="3" t="n">
        <v>12.3541666666667</v>
      </c>
      <c r="E448" s="11" t="n">
        <v>1.66766666666667</v>
      </c>
      <c r="F448" s="10" t="n">
        <v>26.9343333333333</v>
      </c>
      <c r="G448" s="3" t="n">
        <v>10.7741666666667</v>
      </c>
      <c r="H448" s="11" t="n">
        <v>1.64666666666667</v>
      </c>
      <c r="I448" s="11" t="n">
        <v>0.695</v>
      </c>
      <c r="J448" s="10" t="n">
        <v>12.088</v>
      </c>
      <c r="K448" s="10" t="n">
        <v>25.6943333333333</v>
      </c>
      <c r="L448" s="9" t="n">
        <v>0.39</v>
      </c>
      <c r="M448" s="10" t="n">
        <v>125.79</v>
      </c>
      <c r="N448" s="11" t="n">
        <v>1.654</v>
      </c>
      <c r="O448" s="10" t="n">
        <v>38.766</v>
      </c>
      <c r="P448" s="10" t="n">
        <v>241.739666666667</v>
      </c>
      <c r="Q448" s="9" t="n">
        <v>0.132</v>
      </c>
      <c r="R448" s="11" t="n">
        <v>2.75333333333333</v>
      </c>
      <c r="S448" s="10" t="n">
        <v>0</v>
      </c>
      <c r="T448" s="9" t="n">
        <v>0.0866666666666667</v>
      </c>
      <c r="U448" s="9" t="n">
        <v>0.03</v>
      </c>
      <c r="V448" s="9" t="n">
        <v>0</v>
      </c>
      <c r="W448" s="9" t="n">
        <v>1.20333333333333</v>
      </c>
      <c r="X448" s="11" t="n">
        <v>0</v>
      </c>
    </row>
    <row r="449" customFormat="false" ht="12.8" hidden="false" customHeight="false" outlineLevel="0" collapsed="false">
      <c r="A449" s="2" t="s">
        <v>471</v>
      </c>
      <c r="B449" s="11" t="n">
        <v>53.9636666666667</v>
      </c>
      <c r="C449" s="5" t="n">
        <v>253.83130886964</v>
      </c>
      <c r="D449" s="3" t="n">
        <v>14.8895833333333</v>
      </c>
      <c r="E449" s="11" t="n">
        <v>15.799</v>
      </c>
      <c r="F449" s="10" t="n">
        <v>37.7716666666667</v>
      </c>
      <c r="G449" s="3" t="n">
        <v>12.3374166666667</v>
      </c>
      <c r="H449" s="3" t="n">
        <v>0</v>
      </c>
      <c r="I449" s="11" t="n">
        <v>3.01033333333333</v>
      </c>
      <c r="J449" s="10" t="n">
        <v>21.7256666666667</v>
      </c>
      <c r="K449" s="10" t="n">
        <v>38.7726666666667</v>
      </c>
      <c r="L449" s="9" t="n">
        <v>0.72</v>
      </c>
      <c r="M449" s="10" t="n">
        <v>165.834</v>
      </c>
      <c r="N449" s="11" t="n">
        <v>1.95266666666667</v>
      </c>
      <c r="O449" s="10" t="n">
        <v>835.825</v>
      </c>
      <c r="P449" s="10" t="n">
        <v>322.467333333333</v>
      </c>
      <c r="Q449" s="9" t="n">
        <v>0.158</v>
      </c>
      <c r="R449" s="11" t="n">
        <v>2.782</v>
      </c>
      <c r="S449" s="10" t="n">
        <v>0</v>
      </c>
      <c r="T449" s="9" t="n">
        <v>0.123333333333333</v>
      </c>
      <c r="U449" s="9" t="n">
        <v>0.103333333333333</v>
      </c>
      <c r="V449" s="9" t="n">
        <v>0</v>
      </c>
      <c r="W449" s="9" t="n">
        <v>1.50333333333333</v>
      </c>
      <c r="X449" s="3" t="n">
        <v>0</v>
      </c>
    </row>
    <row r="450" customFormat="false" ht="12.8" hidden="false" customHeight="false" outlineLevel="0" collapsed="false">
      <c r="A450" s="2" t="s">
        <v>472</v>
      </c>
      <c r="B450" s="11" t="n">
        <v>34.7033333333333</v>
      </c>
      <c r="C450" s="5" t="n">
        <v>397.842506534934</v>
      </c>
      <c r="D450" s="3" t="n">
        <v>25.8104166666667</v>
      </c>
      <c r="E450" s="11" t="n">
        <v>30.6413333333333</v>
      </c>
      <c r="F450" s="10" t="n">
        <v>85.0873333333333</v>
      </c>
      <c r="G450" s="3" t="n">
        <v>2.90625000000001</v>
      </c>
      <c r="H450" s="3" t="n">
        <v>0</v>
      </c>
      <c r="I450" s="11" t="n">
        <v>5.93866666666667</v>
      </c>
      <c r="J450" s="10" t="n">
        <v>87.0183333333333</v>
      </c>
      <c r="K450" s="10" t="n">
        <v>29.915</v>
      </c>
      <c r="L450" s="9" t="n">
        <v>0.0286666666666667</v>
      </c>
      <c r="M450" s="10" t="n">
        <v>354.268</v>
      </c>
      <c r="N450" s="11" t="n">
        <v>1.253</v>
      </c>
      <c r="O450" s="10" t="n">
        <v>1574.169</v>
      </c>
      <c r="P450" s="10" t="n">
        <v>547.999</v>
      </c>
      <c r="Q450" s="9" t="n">
        <v>0.047</v>
      </c>
      <c r="R450" s="11" t="n">
        <v>3.1545</v>
      </c>
      <c r="S450" s="10" t="n">
        <v>0</v>
      </c>
      <c r="T450" s="9" t="n">
        <v>0.883333333333333</v>
      </c>
      <c r="U450" s="9" t="n">
        <v>0.233333333333333</v>
      </c>
      <c r="V450" s="9" t="n">
        <v>0</v>
      </c>
      <c r="W450" s="9" t="n">
        <v>12.4866666666667</v>
      </c>
      <c r="X450" s="11" t="n">
        <v>0</v>
      </c>
    </row>
    <row r="451" customFormat="false" ht="12.8" hidden="false" customHeight="false" outlineLevel="0" collapsed="false">
      <c r="A451" s="2" t="s">
        <v>473</v>
      </c>
      <c r="B451" s="3" t="n">
        <v>27.6066666666667</v>
      </c>
      <c r="C451" s="5" t="n">
        <v>592.531175</v>
      </c>
      <c r="D451" s="3" t="n">
        <v>11.4791666666667</v>
      </c>
      <c r="E451" s="3" t="n">
        <v>60.2566666666667</v>
      </c>
      <c r="F451" s="5" t="n">
        <v>73.0836666666667</v>
      </c>
      <c r="G451" s="3" t="n">
        <v>0</v>
      </c>
      <c r="H451" s="3" t="n">
        <v>0</v>
      </c>
      <c r="I451" s="3" t="n">
        <v>0.303333333333333</v>
      </c>
      <c r="J451" s="5" t="n">
        <v>2.386</v>
      </c>
      <c r="K451" s="5" t="n">
        <v>3.568</v>
      </c>
      <c r="L451" s="6" t="n">
        <v>0</v>
      </c>
      <c r="M451" s="5" t="n">
        <v>35.3586666666667</v>
      </c>
      <c r="N451" s="3" t="n">
        <v>0.439333333333333</v>
      </c>
      <c r="O451" s="5" t="n">
        <v>49.5866666666667</v>
      </c>
      <c r="P451" s="5" t="n">
        <v>57.57</v>
      </c>
      <c r="Q451" s="6" t="n">
        <v>0.112333333333333</v>
      </c>
      <c r="R451" s="3" t="n">
        <v>0.210666666666667</v>
      </c>
      <c r="S451" s="5" t="n">
        <v>0</v>
      </c>
      <c r="T451" s="6" t="n">
        <v>0</v>
      </c>
      <c r="U451" s="6" t="n">
        <v>0</v>
      </c>
      <c r="V451" s="6" t="n">
        <v>0</v>
      </c>
      <c r="W451" s="6" t="n">
        <v>5.1</v>
      </c>
      <c r="X451" s="3" t="n">
        <v>0</v>
      </c>
    </row>
    <row r="452" customFormat="false" ht="12.8" hidden="false" customHeight="false" outlineLevel="0" collapsed="false">
      <c r="A452" s="2" t="s">
        <v>474</v>
      </c>
      <c r="B452" s="3" t="n">
        <v>6.32533333333333</v>
      </c>
      <c r="C452" s="5" t="n">
        <v>696.564006666667</v>
      </c>
      <c r="D452" s="3" t="n">
        <v>27.2833333333333</v>
      </c>
      <c r="E452" s="3" t="n">
        <v>64.3086666666667</v>
      </c>
      <c r="F452" s="5" t="n">
        <v>89.4636666666667</v>
      </c>
      <c r="G452" s="3" t="n">
        <v>0</v>
      </c>
      <c r="H452" s="3" t="n">
        <v>0</v>
      </c>
      <c r="I452" s="3" t="n">
        <v>0.733333333333333</v>
      </c>
      <c r="J452" s="5" t="n">
        <v>9.44333333333333</v>
      </c>
      <c r="K452" s="5" t="n">
        <v>9.46033333333333</v>
      </c>
      <c r="L452" s="6" t="n">
        <v>0.012</v>
      </c>
      <c r="M452" s="5" t="n">
        <v>94.715</v>
      </c>
      <c r="N452" s="3" t="n">
        <v>0.865</v>
      </c>
      <c r="O452" s="5" t="n">
        <v>124.850333333333</v>
      </c>
      <c r="P452" s="5" t="n">
        <v>170.859</v>
      </c>
      <c r="Q452" s="6" t="n">
        <v>0.098</v>
      </c>
      <c r="R452" s="3" t="n">
        <v>0.842666666666667</v>
      </c>
      <c r="S452" s="5" t="n">
        <v>0</v>
      </c>
      <c r="T452" s="6" t="n">
        <v>0</v>
      </c>
      <c r="U452" s="6" t="n">
        <v>0</v>
      </c>
      <c r="V452" s="6" t="n">
        <v>0</v>
      </c>
      <c r="W452" s="6" t="n">
        <v>5.03333333333333</v>
      </c>
      <c r="X452" s="3" t="n">
        <v>0</v>
      </c>
    </row>
    <row r="453" customFormat="false" ht="12.8" hidden="false" customHeight="false" outlineLevel="0" collapsed="false">
      <c r="A453" s="7" t="s">
        <v>475</v>
      </c>
      <c r="B453" s="3"/>
      <c r="C453" s="5"/>
      <c r="D453" s="3"/>
      <c r="E453" s="3"/>
      <c r="F453" s="5"/>
      <c r="G453" s="3"/>
      <c r="H453" s="3"/>
      <c r="I453" s="3"/>
      <c r="J453" s="5"/>
      <c r="K453" s="5"/>
      <c r="L453" s="6"/>
      <c r="M453" s="5"/>
      <c r="N453" s="3"/>
      <c r="O453" s="5"/>
      <c r="P453" s="5"/>
      <c r="Q453" s="6"/>
      <c r="R453" s="3"/>
      <c r="S453" s="5"/>
      <c r="T453" s="6"/>
      <c r="U453" s="6"/>
      <c r="V453" s="6"/>
      <c r="W453" s="6"/>
      <c r="X453" s="3"/>
    </row>
    <row r="454" customFormat="false" ht="12.8" hidden="false" customHeight="false" outlineLevel="0" collapsed="false">
      <c r="A454" s="2" t="s">
        <v>476</v>
      </c>
      <c r="B454" s="3" t="n">
        <v>87.6933333333333</v>
      </c>
      <c r="C454" s="5" t="n">
        <v>55.1648333333333</v>
      </c>
      <c r="D454" s="3" t="n">
        <v>2.13333333333333</v>
      </c>
      <c r="E454" s="3" t="n">
        <v>1.90666666666667</v>
      </c>
      <c r="F454" s="5" t="n">
        <v>5.36975</v>
      </c>
      <c r="G454" s="3" t="n">
        <v>7.57000000000001</v>
      </c>
      <c r="H454" s="3" t="n">
        <v>0.293333333333333</v>
      </c>
      <c r="I454" s="3" t="n">
        <v>0.696666666666667</v>
      </c>
      <c r="J454" s="5" t="n">
        <v>88.6326666666666</v>
      </c>
      <c r="K454" s="5" t="n">
        <v>8.59333333333333</v>
      </c>
      <c r="L454" s="6" t="n">
        <v>0</v>
      </c>
      <c r="M454" s="12" t="n">
        <v>63.1046666666667</v>
      </c>
      <c r="N454" s="3" t="n">
        <v>0</v>
      </c>
      <c r="O454" s="12" t="n">
        <v>46.263</v>
      </c>
      <c r="P454" s="12" t="n">
        <v>62.2636666666667</v>
      </c>
      <c r="Q454" s="13" t="n">
        <v>0.0196666666666667</v>
      </c>
      <c r="R454" s="8" t="n">
        <v>0.243666666666667</v>
      </c>
      <c r="S454" s="12" t="n">
        <v>0</v>
      </c>
      <c r="T454" s="13" t="n">
        <v>0.0266666666666667</v>
      </c>
      <c r="U454" s="13" t="n">
        <v>0.136666666666667</v>
      </c>
      <c r="V454" s="13" t="n">
        <v>0</v>
      </c>
      <c r="W454" s="13" t="n">
        <v>0.33</v>
      </c>
      <c r="X454" s="3" t="n">
        <v>2.05333333333333</v>
      </c>
    </row>
    <row r="455" customFormat="false" ht="12.8" hidden="false" customHeight="false" outlineLevel="0" collapsed="false">
      <c r="A455" s="16" t="s">
        <v>477</v>
      </c>
      <c r="B455" s="11" t="n">
        <v>70.8926666666667</v>
      </c>
      <c r="C455" s="5" t="n">
        <v>221.483541275133</v>
      </c>
      <c r="D455" s="3" t="n">
        <v>1.50780669371287</v>
      </c>
      <c r="E455" s="11" t="n">
        <v>22.4793333333333</v>
      </c>
      <c r="F455" s="5" t="n">
        <f aca="false">(66.488+66.65+66.289)/3</f>
        <v>66.4756666666667</v>
      </c>
      <c r="G455" s="3" t="n">
        <v>4.50952663962046</v>
      </c>
      <c r="H455" s="3" t="n">
        <v>0</v>
      </c>
      <c r="I455" s="11" t="n">
        <v>0.610666666666667</v>
      </c>
      <c r="J455" s="10" t="n">
        <v>82.7336666666666</v>
      </c>
      <c r="K455" s="10" t="n">
        <v>7.54066666666667</v>
      </c>
      <c r="L455" s="9" t="n">
        <v>0.006</v>
      </c>
      <c r="M455" s="10" t="n">
        <v>118.457333333333</v>
      </c>
      <c r="N455" s="11" t="n">
        <v>0.301</v>
      </c>
      <c r="O455" s="10" t="n">
        <v>51.724</v>
      </c>
      <c r="P455" s="10" t="n">
        <v>118.650333333333</v>
      </c>
      <c r="Q455" s="9" t="n">
        <v>0.019</v>
      </c>
      <c r="R455" s="11" t="n">
        <v>0.292333333333333</v>
      </c>
      <c r="S455" s="10" t="n">
        <v>127.666666666667</v>
      </c>
      <c r="T455" s="9" t="n">
        <v>0</v>
      </c>
      <c r="U455" s="9" t="n">
        <v>0.1</v>
      </c>
      <c r="V455" s="9" t="n">
        <v>0</v>
      </c>
      <c r="W455" s="9" t="n">
        <v>0</v>
      </c>
      <c r="X455" s="11" t="n">
        <v>0</v>
      </c>
    </row>
    <row r="456" customFormat="false" ht="12.8" hidden="false" customHeight="false" outlineLevel="0" collapsed="false">
      <c r="A456" s="2" t="s">
        <v>478</v>
      </c>
      <c r="B456" s="3" t="n">
        <v>90.04</v>
      </c>
      <c r="C456" s="5" t="n">
        <v>51.4895333333333</v>
      </c>
      <c r="D456" s="3" t="n">
        <v>4.06333333333333</v>
      </c>
      <c r="E456" s="3" t="n">
        <v>3.04</v>
      </c>
      <c r="F456" s="5" t="n">
        <v>13.7775</v>
      </c>
      <c r="G456" s="3" t="n">
        <v>1.91666666666666</v>
      </c>
      <c r="H456" s="3" t="n">
        <v>0</v>
      </c>
      <c r="I456" s="3" t="n">
        <v>0.94</v>
      </c>
      <c r="J456" s="5" t="n">
        <v>143.103333333333</v>
      </c>
      <c r="K456" s="5" t="n">
        <v>11.2533333333333</v>
      </c>
      <c r="L456" s="6" t="n">
        <v>0</v>
      </c>
      <c r="M456" s="5" t="n">
        <v>119.035333333333</v>
      </c>
      <c r="N456" s="8" t="n">
        <v>0</v>
      </c>
      <c r="O456" s="5" t="n">
        <v>51.6163333333333</v>
      </c>
      <c r="P456" s="12" t="n">
        <v>71.2786666666667</v>
      </c>
      <c r="Q456" s="13" t="n">
        <v>0.0183333333333333</v>
      </c>
      <c r="R456" s="8" t="n">
        <v>0.443</v>
      </c>
      <c r="S456" s="12" t="n">
        <v>22.5</v>
      </c>
      <c r="T456" s="13" t="n">
        <v>0.0366666666666667</v>
      </c>
      <c r="U456" s="13" t="n">
        <v>0.223333333333333</v>
      </c>
      <c r="V456" s="13" t="n">
        <v>0</v>
      </c>
      <c r="W456" s="13" t="n">
        <v>0</v>
      </c>
      <c r="X456" s="3" t="n">
        <v>0.926666666666667</v>
      </c>
    </row>
    <row r="457" customFormat="false" ht="12.8" hidden="false" customHeight="false" outlineLevel="0" collapsed="false">
      <c r="A457" s="2" t="s">
        <v>479</v>
      </c>
      <c r="B457" s="3" t="n">
        <v>89.2163333333333</v>
      </c>
      <c r="C457" s="5" t="n">
        <v>41.4927112815583</v>
      </c>
      <c r="D457" s="3" t="n">
        <v>3.83438006877899</v>
      </c>
      <c r="E457" s="3" t="n">
        <v>0.315666666666667</v>
      </c>
      <c r="F457" s="5" t="n">
        <v>3.33166666666667</v>
      </c>
      <c r="G457" s="3" t="n">
        <v>5.77395333333333</v>
      </c>
      <c r="H457" s="3" t="n">
        <v>0</v>
      </c>
      <c r="I457" s="3" t="n">
        <v>0.859666666666667</v>
      </c>
      <c r="J457" s="5" t="n">
        <v>156.961333333333</v>
      </c>
      <c r="K457" s="5" t="n">
        <v>11.9833333333333</v>
      </c>
      <c r="L457" s="6" t="n">
        <v>0</v>
      </c>
      <c r="M457" s="5" t="n">
        <v>109.683333333333</v>
      </c>
      <c r="N457" s="3" t="n">
        <v>0</v>
      </c>
      <c r="O457" s="5" t="n">
        <v>59.6446666666667</v>
      </c>
      <c r="P457" s="5" t="n">
        <v>182.129666666667</v>
      </c>
      <c r="Q457" s="6" t="n">
        <v>0</v>
      </c>
      <c r="R457" s="3" t="n">
        <v>0.513666666666667</v>
      </c>
      <c r="S457" s="5" t="n">
        <v>0</v>
      </c>
      <c r="T457" s="6" t="n">
        <v>0</v>
      </c>
      <c r="U457" s="6" t="n">
        <v>0.216666666666667</v>
      </c>
      <c r="V457" s="6" t="n">
        <v>0</v>
      </c>
      <c r="W457" s="6" t="n">
        <v>0</v>
      </c>
      <c r="X457" s="3" t="n">
        <v>0.346666666666667</v>
      </c>
    </row>
    <row r="458" customFormat="false" ht="12.8" hidden="false" customHeight="false" outlineLevel="0" collapsed="false">
      <c r="A458" s="2" t="s">
        <v>480</v>
      </c>
      <c r="B458" s="3" t="n">
        <v>0</v>
      </c>
      <c r="C458" s="5" t="n">
        <v>0</v>
      </c>
      <c r="D458" s="3" t="n">
        <v>0</v>
      </c>
      <c r="E458" s="3" t="n">
        <v>0</v>
      </c>
      <c r="F458" s="5" t="n">
        <v>5.63</v>
      </c>
      <c r="G458" s="3" t="n">
        <v>0</v>
      </c>
      <c r="H458" s="3" t="n">
        <v>0</v>
      </c>
      <c r="I458" s="3" t="n">
        <v>0</v>
      </c>
      <c r="J458" s="5" t="n">
        <v>0</v>
      </c>
      <c r="K458" s="5" t="n">
        <v>0</v>
      </c>
      <c r="L458" s="6" t="n">
        <v>0</v>
      </c>
      <c r="M458" s="5" t="n">
        <v>0</v>
      </c>
      <c r="N458" s="3" t="n">
        <v>0</v>
      </c>
      <c r="O458" s="5" t="n">
        <v>0</v>
      </c>
      <c r="P458" s="5" t="n">
        <v>0</v>
      </c>
      <c r="Q458" s="6" t="n">
        <v>0</v>
      </c>
      <c r="R458" s="3" t="n">
        <v>0</v>
      </c>
      <c r="S458" s="5" t="n">
        <v>0</v>
      </c>
      <c r="T458" s="6" t="n">
        <v>0</v>
      </c>
      <c r="U458" s="6" t="n">
        <v>0</v>
      </c>
      <c r="V458" s="6" t="n">
        <v>0</v>
      </c>
      <c r="W458" s="6" t="n">
        <v>0</v>
      </c>
      <c r="X458" s="3" t="n">
        <v>0</v>
      </c>
    </row>
    <row r="459" customFormat="false" ht="12.8" hidden="false" customHeight="false" outlineLevel="0" collapsed="false">
      <c r="A459" s="2" t="s">
        <v>481</v>
      </c>
      <c r="B459" s="3" t="n">
        <v>84.6333333333333</v>
      </c>
      <c r="C459" s="5" t="n">
        <v>69.5656</v>
      </c>
      <c r="D459" s="3" t="n">
        <v>2.71</v>
      </c>
      <c r="E459" s="3" t="n">
        <v>2.33</v>
      </c>
      <c r="F459" s="5" t="n">
        <v>7.49425</v>
      </c>
      <c r="G459" s="3" t="n">
        <v>9.69333333333334</v>
      </c>
      <c r="H459" s="3" t="n">
        <v>0.216666666666667</v>
      </c>
      <c r="I459" s="3" t="n">
        <v>0.633333333333333</v>
      </c>
      <c r="J459" s="5" t="n">
        <v>101.031666666667</v>
      </c>
      <c r="K459" s="5" t="n">
        <v>8.04</v>
      </c>
      <c r="L459" s="6" t="n">
        <v>0</v>
      </c>
      <c r="M459" s="12" t="n">
        <v>73.4813333333333</v>
      </c>
      <c r="N459" s="3" t="n">
        <v>0</v>
      </c>
      <c r="O459" s="12" t="n">
        <v>37.663</v>
      </c>
      <c r="P459" s="12" t="n">
        <v>52.3536666666667</v>
      </c>
      <c r="Q459" s="13" t="n">
        <v>0.0176666666666667</v>
      </c>
      <c r="R459" s="8" t="n">
        <v>0.304333333333333</v>
      </c>
      <c r="S459" s="12" t="n">
        <v>27.0266666666667</v>
      </c>
      <c r="T459" s="13" t="n">
        <v>0.0333333333333333</v>
      </c>
      <c r="U459" s="13" t="n">
        <v>0.12</v>
      </c>
      <c r="V459" s="13" t="n">
        <v>0.02</v>
      </c>
      <c r="W459" s="13" t="n">
        <v>0</v>
      </c>
      <c r="X459" s="3" t="n">
        <v>0</v>
      </c>
    </row>
    <row r="460" customFormat="false" ht="12.8" hidden="false" customHeight="false" outlineLevel="0" collapsed="false">
      <c r="A460" s="2" t="s">
        <v>482</v>
      </c>
      <c r="B460" s="3" t="n">
        <v>85.0566666666667</v>
      </c>
      <c r="C460" s="5" t="n">
        <v>67.8494</v>
      </c>
      <c r="D460" s="3" t="n">
        <v>2.53</v>
      </c>
      <c r="E460" s="3" t="n">
        <v>2.33666666666667</v>
      </c>
      <c r="F460" s="5" t="n">
        <v>8.4</v>
      </c>
      <c r="G460" s="3" t="n">
        <v>9.43333333333334</v>
      </c>
      <c r="H460" s="3" t="n">
        <v>0.716666666666667</v>
      </c>
      <c r="I460" s="3" t="n">
        <v>0.643333333333333</v>
      </c>
      <c r="J460" s="5" t="n">
        <v>95.05</v>
      </c>
      <c r="K460" s="5" t="n">
        <v>7.95666666666667</v>
      </c>
      <c r="L460" s="6" t="n">
        <v>0</v>
      </c>
      <c r="M460" s="12" t="n">
        <v>65.5516666666667</v>
      </c>
      <c r="N460" s="3" t="n">
        <v>0.053</v>
      </c>
      <c r="O460" s="12" t="n">
        <v>36.9636666666667</v>
      </c>
      <c r="P460" s="12" t="n">
        <v>52.0903333333333</v>
      </c>
      <c r="Q460" s="13" t="n">
        <v>0.018</v>
      </c>
      <c r="R460" s="8" t="n">
        <v>0.300333333333333</v>
      </c>
      <c r="S460" s="12" t="n">
        <v>21.2766666666667</v>
      </c>
      <c r="T460" s="13" t="n">
        <v>0.02</v>
      </c>
      <c r="U460" s="13" t="n">
        <v>0.103333333333333</v>
      </c>
      <c r="V460" s="13" t="n">
        <v>0</v>
      </c>
      <c r="W460" s="13" t="n">
        <v>0.380333333333333</v>
      </c>
      <c r="X460" s="3" t="n">
        <v>0</v>
      </c>
    </row>
    <row r="461" customFormat="false" ht="12.8" hidden="false" customHeight="false" outlineLevel="0" collapsed="false">
      <c r="A461" s="2" t="s">
        <v>483</v>
      </c>
      <c r="B461" s="3" t="n">
        <v>26.96</v>
      </c>
      <c r="C461" s="5" t="n">
        <v>312.5726</v>
      </c>
      <c r="D461" s="3" t="n">
        <v>7.67</v>
      </c>
      <c r="E461" s="3" t="n">
        <v>6.74</v>
      </c>
      <c r="F461" s="5" t="n">
        <v>27.6356666666667</v>
      </c>
      <c r="G461" s="3" t="n">
        <v>56.9966666666667</v>
      </c>
      <c r="H461" s="3" t="n">
        <v>0</v>
      </c>
      <c r="I461" s="3" t="n">
        <v>1.63333333333333</v>
      </c>
      <c r="J461" s="5" t="n">
        <v>246.266666666667</v>
      </c>
      <c r="K461" s="5" t="n">
        <v>21.9766666666667</v>
      </c>
      <c r="L461" s="6" t="n">
        <v>0</v>
      </c>
      <c r="M461" s="5" t="n">
        <v>187.183333333333</v>
      </c>
      <c r="N461" s="3" t="n">
        <v>0.126666666666667</v>
      </c>
      <c r="O461" s="5" t="n">
        <v>93.8033333333333</v>
      </c>
      <c r="P461" s="5" t="n">
        <v>328.93</v>
      </c>
      <c r="Q461" s="6" t="n">
        <v>0.0333333333333333</v>
      </c>
      <c r="R461" s="3" t="n">
        <v>0.86</v>
      </c>
      <c r="S461" s="5" t="n">
        <v>52.9533333333333</v>
      </c>
      <c r="T461" s="6" t="n">
        <v>0.06</v>
      </c>
      <c r="U461" s="6" t="n">
        <v>0.33</v>
      </c>
      <c r="V461" s="6" t="n">
        <v>0.573333333333333</v>
      </c>
      <c r="W461" s="13" t="n">
        <v>0</v>
      </c>
      <c r="X461" s="3" t="n">
        <v>2.14333333333333</v>
      </c>
    </row>
    <row r="462" customFormat="false" ht="12.8" hidden="false" customHeight="false" outlineLevel="0" collapsed="false">
      <c r="A462" s="2" t="s">
        <v>484</v>
      </c>
      <c r="B462" s="3" t="n">
        <v>87.0706666666667</v>
      </c>
      <c r="C462" s="5" t="n">
        <v>66.4157418865433</v>
      </c>
      <c r="D462" s="3" t="n">
        <v>3.0709067217509</v>
      </c>
      <c r="E462" s="3" t="n">
        <v>3.75433333333333</v>
      </c>
      <c r="F462" s="5" t="n">
        <v>13.9916666666667</v>
      </c>
      <c r="G462" s="3" t="n">
        <v>5.24609333333333</v>
      </c>
      <c r="H462" s="3" t="n">
        <v>0</v>
      </c>
      <c r="I462" s="3" t="n">
        <v>0.858</v>
      </c>
      <c r="J462" s="5" t="n">
        <v>112.247333333333</v>
      </c>
      <c r="K462" s="5" t="n">
        <v>9.79866666666667</v>
      </c>
      <c r="L462" s="6" t="n">
        <v>0</v>
      </c>
      <c r="M462" s="5" t="n">
        <v>113.203333333333</v>
      </c>
      <c r="N462" s="3" t="n">
        <v>0.103</v>
      </c>
      <c r="O462" s="5" t="n">
        <v>73.947</v>
      </c>
      <c r="P462" s="5" t="n">
        <v>139.994</v>
      </c>
      <c r="Q462" s="6" t="n">
        <v>0.0406666666666667</v>
      </c>
      <c r="R462" s="3" t="n">
        <v>0.354666666666667</v>
      </c>
      <c r="S462" s="5" t="n">
        <v>34.74</v>
      </c>
      <c r="T462" s="6" t="n">
        <v>0</v>
      </c>
      <c r="U462" s="6" t="n">
        <v>0.144</v>
      </c>
      <c r="V462" s="6" t="n">
        <v>0</v>
      </c>
      <c r="W462" s="6" t="n">
        <v>0</v>
      </c>
      <c r="X462" s="3" t="n">
        <v>0</v>
      </c>
    </row>
    <row r="463" customFormat="false" ht="12.8" hidden="false" customHeight="false" outlineLevel="0" collapsed="false">
      <c r="A463" s="2" t="s">
        <v>485</v>
      </c>
      <c r="B463" s="3" t="n">
        <v>80.8936666666667</v>
      </c>
      <c r="C463" s="5" t="n">
        <v>82.8209962719936</v>
      </c>
      <c r="D463" s="3" t="n">
        <v>2.09902003765106</v>
      </c>
      <c r="E463" s="3" t="n">
        <v>2.169</v>
      </c>
      <c r="F463" s="5" t="n">
        <v>6.08133333333333</v>
      </c>
      <c r="G463" s="3" t="n">
        <v>14.1583133333333</v>
      </c>
      <c r="H463" s="3" t="n">
        <v>0.645666666666667</v>
      </c>
      <c r="I463" s="3" t="n">
        <v>0.68</v>
      </c>
      <c r="J463" s="10" t="n">
        <v>69.791</v>
      </c>
      <c r="K463" s="5" t="n">
        <v>12.8806666666667</v>
      </c>
      <c r="L463" s="6" t="n">
        <v>0.05</v>
      </c>
      <c r="M463" s="5" t="n">
        <v>70.874</v>
      </c>
      <c r="N463" s="3" t="n">
        <v>0.457666666666667</v>
      </c>
      <c r="O463" s="5" t="n">
        <v>71.7416666666667</v>
      </c>
      <c r="P463" s="5" t="n">
        <v>155.239666666667</v>
      </c>
      <c r="Q463" s="6" t="n">
        <v>0.0446666666666667</v>
      </c>
      <c r="R463" s="3" t="n">
        <v>0.311</v>
      </c>
      <c r="S463" s="5" t="n">
        <v>38.9433333333333</v>
      </c>
      <c r="T463" s="6" t="n">
        <v>0.0736666666666667</v>
      </c>
      <c r="U463" s="6" t="n">
        <v>0.290333333333333</v>
      </c>
      <c r="V463" s="6" t="n">
        <v>0.14</v>
      </c>
      <c r="W463" s="9" t="n">
        <v>1.23</v>
      </c>
      <c r="X463" s="3" t="n">
        <v>3.26166666666667</v>
      </c>
    </row>
    <row r="464" customFormat="false" ht="12.8" hidden="false" customHeight="false" outlineLevel="0" collapsed="false">
      <c r="A464" s="2" t="s">
        <v>486</v>
      </c>
      <c r="B464" s="3" t="n">
        <v>3.1</v>
      </c>
      <c r="C464" s="5" t="n">
        <v>361.608</v>
      </c>
      <c r="D464" s="3" t="n">
        <v>34.69</v>
      </c>
      <c r="E464" s="3" t="n">
        <v>0.933333333333333</v>
      </c>
      <c r="F464" s="5" t="n">
        <v>24.7853333333333</v>
      </c>
      <c r="G464" s="3" t="n">
        <v>53.0433333333333</v>
      </c>
      <c r="H464" s="8" t="n">
        <v>0</v>
      </c>
      <c r="I464" s="3" t="n">
        <v>8.23333333333333</v>
      </c>
      <c r="J464" s="5" t="n">
        <v>1363.17</v>
      </c>
      <c r="K464" s="5" t="n">
        <v>108.706666666667</v>
      </c>
      <c r="L464" s="6" t="n">
        <v>0</v>
      </c>
      <c r="M464" s="5" t="n">
        <v>1673.43333333333</v>
      </c>
      <c r="N464" s="3" t="n">
        <v>0.926666666666667</v>
      </c>
      <c r="O464" s="5" t="n">
        <v>431.673333333333</v>
      </c>
      <c r="P464" s="5" t="n">
        <v>1555.66333333333</v>
      </c>
      <c r="Q464" s="6" t="n">
        <v>0.156666666666667</v>
      </c>
      <c r="R464" s="3" t="n">
        <v>3.84333333333333</v>
      </c>
      <c r="S464" s="5" t="n">
        <v>299.456666666667</v>
      </c>
      <c r="T464" s="6" t="n">
        <v>0.316666666666667</v>
      </c>
      <c r="U464" s="6" t="n">
        <v>1.20333333333333</v>
      </c>
      <c r="V464" s="6" t="n">
        <v>0</v>
      </c>
      <c r="W464" s="6" t="n">
        <v>0.806666666666667</v>
      </c>
      <c r="X464" s="3" t="n">
        <v>0</v>
      </c>
    </row>
    <row r="465" customFormat="false" ht="12.8" hidden="false" customHeight="false" outlineLevel="0" collapsed="false">
      <c r="A465" s="2" t="s">
        <v>487</v>
      </c>
      <c r="B465" s="3" t="n">
        <v>0</v>
      </c>
      <c r="C465" s="5" t="n">
        <v>0</v>
      </c>
      <c r="D465" s="3" t="n">
        <v>0</v>
      </c>
      <c r="E465" s="3" t="n">
        <v>0</v>
      </c>
      <c r="F465" s="5" t="n">
        <v>3.75433333333333</v>
      </c>
      <c r="G465" s="3" t="n">
        <v>0</v>
      </c>
      <c r="H465" s="8" t="n">
        <v>0</v>
      </c>
      <c r="I465" s="3" t="n">
        <v>0.826666666666667</v>
      </c>
      <c r="J465" s="5" t="n">
        <v>133.806666666667</v>
      </c>
      <c r="K465" s="5" t="n">
        <v>10.23</v>
      </c>
      <c r="L465" s="6" t="n">
        <v>0</v>
      </c>
      <c r="M465" s="5" t="n">
        <v>85.37</v>
      </c>
      <c r="N465" s="3" t="n">
        <v>0</v>
      </c>
      <c r="O465" s="5" t="n">
        <v>51.14</v>
      </c>
      <c r="P465" s="5" t="n">
        <v>140.026666666667</v>
      </c>
      <c r="Q465" s="6" t="n">
        <v>0.02</v>
      </c>
      <c r="R465" s="3" t="n">
        <v>0.38</v>
      </c>
      <c r="S465" s="5" t="n">
        <v>0</v>
      </c>
      <c r="T465" s="6" t="n">
        <v>0.04</v>
      </c>
      <c r="U465" s="6" t="n">
        <v>0.263333333333333</v>
      </c>
      <c r="V465" s="6" t="n">
        <v>0</v>
      </c>
      <c r="W465" s="6" t="n">
        <v>1.49</v>
      </c>
      <c r="X465" s="3" t="n">
        <v>0</v>
      </c>
    </row>
    <row r="466" customFormat="false" ht="12.8" hidden="false" customHeight="false" outlineLevel="0" collapsed="false">
      <c r="A466" s="2" t="s">
        <v>488</v>
      </c>
      <c r="B466" s="3" t="n">
        <v>0</v>
      </c>
      <c r="C466" s="5" t="n">
        <v>0</v>
      </c>
      <c r="D466" s="3" t="n">
        <v>0</v>
      </c>
      <c r="E466" s="3" t="n">
        <v>0</v>
      </c>
      <c r="F466" s="5" t="n">
        <v>10.49</v>
      </c>
      <c r="G466" s="3" t="n">
        <v>0</v>
      </c>
      <c r="H466" s="8" t="n">
        <v>0</v>
      </c>
      <c r="I466" s="3" t="n">
        <v>0.76</v>
      </c>
      <c r="J466" s="5" t="n">
        <v>122.58</v>
      </c>
      <c r="K466" s="5" t="n">
        <v>9.63666666666667</v>
      </c>
      <c r="L466" s="6" t="n">
        <v>0</v>
      </c>
      <c r="M466" s="5" t="n">
        <v>81.9766666666667</v>
      </c>
      <c r="N466" s="3" t="n">
        <v>0</v>
      </c>
      <c r="O466" s="5" t="n">
        <v>63.76</v>
      </c>
      <c r="P466" s="5" t="n">
        <v>133.19</v>
      </c>
      <c r="Q466" s="6" t="n">
        <v>0.02</v>
      </c>
      <c r="R466" s="3" t="n">
        <v>0.38</v>
      </c>
      <c r="S466" s="5" t="n">
        <v>20.9033333333333</v>
      </c>
      <c r="T466" s="6" t="n">
        <v>0.04</v>
      </c>
      <c r="U466" s="6" t="n">
        <v>0.24</v>
      </c>
      <c r="V466" s="6" t="n">
        <v>0</v>
      </c>
      <c r="W466" s="6" t="n">
        <v>1.52</v>
      </c>
      <c r="X466" s="3" t="n">
        <v>0</v>
      </c>
    </row>
    <row r="467" customFormat="false" ht="12.8" hidden="false" customHeight="false" outlineLevel="0" collapsed="false">
      <c r="A467" s="2" t="s">
        <v>489</v>
      </c>
      <c r="B467" s="8" t="n">
        <v>2.7</v>
      </c>
      <c r="C467" s="12" t="n">
        <v>496.6503</v>
      </c>
      <c r="D467" s="3" t="n">
        <v>25.42</v>
      </c>
      <c r="E467" s="8" t="n">
        <v>26.9033333333333</v>
      </c>
      <c r="F467" s="5" t="n">
        <v>85.2553333333333</v>
      </c>
      <c r="G467" s="3" t="n">
        <v>39.18</v>
      </c>
      <c r="H467" s="8" t="n">
        <v>0</v>
      </c>
      <c r="I467" s="8" t="n">
        <v>5.79666666666667</v>
      </c>
      <c r="J467" s="12" t="n">
        <v>890.273333333333</v>
      </c>
      <c r="K467" s="12" t="n">
        <v>77.4266666666667</v>
      </c>
      <c r="L467" s="13" t="n">
        <v>0</v>
      </c>
      <c r="M467" s="12" t="n">
        <v>1242.28333333333</v>
      </c>
      <c r="N467" s="8" t="n">
        <v>0.523333333333333</v>
      </c>
      <c r="O467" s="12" t="n">
        <v>323.203333333333</v>
      </c>
      <c r="P467" s="12" t="n">
        <v>1131.66333333333</v>
      </c>
      <c r="Q467" s="13" t="n">
        <v>0.11</v>
      </c>
      <c r="R467" s="8" t="n">
        <v>2.72666666666667</v>
      </c>
      <c r="S467" s="12" t="n">
        <v>361.056666666667</v>
      </c>
      <c r="T467" s="13" t="n">
        <v>0.243333333333333</v>
      </c>
      <c r="U467" s="13" t="n">
        <v>1.02666666666667</v>
      </c>
      <c r="V467" s="6" t="n">
        <v>0</v>
      </c>
      <c r="W467" s="6" t="n">
        <v>0</v>
      </c>
      <c r="X467" s="3" t="n">
        <v>0</v>
      </c>
    </row>
    <row r="468" customFormat="false" ht="12.8" hidden="false" customHeight="false" outlineLevel="0" collapsed="false">
      <c r="A468" s="2" t="s">
        <v>490</v>
      </c>
      <c r="B468" s="3" t="n">
        <v>81.8793333333333</v>
      </c>
      <c r="C468" s="5" t="n">
        <v>69.621474</v>
      </c>
      <c r="D468" s="3" t="n">
        <v>1.89486</v>
      </c>
      <c r="E468" s="3" t="n">
        <v>0.099</v>
      </c>
      <c r="F468" s="5" t="n">
        <v>1.85166</v>
      </c>
      <c r="G468" s="3" t="n">
        <v>15.6744733333333</v>
      </c>
      <c r="H468" s="3" t="n">
        <v>0</v>
      </c>
      <c r="I468" s="3" t="n">
        <v>0.452333333333333</v>
      </c>
      <c r="J468" s="5" t="n">
        <v>71.528</v>
      </c>
      <c r="K468" s="5" t="n">
        <v>6.23166666666667</v>
      </c>
      <c r="L468" s="6" t="n">
        <v>0.0183333333333333</v>
      </c>
      <c r="M468" s="5" t="n">
        <v>62.8103333333333</v>
      </c>
      <c r="N468" s="3" t="n">
        <v>0</v>
      </c>
      <c r="O468" s="5" t="n">
        <v>33.4306666666667</v>
      </c>
      <c r="P468" s="5" t="n">
        <v>94.4833333333333</v>
      </c>
      <c r="Q468" s="6" t="n">
        <v>0.013</v>
      </c>
      <c r="R468" s="3" t="n">
        <v>0.261333333333333</v>
      </c>
      <c r="S468" s="5" t="n">
        <v>0</v>
      </c>
      <c r="T468" s="6" t="n">
        <v>0.075</v>
      </c>
      <c r="U468" s="6" t="n">
        <v>0.106666666666667</v>
      </c>
      <c r="V468" s="6" t="n">
        <v>0</v>
      </c>
      <c r="W468" s="6" t="n">
        <v>0</v>
      </c>
      <c r="X468" s="3" t="n">
        <v>0.49</v>
      </c>
    </row>
    <row r="469" customFormat="false" ht="12.8" hidden="false" customHeight="false" outlineLevel="0" collapsed="false">
      <c r="A469" s="2" t="s">
        <v>491</v>
      </c>
      <c r="B469" s="3" t="n">
        <v>56.1246666666667</v>
      </c>
      <c r="C469" s="5" t="n">
        <v>264.273128</v>
      </c>
      <c r="D469" s="3" t="n">
        <v>17.41102</v>
      </c>
      <c r="E469" s="3" t="n">
        <v>20.1806666666667</v>
      </c>
      <c r="F469" s="5" t="n">
        <v>61.9963333333333</v>
      </c>
      <c r="G469" s="3" t="n">
        <v>3.24031333333333</v>
      </c>
      <c r="H469" s="8" t="n">
        <v>0</v>
      </c>
      <c r="I469" s="3" t="n">
        <v>3.04333333333333</v>
      </c>
      <c r="J469" s="5" t="n">
        <v>579.253333333334</v>
      </c>
      <c r="K469" s="5" t="n">
        <v>6.88366666666667</v>
      </c>
      <c r="L469" s="6" t="n">
        <v>0.0156666666666667</v>
      </c>
      <c r="M469" s="5" t="n">
        <v>123.309666666667</v>
      </c>
      <c r="N469" s="3" t="n">
        <v>0.931</v>
      </c>
      <c r="O469" s="5" t="n">
        <v>31.2263333333333</v>
      </c>
      <c r="P469" s="5" t="n">
        <v>104.846666666667</v>
      </c>
      <c r="Q469" s="6" t="n">
        <v>0</v>
      </c>
      <c r="R469" s="3" t="n">
        <v>0.292333333333333</v>
      </c>
      <c r="S469" s="5" t="n">
        <v>160.506666666667</v>
      </c>
      <c r="T469" s="6" t="n">
        <v>0</v>
      </c>
      <c r="U469" s="6" t="n">
        <v>0.251333333333333</v>
      </c>
      <c r="V469" s="6" t="n">
        <v>0</v>
      </c>
      <c r="W469" s="6" t="n">
        <v>0</v>
      </c>
      <c r="X469" s="3" t="n">
        <v>0</v>
      </c>
    </row>
    <row r="470" customFormat="false" ht="12.8" hidden="false" customHeight="false" outlineLevel="0" collapsed="false">
      <c r="A470" s="16" t="s">
        <v>492</v>
      </c>
      <c r="B470" s="11" t="n">
        <v>47.1183333333333</v>
      </c>
      <c r="C470" s="5" t="n">
        <v>320.72181773326</v>
      </c>
      <c r="D470" s="3" t="n">
        <v>21.2113737138112</v>
      </c>
      <c r="E470" s="11" t="n">
        <v>24.61</v>
      </c>
      <c r="F470" s="5" t="n">
        <v>76.2986666666667</v>
      </c>
      <c r="G470" s="3" t="n">
        <v>3.57295961952209</v>
      </c>
      <c r="H470" s="3" t="n">
        <v>0</v>
      </c>
      <c r="I470" s="11" t="n">
        <v>3.48733333333333</v>
      </c>
      <c r="J470" s="10" t="n">
        <v>695.917333333333</v>
      </c>
      <c r="K470" s="10" t="n">
        <v>27.0726666666667</v>
      </c>
      <c r="L470" s="9" t="n">
        <v>0.0226666666666667</v>
      </c>
      <c r="M470" s="10" t="n">
        <v>402.532333333333</v>
      </c>
      <c r="N470" s="11" t="n">
        <v>0.219</v>
      </c>
      <c r="O470" s="10" t="n">
        <v>501.165666666667</v>
      </c>
      <c r="P470" s="10" t="n">
        <v>119.977333333333</v>
      </c>
      <c r="Q470" s="9" t="n">
        <v>0.0686666666666667</v>
      </c>
      <c r="R470" s="11" t="n">
        <v>2.682</v>
      </c>
      <c r="S470" s="5" t="n">
        <v>111.333333333333</v>
      </c>
      <c r="T470" s="9" t="n">
        <v>0.03</v>
      </c>
      <c r="U470" s="9" t="n">
        <v>0.323333333333333</v>
      </c>
      <c r="V470" s="9" t="n">
        <v>0</v>
      </c>
      <c r="W470" s="9" t="n">
        <v>0</v>
      </c>
      <c r="X470" s="11" t="n">
        <v>0</v>
      </c>
    </row>
    <row r="471" customFormat="false" ht="12.8" hidden="false" customHeight="false" outlineLevel="0" collapsed="false">
      <c r="A471" s="2" t="s">
        <v>493</v>
      </c>
      <c r="B471" s="11" t="n">
        <v>45.3383333333333</v>
      </c>
      <c r="C471" s="5" t="n">
        <v>329.870718420887</v>
      </c>
      <c r="D471" s="3" t="n">
        <v>22.6490004062653</v>
      </c>
      <c r="E471" s="11" t="n">
        <v>25.183</v>
      </c>
      <c r="F471" s="10" t="n">
        <v>79.579</v>
      </c>
      <c r="G471" s="3" t="n">
        <v>3.04933292706807</v>
      </c>
      <c r="H471" s="3" t="n">
        <v>0</v>
      </c>
      <c r="I471" s="11" t="n">
        <v>3.78033333333333</v>
      </c>
      <c r="J471" s="10" t="n">
        <v>875.039333333333</v>
      </c>
      <c r="K471" s="10" t="n">
        <v>23.5736666666667</v>
      </c>
      <c r="L471" s="9" t="n">
        <v>0.0283333333333333</v>
      </c>
      <c r="M471" s="10" t="n">
        <v>469.998333333333</v>
      </c>
      <c r="N471" s="11" t="n">
        <v>0.306</v>
      </c>
      <c r="O471" s="10" t="n">
        <v>581.357</v>
      </c>
      <c r="P471" s="10" t="n">
        <v>61.8943333333333</v>
      </c>
      <c r="Q471" s="9" t="n">
        <v>0.0826666666666667</v>
      </c>
      <c r="R471" s="11" t="n">
        <v>3.522</v>
      </c>
      <c r="S471" s="10" t="n">
        <v>109</v>
      </c>
      <c r="T471" s="9" t="n">
        <v>0</v>
      </c>
      <c r="U471" s="9" t="n">
        <v>0.2</v>
      </c>
      <c r="V471" s="9" t="n">
        <v>0</v>
      </c>
      <c r="W471" s="9" t="n">
        <v>0</v>
      </c>
      <c r="X471" s="3" t="n">
        <v>0</v>
      </c>
    </row>
    <row r="472" customFormat="false" ht="12.8" hidden="false" customHeight="false" outlineLevel="0" collapsed="false">
      <c r="A472" s="2" t="s">
        <v>494</v>
      </c>
      <c r="B472" s="3" t="n">
        <v>21.2466666666667</v>
      </c>
      <c r="C472" s="5" t="n">
        <v>452.963755333333</v>
      </c>
      <c r="D472" s="3" t="n">
        <v>35.5536133333333</v>
      </c>
      <c r="E472" s="3" t="n">
        <v>33.5293333333333</v>
      </c>
      <c r="F472" s="5" t="n">
        <v>105.844</v>
      </c>
      <c r="G472" s="3" t="n">
        <v>1.66072</v>
      </c>
      <c r="H472" s="8" t="n">
        <v>0</v>
      </c>
      <c r="I472" s="3" t="n">
        <v>8.00966666666667</v>
      </c>
      <c r="J472" s="5" t="n">
        <v>991.967666666667</v>
      </c>
      <c r="K472" s="5" t="n">
        <v>33.3673333333333</v>
      </c>
      <c r="L472" s="6" t="n">
        <v>0.0483333333333333</v>
      </c>
      <c r="M472" s="5" t="n">
        <v>744.623333333333</v>
      </c>
      <c r="N472" s="3" t="n">
        <v>0.532333333333333</v>
      </c>
      <c r="O472" s="5" t="n">
        <v>1844.081</v>
      </c>
      <c r="P472" s="5" t="n">
        <v>96.237</v>
      </c>
      <c r="Q472" s="6" t="n">
        <v>0.168666666666667</v>
      </c>
      <c r="R472" s="3" t="n">
        <v>4.35866666666667</v>
      </c>
      <c r="S472" s="5" t="n">
        <v>66.1533333333333</v>
      </c>
      <c r="T472" s="6" t="n">
        <v>0</v>
      </c>
      <c r="U472" s="6" t="n">
        <v>0.441666666666667</v>
      </c>
      <c r="V472" s="6" t="n">
        <v>0.233333333333333</v>
      </c>
      <c r="W472" s="6" t="n">
        <v>0</v>
      </c>
      <c r="X472" s="3" t="n">
        <v>0</v>
      </c>
    </row>
    <row r="473" customFormat="false" ht="12.8" hidden="false" customHeight="false" outlineLevel="0" collapsed="false">
      <c r="A473" s="2" t="s">
        <v>495</v>
      </c>
      <c r="B473" s="3" t="n">
        <v>54.4213333333333</v>
      </c>
      <c r="C473" s="5" t="n">
        <v>303.079803333333</v>
      </c>
      <c r="D473" s="3" t="n">
        <v>9.35733333333333</v>
      </c>
      <c r="E473" s="3" t="n">
        <v>27.4353333333333</v>
      </c>
      <c r="F473" s="5" t="n">
        <v>82.1566666666667</v>
      </c>
      <c r="G473" s="3" t="n">
        <v>5.67633333333333</v>
      </c>
      <c r="H473" s="8" t="n">
        <v>0</v>
      </c>
      <c r="I473" s="3" t="n">
        <v>3.10966666666667</v>
      </c>
      <c r="J473" s="5" t="n">
        <v>323.299333333333</v>
      </c>
      <c r="K473" s="5" t="n">
        <v>16.0016666666667</v>
      </c>
      <c r="L473" s="6" t="n">
        <v>0.013</v>
      </c>
      <c r="M473" s="5" t="n">
        <v>577.943333333333</v>
      </c>
      <c r="N473" s="3" t="n">
        <v>0.265333333333333</v>
      </c>
      <c r="O473" s="5" t="n">
        <v>780.426</v>
      </c>
      <c r="P473" s="5" t="n">
        <v>193.721</v>
      </c>
      <c r="Q473" s="6" t="n">
        <v>0.0453333333333333</v>
      </c>
      <c r="R473" s="3" t="n">
        <v>1.30466666666667</v>
      </c>
      <c r="S473" s="5" t="n">
        <v>57.3133333333333</v>
      </c>
      <c r="T473" s="6" t="n">
        <v>0</v>
      </c>
      <c r="U473" s="6" t="n">
        <v>0.2</v>
      </c>
      <c r="V473" s="6" t="n">
        <v>0</v>
      </c>
      <c r="W473" s="6" t="n">
        <v>0</v>
      </c>
      <c r="X473" s="3" t="n">
        <v>0</v>
      </c>
    </row>
    <row r="474" customFormat="false" ht="12.8" hidden="false" customHeight="false" outlineLevel="0" collapsed="false">
      <c r="A474" s="2" t="s">
        <v>496</v>
      </c>
      <c r="B474" s="3" t="n">
        <v>72.215</v>
      </c>
      <c r="C474" s="5" t="n">
        <v>121.105954</v>
      </c>
      <c r="D474" s="3" t="n">
        <v>5.78666</v>
      </c>
      <c r="E474" s="3" t="n">
        <v>2.83833333333333</v>
      </c>
      <c r="F474" s="5" t="n">
        <v>12.0693333333333</v>
      </c>
      <c r="G474" s="3" t="n">
        <v>18.4620066666667</v>
      </c>
      <c r="H474" s="8" t="n">
        <v>0</v>
      </c>
      <c r="I474" s="3" t="n">
        <v>0.698</v>
      </c>
      <c r="J474" s="5" t="n">
        <v>730.932666666667</v>
      </c>
      <c r="K474" s="5" t="n">
        <v>26.5086666666667</v>
      </c>
      <c r="L474" s="6" t="n">
        <v>0.0233333333333333</v>
      </c>
      <c r="M474" s="5" t="n">
        <v>448.458666666667</v>
      </c>
      <c r="N474" s="3" t="n">
        <v>0.141</v>
      </c>
      <c r="O474" s="5" t="n">
        <v>412.469</v>
      </c>
      <c r="P474" s="5" t="n">
        <v>121.461666666667</v>
      </c>
      <c r="Q474" s="6" t="n">
        <v>0.0146666666666667</v>
      </c>
      <c r="R474" s="3" t="n">
        <v>2.66333333333333</v>
      </c>
      <c r="S474" s="5" t="n">
        <v>272.656666666667</v>
      </c>
      <c r="T474" s="6" t="n">
        <v>0.223333333333333</v>
      </c>
      <c r="U474" s="6" t="n">
        <v>0.266666666666667</v>
      </c>
      <c r="V474" s="6" t="n">
        <v>0.21</v>
      </c>
      <c r="W474" s="6" t="n">
        <v>2.68333333333333</v>
      </c>
      <c r="X474" s="3" t="n">
        <v>0</v>
      </c>
    </row>
    <row r="475" customFormat="false" ht="12.8" hidden="false" customHeight="false" outlineLevel="0" collapsed="false">
      <c r="A475" s="2" t="s">
        <v>497</v>
      </c>
      <c r="B475" s="11" t="n">
        <v>42.4443333333333</v>
      </c>
      <c r="C475" s="5" t="n">
        <v>359.880462405055</v>
      </c>
      <c r="D475" s="3" t="n">
        <v>22.6617604064941</v>
      </c>
      <c r="E475" s="11" t="n">
        <v>29.1063333333333</v>
      </c>
      <c r="F475" s="10" t="n">
        <v>90.9023333333333</v>
      </c>
      <c r="G475" s="3" t="n">
        <v>1.87857292683919</v>
      </c>
      <c r="H475" s="3" t="n">
        <v>0</v>
      </c>
      <c r="I475" s="11" t="n">
        <v>3.909</v>
      </c>
      <c r="J475" s="10" t="n">
        <v>939.993333333333</v>
      </c>
      <c r="K475" s="10" t="n">
        <v>28.2736666666667</v>
      </c>
      <c r="L475" s="9" t="n">
        <v>0.0323333333333333</v>
      </c>
      <c r="M475" s="10" t="n">
        <v>460.838666666667</v>
      </c>
      <c r="N475" s="11" t="n">
        <v>0.28</v>
      </c>
      <c r="O475" s="10" t="n">
        <v>579.774</v>
      </c>
      <c r="P475" s="10" t="n">
        <v>73.4716666666667</v>
      </c>
      <c r="Q475" s="9" t="n">
        <v>0.0986666666666667</v>
      </c>
      <c r="R475" s="11" t="n">
        <v>3.46166666666667</v>
      </c>
      <c r="S475" s="10" t="n">
        <v>122.666666666667</v>
      </c>
      <c r="T475" s="9" t="n">
        <v>0</v>
      </c>
      <c r="U475" s="9" t="n">
        <v>0.22</v>
      </c>
      <c r="V475" s="9" t="n">
        <v>0</v>
      </c>
      <c r="W475" s="9" t="n">
        <v>0</v>
      </c>
      <c r="X475" s="3" t="n">
        <v>0</v>
      </c>
    </row>
    <row r="476" customFormat="false" ht="12.8" hidden="false" customHeight="false" outlineLevel="0" collapsed="false">
      <c r="A476" s="2" t="s">
        <v>498</v>
      </c>
      <c r="B476" s="3" t="n">
        <v>62.4663333333333</v>
      </c>
      <c r="C476" s="5" t="n">
        <v>256.578148666667</v>
      </c>
      <c r="D476" s="3" t="n">
        <v>9.62954666666667</v>
      </c>
      <c r="E476" s="3" t="n">
        <v>23.441</v>
      </c>
      <c r="F476" s="5" t="n">
        <v>73.669</v>
      </c>
      <c r="G476" s="3" t="n">
        <v>2.43245333333333</v>
      </c>
      <c r="H476" s="8" t="n">
        <v>0</v>
      </c>
      <c r="I476" s="3" t="n">
        <v>2.03066666666667</v>
      </c>
      <c r="J476" s="5" t="n">
        <v>259.466666666667</v>
      </c>
      <c r="K476" s="5" t="n">
        <v>11.6283333333333</v>
      </c>
      <c r="L476" s="6" t="n">
        <v>0.0153333333333333</v>
      </c>
      <c r="M476" s="10" t="n">
        <v>447.880333333333</v>
      </c>
      <c r="N476" s="3" t="n">
        <v>0.115</v>
      </c>
      <c r="O476" s="5" t="n">
        <v>557.924666666667</v>
      </c>
      <c r="P476" s="5" t="n">
        <v>93.0643333333333</v>
      </c>
      <c r="Q476" s="6" t="n">
        <v>0.045</v>
      </c>
      <c r="R476" s="3" t="n">
        <v>1.277</v>
      </c>
      <c r="S476" s="5" t="n">
        <v>194.586666666667</v>
      </c>
      <c r="T476" s="6" t="n">
        <v>0</v>
      </c>
      <c r="U476" s="6" t="n">
        <v>0.190666666666667</v>
      </c>
      <c r="V476" s="6" t="n">
        <v>0</v>
      </c>
      <c r="W476" s="6" t="n">
        <v>0</v>
      </c>
      <c r="X476" s="3" t="n">
        <v>0</v>
      </c>
    </row>
    <row r="477" customFormat="false" ht="12.8" hidden="false" customHeight="false" outlineLevel="0" collapsed="false">
      <c r="A477" s="2" t="s">
        <v>499</v>
      </c>
      <c r="B477" s="3" t="n">
        <v>73.5706666666667</v>
      </c>
      <c r="C477" s="5" t="n">
        <v>139.73178</v>
      </c>
      <c r="D477" s="3" t="n">
        <v>12.6005</v>
      </c>
      <c r="E477" s="3" t="n">
        <v>8.10866666666667</v>
      </c>
      <c r="F477" s="5" t="n">
        <v>48.7033333333333</v>
      </c>
      <c r="G477" s="3" t="n">
        <v>3.78616666666667</v>
      </c>
      <c r="H477" s="8" t="n">
        <v>0</v>
      </c>
      <c r="I477" s="3" t="n">
        <v>1.934</v>
      </c>
      <c r="J477" s="5" t="n">
        <v>253.236</v>
      </c>
      <c r="K477" s="5" t="n">
        <v>11.8086666666667</v>
      </c>
      <c r="L477" s="6" t="n">
        <v>0</v>
      </c>
      <c r="M477" s="5" t="n">
        <v>161.518666666667</v>
      </c>
      <c r="N477" s="3" t="n">
        <v>0.136666666666667</v>
      </c>
      <c r="O477" s="5" t="n">
        <v>282.579</v>
      </c>
      <c r="P477" s="5" t="n">
        <v>112.378333333333</v>
      </c>
      <c r="Q477" s="6" t="n">
        <v>0</v>
      </c>
      <c r="R477" s="11" t="n">
        <v>0.460333333333333</v>
      </c>
      <c r="S477" s="5" t="n">
        <v>52.8466666666667</v>
      </c>
      <c r="T477" s="6" t="n">
        <v>0</v>
      </c>
      <c r="U477" s="6" t="n">
        <v>0.146666666666667</v>
      </c>
      <c r="V477" s="6" t="n">
        <v>0</v>
      </c>
      <c r="W477" s="6" t="n">
        <v>0</v>
      </c>
      <c r="X477" s="3" t="n">
        <v>0</v>
      </c>
    </row>
    <row r="478" customFormat="false" ht="12.8" hidden="false" customHeight="false" outlineLevel="0" collapsed="false">
      <c r="A478" s="7" t="s">
        <v>500</v>
      </c>
      <c r="B478" s="3"/>
      <c r="C478" s="5"/>
      <c r="D478" s="3"/>
      <c r="E478" s="3"/>
      <c r="F478" s="5"/>
      <c r="G478" s="3"/>
      <c r="H478" s="3"/>
      <c r="I478" s="3"/>
      <c r="J478" s="5"/>
      <c r="K478" s="5"/>
      <c r="L478" s="6"/>
      <c r="M478" s="5"/>
      <c r="N478" s="3"/>
      <c r="O478" s="5"/>
      <c r="P478" s="5"/>
      <c r="Q478" s="6"/>
      <c r="R478" s="3"/>
      <c r="S478" s="5"/>
      <c r="T478" s="6"/>
      <c r="U478" s="6"/>
      <c r="V478" s="6"/>
      <c r="W478" s="6"/>
      <c r="X478" s="3"/>
    </row>
    <row r="479" customFormat="false" ht="12.8" hidden="false" customHeight="false" outlineLevel="0" collapsed="false">
      <c r="A479" s="2" t="s">
        <v>501</v>
      </c>
      <c r="B479" s="3" t="n">
        <v>93.5066666666667</v>
      </c>
      <c r="C479" s="5" t="n">
        <v>25.6133333333333</v>
      </c>
      <c r="D479" s="3" t="n">
        <v>0</v>
      </c>
      <c r="E479" s="3" t="n">
        <v>0</v>
      </c>
      <c r="F479" s="5" t="n">
        <v>0</v>
      </c>
      <c r="G479" s="3" t="n">
        <v>6.40333333333334</v>
      </c>
      <c r="H479" s="3" t="n">
        <v>0</v>
      </c>
      <c r="I479" s="3" t="n">
        <v>0.09</v>
      </c>
      <c r="J479" s="5" t="n">
        <v>1.23333333333333</v>
      </c>
      <c r="K479" s="5" t="n">
        <v>0</v>
      </c>
      <c r="L479" s="6" t="n">
        <v>0</v>
      </c>
      <c r="M479" s="5" t="n">
        <v>8.97333333333333</v>
      </c>
      <c r="N479" s="3" t="n">
        <v>0.67</v>
      </c>
      <c r="O479" s="5" t="n">
        <v>44.0833333333333</v>
      </c>
      <c r="P479" s="5" t="n">
        <v>13.0266666666667</v>
      </c>
      <c r="Q479" s="6" t="n">
        <v>0</v>
      </c>
      <c r="R479" s="3" t="n">
        <v>0</v>
      </c>
      <c r="S479" s="5" t="n">
        <v>0</v>
      </c>
      <c r="T479" s="3" t="n">
        <v>0</v>
      </c>
      <c r="U479" s="5" t="n">
        <v>0</v>
      </c>
      <c r="V479" s="3" t="n">
        <v>0</v>
      </c>
      <c r="W479" s="5" t="n">
        <v>0</v>
      </c>
      <c r="X479" s="3" t="n">
        <v>0</v>
      </c>
    </row>
    <row r="480" customFormat="false" ht="12.8" hidden="false" customHeight="false" outlineLevel="0" collapsed="false">
      <c r="A480" s="2" t="s">
        <v>502</v>
      </c>
      <c r="B480" s="11" t="n">
        <v>97.372</v>
      </c>
      <c r="C480" s="5" t="n">
        <v>9.07086859961352</v>
      </c>
      <c r="D480" s="3" t="n">
        <v>0.7125</v>
      </c>
      <c r="E480" s="3" t="n">
        <v>0.0693333333333333</v>
      </c>
      <c r="F480" s="5" t="n">
        <v>0</v>
      </c>
      <c r="G480" s="3" t="n">
        <v>1.47866666666667</v>
      </c>
      <c r="H480" s="3" t="n">
        <v>0</v>
      </c>
      <c r="I480" s="3" t="n">
        <v>0.3675</v>
      </c>
      <c r="J480" s="10" t="n">
        <v>3.15933333333333</v>
      </c>
      <c r="K480" s="10" t="n">
        <v>9.66166666666667</v>
      </c>
      <c r="L480" s="6" t="n">
        <v>0.0376666666666667</v>
      </c>
      <c r="M480" s="10" t="n">
        <v>9.49533333333333</v>
      </c>
      <c r="N480" s="11" t="n">
        <v>0</v>
      </c>
      <c r="O480" s="10" t="n">
        <v>1.02733333333333</v>
      </c>
      <c r="P480" s="10" t="n">
        <v>155.704</v>
      </c>
      <c r="Q480" s="9" t="n">
        <v>0.006</v>
      </c>
      <c r="R480" s="11" t="n">
        <v>0</v>
      </c>
      <c r="S480" s="5" t="n">
        <v>0</v>
      </c>
      <c r="T480" s="11" t="n">
        <v>0</v>
      </c>
      <c r="U480" s="5" t="n">
        <v>0</v>
      </c>
      <c r="V480" s="11" t="n">
        <v>0</v>
      </c>
      <c r="W480" s="5" t="n">
        <v>0</v>
      </c>
      <c r="X480" s="11" t="n">
        <v>0</v>
      </c>
    </row>
    <row r="481" customFormat="false" ht="12.8" hidden="false" customHeight="false" outlineLevel="0" collapsed="false">
      <c r="A481" s="2" t="s">
        <v>503</v>
      </c>
      <c r="B481" s="3" t="n">
        <v>0</v>
      </c>
      <c r="C481" s="5" t="n">
        <v>215.6616</v>
      </c>
      <c r="D481" s="3" t="n">
        <v>0</v>
      </c>
      <c r="E481" s="3" t="n">
        <v>0</v>
      </c>
      <c r="F481" s="5" t="n">
        <v>0</v>
      </c>
      <c r="G481" s="3" t="n">
        <v>0</v>
      </c>
      <c r="H481" s="3" t="n">
        <v>0</v>
      </c>
      <c r="I481" s="3" t="n">
        <v>0</v>
      </c>
      <c r="J481" s="5" t="n">
        <v>0</v>
      </c>
      <c r="K481" s="5" t="n">
        <v>0</v>
      </c>
      <c r="L481" s="6" t="n">
        <v>0</v>
      </c>
      <c r="M481" s="5" t="n">
        <v>0</v>
      </c>
      <c r="N481" s="3" t="n">
        <v>0</v>
      </c>
      <c r="O481" s="5" t="n">
        <v>3.14566666666667</v>
      </c>
      <c r="P481" s="5" t="n">
        <v>0</v>
      </c>
      <c r="Q481" s="6" t="n">
        <v>0.063</v>
      </c>
      <c r="R481" s="3" t="n">
        <v>0</v>
      </c>
      <c r="S481" s="5" t="n">
        <v>0</v>
      </c>
      <c r="T481" s="6" t="n">
        <v>0</v>
      </c>
      <c r="U481" s="6" t="n">
        <v>0</v>
      </c>
      <c r="V481" s="6" t="n">
        <v>0</v>
      </c>
      <c r="W481" s="6" t="n">
        <v>0</v>
      </c>
      <c r="X481" s="3" t="n">
        <v>0</v>
      </c>
    </row>
    <row r="482" customFormat="false" ht="12.8" hidden="false" customHeight="false" outlineLevel="0" collapsed="false">
      <c r="A482" s="2" t="s">
        <v>504</v>
      </c>
      <c r="B482" s="3" t="n">
        <v>81.7276666666667</v>
      </c>
      <c r="C482" s="5" t="n">
        <v>65.3435982689857</v>
      </c>
      <c r="D482" s="3" t="n">
        <v>0</v>
      </c>
      <c r="E482" s="3" t="n">
        <v>0</v>
      </c>
      <c r="F482" s="5" t="n">
        <v>0</v>
      </c>
      <c r="G482" s="3" t="n">
        <v>18.151</v>
      </c>
      <c r="H482" s="3" t="n">
        <v>0.136333333333333</v>
      </c>
      <c r="I482" s="3" t="n">
        <v>0.121333333333333</v>
      </c>
      <c r="J482" s="5" t="n">
        <v>9.083</v>
      </c>
      <c r="K482" s="5" t="n">
        <v>11.974</v>
      </c>
      <c r="L482" s="6" t="n">
        <v>0.206</v>
      </c>
      <c r="M482" s="5" t="n">
        <v>4.77866666666667</v>
      </c>
      <c r="N482" s="3" t="n">
        <v>0.752666666666667</v>
      </c>
      <c r="O482" s="5" t="n">
        <v>0</v>
      </c>
      <c r="P482" s="5" t="n">
        <v>17.973</v>
      </c>
      <c r="Q482" s="6" t="n">
        <v>0.007</v>
      </c>
      <c r="R482" s="3" t="n">
        <v>0.0506666666666667</v>
      </c>
      <c r="S482" s="5" t="n">
        <v>0</v>
      </c>
      <c r="T482" s="6" t="n">
        <v>0</v>
      </c>
      <c r="U482" s="6" t="n">
        <v>0</v>
      </c>
      <c r="V482" s="6" t="n">
        <v>0.03</v>
      </c>
      <c r="W482" s="6" t="n">
        <v>0</v>
      </c>
      <c r="X482" s="3" t="n">
        <v>2.779666</v>
      </c>
    </row>
    <row r="483" customFormat="false" ht="12.8" hidden="false" customHeight="false" outlineLevel="0" collapsed="false">
      <c r="A483" s="2" t="s">
        <v>505</v>
      </c>
      <c r="B483" s="11" t="n">
        <v>92.38</v>
      </c>
      <c r="C483" s="5" t="n">
        <v>40.7201885506287</v>
      </c>
      <c r="D483" s="3" t="n">
        <v>0.5625</v>
      </c>
      <c r="E483" s="3" t="n">
        <v>0</v>
      </c>
      <c r="F483" s="5" t="n">
        <v>0</v>
      </c>
      <c r="G483" s="3" t="n">
        <v>3.3175</v>
      </c>
      <c r="H483" s="3" t="n">
        <v>0</v>
      </c>
      <c r="I483" s="11" t="n">
        <v>0.12</v>
      </c>
      <c r="J483" s="10" t="n">
        <v>4.985</v>
      </c>
      <c r="K483" s="10" t="n">
        <v>6.74366666666667</v>
      </c>
      <c r="L483" s="9" t="n">
        <v>0.00533333333333333</v>
      </c>
      <c r="M483" s="10" t="n">
        <v>19.0026666666667</v>
      </c>
      <c r="N483" s="11" t="n">
        <v>0</v>
      </c>
      <c r="O483" s="10" t="n">
        <v>4.23033333333333</v>
      </c>
      <c r="P483" s="10" t="n">
        <v>29.4666666666667</v>
      </c>
      <c r="Q483" s="9" t="n">
        <v>0</v>
      </c>
      <c r="R483" s="3" t="n">
        <v>0</v>
      </c>
      <c r="S483" s="5" t="n">
        <v>0</v>
      </c>
      <c r="T483" s="6" t="n">
        <v>0</v>
      </c>
      <c r="U483" s="6" t="n">
        <v>0</v>
      </c>
      <c r="V483" s="6" t="n">
        <v>0.143333333333333</v>
      </c>
      <c r="W483" s="9" t="n">
        <v>2.91666666666667</v>
      </c>
      <c r="X483" s="3" t="n">
        <v>0</v>
      </c>
    </row>
    <row r="484" customFormat="false" ht="12.8" hidden="false" customHeight="false" outlineLevel="0" collapsed="false">
      <c r="A484" s="16" t="s">
        <v>506</v>
      </c>
      <c r="B484" s="11" t="n">
        <v>99.6086666666667</v>
      </c>
      <c r="C484" s="5" t="n">
        <v>1.39705997387564</v>
      </c>
      <c r="D484" s="3" t="n">
        <v>0</v>
      </c>
      <c r="E484" s="3" t="n">
        <v>0</v>
      </c>
      <c r="F484" s="5" t="n">
        <v>0</v>
      </c>
      <c r="G484" s="3" t="n">
        <v>0.391333333333321</v>
      </c>
      <c r="H484" s="3" t="n">
        <v>0</v>
      </c>
      <c r="I484" s="11" t="n">
        <v>0</v>
      </c>
      <c r="J484" s="10" t="n">
        <v>1.931</v>
      </c>
      <c r="K484" s="10" t="n">
        <v>0.881</v>
      </c>
      <c r="L484" s="6" t="n">
        <v>0.00633333333333333</v>
      </c>
      <c r="M484" s="10" t="n">
        <v>0.651</v>
      </c>
      <c r="N484" s="11" t="n">
        <v>0</v>
      </c>
      <c r="O484" s="10" t="n">
        <v>0.625333333333333</v>
      </c>
      <c r="P484" s="10" t="n">
        <v>9.929</v>
      </c>
      <c r="Q484" s="9" t="n">
        <v>0.006</v>
      </c>
      <c r="R484" s="11" t="n">
        <v>0</v>
      </c>
      <c r="S484" s="5" t="n">
        <v>0</v>
      </c>
      <c r="T484" s="9" t="n">
        <v>1.23333333333333</v>
      </c>
      <c r="U484" s="9" t="n">
        <v>0.226666666666667</v>
      </c>
      <c r="V484" s="6" t="n">
        <v>0</v>
      </c>
      <c r="W484" s="6" t="n">
        <v>0</v>
      </c>
      <c r="X484" s="6" t="n">
        <v>0</v>
      </c>
    </row>
    <row r="485" customFormat="false" ht="12.8" hidden="false" customHeight="false" outlineLevel="0" collapsed="false">
      <c r="A485" s="2" t="s">
        <v>507</v>
      </c>
      <c r="B485" s="3" t="n">
        <v>99.305</v>
      </c>
      <c r="C485" s="5" t="n">
        <v>2.73074995112414</v>
      </c>
      <c r="D485" s="3" t="n">
        <v>0</v>
      </c>
      <c r="E485" s="3" t="n">
        <v>0.052</v>
      </c>
      <c r="F485" s="5" t="n">
        <v>0</v>
      </c>
      <c r="G485" s="3" t="n">
        <v>0.642999999999993</v>
      </c>
      <c r="H485" s="3" t="n">
        <v>0</v>
      </c>
      <c r="I485" s="3" t="n">
        <v>0</v>
      </c>
      <c r="J485" s="5" t="n">
        <v>0.644666666666667</v>
      </c>
      <c r="K485" s="5" t="n">
        <v>2.037</v>
      </c>
      <c r="L485" s="6" t="n">
        <v>0.274</v>
      </c>
      <c r="M485" s="5" t="n">
        <v>0</v>
      </c>
      <c r="N485" s="3" t="n">
        <v>0</v>
      </c>
      <c r="O485" s="5" t="n">
        <v>0</v>
      </c>
      <c r="P485" s="5" t="n">
        <v>5.33633333333333</v>
      </c>
      <c r="Q485" s="6" t="n">
        <v>0</v>
      </c>
      <c r="R485" s="3" t="n">
        <v>0</v>
      </c>
      <c r="S485" s="5" t="n">
        <v>0</v>
      </c>
      <c r="T485" s="6" t="n">
        <v>0.893333333333333</v>
      </c>
      <c r="U485" s="6" t="n">
        <v>0</v>
      </c>
      <c r="V485" s="6" t="n">
        <v>0</v>
      </c>
      <c r="W485" s="6" t="n">
        <v>0</v>
      </c>
      <c r="X485" s="6" t="n">
        <v>0</v>
      </c>
    </row>
    <row r="486" customFormat="false" ht="12.8" hidden="false" customHeight="false" outlineLevel="0" collapsed="false">
      <c r="A486" s="2" t="s">
        <v>508</v>
      </c>
      <c r="B486" s="3" t="n">
        <v>99.3703333333333</v>
      </c>
      <c r="C486" s="5" t="n">
        <v>2.24790995796521</v>
      </c>
      <c r="D486" s="3" t="n">
        <v>0</v>
      </c>
      <c r="E486" s="3" t="n">
        <v>0</v>
      </c>
      <c r="F486" s="5" t="n">
        <v>0</v>
      </c>
      <c r="G486" s="3" t="n">
        <v>0.629666666666665</v>
      </c>
      <c r="H486" s="3" t="n">
        <v>0</v>
      </c>
      <c r="I486" s="3" t="n">
        <v>0</v>
      </c>
      <c r="J486" s="5" t="n">
        <v>0.252333333333333</v>
      </c>
      <c r="K486" s="5" t="n">
        <v>0.956</v>
      </c>
      <c r="L486" s="6" t="n">
        <v>0.0886666666666667</v>
      </c>
      <c r="M486" s="5" t="n">
        <v>1.51133333333333</v>
      </c>
      <c r="N486" s="3" t="n">
        <v>0</v>
      </c>
      <c r="O486" s="5" t="n">
        <v>0</v>
      </c>
      <c r="P486" s="5" t="n">
        <v>13.4376666666667</v>
      </c>
      <c r="Q486" s="6" t="n">
        <v>0</v>
      </c>
      <c r="R486" s="3" t="n">
        <v>0</v>
      </c>
      <c r="S486" s="5" t="n">
        <v>0</v>
      </c>
      <c r="T486" s="6" t="n">
        <v>3.11333333333333</v>
      </c>
      <c r="U486" s="6" t="n">
        <v>0.483333333333333</v>
      </c>
      <c r="V486" s="6" t="n">
        <v>0</v>
      </c>
      <c r="W486" s="6" t="n">
        <v>0</v>
      </c>
      <c r="X486" s="6" t="n">
        <v>0</v>
      </c>
    </row>
    <row r="487" customFormat="false" ht="12.8" hidden="false" customHeight="false" outlineLevel="0" collapsed="false">
      <c r="A487" s="2" t="s">
        <v>509</v>
      </c>
      <c r="B487" s="3" t="n">
        <v>94.252</v>
      </c>
      <c r="C487" s="5" t="n">
        <v>21.5085942405065</v>
      </c>
      <c r="D487" s="3" t="n">
        <v>0</v>
      </c>
      <c r="E487" s="3" t="n">
        <v>0</v>
      </c>
      <c r="F487" s="5" t="n">
        <v>0</v>
      </c>
      <c r="G487" s="3" t="n">
        <v>5.28466666666667</v>
      </c>
      <c r="H487" s="3" t="n">
        <v>0.130333333333333</v>
      </c>
      <c r="I487" s="3" t="n">
        <v>0.463333333333333</v>
      </c>
      <c r="J487" s="10" t="n">
        <v>18.8373333333333</v>
      </c>
      <c r="K487" s="10" t="n">
        <v>5.15833333333333</v>
      </c>
      <c r="L487" s="9" t="n">
        <v>0.253</v>
      </c>
      <c r="M487" s="10" t="n">
        <v>3.75533333333333</v>
      </c>
      <c r="N487" s="11" t="n">
        <v>0</v>
      </c>
      <c r="O487" s="10" t="n">
        <v>1.78233333333333</v>
      </c>
      <c r="P487" s="10" t="n">
        <v>161.651</v>
      </c>
      <c r="Q487" s="9" t="n">
        <v>0</v>
      </c>
      <c r="R487" s="11" t="n">
        <v>0</v>
      </c>
      <c r="S487" s="5" t="n">
        <v>0</v>
      </c>
      <c r="T487" s="6" t="n">
        <v>0.005</v>
      </c>
      <c r="U487" s="6" t="n">
        <v>0</v>
      </c>
      <c r="V487" s="6" t="n">
        <v>0</v>
      </c>
      <c r="W487" s="6" t="n">
        <v>0</v>
      </c>
      <c r="X487" s="3" t="n">
        <v>2.40866666666667</v>
      </c>
    </row>
    <row r="488" customFormat="false" ht="12.8" hidden="false" customHeight="false" outlineLevel="0" collapsed="false">
      <c r="A488" s="2" t="s">
        <v>510</v>
      </c>
      <c r="B488" s="3" t="n">
        <v>92.0066666666667</v>
      </c>
      <c r="C488" s="5" t="n">
        <v>30.7794</v>
      </c>
      <c r="D488" s="3" t="n">
        <v>0</v>
      </c>
      <c r="E488" s="3" t="n">
        <v>0</v>
      </c>
      <c r="F488" s="5" t="n">
        <v>0</v>
      </c>
      <c r="G488" s="3" t="n">
        <v>7.95333333333334</v>
      </c>
      <c r="H488" s="3" t="n">
        <v>0</v>
      </c>
      <c r="I488" s="3" t="n">
        <v>0.04</v>
      </c>
      <c r="J488" s="5" t="n">
        <v>1.07533333333333</v>
      </c>
      <c r="K488" s="5" t="n">
        <v>0</v>
      </c>
      <c r="L488" s="6" t="n">
        <v>0</v>
      </c>
      <c r="M488" s="5" t="n">
        <v>0.151666666666667</v>
      </c>
      <c r="N488" s="3" t="n">
        <v>0</v>
      </c>
      <c r="O488" s="5" t="n">
        <v>8.29033333333333</v>
      </c>
      <c r="P488" s="5" t="n">
        <v>1.50566666666667</v>
      </c>
      <c r="Q488" s="6" t="n">
        <v>0</v>
      </c>
      <c r="R488" s="3" t="n">
        <v>0</v>
      </c>
      <c r="S488" s="5" t="n">
        <v>0</v>
      </c>
      <c r="T488" s="6" t="n">
        <v>0</v>
      </c>
      <c r="U488" s="3" t="n">
        <v>0</v>
      </c>
      <c r="V488" s="5" t="n">
        <v>0</v>
      </c>
      <c r="W488" s="6" t="n">
        <v>0</v>
      </c>
      <c r="X488" s="3" t="n">
        <v>0</v>
      </c>
    </row>
    <row r="489" customFormat="false" ht="12.8" hidden="false" customHeight="false" outlineLevel="0" collapsed="false">
      <c r="A489" s="2" t="s">
        <v>511</v>
      </c>
      <c r="B489" s="3" t="n">
        <v>91.2766666666667</v>
      </c>
      <c r="C489" s="5" t="n">
        <v>33.5142</v>
      </c>
      <c r="D489" s="3" t="n">
        <v>0</v>
      </c>
      <c r="E489" s="3" t="n">
        <v>0</v>
      </c>
      <c r="F489" s="5" t="n">
        <v>0</v>
      </c>
      <c r="G489" s="3" t="n">
        <v>8.66000000000001</v>
      </c>
      <c r="H489" s="3" t="n">
        <v>0</v>
      </c>
      <c r="I489" s="3" t="n">
        <v>0.0633333333333333</v>
      </c>
      <c r="J489" s="5" t="n">
        <v>1.37233333333333</v>
      </c>
      <c r="K489" s="5" t="n">
        <v>0</v>
      </c>
      <c r="L489" s="6" t="n">
        <v>0</v>
      </c>
      <c r="M489" s="5" t="n">
        <v>16.6773333333333</v>
      </c>
      <c r="N489" s="3" t="n">
        <v>0</v>
      </c>
      <c r="O489" s="5" t="n">
        <v>7.11933333333333</v>
      </c>
      <c r="P489" s="5" t="n">
        <v>0.905</v>
      </c>
      <c r="Q489" s="6" t="n">
        <v>0</v>
      </c>
      <c r="R489" s="3" t="n">
        <v>0</v>
      </c>
      <c r="S489" s="5" t="n">
        <v>0</v>
      </c>
      <c r="T489" s="6" t="n">
        <v>0</v>
      </c>
      <c r="U489" s="3" t="n">
        <v>0</v>
      </c>
      <c r="V489" s="5" t="n">
        <v>0</v>
      </c>
      <c r="W489" s="6" t="n">
        <v>0</v>
      </c>
      <c r="X489" s="3" t="n">
        <v>0</v>
      </c>
    </row>
    <row r="490" customFormat="false" ht="12.8" hidden="false" customHeight="false" outlineLevel="0" collapsed="false">
      <c r="A490" s="2" t="s">
        <v>512</v>
      </c>
      <c r="B490" s="3" t="n">
        <v>89.9566666666667</v>
      </c>
      <c r="C490" s="5" t="n">
        <v>38.7</v>
      </c>
      <c r="D490" s="3" t="n">
        <v>0</v>
      </c>
      <c r="E490" s="3" t="n">
        <v>0</v>
      </c>
      <c r="F490" s="5" t="n">
        <v>0</v>
      </c>
      <c r="G490" s="3" t="n">
        <v>10</v>
      </c>
      <c r="H490" s="3" t="n">
        <v>0</v>
      </c>
      <c r="I490" s="3" t="n">
        <v>0.0433333333333333</v>
      </c>
      <c r="J490" s="5" t="n">
        <v>1.40766666666667</v>
      </c>
      <c r="K490" s="5" t="n">
        <v>0</v>
      </c>
      <c r="L490" s="6" t="n">
        <v>0</v>
      </c>
      <c r="M490" s="5" t="n">
        <v>0</v>
      </c>
      <c r="N490" s="3" t="n">
        <v>0</v>
      </c>
      <c r="O490" s="5" t="n">
        <v>9.00966666666667</v>
      </c>
      <c r="P490" s="5" t="n">
        <v>1.38133333333333</v>
      </c>
      <c r="Q490" s="6" t="n">
        <v>0</v>
      </c>
      <c r="R490" s="3" t="n">
        <v>0</v>
      </c>
      <c r="S490" s="5" t="n">
        <v>0</v>
      </c>
      <c r="T490" s="6" t="n">
        <v>0</v>
      </c>
      <c r="U490" s="3" t="n">
        <v>0</v>
      </c>
      <c r="V490" s="5" t="n">
        <v>0</v>
      </c>
      <c r="W490" s="6" t="n">
        <v>0</v>
      </c>
      <c r="X490" s="3" t="n">
        <v>0</v>
      </c>
    </row>
    <row r="491" customFormat="false" ht="12.8" hidden="false" customHeight="false" outlineLevel="0" collapsed="false">
      <c r="A491" s="2" t="s">
        <v>513</v>
      </c>
      <c r="B491" s="3" t="n">
        <v>88.1733333333333</v>
      </c>
      <c r="C491" s="5" t="n">
        <v>45.6273</v>
      </c>
      <c r="D491" s="3" t="n">
        <v>0</v>
      </c>
      <c r="E491" s="3" t="n">
        <v>0</v>
      </c>
      <c r="F491" s="5" t="n">
        <v>0</v>
      </c>
      <c r="G491" s="3" t="n">
        <v>11.79</v>
      </c>
      <c r="H491" s="3" t="n">
        <v>0</v>
      </c>
      <c r="I491" s="3" t="n">
        <v>0.0366666666666667</v>
      </c>
      <c r="J491" s="5" t="n">
        <v>2.34433333333333</v>
      </c>
      <c r="K491" s="5" t="n">
        <v>1.20766666666667</v>
      </c>
      <c r="L491" s="6" t="n">
        <v>0</v>
      </c>
      <c r="M491" s="5" t="n">
        <v>1.467</v>
      </c>
      <c r="N491" s="3" t="n">
        <v>0</v>
      </c>
      <c r="O491" s="5" t="n">
        <v>9.27166666666667</v>
      </c>
      <c r="P491" s="5" t="n">
        <v>15.5043333333333</v>
      </c>
      <c r="Q491" s="6" t="n">
        <v>0</v>
      </c>
      <c r="R491" s="3" t="n">
        <v>0</v>
      </c>
      <c r="S491" s="5" t="n">
        <v>0</v>
      </c>
      <c r="T491" s="6" t="n">
        <v>0</v>
      </c>
      <c r="U491" s="3" t="n">
        <v>0</v>
      </c>
      <c r="V491" s="5" t="n">
        <v>0</v>
      </c>
      <c r="W491" s="6" t="n">
        <v>0</v>
      </c>
      <c r="X491" s="3" t="n">
        <v>0</v>
      </c>
    </row>
    <row r="492" customFormat="false" ht="12.8" hidden="false" customHeight="false" outlineLevel="0" collapsed="false">
      <c r="A492" s="2" t="s">
        <v>514</v>
      </c>
      <c r="B492" s="3" t="n">
        <v>89.69</v>
      </c>
      <c r="C492" s="5" t="n">
        <v>39.7191</v>
      </c>
      <c r="D492" s="3" t="n">
        <v>0</v>
      </c>
      <c r="E492" s="3" t="n">
        <v>0</v>
      </c>
      <c r="F492" s="5" t="n">
        <v>0</v>
      </c>
      <c r="G492" s="3" t="n">
        <v>10.2633333333333</v>
      </c>
      <c r="H492" s="3" t="n">
        <v>0</v>
      </c>
      <c r="I492" s="3" t="n">
        <v>0.0466666666666667</v>
      </c>
      <c r="J492" s="5" t="n">
        <v>1.75066666666667</v>
      </c>
      <c r="K492" s="5" t="n">
        <v>0.531</v>
      </c>
      <c r="L492" s="6" t="n">
        <v>0</v>
      </c>
      <c r="M492" s="5" t="n">
        <v>0</v>
      </c>
      <c r="N492" s="3" t="n">
        <v>0</v>
      </c>
      <c r="O492" s="5" t="n">
        <v>8.80333333333333</v>
      </c>
      <c r="P492" s="5" t="n">
        <v>4.269</v>
      </c>
      <c r="Q492" s="6" t="n">
        <v>0</v>
      </c>
      <c r="R492" s="3" t="n">
        <v>0</v>
      </c>
      <c r="S492" s="5" t="n">
        <v>0</v>
      </c>
      <c r="T492" s="6" t="n">
        <v>0</v>
      </c>
      <c r="U492" s="3" t="n">
        <v>0</v>
      </c>
      <c r="V492" s="5" t="n">
        <v>0</v>
      </c>
      <c r="W492" s="6" t="n">
        <v>0</v>
      </c>
      <c r="X492" s="3" t="n">
        <v>0</v>
      </c>
    </row>
    <row r="493" customFormat="false" ht="12.8" hidden="false" customHeight="false" outlineLevel="0" collapsed="false">
      <c r="A493" s="7" t="s">
        <v>515</v>
      </c>
      <c r="B493" s="3"/>
      <c r="C493" s="5"/>
      <c r="D493" s="3"/>
      <c r="E493" s="3"/>
      <c r="F493" s="5"/>
      <c r="G493" s="3"/>
      <c r="H493" s="3"/>
      <c r="I493" s="11"/>
      <c r="J493" s="10"/>
      <c r="K493" s="10"/>
      <c r="L493" s="9"/>
      <c r="M493" s="10"/>
      <c r="N493" s="11"/>
      <c r="O493" s="10"/>
      <c r="P493" s="10"/>
      <c r="Q493" s="9"/>
      <c r="R493" s="11"/>
      <c r="S493" s="10"/>
      <c r="T493" s="9"/>
      <c r="U493" s="9"/>
      <c r="V493" s="6"/>
      <c r="W493" s="9"/>
      <c r="X493" s="3"/>
    </row>
    <row r="494" customFormat="false" ht="12.8" hidden="false" customHeight="false" outlineLevel="0" collapsed="false">
      <c r="A494" s="2" t="s">
        <v>516</v>
      </c>
      <c r="B494" s="11" t="n">
        <v>60.4916666666667</v>
      </c>
      <c r="C494" s="5" t="n">
        <v>268.006772182425</v>
      </c>
      <c r="D494" s="3" t="n">
        <v>15.5708333333333</v>
      </c>
      <c r="E494" s="11" t="n">
        <v>22.0076666666667</v>
      </c>
      <c r="F494" s="10" t="n">
        <v>383.825333333333</v>
      </c>
      <c r="G494" s="3" t="n">
        <v>0.437166666666668</v>
      </c>
      <c r="H494" s="3" t="n">
        <v>0</v>
      </c>
      <c r="I494" s="11" t="n">
        <v>1.49266666666667</v>
      </c>
      <c r="J494" s="10" t="n">
        <v>165.727333333333</v>
      </c>
      <c r="K494" s="10" t="n">
        <v>14.2676666666667</v>
      </c>
      <c r="L494" s="9" t="n">
        <v>0.0256666666666667</v>
      </c>
      <c r="M494" s="10" t="n">
        <v>313.611333333333</v>
      </c>
      <c r="N494" s="11" t="n">
        <v>1.36966666666667</v>
      </c>
      <c r="O494" s="10" t="n">
        <v>216.051</v>
      </c>
      <c r="P494" s="10" t="n">
        <v>126.931</v>
      </c>
      <c r="Q494" s="9" t="n">
        <v>0.0316666666666667</v>
      </c>
      <c r="R494" s="11" t="n">
        <v>1.36066666666667</v>
      </c>
      <c r="S494" s="10" t="n">
        <v>58.7533333333333</v>
      </c>
      <c r="T494" s="9" t="n">
        <v>0.03</v>
      </c>
      <c r="U494" s="9" t="n">
        <v>0.243333333333333</v>
      </c>
      <c r="V494" s="9" t="n">
        <v>0</v>
      </c>
      <c r="W494" s="9" t="n">
        <v>0</v>
      </c>
      <c r="X494" s="11" t="n">
        <v>0</v>
      </c>
    </row>
    <row r="495" customFormat="false" ht="12.8" hidden="false" customHeight="false" outlineLevel="0" collapsed="false">
      <c r="A495" s="2" t="s">
        <v>517</v>
      </c>
      <c r="B495" s="3" t="n">
        <v>71.67</v>
      </c>
      <c r="C495" s="5" t="n">
        <v>176.8939</v>
      </c>
      <c r="D495" s="3" t="n">
        <v>13.6875</v>
      </c>
      <c r="E495" s="3" t="n">
        <v>12.68</v>
      </c>
      <c r="F495" s="5" t="n">
        <v>568</v>
      </c>
      <c r="G495" s="3" t="n">
        <v>0.772499999999999</v>
      </c>
      <c r="H495" s="3" t="n">
        <v>0</v>
      </c>
      <c r="I495" s="3" t="n">
        <v>1.19</v>
      </c>
      <c r="J495" s="5" t="n">
        <v>78.7293333333333</v>
      </c>
      <c r="K495" s="5" t="n">
        <v>11.063</v>
      </c>
      <c r="L495" s="6" t="n">
        <v>0</v>
      </c>
      <c r="M495" s="5" t="n">
        <v>279.443666666667</v>
      </c>
      <c r="N495" s="3" t="n">
        <v>3.34866666666667</v>
      </c>
      <c r="O495" s="5" t="n">
        <v>128.987</v>
      </c>
      <c r="P495" s="5" t="n">
        <v>78.7293333333333</v>
      </c>
      <c r="Q495" s="6" t="n">
        <v>0.0353333333333333</v>
      </c>
      <c r="R495" s="3" t="n">
        <v>2.05433333333333</v>
      </c>
      <c r="S495" s="5" t="n">
        <v>305.173333333333</v>
      </c>
      <c r="T495" s="6" t="n">
        <v>0.11</v>
      </c>
      <c r="U495" s="6" t="n">
        <v>0.123333333333333</v>
      </c>
      <c r="V495" s="6" t="n">
        <v>0</v>
      </c>
      <c r="W495" s="6" t="n">
        <v>0.966666666666667</v>
      </c>
      <c r="X495" s="3" t="n">
        <v>0</v>
      </c>
    </row>
    <row r="496" customFormat="false" ht="12.8" hidden="false" customHeight="false" outlineLevel="0" collapsed="false">
      <c r="A496" s="2" t="s">
        <v>518</v>
      </c>
      <c r="B496" s="3" t="n">
        <v>85.2276666666667</v>
      </c>
      <c r="C496" s="5" t="n">
        <v>59.4356966666667</v>
      </c>
      <c r="D496" s="3" t="n">
        <v>13.4479166666667</v>
      </c>
      <c r="E496" s="3" t="n">
        <v>0.089</v>
      </c>
      <c r="F496" s="5" t="n">
        <v>0</v>
      </c>
      <c r="G496" s="3" t="n">
        <v>0</v>
      </c>
      <c r="H496" s="3" t="n">
        <v>0</v>
      </c>
      <c r="I496" s="3" t="n">
        <v>0.668333333333333</v>
      </c>
      <c r="J496" s="5" t="n">
        <v>6.232</v>
      </c>
      <c r="K496" s="5" t="n">
        <v>11.007</v>
      </c>
      <c r="L496" s="6" t="n">
        <v>0</v>
      </c>
      <c r="M496" s="5" t="n">
        <v>15.4276666666667</v>
      </c>
      <c r="N496" s="3" t="n">
        <v>0.0786666666666667</v>
      </c>
      <c r="O496" s="5" t="n">
        <v>180.537666666667</v>
      </c>
      <c r="P496" s="5" t="n">
        <v>145.870333333333</v>
      </c>
      <c r="Q496" s="6" t="n">
        <v>0.0286666666666667</v>
      </c>
      <c r="R496" s="3" t="n">
        <v>0</v>
      </c>
      <c r="S496" s="5" t="n">
        <v>0</v>
      </c>
      <c r="T496" s="6" t="n">
        <v>0</v>
      </c>
      <c r="U496" s="6" t="n">
        <v>0.08</v>
      </c>
      <c r="V496" s="6" t="n">
        <v>0</v>
      </c>
      <c r="W496" s="6" t="n">
        <v>0</v>
      </c>
      <c r="X496" s="6" t="n">
        <v>0</v>
      </c>
    </row>
    <row r="497" customFormat="false" ht="12.8" hidden="false" customHeight="false" outlineLevel="0" collapsed="false">
      <c r="A497" s="2" t="s">
        <v>519</v>
      </c>
      <c r="B497" s="3" t="n">
        <v>50.0226666666667</v>
      </c>
      <c r="C497" s="5" t="n">
        <v>352.67334</v>
      </c>
      <c r="D497" s="3" t="n">
        <v>15.9</v>
      </c>
      <c r="E497" s="3" t="n">
        <v>30.777</v>
      </c>
      <c r="F497" s="5" t="n">
        <v>1272.372</v>
      </c>
      <c r="G497" s="3" t="n">
        <v>1.56000000000001</v>
      </c>
      <c r="H497" s="3" t="n">
        <v>0</v>
      </c>
      <c r="I497" s="3" t="n">
        <v>1.74033333333333</v>
      </c>
      <c r="J497" s="5" t="n">
        <v>114.431</v>
      </c>
      <c r="K497" s="5" t="n">
        <v>9.36733333333333</v>
      </c>
      <c r="L497" s="6" t="n">
        <v>0.0593333333333333</v>
      </c>
      <c r="M497" s="5" t="n">
        <v>385.747</v>
      </c>
      <c r="N497" s="3" t="n">
        <v>2.92333333333333</v>
      </c>
      <c r="O497" s="5" t="n">
        <v>44.9086666666667</v>
      </c>
      <c r="P497" s="5" t="n">
        <v>87.3773333333334</v>
      </c>
      <c r="Q497" s="6" t="n">
        <v>0</v>
      </c>
      <c r="R497" s="3" t="n">
        <v>2.87366666666667</v>
      </c>
      <c r="S497" s="5" t="n">
        <v>148.48</v>
      </c>
      <c r="T497" s="6" t="n">
        <v>0.18</v>
      </c>
      <c r="U497" s="6" t="n">
        <v>0.216666666666667</v>
      </c>
      <c r="V497" s="6" t="n">
        <v>0</v>
      </c>
      <c r="W497" s="6" t="n">
        <v>0</v>
      </c>
      <c r="X497" s="6" t="n">
        <v>0</v>
      </c>
    </row>
    <row r="498" customFormat="false" ht="12.8" hidden="false" customHeight="false" outlineLevel="0" collapsed="false">
      <c r="A498" s="2" t="s">
        <v>520</v>
      </c>
      <c r="B498" s="3" t="n">
        <v>75.7656666666667</v>
      </c>
      <c r="C498" s="5" t="n">
        <v>145.70017</v>
      </c>
      <c r="D498" s="3" t="n">
        <v>13.29375</v>
      </c>
      <c r="E498" s="3" t="n">
        <v>9.47633333333333</v>
      </c>
      <c r="F498" s="5" t="n">
        <v>396.571666666667</v>
      </c>
      <c r="G498" s="3" t="n">
        <v>0.614916666666674</v>
      </c>
      <c r="H498" s="3" t="n">
        <v>0</v>
      </c>
      <c r="I498" s="3" t="n">
        <v>0.849333333333333</v>
      </c>
      <c r="J498" s="5" t="n">
        <v>49.2183333333333</v>
      </c>
      <c r="K498" s="5" t="n">
        <v>11.2443333333333</v>
      </c>
      <c r="L498" s="6" t="n">
        <v>0.0236666666666667</v>
      </c>
      <c r="M498" s="5" t="n">
        <v>184.190333333333</v>
      </c>
      <c r="N498" s="3" t="n">
        <v>1.51533333333333</v>
      </c>
      <c r="O498" s="5" t="n">
        <v>145.901</v>
      </c>
      <c r="P498" s="5" t="n">
        <v>138.897</v>
      </c>
      <c r="Q498" s="6" t="n">
        <v>0.0396666666666667</v>
      </c>
      <c r="R498" s="3" t="n">
        <v>1.236</v>
      </c>
      <c r="S498" s="5" t="n">
        <v>32.44</v>
      </c>
      <c r="T498" s="6" t="n">
        <v>0.0766666666666667</v>
      </c>
      <c r="U498" s="6" t="n">
        <v>0.3</v>
      </c>
      <c r="V498" s="6" t="n">
        <v>0</v>
      </c>
      <c r="W498" s="6" t="n">
        <v>0</v>
      </c>
      <c r="X498" s="6" t="n">
        <v>0</v>
      </c>
    </row>
    <row r="499" customFormat="false" ht="12.8" hidden="false" customHeight="false" outlineLevel="0" collapsed="false">
      <c r="A499" s="2" t="s">
        <v>521</v>
      </c>
      <c r="B499" s="3" t="n">
        <v>75.6</v>
      </c>
      <c r="C499" s="5" t="n">
        <v>143.111733333333</v>
      </c>
      <c r="D499" s="3" t="n">
        <v>13.03</v>
      </c>
      <c r="E499" s="3" t="n">
        <v>8.9</v>
      </c>
      <c r="F499" s="5" t="n">
        <v>355.94</v>
      </c>
      <c r="G499" s="3" t="n">
        <v>1.63666666666667</v>
      </c>
      <c r="H499" s="3" t="n">
        <v>0</v>
      </c>
      <c r="I499" s="3" t="n">
        <v>0.833333333333333</v>
      </c>
      <c r="J499" s="5" t="n">
        <v>42.0233333333333</v>
      </c>
      <c r="K499" s="5" t="n">
        <v>12.66</v>
      </c>
      <c r="L499" s="6" t="n">
        <v>0</v>
      </c>
      <c r="M499" s="5" t="n">
        <v>164.35</v>
      </c>
      <c r="N499" s="3" t="n">
        <v>1.56333333333333</v>
      </c>
      <c r="O499" s="5" t="n">
        <v>167.91</v>
      </c>
      <c r="P499" s="5" t="n">
        <v>150</v>
      </c>
      <c r="Q499" s="6" t="n">
        <v>0.06</v>
      </c>
      <c r="R499" s="3" t="n">
        <v>1.08333333333333</v>
      </c>
      <c r="S499" s="5" t="n">
        <v>78.8266666666667</v>
      </c>
      <c r="T499" s="6" t="n">
        <v>0.07</v>
      </c>
      <c r="U499" s="6" t="n">
        <v>0.58</v>
      </c>
      <c r="V499" s="6" t="n">
        <v>0</v>
      </c>
      <c r="W499" s="6" t="n">
        <v>0.75</v>
      </c>
      <c r="X499" s="3" t="n">
        <v>0</v>
      </c>
    </row>
    <row r="500" customFormat="false" ht="12.8" hidden="false" customHeight="false" outlineLevel="0" collapsed="false">
      <c r="A500" s="2" t="s">
        <v>522</v>
      </c>
      <c r="B500" s="11" t="n">
        <v>63.4973333333333</v>
      </c>
      <c r="C500" s="5" t="n">
        <v>240.187224009117</v>
      </c>
      <c r="D500" s="3" t="n">
        <v>15.6166666666667</v>
      </c>
      <c r="E500" s="11" t="n">
        <v>18.5926666666667</v>
      </c>
      <c r="F500" s="10" t="n">
        <v>516.263666666667</v>
      </c>
      <c r="G500" s="3" t="n">
        <v>1.19366666666666</v>
      </c>
      <c r="H500" s="3" t="n">
        <v>0</v>
      </c>
      <c r="I500" s="11" t="n">
        <v>1.09966666666667</v>
      </c>
      <c r="J500" s="10" t="n">
        <v>72.8873333333333</v>
      </c>
      <c r="K500" s="10" t="n">
        <v>16.2503333333333</v>
      </c>
      <c r="L500" s="9" t="n">
        <v>0.0343333333333333</v>
      </c>
      <c r="M500" s="10" t="n">
        <v>422.410666666667</v>
      </c>
      <c r="N500" s="11" t="n">
        <v>2.09666666666667</v>
      </c>
      <c r="O500" s="10" t="n">
        <v>166.112333333333</v>
      </c>
      <c r="P500" s="10" t="n">
        <v>184.007</v>
      </c>
      <c r="Q500" s="9" t="n">
        <v>0.0386666666666667</v>
      </c>
      <c r="R500" s="11" t="n">
        <v>1.46133333333333</v>
      </c>
      <c r="S500" s="10" t="n">
        <v>93.8933333333333</v>
      </c>
      <c r="T500" s="9" t="n">
        <v>0.0633333333333333</v>
      </c>
      <c r="U500" s="9" t="n">
        <v>0.316666666666667</v>
      </c>
      <c r="V500" s="9" t="n">
        <v>0</v>
      </c>
      <c r="W500" s="9" t="n">
        <v>0</v>
      </c>
      <c r="X500" s="11" t="n">
        <v>0</v>
      </c>
    </row>
    <row r="501" customFormat="false" ht="12.8" hidden="false" customHeight="false" outlineLevel="0" collapsed="false">
      <c r="A501" s="7" t="s">
        <v>523</v>
      </c>
      <c r="B501" s="3"/>
      <c r="C501" s="5"/>
      <c r="D501" s="3"/>
      <c r="E501" s="3"/>
      <c r="F501" s="5"/>
      <c r="G501" s="3"/>
      <c r="H501" s="3"/>
      <c r="I501" s="3"/>
      <c r="J501" s="5"/>
      <c r="K501" s="5"/>
      <c r="L501" s="6"/>
      <c r="M501" s="5"/>
      <c r="N501" s="3"/>
      <c r="O501" s="5"/>
      <c r="P501" s="5"/>
      <c r="Q501" s="6"/>
      <c r="R501" s="3"/>
      <c r="S501" s="5"/>
      <c r="T501" s="6"/>
      <c r="U501" s="6"/>
      <c r="V501" s="6"/>
      <c r="W501" s="6"/>
      <c r="X501" s="3"/>
    </row>
    <row r="502" customFormat="false" ht="12.8" hidden="false" customHeight="false" outlineLevel="0" collapsed="false">
      <c r="A502" s="2" t="s">
        <v>524</v>
      </c>
      <c r="B502" s="3" t="n">
        <v>1.10333333333333</v>
      </c>
      <c r="C502" s="5" t="n">
        <v>401.02</v>
      </c>
      <c r="D502" s="3" t="n">
        <v>4.20333333333333</v>
      </c>
      <c r="E502" s="3" t="n">
        <v>2.16666666666667</v>
      </c>
      <c r="F502" s="5" t="n">
        <v>0</v>
      </c>
      <c r="G502" s="3" t="n">
        <v>91.1766666666667</v>
      </c>
      <c r="H502" s="3" t="n">
        <v>3.89</v>
      </c>
      <c r="I502" s="3" t="n">
        <v>1.35</v>
      </c>
      <c r="J502" s="5" t="n">
        <v>44.4033333333333</v>
      </c>
      <c r="K502" s="5" t="n">
        <v>76.7433333333333</v>
      </c>
      <c r="L502" s="6" t="n">
        <v>0.550666666666667</v>
      </c>
      <c r="M502" s="5" t="n">
        <v>199.966666666667</v>
      </c>
      <c r="N502" s="3" t="n">
        <v>5.36</v>
      </c>
      <c r="O502" s="5" t="n">
        <v>64.7866666666667</v>
      </c>
      <c r="P502" s="5" t="n">
        <v>496.45</v>
      </c>
      <c r="Q502" s="6" t="n">
        <v>0.56</v>
      </c>
      <c r="R502" s="3" t="n">
        <v>1.04</v>
      </c>
      <c r="S502" s="5" t="n">
        <v>795.85</v>
      </c>
      <c r="T502" s="6" t="n">
        <v>1.38</v>
      </c>
      <c r="U502" s="6" t="n">
        <v>1.02</v>
      </c>
      <c r="V502" s="6" t="n">
        <v>1.52333333333333</v>
      </c>
      <c r="W502" s="6" t="n">
        <v>4.98666666666667</v>
      </c>
      <c r="X502" s="3" t="n">
        <v>0</v>
      </c>
    </row>
    <row r="503" customFormat="false" ht="12.8" hidden="false" customHeight="false" outlineLevel="0" collapsed="false">
      <c r="A503" s="2" t="s">
        <v>525</v>
      </c>
      <c r="B503" s="3" t="n">
        <v>0.05</v>
      </c>
      <c r="C503" s="5" t="n">
        <v>386.845724</v>
      </c>
      <c r="D503" s="3" t="n">
        <v>0.32</v>
      </c>
      <c r="E503" s="3" t="n">
        <v>0</v>
      </c>
      <c r="F503" s="5" t="n">
        <v>0</v>
      </c>
      <c r="G503" s="3" t="n">
        <v>99.61</v>
      </c>
      <c r="H503" s="3" t="n">
        <v>0</v>
      </c>
      <c r="I503" s="3" t="n">
        <v>0</v>
      </c>
      <c r="J503" s="5" t="n">
        <v>7.58666666666667</v>
      </c>
      <c r="K503" s="5" t="n">
        <v>1.00666666666667</v>
      </c>
      <c r="L503" s="6" t="n">
        <v>0</v>
      </c>
      <c r="M503" s="12" t="n">
        <v>0</v>
      </c>
      <c r="N503" s="3" t="n">
        <v>0.163333333333333</v>
      </c>
      <c r="O503" s="5" t="n">
        <v>0</v>
      </c>
      <c r="P503" s="5" t="n">
        <v>2.56</v>
      </c>
      <c r="Q503" s="6" t="n">
        <v>0</v>
      </c>
      <c r="R503" s="3" t="n">
        <v>0</v>
      </c>
      <c r="S503" s="5" t="n">
        <v>0</v>
      </c>
      <c r="T503" s="6" t="n">
        <v>0</v>
      </c>
      <c r="U503" s="3" t="n">
        <v>0</v>
      </c>
      <c r="V503" s="5" t="n">
        <v>0</v>
      </c>
      <c r="W503" s="6" t="n">
        <v>0</v>
      </c>
      <c r="X503" s="3" t="n">
        <v>0</v>
      </c>
    </row>
    <row r="504" customFormat="false" ht="12.8" hidden="false" customHeight="false" outlineLevel="0" collapsed="false">
      <c r="A504" s="15" t="s">
        <v>526</v>
      </c>
      <c r="B504" s="11" t="n">
        <v>3.324</v>
      </c>
      <c r="C504" s="5" t="n">
        <v>368.554822524389</v>
      </c>
      <c r="D504" s="3" t="n">
        <v>0.758333333333333</v>
      </c>
      <c r="E504" s="11" t="n">
        <v>0.092</v>
      </c>
      <c r="F504" s="5" t="n">
        <v>0</v>
      </c>
      <c r="G504" s="3" t="n">
        <v>94.45</v>
      </c>
      <c r="H504" s="3" t="n">
        <v>0</v>
      </c>
      <c r="I504" s="11" t="n">
        <v>1.37566666666667</v>
      </c>
      <c r="J504" s="10" t="n">
        <v>126.529</v>
      </c>
      <c r="K504" s="10" t="n">
        <v>79.9466666666667</v>
      </c>
      <c r="L504" s="9" t="n">
        <v>2.026</v>
      </c>
      <c r="M504" s="10" t="n">
        <v>38.16</v>
      </c>
      <c r="N504" s="11" t="n">
        <v>8.30366666666667</v>
      </c>
      <c r="O504" s="10" t="n">
        <v>25.204</v>
      </c>
      <c r="P504" s="10" t="n">
        <v>521.626666666667</v>
      </c>
      <c r="Q504" s="9" t="n">
        <v>0.171333333333333</v>
      </c>
      <c r="R504" s="11" t="n">
        <v>0.477666666666667</v>
      </c>
      <c r="S504" s="5" t="n">
        <v>0</v>
      </c>
      <c r="T504" s="9" t="n">
        <v>0</v>
      </c>
      <c r="U504" s="9" t="n">
        <v>0.03</v>
      </c>
      <c r="V504" s="9" t="n">
        <v>0</v>
      </c>
      <c r="W504" s="9" t="n">
        <v>0</v>
      </c>
      <c r="X504" s="11" t="n">
        <v>0</v>
      </c>
    </row>
    <row r="505" customFormat="false" ht="12.8" hidden="false" customHeight="false" outlineLevel="0" collapsed="false">
      <c r="A505" s="2" t="s">
        <v>527</v>
      </c>
      <c r="B505" s="3" t="n">
        <v>0.12</v>
      </c>
      <c r="C505" s="5" t="n">
        <v>386.574824</v>
      </c>
      <c r="D505" s="3" t="n">
        <v>0.32</v>
      </c>
      <c r="E505" s="3" t="n">
        <v>0</v>
      </c>
      <c r="F505" s="5" t="n">
        <v>0</v>
      </c>
      <c r="G505" s="3" t="n">
        <v>99.54</v>
      </c>
      <c r="H505" s="3" t="n">
        <v>0</v>
      </c>
      <c r="I505" s="3" t="n">
        <v>0</v>
      </c>
      <c r="J505" s="5" t="n">
        <v>3.5</v>
      </c>
      <c r="K505" s="5" t="n">
        <v>0.546666666666667</v>
      </c>
      <c r="L505" s="6" t="n">
        <v>0</v>
      </c>
      <c r="M505" s="12" t="n">
        <v>0</v>
      </c>
      <c r="N505" s="3" t="n">
        <v>0.106666666666667</v>
      </c>
      <c r="O505" s="5" t="n">
        <v>12.16</v>
      </c>
      <c r="P505" s="5" t="n">
        <v>6.35333333333333</v>
      </c>
      <c r="Q505" s="6" t="n">
        <v>0</v>
      </c>
      <c r="R505" s="3" t="n">
        <v>0</v>
      </c>
      <c r="S505" s="5" t="n">
        <v>0</v>
      </c>
      <c r="T505" s="6" t="n">
        <v>0</v>
      </c>
      <c r="U505" s="3" t="n">
        <v>0</v>
      </c>
      <c r="V505" s="5" t="n">
        <v>0</v>
      </c>
      <c r="W505" s="6" t="n">
        <v>0</v>
      </c>
      <c r="X505" s="3" t="n">
        <v>0</v>
      </c>
    </row>
    <row r="506" customFormat="false" ht="12.8" hidden="false" customHeight="false" outlineLevel="0" collapsed="false">
      <c r="A506" s="2" t="s">
        <v>528</v>
      </c>
      <c r="B506" s="3" t="n">
        <v>1.25666666666667</v>
      </c>
      <c r="C506" s="5" t="n">
        <v>539.586666666667</v>
      </c>
      <c r="D506" s="3" t="n">
        <v>7.22</v>
      </c>
      <c r="E506" s="3" t="n">
        <v>30.2666666666667</v>
      </c>
      <c r="F506" s="5" t="n">
        <v>16.5175</v>
      </c>
      <c r="G506" s="3" t="n">
        <v>59.5766666666667</v>
      </c>
      <c r="H506" s="3" t="n">
        <v>2.17</v>
      </c>
      <c r="I506" s="3" t="n">
        <v>1.68</v>
      </c>
      <c r="J506" s="5" t="n">
        <v>191.19</v>
      </c>
      <c r="K506" s="5" t="n">
        <v>57.1</v>
      </c>
      <c r="L506" s="6" t="n">
        <v>0.302666666666667</v>
      </c>
      <c r="M506" s="5" t="n">
        <v>212.113333333333</v>
      </c>
      <c r="N506" s="3" t="n">
        <v>1.57666666666667</v>
      </c>
      <c r="O506" s="5" t="n">
        <v>77.1</v>
      </c>
      <c r="P506" s="5" t="n">
        <v>354.513333333333</v>
      </c>
      <c r="Q506" s="6" t="n">
        <v>0.313333333333333</v>
      </c>
      <c r="R506" s="3" t="n">
        <v>1.06333333333333</v>
      </c>
      <c r="S506" s="5" t="n">
        <v>0</v>
      </c>
      <c r="T506" s="6" t="n">
        <v>0.05</v>
      </c>
      <c r="U506" s="6" t="n">
        <v>0.216666666666667</v>
      </c>
      <c r="V506" s="6" t="n">
        <v>0.59</v>
      </c>
      <c r="W506" s="6" t="n">
        <v>0.63</v>
      </c>
      <c r="X506" s="3" t="n">
        <v>0</v>
      </c>
    </row>
    <row r="507" customFormat="false" ht="12.8" hidden="false" customHeight="false" outlineLevel="0" collapsed="false">
      <c r="A507" s="2" t="s">
        <v>529</v>
      </c>
      <c r="B507" s="3" t="n">
        <v>1.21433333333333</v>
      </c>
      <c r="C507" s="5" t="n">
        <v>558.876333333333</v>
      </c>
      <c r="D507" s="3" t="n">
        <v>7.4125</v>
      </c>
      <c r="E507" s="3" t="n">
        <v>34.191</v>
      </c>
      <c r="F507" s="5" t="n">
        <v>15.5013333333333</v>
      </c>
      <c r="G507" s="3" t="n">
        <v>55.3768333333333</v>
      </c>
      <c r="H507" s="3" t="n">
        <v>2.458</v>
      </c>
      <c r="I507" s="3" t="n">
        <v>1.80533333333333</v>
      </c>
      <c r="J507" s="5" t="n">
        <v>171.232666666667</v>
      </c>
      <c r="K507" s="5" t="n">
        <v>79.566</v>
      </c>
      <c r="L507" s="6" t="n">
        <v>0.363666666666667</v>
      </c>
      <c r="M507" s="5" t="n">
        <v>302.522</v>
      </c>
      <c r="N507" s="3" t="n">
        <v>1.471</v>
      </c>
      <c r="O507" s="5" t="n">
        <v>64.05</v>
      </c>
      <c r="P507" s="5" t="n">
        <v>430.915666666667</v>
      </c>
      <c r="Q507" s="6" t="n">
        <v>0.452</v>
      </c>
      <c r="R507" s="3" t="n">
        <v>1.304</v>
      </c>
      <c r="S507" s="5" t="n">
        <v>36.1533333333333</v>
      </c>
      <c r="T507" s="6" t="n">
        <v>0.04</v>
      </c>
      <c r="U507" s="6" t="n">
        <v>0.243333333333333</v>
      </c>
      <c r="V507" s="6" t="n">
        <v>0</v>
      </c>
      <c r="W507" s="6" t="n">
        <v>1.36666666666667</v>
      </c>
      <c r="X507" s="3" t="n">
        <v>1.42</v>
      </c>
    </row>
    <row r="508" customFormat="false" ht="12.8" hidden="false" customHeight="false" outlineLevel="0" collapsed="false">
      <c r="A508" s="2" t="s">
        <v>530</v>
      </c>
      <c r="B508" s="3" t="n">
        <v>1.732</v>
      </c>
      <c r="C508" s="5" t="n">
        <v>556.824333333333</v>
      </c>
      <c r="D508" s="3" t="n">
        <v>6.89791666666667</v>
      </c>
      <c r="E508" s="3" t="n">
        <v>33.771</v>
      </c>
      <c r="F508" s="5" t="n">
        <v>12.9603333333333</v>
      </c>
      <c r="G508" s="3" t="n">
        <v>56.3234166666667</v>
      </c>
      <c r="H508" s="3" t="n">
        <v>2.84666666666667</v>
      </c>
      <c r="I508" s="3" t="n">
        <v>1.27566666666667</v>
      </c>
      <c r="J508" s="5" t="n">
        <v>187.885666666667</v>
      </c>
      <c r="K508" s="5" t="n">
        <v>67.2063333333333</v>
      </c>
      <c r="L508" s="6" t="n">
        <v>0.406666666666667</v>
      </c>
      <c r="M508" s="5" t="n">
        <v>276.471</v>
      </c>
      <c r="N508" s="3" t="n">
        <v>3.31066666666667</v>
      </c>
      <c r="O508" s="5" t="n">
        <v>84.7083333333333</v>
      </c>
      <c r="P508" s="5" t="n">
        <v>458.401666666667</v>
      </c>
      <c r="Q508" s="6" t="n">
        <v>0.425333333333333</v>
      </c>
      <c r="R508" s="3" t="n">
        <v>1.11566666666667</v>
      </c>
      <c r="S508" s="5" t="n">
        <v>7.03666666666667</v>
      </c>
      <c r="T508" s="6" t="n">
        <v>0.306666666666667</v>
      </c>
      <c r="U508" s="6" t="n">
        <v>0.25</v>
      </c>
      <c r="V508" s="6" t="n">
        <v>0</v>
      </c>
      <c r="W508" s="6" t="n">
        <v>0.79</v>
      </c>
      <c r="X508" s="3" t="n">
        <v>2.04666666666667</v>
      </c>
    </row>
    <row r="509" customFormat="false" ht="12.8" hidden="false" customHeight="false" outlineLevel="0" collapsed="false">
      <c r="A509" s="2" t="s">
        <v>531</v>
      </c>
      <c r="B509" s="3" t="n">
        <v>1.02166666666667</v>
      </c>
      <c r="C509" s="5" t="n">
        <v>474.917769973274</v>
      </c>
      <c r="D509" s="3" t="n">
        <v>4.86244343217214</v>
      </c>
      <c r="E509" s="3" t="n">
        <v>29.8566666666667</v>
      </c>
      <c r="F509" s="5" t="n">
        <v>2.22033333333333</v>
      </c>
      <c r="G509" s="3" t="n">
        <v>62.4228899011612</v>
      </c>
      <c r="H509" s="3" t="n">
        <v>4.94366666666667</v>
      </c>
      <c r="I509" s="3" t="n">
        <v>1.83633333333333</v>
      </c>
      <c r="J509" s="5" t="n">
        <v>44.6653333333333</v>
      </c>
      <c r="K509" s="5" t="n">
        <v>107.363666666667</v>
      </c>
      <c r="L509" s="6" t="n">
        <v>0.832333333333333</v>
      </c>
      <c r="M509" s="5" t="n">
        <v>219.979333333333</v>
      </c>
      <c r="N509" s="3" t="n">
        <v>3.61066666666667</v>
      </c>
      <c r="O509" s="5" t="n">
        <v>8.867</v>
      </c>
      <c r="P509" s="5" t="n">
        <v>431.695666666667</v>
      </c>
      <c r="Q509" s="6" t="n">
        <v>0.765666666666667</v>
      </c>
      <c r="R509" s="3" t="n">
        <v>1.52133333333333</v>
      </c>
      <c r="S509" s="5" t="n">
        <v>0</v>
      </c>
      <c r="T509" s="6" t="n">
        <v>0.2</v>
      </c>
      <c r="U509" s="6" t="n">
        <v>0.0366666666666667</v>
      </c>
      <c r="V509" s="6" t="n">
        <v>0</v>
      </c>
      <c r="W509" s="6" t="n">
        <v>1.06333333333333</v>
      </c>
      <c r="X509" s="3" t="n">
        <v>2.09666666666667</v>
      </c>
    </row>
    <row r="510" customFormat="false" ht="12.8" hidden="false" customHeight="false" outlineLevel="0" collapsed="false">
      <c r="A510" s="2" t="s">
        <v>532</v>
      </c>
      <c r="B510" s="3" t="n">
        <v>3.42366666666667</v>
      </c>
      <c r="C510" s="5" t="n">
        <v>448.84545242331</v>
      </c>
      <c r="D510" s="3" t="n">
        <v>1.12183337370555</v>
      </c>
      <c r="E510" s="3" t="n">
        <v>13.587</v>
      </c>
      <c r="F510" s="5" t="n">
        <v>0</v>
      </c>
      <c r="G510" s="3" t="n">
        <v>81.3831666262945</v>
      </c>
      <c r="H510" s="3" t="n">
        <v>3.569</v>
      </c>
      <c r="I510" s="3" t="n">
        <v>0.484333333333333</v>
      </c>
      <c r="J510" s="5" t="n">
        <v>7.05733333333333</v>
      </c>
      <c r="K510" s="5" t="n">
        <v>17.4086666666667</v>
      </c>
      <c r="L510" s="6" t="n">
        <v>0.360666666666667</v>
      </c>
      <c r="M510" s="5" t="n">
        <v>396.41</v>
      </c>
      <c r="N510" s="3" t="n">
        <v>1.243</v>
      </c>
      <c r="O510" s="5" t="n">
        <v>28.9923333333333</v>
      </c>
      <c r="P510" s="5" t="n">
        <v>183.073</v>
      </c>
      <c r="Q510" s="6" t="n">
        <v>0.202333333333333</v>
      </c>
      <c r="R510" s="3" t="n">
        <v>0.412</v>
      </c>
      <c r="S510" s="5" t="n">
        <v>0</v>
      </c>
      <c r="T510" s="6" t="n">
        <v>0</v>
      </c>
      <c r="U510" s="6" t="n">
        <v>0</v>
      </c>
      <c r="V510" s="6" t="n">
        <v>0.163333333333333</v>
      </c>
      <c r="W510" s="6" t="n">
        <v>0.466666666666667</v>
      </c>
      <c r="X510" s="3" t="n">
        <v>0</v>
      </c>
    </row>
    <row r="511" customFormat="false" ht="12.8" hidden="false" customHeight="false" outlineLevel="0" collapsed="false">
      <c r="A511" s="2" t="s">
        <v>533</v>
      </c>
      <c r="B511" s="11" t="n">
        <v>43.88</v>
      </c>
      <c r="C511" s="5" t="n">
        <v>198.936063049634</v>
      </c>
      <c r="D511" s="3" t="n">
        <v>0.916666666666667</v>
      </c>
      <c r="E511" s="3" t="n">
        <v>0.206666666666667</v>
      </c>
      <c r="F511" s="5" t="n">
        <v>0</v>
      </c>
      <c r="G511" s="3" t="n">
        <v>54.6133333333333</v>
      </c>
      <c r="H511" s="11" t="n">
        <v>2.28</v>
      </c>
      <c r="I511" s="11" t="n">
        <v>0.383333333333333</v>
      </c>
      <c r="J511" s="10" t="n">
        <v>12.9866666666667</v>
      </c>
      <c r="K511" s="10" t="n">
        <v>5.521</v>
      </c>
      <c r="L511" s="6" t="n">
        <v>0.008</v>
      </c>
      <c r="M511" s="10" t="n">
        <v>13.7356666666667</v>
      </c>
      <c r="N511" s="11" t="n">
        <v>0.853333333333333</v>
      </c>
      <c r="O511" s="10" t="n">
        <v>0</v>
      </c>
      <c r="P511" s="10" t="n">
        <v>136.746333333333</v>
      </c>
      <c r="Q511" s="9" t="n">
        <v>0</v>
      </c>
      <c r="R511" s="11" t="n">
        <v>0</v>
      </c>
      <c r="S511" s="5" t="n">
        <v>0</v>
      </c>
      <c r="T511" s="9" t="n">
        <v>0.0766666666666667</v>
      </c>
      <c r="U511" s="9" t="n">
        <v>0</v>
      </c>
      <c r="V511" s="9" t="n">
        <v>0.04</v>
      </c>
      <c r="W511" s="9" t="n">
        <v>0</v>
      </c>
      <c r="X511" s="3" t="n">
        <v>0.113333333333333</v>
      </c>
    </row>
    <row r="512" customFormat="false" ht="12.8" hidden="false" customHeight="false" outlineLevel="0" collapsed="false">
      <c r="A512" s="2" t="s">
        <v>534</v>
      </c>
      <c r="B512" s="11" t="n">
        <v>27.5</v>
      </c>
      <c r="C512" s="5" t="n">
        <v>306.310130231059</v>
      </c>
      <c r="D512" s="3" t="n">
        <v>5.47829343159994</v>
      </c>
      <c r="E512" s="11" t="n">
        <v>5.993</v>
      </c>
      <c r="F512" s="10" t="n">
        <v>20.0586666666667</v>
      </c>
      <c r="G512" s="3" t="n">
        <v>59.4933732350667</v>
      </c>
      <c r="H512" s="3" t="n">
        <v>0</v>
      </c>
      <c r="I512" s="11" t="n">
        <v>1.53533333333333</v>
      </c>
      <c r="J512" s="10" t="n">
        <v>195.100666666667</v>
      </c>
      <c r="K512" s="10" t="n">
        <v>16.262</v>
      </c>
      <c r="L512" s="9" t="n">
        <v>0.0133333333333333</v>
      </c>
      <c r="M512" s="10" t="n">
        <v>140.784</v>
      </c>
      <c r="N512" s="11" t="n">
        <v>0.0656666666666667</v>
      </c>
      <c r="O512" s="10" t="n">
        <v>120.088666666667</v>
      </c>
      <c r="P512" s="10" t="n">
        <v>259.464</v>
      </c>
      <c r="Q512" s="9" t="n">
        <v>0.0223333333333333</v>
      </c>
      <c r="R512" s="11" t="n">
        <v>0.525333333333333</v>
      </c>
      <c r="S512" s="10" t="n">
        <v>35.6366666666667</v>
      </c>
      <c r="T512" s="9" t="n">
        <v>0.05</v>
      </c>
      <c r="U512" s="9" t="n">
        <v>0.256666666666667</v>
      </c>
      <c r="V512" s="9" t="n">
        <v>0</v>
      </c>
      <c r="W512" s="9" t="n">
        <v>0</v>
      </c>
      <c r="X512" s="11" t="n">
        <v>0</v>
      </c>
    </row>
    <row r="513" customFormat="false" ht="12.8" hidden="false" customHeight="false" outlineLevel="0" collapsed="false">
      <c r="A513" s="2" t="s">
        <v>535</v>
      </c>
      <c r="B513" s="3" t="n">
        <v>73.48</v>
      </c>
      <c r="C513" s="5" t="n">
        <v>106.086666666667</v>
      </c>
      <c r="D513" s="3" t="n">
        <v>2.125</v>
      </c>
      <c r="E513" s="3" t="n">
        <v>0.0733333333333333</v>
      </c>
      <c r="F513" s="5" t="n">
        <v>0</v>
      </c>
      <c r="G513" s="3" t="n">
        <v>24.2316666666667</v>
      </c>
      <c r="H513" s="3" t="n">
        <v>0</v>
      </c>
      <c r="I513" s="3" t="n">
        <v>0.09</v>
      </c>
      <c r="J513" s="5" t="n">
        <v>3.52333333333333</v>
      </c>
      <c r="K513" s="5" t="n">
        <v>0.746333333333333</v>
      </c>
      <c r="L513" s="6" t="n">
        <v>0</v>
      </c>
      <c r="M513" s="5" t="n">
        <v>0</v>
      </c>
      <c r="N513" s="3" t="n">
        <v>0.116333333333333</v>
      </c>
      <c r="O513" s="5" t="n">
        <v>42.6803333333333</v>
      </c>
      <c r="P513" s="5" t="n">
        <v>2.005</v>
      </c>
      <c r="Q513" s="6" t="n">
        <v>0</v>
      </c>
      <c r="R513" s="3" t="n">
        <v>0</v>
      </c>
      <c r="S513" s="5" t="n">
        <v>0</v>
      </c>
      <c r="T513" s="6" t="n">
        <v>0.19</v>
      </c>
      <c r="U513" s="6" t="n">
        <v>0</v>
      </c>
      <c r="V513" s="6" t="n">
        <v>0.223333333333333</v>
      </c>
      <c r="W513" s="6" t="n">
        <v>0</v>
      </c>
      <c r="X513" s="3" t="n">
        <v>0</v>
      </c>
    </row>
    <row r="514" customFormat="false" ht="12.8" hidden="false" customHeight="false" outlineLevel="0" collapsed="false">
      <c r="A514" s="2" t="s">
        <v>536</v>
      </c>
      <c r="B514" s="3" t="n">
        <v>20.4133333333333</v>
      </c>
      <c r="C514" s="5" t="n">
        <v>292.118405299187</v>
      </c>
      <c r="D514" s="3" t="n">
        <v>0</v>
      </c>
      <c r="E514" s="3" t="n">
        <v>0</v>
      </c>
      <c r="F514" s="5" t="n">
        <v>0</v>
      </c>
      <c r="G514" s="3" t="n">
        <v>79.38</v>
      </c>
      <c r="H514" s="3" t="n">
        <v>0</v>
      </c>
      <c r="I514" s="3" t="n">
        <v>0.206666666666667</v>
      </c>
      <c r="J514" s="5" t="n">
        <v>5.66533333333333</v>
      </c>
      <c r="K514" s="5" t="n">
        <v>1.89533333333333</v>
      </c>
      <c r="L514" s="6" t="n">
        <v>0</v>
      </c>
      <c r="M514" s="10" t="n">
        <v>4.77566666666667</v>
      </c>
      <c r="N514" s="3" t="n">
        <v>0.0513333333333333</v>
      </c>
      <c r="O514" s="10" t="n">
        <v>58.9296666666667</v>
      </c>
      <c r="P514" s="5" t="n">
        <v>5.05633333333333</v>
      </c>
      <c r="Q514" s="9" t="n">
        <v>0</v>
      </c>
      <c r="R514" s="11" t="n">
        <v>0</v>
      </c>
      <c r="S514" s="5" t="n">
        <v>0</v>
      </c>
      <c r="T514" s="9" t="n">
        <v>0</v>
      </c>
      <c r="U514" s="11" t="n">
        <v>0</v>
      </c>
      <c r="V514" s="5" t="n">
        <v>0</v>
      </c>
      <c r="W514" s="9" t="n">
        <v>0</v>
      </c>
      <c r="X514" s="11" t="n">
        <v>0</v>
      </c>
    </row>
    <row r="515" customFormat="false" ht="12.8" hidden="false" customHeight="false" outlineLevel="0" collapsed="false">
      <c r="A515" s="2" t="s">
        <v>537</v>
      </c>
      <c r="B515" s="11" t="n">
        <v>21.5716666666667</v>
      </c>
      <c r="C515" s="5" t="n">
        <v>301.235887537</v>
      </c>
      <c r="D515" s="3" t="n">
        <v>3.81285013103485</v>
      </c>
      <c r="E515" s="11" t="n">
        <v>0.19</v>
      </c>
      <c r="F515" s="5" t="n">
        <v>0</v>
      </c>
      <c r="G515" s="3" t="n">
        <v>73.5534832022985</v>
      </c>
      <c r="H515" s="11" t="n">
        <v>0.666666666666667</v>
      </c>
      <c r="I515" s="11" t="n">
        <v>0.872</v>
      </c>
      <c r="J515" s="10" t="n">
        <v>13.3576666666667</v>
      </c>
      <c r="K515" s="10" t="n">
        <v>6.88666666666667</v>
      </c>
      <c r="L515" s="9" t="n">
        <v>0.058</v>
      </c>
      <c r="M515" s="10" t="n">
        <v>4.34766666666667</v>
      </c>
      <c r="N515" s="11" t="n">
        <v>0.394666666666667</v>
      </c>
      <c r="O515" s="10" t="n">
        <v>15.3093333333333</v>
      </c>
      <c r="P515" s="10" t="n">
        <v>23.5593333333333</v>
      </c>
      <c r="Q515" s="9" t="n">
        <v>0.195</v>
      </c>
      <c r="R515" s="11" t="n">
        <v>0.0853333333333333</v>
      </c>
      <c r="S515" s="5" t="n">
        <v>0</v>
      </c>
      <c r="T515" s="9" t="n">
        <v>0.0433333333333333</v>
      </c>
      <c r="U515" s="9" t="n">
        <v>0</v>
      </c>
      <c r="V515" s="9" t="n">
        <v>0</v>
      </c>
      <c r="W515" s="9" t="n">
        <v>0</v>
      </c>
      <c r="X515" s="11" t="n">
        <v>0</v>
      </c>
    </row>
    <row r="516" customFormat="false" ht="12.8" hidden="false" customHeight="false" outlineLevel="0" collapsed="false">
      <c r="A516" s="2" t="s">
        <v>538</v>
      </c>
      <c r="B516" s="11" t="n">
        <v>20.7316666666667</v>
      </c>
      <c r="C516" s="5" t="n">
        <v>306.631896997018</v>
      </c>
      <c r="D516" s="3" t="n">
        <v>3.93495013523102</v>
      </c>
      <c r="E516" s="11" t="n">
        <v>0.0893333333333333</v>
      </c>
      <c r="F516" s="5" t="n">
        <v>0</v>
      </c>
      <c r="G516" s="3" t="n">
        <v>75.0593831981023</v>
      </c>
      <c r="H516" s="11" t="n">
        <v>0.636666666666667</v>
      </c>
      <c r="I516" s="11" t="n">
        <v>0.184666666666667</v>
      </c>
      <c r="J516" s="10" t="n">
        <v>19.4563333333333</v>
      </c>
      <c r="K516" s="10" t="n">
        <v>5.98766666666667</v>
      </c>
      <c r="L516" s="9" t="n">
        <v>0.085</v>
      </c>
      <c r="M516" s="10" t="n">
        <v>5.41666666666667</v>
      </c>
      <c r="N516" s="11" t="n">
        <v>0.471333333333333</v>
      </c>
      <c r="O516" s="10" t="n">
        <v>14.2873333333333</v>
      </c>
      <c r="P516" s="10" t="n">
        <v>35.959</v>
      </c>
      <c r="Q516" s="9" t="n">
        <v>0.0266666666666667</v>
      </c>
      <c r="R516" s="11" t="n">
        <v>0.0946666666666667</v>
      </c>
      <c r="S516" s="5" t="n">
        <v>0</v>
      </c>
      <c r="T516" s="9" t="n">
        <v>0.0366666666666667</v>
      </c>
      <c r="U516" s="9" t="n">
        <v>0</v>
      </c>
      <c r="V516" s="9" t="n">
        <v>0</v>
      </c>
      <c r="W516" s="9" t="n">
        <v>0</v>
      </c>
      <c r="X516" s="11" t="n">
        <v>0</v>
      </c>
    </row>
    <row r="517" customFormat="false" ht="12.8" hidden="false" customHeight="false" outlineLevel="0" collapsed="false">
      <c r="A517" s="16" t="s">
        <v>539</v>
      </c>
      <c r="B517" s="11" t="n">
        <v>28.4986666666667</v>
      </c>
      <c r="C517" s="5" t="n">
        <v>257.241473193804</v>
      </c>
      <c r="D517" s="3" t="n">
        <v>0.4</v>
      </c>
      <c r="E517" s="11" t="n">
        <v>0.137333333333333</v>
      </c>
      <c r="F517" s="5" t="n">
        <v>0</v>
      </c>
      <c r="G517" s="3" t="n">
        <v>70.7633333333333</v>
      </c>
      <c r="H517" s="11" t="n">
        <v>4.07</v>
      </c>
      <c r="I517" s="11" t="n">
        <v>0.200666666666667</v>
      </c>
      <c r="J517" s="10" t="n">
        <v>11.3246666666667</v>
      </c>
      <c r="K517" s="10" t="n">
        <v>5.80333333333333</v>
      </c>
      <c r="L517" s="9" t="n">
        <v>0.055</v>
      </c>
      <c r="M517" s="10" t="n">
        <v>19.6206666666667</v>
      </c>
      <c r="N517" s="11" t="n">
        <v>0.729</v>
      </c>
      <c r="O517" s="10" t="n">
        <v>10.8836666666667</v>
      </c>
      <c r="P517" s="10" t="n">
        <v>83.1466666666667</v>
      </c>
      <c r="Q517" s="9" t="n">
        <v>0.0886666666666667</v>
      </c>
      <c r="R517" s="11" t="n">
        <v>0.0776666666666667</v>
      </c>
      <c r="S517" s="5" t="n">
        <v>0</v>
      </c>
      <c r="T517" s="9" t="n">
        <v>0</v>
      </c>
      <c r="U517" s="9" t="n">
        <v>0</v>
      </c>
      <c r="V517" s="9" t="n">
        <v>0</v>
      </c>
      <c r="W517" s="9" t="n">
        <v>0</v>
      </c>
      <c r="X517" s="11" t="n">
        <v>0</v>
      </c>
    </row>
    <row r="518" customFormat="false" ht="12.8" hidden="false" customHeight="false" outlineLevel="0" collapsed="false">
      <c r="A518" s="16" t="s">
        <v>540</v>
      </c>
      <c r="B518" s="3" t="n">
        <v>15.8233333333333</v>
      </c>
      <c r="C518" s="5" t="n">
        <v>309.242666666667</v>
      </c>
      <c r="D518" s="3" t="n">
        <v>0</v>
      </c>
      <c r="E518" s="3" t="n">
        <v>0</v>
      </c>
      <c r="F518" s="5" t="n">
        <v>0</v>
      </c>
      <c r="G518" s="3" t="n">
        <v>84.0333333333333</v>
      </c>
      <c r="H518" s="3" t="n">
        <v>0</v>
      </c>
      <c r="I518" s="3" t="n">
        <v>0.143333333333333</v>
      </c>
      <c r="J518" s="5" t="n">
        <v>10.2043333333333</v>
      </c>
      <c r="K518" s="5" t="n">
        <v>5.51133333333333</v>
      </c>
      <c r="L518" s="6" t="n">
        <v>0.383</v>
      </c>
      <c r="M518" s="5" t="n">
        <v>3.88633333333333</v>
      </c>
      <c r="N518" s="3" t="n">
        <v>0.250666666666667</v>
      </c>
      <c r="O518" s="5" t="n">
        <v>6.04</v>
      </c>
      <c r="P518" s="5" t="n">
        <v>99.3216666666667</v>
      </c>
      <c r="Q518" s="6" t="n">
        <v>0</v>
      </c>
      <c r="R518" s="3" t="n">
        <v>0.172333333333333</v>
      </c>
      <c r="S518" s="5" t="n">
        <v>0</v>
      </c>
      <c r="T518" s="6" t="n">
        <v>0.106666666666667</v>
      </c>
      <c r="U518" s="6" t="n">
        <v>0</v>
      </c>
      <c r="V518" s="6" t="n">
        <v>0</v>
      </c>
      <c r="W518" s="6" t="n">
        <v>0</v>
      </c>
      <c r="X518" s="3" t="n">
        <v>0.736666666666667</v>
      </c>
    </row>
    <row r="519" customFormat="false" ht="12.8" hidden="false" customHeight="false" outlineLevel="0" collapsed="false">
      <c r="A519" s="16" t="s">
        <v>541</v>
      </c>
      <c r="B519" s="11" t="n">
        <v>22.0866666666667</v>
      </c>
      <c r="C519" s="5" t="n">
        <v>296.506491231918</v>
      </c>
      <c r="D519" s="3" t="n">
        <v>0</v>
      </c>
      <c r="E519" s="11" t="n">
        <v>0</v>
      </c>
      <c r="F519" s="5" t="n">
        <v>0</v>
      </c>
      <c r="G519" s="3" t="n">
        <v>76.6166666666667</v>
      </c>
      <c r="H519" s="3" t="n">
        <v>0</v>
      </c>
      <c r="I519" s="11" t="n">
        <v>1.29666666666667</v>
      </c>
      <c r="J519" s="5" t="n">
        <v>102.063333333333</v>
      </c>
      <c r="K519" s="5" t="n">
        <v>115.136666666667</v>
      </c>
      <c r="L519" s="6" t="n">
        <v>2.62333333333333</v>
      </c>
      <c r="M519" s="5" t="n">
        <v>73.6133333333333</v>
      </c>
      <c r="N519" s="11" t="n">
        <v>5.39166666666667</v>
      </c>
      <c r="O519" s="5" t="n">
        <v>4.01</v>
      </c>
      <c r="P519" s="5" t="n">
        <v>395.06</v>
      </c>
      <c r="Q519" s="9" t="n">
        <v>0.836333333333333</v>
      </c>
      <c r="R519" s="3" t="n">
        <v>0.273333333333333</v>
      </c>
      <c r="S519" s="5" t="n">
        <v>0</v>
      </c>
      <c r="T519" s="9" t="n">
        <v>0</v>
      </c>
      <c r="U519" s="9" t="n">
        <v>0.05</v>
      </c>
      <c r="V519" s="9" t="n">
        <v>0.2</v>
      </c>
      <c r="W519" s="9" t="n">
        <v>0</v>
      </c>
      <c r="X519" s="11" t="n">
        <v>0</v>
      </c>
    </row>
    <row r="520" customFormat="false" ht="12.8" hidden="false" customHeight="false" outlineLevel="0" collapsed="false">
      <c r="A520" s="16" t="s">
        <v>542</v>
      </c>
      <c r="B520" s="11" t="n">
        <v>23.93</v>
      </c>
      <c r="C520" s="5" t="n">
        <v>411.348721570849</v>
      </c>
      <c r="D520" s="3" t="n">
        <v>4.7375</v>
      </c>
      <c r="E520" s="11" t="n">
        <v>24.425</v>
      </c>
      <c r="F520" s="10" t="n">
        <v>271.017</v>
      </c>
      <c r="G520" s="3" t="n">
        <v>46.2988333333333</v>
      </c>
      <c r="H520" s="11" t="n">
        <v>3.22333333333333</v>
      </c>
      <c r="I520" s="11" t="n">
        <v>0.608666666666667</v>
      </c>
      <c r="J520" s="10" t="n">
        <v>37.1786666666667</v>
      </c>
      <c r="K520" s="10" t="n">
        <v>14.904</v>
      </c>
      <c r="L520" s="9" t="n">
        <v>0.246333333333333</v>
      </c>
      <c r="M520" s="10" t="n">
        <v>167.910666666667</v>
      </c>
      <c r="N520" s="11" t="n">
        <v>1.38166666666667</v>
      </c>
      <c r="O520" s="10" t="n">
        <v>27.366</v>
      </c>
      <c r="P520" s="10" t="n">
        <v>111.004666666667</v>
      </c>
      <c r="Q520" s="9" t="n">
        <v>0.104666666666667</v>
      </c>
      <c r="R520" s="11" t="n">
        <v>1.109</v>
      </c>
      <c r="S520" s="10" t="n">
        <v>75.9766666666667</v>
      </c>
      <c r="T520" s="9" t="n">
        <v>0</v>
      </c>
      <c r="U520" s="9" t="n">
        <v>0.04</v>
      </c>
      <c r="V520" s="9" t="n">
        <v>0.04</v>
      </c>
      <c r="W520" s="9" t="n">
        <v>1.14</v>
      </c>
      <c r="X520" s="11" t="n">
        <v>0</v>
      </c>
    </row>
    <row r="521" customFormat="false" ht="12.8" hidden="false" customHeight="false" outlineLevel="0" collapsed="false">
      <c r="A521" s="16" t="s">
        <v>543</v>
      </c>
      <c r="B521" s="11" t="n">
        <v>7.09533333333333</v>
      </c>
      <c r="C521" s="5" t="n">
        <v>351.958122101545</v>
      </c>
      <c r="D521" s="3" t="n">
        <v>0.989583333333333</v>
      </c>
      <c r="E521" s="11" t="n">
        <v>0.0706666666666667</v>
      </c>
      <c r="F521" s="5" t="n">
        <v>0</v>
      </c>
      <c r="G521" s="3" t="n">
        <v>90.7924166666667</v>
      </c>
      <c r="H521" s="3" t="n">
        <v>0</v>
      </c>
      <c r="I521" s="11" t="n">
        <v>1.052</v>
      </c>
      <c r="J521" s="10" t="n">
        <v>30.4863333333333</v>
      </c>
      <c r="K521" s="10" t="n">
        <v>47.1803333333333</v>
      </c>
      <c r="L521" s="9" t="n">
        <v>1.663</v>
      </c>
      <c r="M521" s="10" t="n">
        <v>21.3006666666667</v>
      </c>
      <c r="N521" s="11" t="n">
        <v>4.44133333333333</v>
      </c>
      <c r="O521" s="10" t="n">
        <v>21.7106666666667</v>
      </c>
      <c r="P521" s="10" t="n">
        <v>458.874</v>
      </c>
      <c r="Q521" s="9" t="n">
        <v>0.173333333333333</v>
      </c>
      <c r="R521" s="11" t="n">
        <v>0.562333333333333</v>
      </c>
      <c r="S521" s="5" t="n">
        <v>0</v>
      </c>
      <c r="T521" s="9" t="n">
        <v>0</v>
      </c>
      <c r="U521" s="9" t="n">
        <v>0</v>
      </c>
      <c r="V521" s="9" t="n">
        <v>0.0366666666666667</v>
      </c>
      <c r="W521" s="9" t="n">
        <v>0</v>
      </c>
      <c r="X521" s="11" t="n">
        <v>0</v>
      </c>
    </row>
    <row r="522" customFormat="false" ht="12.8" hidden="false" customHeight="false" outlineLevel="0" collapsed="false">
      <c r="A522" s="7" t="s">
        <v>544</v>
      </c>
      <c r="B522" s="3"/>
      <c r="C522" s="5"/>
      <c r="D522" s="3"/>
      <c r="E522" s="3"/>
      <c r="F522" s="5"/>
      <c r="G522" s="3"/>
      <c r="H522" s="3"/>
      <c r="I522" s="3"/>
      <c r="J522" s="5"/>
      <c r="K522" s="5"/>
      <c r="L522" s="6"/>
      <c r="M522" s="5"/>
      <c r="N522" s="3"/>
      <c r="O522" s="5"/>
      <c r="P522" s="5"/>
      <c r="Q522" s="6"/>
      <c r="R522" s="3"/>
      <c r="S522" s="5"/>
      <c r="T522" s="6"/>
      <c r="U522" s="6"/>
      <c r="V522" s="6"/>
      <c r="W522" s="6"/>
      <c r="X522" s="3"/>
    </row>
    <row r="523" customFormat="false" ht="12.8" hidden="false" customHeight="false" outlineLevel="0" collapsed="false">
      <c r="A523" s="2" t="s">
        <v>545</v>
      </c>
      <c r="B523" s="3" t="n">
        <v>2.93</v>
      </c>
      <c r="C523" s="5" t="n">
        <v>418.618666666667</v>
      </c>
      <c r="D523" s="3" t="n">
        <v>14.7</v>
      </c>
      <c r="E523" s="3" t="n">
        <v>11.9466666666667</v>
      </c>
      <c r="F523" s="5" t="n">
        <v>0</v>
      </c>
      <c r="G523" s="3" t="n">
        <v>65.7533333333333</v>
      </c>
      <c r="H523" s="3" t="n">
        <v>51.2266666666667</v>
      </c>
      <c r="I523" s="3" t="n">
        <v>4.67</v>
      </c>
      <c r="J523" s="5" t="n">
        <v>106.893333333333</v>
      </c>
      <c r="K523" s="5" t="n">
        <v>165.12</v>
      </c>
      <c r="L523" s="6" t="n">
        <v>2.57933333333333</v>
      </c>
      <c r="M523" s="5" t="n">
        <v>169.48</v>
      </c>
      <c r="N523" s="3" t="n">
        <v>8.13333333333333</v>
      </c>
      <c r="O523" s="5" t="n">
        <v>1.13333333333333</v>
      </c>
      <c r="P523" s="5" t="n">
        <v>1608.58</v>
      </c>
      <c r="Q523" s="6" t="n">
        <v>1.30333333333333</v>
      </c>
      <c r="R523" s="3" t="n">
        <v>0.523333333333333</v>
      </c>
      <c r="S523" s="5" t="n">
        <v>0</v>
      </c>
      <c r="T523" s="6" t="n">
        <v>0</v>
      </c>
      <c r="U523" s="6" t="n">
        <v>0</v>
      </c>
      <c r="V523" s="6" t="n">
        <v>0</v>
      </c>
      <c r="W523" s="6" t="n">
        <v>11.8866666666667</v>
      </c>
      <c r="X523" s="3" t="n">
        <v>0</v>
      </c>
    </row>
    <row r="524" customFormat="false" ht="12.8" hidden="false" customHeight="false" outlineLevel="0" collapsed="false">
      <c r="A524" s="2" t="s">
        <v>546</v>
      </c>
      <c r="B524" s="11" t="n">
        <v>2.60333333333333</v>
      </c>
      <c r="C524" s="5" t="n">
        <v>417.406666666667</v>
      </c>
      <c r="D524" s="3" t="n">
        <v>11.3125</v>
      </c>
      <c r="E524" s="3" t="n">
        <v>8.63333333333333</v>
      </c>
      <c r="F524" s="10" t="n">
        <v>28.901</v>
      </c>
      <c r="G524" s="3" t="n">
        <v>73.6141666666667</v>
      </c>
      <c r="H524" s="11" t="n">
        <v>2.44333333333333</v>
      </c>
      <c r="I524" s="11" t="n">
        <v>3.83666666666667</v>
      </c>
      <c r="J524" s="10" t="n">
        <v>466.590666666667</v>
      </c>
      <c r="K524" s="10" t="n">
        <v>70.8496666666667</v>
      </c>
      <c r="L524" s="9" t="n">
        <v>0.171</v>
      </c>
      <c r="M524" s="10" t="n">
        <v>357.608666666667</v>
      </c>
      <c r="N524" s="11" t="n">
        <v>2.27566666666667</v>
      </c>
      <c r="O524" s="10" t="n">
        <v>382.286666666667</v>
      </c>
      <c r="P524" s="10" t="n">
        <v>885.795666666667</v>
      </c>
      <c r="Q524" s="6" t="n">
        <v>0</v>
      </c>
      <c r="R524" s="11" t="n">
        <v>1.14466666666667</v>
      </c>
      <c r="S524" s="5" t="n">
        <v>51.53</v>
      </c>
      <c r="T524" s="6" t="n">
        <v>0</v>
      </c>
      <c r="U524" s="6" t="n">
        <v>1.41</v>
      </c>
      <c r="V524" s="6" t="n">
        <v>0</v>
      </c>
      <c r="W524" s="6" t="n">
        <v>0</v>
      </c>
      <c r="X524" s="3" t="n">
        <v>0</v>
      </c>
    </row>
    <row r="525" customFormat="false" ht="12.8" hidden="false" customHeight="false" outlineLevel="0" collapsed="false">
      <c r="A525" s="2" t="s">
        <v>547</v>
      </c>
      <c r="B525" s="3" t="n">
        <v>7.07666666666667</v>
      </c>
      <c r="C525" s="5" t="n">
        <v>89.7220666511218</v>
      </c>
      <c r="D525" s="3" t="n">
        <v>0.475333318710327</v>
      </c>
      <c r="E525" s="3" t="n">
        <v>0.0733333333333333</v>
      </c>
      <c r="F525" s="5" t="n">
        <v>0</v>
      </c>
      <c r="G525" s="3" t="n">
        <v>43.9113333479563</v>
      </c>
      <c r="H525" s="3" t="n">
        <v>0</v>
      </c>
      <c r="I525" s="3" t="n">
        <v>48.4633333333333</v>
      </c>
      <c r="J525" s="5" t="n">
        <v>0</v>
      </c>
      <c r="K525" s="5" t="n">
        <v>0</v>
      </c>
      <c r="L525" s="6" t="n">
        <v>0</v>
      </c>
      <c r="M525" s="5" t="n">
        <v>0</v>
      </c>
      <c r="N525" s="3" t="n">
        <v>0</v>
      </c>
      <c r="O525" s="5" t="n">
        <v>10052.4113333333</v>
      </c>
      <c r="P525" s="5" t="n">
        <v>0</v>
      </c>
      <c r="Q525" s="6" t="n">
        <v>0</v>
      </c>
      <c r="R525" s="3" t="n">
        <v>0</v>
      </c>
      <c r="S525" s="5" t="n">
        <v>0</v>
      </c>
      <c r="T525" s="5" t="n">
        <v>0</v>
      </c>
      <c r="U525" s="6" t="n">
        <v>0</v>
      </c>
      <c r="V525" s="3" t="n">
        <v>0</v>
      </c>
      <c r="W525" s="5" t="n">
        <v>0</v>
      </c>
      <c r="X525" s="5" t="n">
        <v>0</v>
      </c>
    </row>
    <row r="526" customFormat="false" ht="12.8" hidden="false" customHeight="false" outlineLevel="0" collapsed="false">
      <c r="A526" s="2" t="s">
        <v>548</v>
      </c>
      <c r="B526" s="3" t="n">
        <v>71.901</v>
      </c>
      <c r="C526" s="5" t="n">
        <v>89.7948670305889</v>
      </c>
      <c r="D526" s="3" t="n">
        <v>16.9569994783401</v>
      </c>
      <c r="E526" s="3" t="n">
        <v>1.51766666666667</v>
      </c>
      <c r="F526" s="5" t="n">
        <v>0</v>
      </c>
      <c r="G526" s="3" t="n">
        <v>7.69866718832652</v>
      </c>
      <c r="H526" s="3" t="n">
        <v>4.16566666666667</v>
      </c>
      <c r="I526" s="3" t="n">
        <v>1.92566666666667</v>
      </c>
      <c r="J526" s="5" t="n">
        <v>18.0086666666667</v>
      </c>
      <c r="K526" s="5" t="n">
        <v>38.4486666666667</v>
      </c>
      <c r="L526" s="6" t="n">
        <v>0.203</v>
      </c>
      <c r="M526" s="5" t="n">
        <v>418.656666666667</v>
      </c>
      <c r="N526" s="3" t="n">
        <v>2.618</v>
      </c>
      <c r="O526" s="5" t="n">
        <v>39.6106666666667</v>
      </c>
      <c r="P526" s="5" t="n">
        <v>576.244333333333</v>
      </c>
      <c r="Q526" s="6" t="n">
        <v>0.288</v>
      </c>
      <c r="R526" s="3" t="n">
        <v>10.9996666666667</v>
      </c>
      <c r="S526" s="5" t="n">
        <v>0</v>
      </c>
      <c r="T526" s="6" t="n">
        <v>0.303333333333333</v>
      </c>
      <c r="U526" s="6" t="n">
        <v>0.356666666666667</v>
      </c>
      <c r="V526" s="6" t="n">
        <v>0</v>
      </c>
      <c r="W526" s="9" t="n">
        <v>0</v>
      </c>
      <c r="X526" s="3" t="n">
        <v>0</v>
      </c>
    </row>
    <row r="527" customFormat="false" ht="12.8" hidden="false" customHeight="false" outlineLevel="0" collapsed="false">
      <c r="A527" s="2" t="s">
        <v>549</v>
      </c>
      <c r="B527" s="3" t="n">
        <v>1.24333333333333</v>
      </c>
      <c r="C527" s="5" t="n">
        <v>380.2229</v>
      </c>
      <c r="D527" s="3" t="n">
        <v>8.88666666666667</v>
      </c>
      <c r="E527" s="3" t="n">
        <v>0</v>
      </c>
      <c r="F527" s="5" t="n">
        <v>0</v>
      </c>
      <c r="G527" s="3" t="n">
        <v>89.2233333333333</v>
      </c>
      <c r="H527" s="3" t="n">
        <v>0</v>
      </c>
      <c r="I527" s="3" t="n">
        <v>0.616666666666667</v>
      </c>
      <c r="J527" s="5" t="n">
        <v>26.8366666666667</v>
      </c>
      <c r="K527" s="5" t="n">
        <v>2.30666666666667</v>
      </c>
      <c r="L527" s="6" t="n">
        <v>0.0263333333333333</v>
      </c>
      <c r="M527" s="5" t="n">
        <v>1.99</v>
      </c>
      <c r="N527" s="3" t="n">
        <v>0.333333333333333</v>
      </c>
      <c r="O527" s="5" t="n">
        <v>234.923333333333</v>
      </c>
      <c r="P527" s="5" t="n">
        <v>7.25</v>
      </c>
      <c r="Q527" s="6" t="n">
        <v>0</v>
      </c>
      <c r="R527" s="3" t="n">
        <v>0</v>
      </c>
      <c r="S527" s="5" t="n">
        <v>0</v>
      </c>
      <c r="T527" s="6" t="n">
        <v>0</v>
      </c>
      <c r="U527" s="6" t="n">
        <v>0</v>
      </c>
      <c r="V527" s="6" t="n">
        <v>0</v>
      </c>
      <c r="W527" s="6" t="n">
        <v>0</v>
      </c>
      <c r="X527" s="3" t="n">
        <v>39.9966666666667</v>
      </c>
    </row>
    <row r="528" customFormat="false" ht="12.8" hidden="false" customHeight="false" outlineLevel="0" collapsed="false">
      <c r="A528" s="2" t="s">
        <v>550</v>
      </c>
      <c r="B528" s="3" t="n">
        <v>0.596666666666667</v>
      </c>
      <c r="C528" s="5" t="n">
        <v>0</v>
      </c>
      <c r="D528" s="3" t="n">
        <v>0</v>
      </c>
      <c r="E528" s="3" t="n">
        <v>0</v>
      </c>
      <c r="F528" s="5" t="n">
        <v>0</v>
      </c>
      <c r="G528" s="3" t="n">
        <v>0</v>
      </c>
      <c r="H528" s="3" t="n">
        <v>0</v>
      </c>
      <c r="I528" s="3" t="n">
        <v>99.4033333333334</v>
      </c>
      <c r="J528" s="5" t="n">
        <v>0</v>
      </c>
      <c r="K528" s="5" t="n">
        <v>0</v>
      </c>
      <c r="L528" s="6" t="n">
        <v>0</v>
      </c>
      <c r="M528" s="5" t="n">
        <v>0</v>
      </c>
      <c r="N528" s="3" t="n">
        <v>0</v>
      </c>
      <c r="O528" s="5" t="n">
        <v>23431.5216666667</v>
      </c>
      <c r="P528" s="5" t="n">
        <v>20467.637</v>
      </c>
      <c r="Q528" s="6" t="n">
        <v>0</v>
      </c>
      <c r="R528" s="3" t="n">
        <v>0</v>
      </c>
      <c r="S528" s="5" t="n">
        <v>0</v>
      </c>
      <c r="T528" s="6" t="n">
        <v>0</v>
      </c>
      <c r="U528" s="3" t="n">
        <v>0</v>
      </c>
      <c r="V528" s="5" t="n">
        <v>0</v>
      </c>
      <c r="W528" s="6" t="n">
        <v>0</v>
      </c>
      <c r="X528" s="3" t="n">
        <v>0</v>
      </c>
    </row>
    <row r="529" customFormat="false" ht="12.8" hidden="false" customHeight="false" outlineLevel="0" collapsed="false">
      <c r="A529" s="2" t="s">
        <v>551</v>
      </c>
      <c r="B529" s="3" t="n">
        <v>0.413333333333333</v>
      </c>
      <c r="C529" s="5" t="n">
        <v>0</v>
      </c>
      <c r="D529" s="3" t="n">
        <v>0</v>
      </c>
      <c r="E529" s="3" t="n">
        <v>0</v>
      </c>
      <c r="F529" s="5" t="n">
        <v>0</v>
      </c>
      <c r="G529" s="3" t="n">
        <v>0</v>
      </c>
      <c r="H529" s="3" t="n">
        <v>0</v>
      </c>
      <c r="I529" s="3" t="n">
        <v>0</v>
      </c>
      <c r="J529" s="5" t="n">
        <v>0</v>
      </c>
      <c r="K529" s="5" t="n">
        <v>0</v>
      </c>
      <c r="L529" s="6" t="n">
        <v>0</v>
      </c>
      <c r="M529" s="5" t="n">
        <v>0</v>
      </c>
      <c r="N529" s="3" t="n">
        <v>0</v>
      </c>
      <c r="O529" s="5" t="n">
        <v>39943.203</v>
      </c>
      <c r="P529" s="5" t="n">
        <v>0</v>
      </c>
      <c r="Q529" s="6" t="n">
        <v>0</v>
      </c>
      <c r="R529" s="3" t="n">
        <v>0</v>
      </c>
      <c r="S529" s="5" t="n">
        <v>0</v>
      </c>
      <c r="T529" s="6" t="n">
        <v>0</v>
      </c>
      <c r="U529" s="3" t="n">
        <v>0</v>
      </c>
      <c r="V529" s="5" t="n">
        <v>0</v>
      </c>
      <c r="W529" s="6" t="n">
        <v>0</v>
      </c>
      <c r="X529" s="3" t="n">
        <v>0</v>
      </c>
    </row>
    <row r="530" customFormat="false" ht="12.8" hidden="false" customHeight="false" outlineLevel="0" collapsed="false">
      <c r="A530" s="2" t="s">
        <v>552</v>
      </c>
      <c r="B530" s="3" t="n">
        <v>70.6266666666667</v>
      </c>
      <c r="C530" s="5" t="n">
        <v>60.9277498753866</v>
      </c>
      <c r="D530" s="3" t="n">
        <v>3.3125</v>
      </c>
      <c r="E530" s="3" t="n">
        <v>0.326666666666667</v>
      </c>
      <c r="F530" s="5" t="n">
        <v>0</v>
      </c>
      <c r="G530" s="3" t="n">
        <v>11.6475</v>
      </c>
      <c r="H530" s="3" t="n">
        <v>0</v>
      </c>
      <c r="I530" s="3" t="n">
        <v>14.0866666666667</v>
      </c>
      <c r="J530" s="10" t="n">
        <v>14.528</v>
      </c>
      <c r="K530" s="10" t="n">
        <v>23.627</v>
      </c>
      <c r="L530" s="9" t="n">
        <v>0.065</v>
      </c>
      <c r="M530" s="10" t="n">
        <v>47.043</v>
      </c>
      <c r="N530" s="11" t="n">
        <v>0.498666666666667</v>
      </c>
      <c r="O530" s="10" t="n">
        <v>5024.20833333333</v>
      </c>
      <c r="P530" s="10" t="n">
        <v>165.177333333333</v>
      </c>
      <c r="Q530" s="9" t="n">
        <v>0</v>
      </c>
      <c r="R530" s="11" t="n">
        <v>0.186</v>
      </c>
      <c r="S530" s="5" t="n">
        <v>0</v>
      </c>
      <c r="T530" s="6" t="n">
        <v>0.826666666666667</v>
      </c>
      <c r="U530" s="6" t="n">
        <v>0.06</v>
      </c>
      <c r="V530" s="6" t="n">
        <v>0.153333333333333</v>
      </c>
      <c r="W530" s="9" t="n">
        <v>2.1</v>
      </c>
      <c r="X530" s="3" t="n">
        <v>0</v>
      </c>
    </row>
    <row r="531" customFormat="false" ht="12.8" hidden="false" customHeight="false" outlineLevel="0" collapsed="false">
      <c r="A531" s="2" t="s">
        <v>553</v>
      </c>
      <c r="B531" s="3" t="n">
        <v>7.65</v>
      </c>
      <c r="C531" s="5" t="n">
        <v>21.33</v>
      </c>
      <c r="D531" s="3" t="n">
        <v>2.66666666666667</v>
      </c>
      <c r="E531" s="3" t="n">
        <v>0.263333333333333</v>
      </c>
      <c r="F531" s="5" t="n">
        <v>0</v>
      </c>
      <c r="G531" s="3" t="n">
        <v>2.07333333333334</v>
      </c>
      <c r="H531" s="3" t="n">
        <v>0.556666666666667</v>
      </c>
      <c r="I531" s="3" t="n">
        <v>87.3466666666667</v>
      </c>
      <c r="J531" s="5" t="n">
        <v>0</v>
      </c>
      <c r="K531" s="5" t="n">
        <v>0</v>
      </c>
      <c r="L531" s="6" t="n">
        <v>0</v>
      </c>
      <c r="M531" s="5" t="n">
        <v>0</v>
      </c>
      <c r="N531" s="3" t="n">
        <v>0</v>
      </c>
      <c r="O531" s="5" t="n">
        <v>32560</v>
      </c>
      <c r="P531" s="5" t="n">
        <v>0</v>
      </c>
      <c r="Q531" s="6" t="n">
        <v>0</v>
      </c>
      <c r="R531" s="3" t="n">
        <v>0</v>
      </c>
      <c r="S531" s="5" t="n">
        <v>0</v>
      </c>
      <c r="T531" s="5" t="n">
        <v>0</v>
      </c>
      <c r="U531" s="6" t="n">
        <v>0</v>
      </c>
      <c r="V531" s="3" t="n">
        <v>0</v>
      </c>
      <c r="W531" s="5" t="n">
        <v>0</v>
      </c>
      <c r="X531" s="5" t="n">
        <v>0</v>
      </c>
    </row>
    <row r="532" customFormat="false" ht="12.8" hidden="false" customHeight="false" outlineLevel="0" collapsed="false">
      <c r="A532" s="7" t="s">
        <v>554</v>
      </c>
      <c r="B532" s="3"/>
      <c r="C532" s="5"/>
      <c r="D532" s="3"/>
      <c r="E532" s="3"/>
      <c r="F532" s="5"/>
      <c r="G532" s="3"/>
      <c r="H532" s="3"/>
      <c r="I532" s="3"/>
      <c r="J532" s="5"/>
      <c r="K532" s="5"/>
      <c r="L532" s="6"/>
      <c r="M532" s="5"/>
      <c r="N532" s="3"/>
      <c r="O532" s="5"/>
      <c r="P532" s="5"/>
      <c r="Q532" s="6"/>
      <c r="R532" s="3"/>
      <c r="S532" s="5"/>
      <c r="T532" s="6"/>
      <c r="U532" s="6"/>
      <c r="V532" s="6"/>
      <c r="W532" s="6"/>
      <c r="X532" s="3"/>
    </row>
    <row r="533" customFormat="false" ht="12.8" hidden="false" customHeight="false" outlineLevel="0" collapsed="false">
      <c r="A533" s="2" t="s">
        <v>555</v>
      </c>
      <c r="B533" s="3" t="n">
        <v>68.464</v>
      </c>
      <c r="C533" s="5" t="n">
        <v>194.153847020984</v>
      </c>
      <c r="D533" s="3" t="n">
        <v>1.1625</v>
      </c>
      <c r="E533" s="3" t="n">
        <v>20.345</v>
      </c>
      <c r="F533" s="5" t="n">
        <v>0</v>
      </c>
      <c r="G533" s="3" t="n">
        <v>5.5445</v>
      </c>
      <c r="H533" s="3" t="n">
        <v>4.555</v>
      </c>
      <c r="I533" s="3" t="n">
        <v>4.484</v>
      </c>
      <c r="J533" s="10" t="n">
        <v>58.7506666666667</v>
      </c>
      <c r="K533" s="10" t="n">
        <v>4.762</v>
      </c>
      <c r="L533" s="9" t="n">
        <v>0.055</v>
      </c>
      <c r="M533" s="10" t="n">
        <v>16.0026666666667</v>
      </c>
      <c r="N533" s="11" t="n">
        <v>5.45</v>
      </c>
      <c r="O533" s="10" t="n">
        <v>1566.661</v>
      </c>
      <c r="P533" s="10" t="n">
        <v>78.572</v>
      </c>
      <c r="Q533" s="9" t="n">
        <v>0.252333333333333</v>
      </c>
      <c r="R533" s="11" t="n">
        <v>0.293966666666667</v>
      </c>
      <c r="S533" s="14" t="n">
        <v>0</v>
      </c>
      <c r="T533" s="6" t="n">
        <v>0</v>
      </c>
      <c r="U533" s="6" t="n">
        <v>0</v>
      </c>
      <c r="V533" s="6" t="n">
        <v>0.04</v>
      </c>
      <c r="W533" s="6" t="n">
        <v>0</v>
      </c>
      <c r="X533" s="3" t="n">
        <v>0</v>
      </c>
    </row>
    <row r="534" customFormat="false" ht="12.8" hidden="false" customHeight="false" outlineLevel="0" collapsed="false">
      <c r="A534" s="2" t="s">
        <v>556</v>
      </c>
      <c r="B534" s="3" t="n">
        <v>76.259</v>
      </c>
      <c r="C534" s="5" t="n">
        <v>136.93643</v>
      </c>
      <c r="D534" s="3" t="n">
        <v>0.947916666666666</v>
      </c>
      <c r="E534" s="3" t="n">
        <v>14.2156666666667</v>
      </c>
      <c r="F534" s="5" t="n">
        <v>0</v>
      </c>
      <c r="G534" s="3" t="n">
        <v>4.10175</v>
      </c>
      <c r="H534" s="3" t="n">
        <v>3.84566666666667</v>
      </c>
      <c r="I534" s="3" t="n">
        <v>4.47566666666667</v>
      </c>
      <c r="J534" s="10" t="n">
        <v>45.6393333333333</v>
      </c>
      <c r="K534" s="10" t="n">
        <v>3.93666666666667</v>
      </c>
      <c r="L534" s="9" t="n">
        <v>0.0256666666666667</v>
      </c>
      <c r="M534" s="10" t="n">
        <v>5.36</v>
      </c>
      <c r="N534" s="11" t="n">
        <v>0.176333333333333</v>
      </c>
      <c r="O534" s="10" t="n">
        <v>1347.17766666667</v>
      </c>
      <c r="P534" s="10" t="n">
        <v>19.8053333333333</v>
      </c>
      <c r="Q534" s="9" t="n">
        <v>0.141</v>
      </c>
      <c r="R534" s="11" t="n">
        <v>0.0773333333333333</v>
      </c>
      <c r="S534" s="14" t="n">
        <v>0</v>
      </c>
      <c r="T534" s="6" t="n">
        <v>0</v>
      </c>
      <c r="U534" s="6" t="n">
        <v>0</v>
      </c>
      <c r="V534" s="6" t="n">
        <v>0</v>
      </c>
      <c r="W534" s="6" t="n">
        <v>0</v>
      </c>
      <c r="X534" s="3" t="n">
        <v>0</v>
      </c>
    </row>
    <row r="535" customFormat="false" ht="12.8" hidden="false" customHeight="false" outlineLevel="0" collapsed="false">
      <c r="A535" s="2" t="s">
        <v>557</v>
      </c>
      <c r="B535" s="3" t="n">
        <v>55.1426666</v>
      </c>
      <c r="C535" s="5" t="n">
        <v>314.956000266667</v>
      </c>
      <c r="D535" s="3" t="n">
        <v>0.525</v>
      </c>
      <c r="E535" s="3" t="n">
        <v>27.2706666666667</v>
      </c>
      <c r="F535" s="5" t="n">
        <v>0</v>
      </c>
      <c r="G535" s="3" t="n">
        <v>16.8550000666667</v>
      </c>
      <c r="H535" s="3" t="n">
        <v>0</v>
      </c>
      <c r="I535" s="3" t="n">
        <v>0.206666666666667</v>
      </c>
      <c r="J535" s="10" t="n">
        <v>2.27433333333333</v>
      </c>
      <c r="K535" s="5" t="n">
        <v>0.846333333333333</v>
      </c>
      <c r="L535" s="6" t="n">
        <v>0</v>
      </c>
      <c r="M535" s="5" t="n">
        <v>15.6463333333333</v>
      </c>
      <c r="N535" s="3" t="n">
        <v>0</v>
      </c>
      <c r="O535" s="5" t="n">
        <v>109.703666666667</v>
      </c>
      <c r="P535" s="5" t="n">
        <v>5.11133333333333</v>
      </c>
      <c r="Q535" s="6" t="n">
        <v>0.0143333333333333</v>
      </c>
      <c r="R535" s="3" t="n">
        <v>0.074</v>
      </c>
      <c r="S535" s="5" t="n">
        <v>0</v>
      </c>
      <c r="T535" s="6" t="n">
        <v>0.07</v>
      </c>
      <c r="U535" s="6" t="n">
        <v>0</v>
      </c>
      <c r="V535" s="6" t="n">
        <v>0</v>
      </c>
      <c r="W535" s="6" t="n">
        <v>0</v>
      </c>
      <c r="X535" s="3" t="n">
        <v>0</v>
      </c>
    </row>
    <row r="536" customFormat="false" ht="12.8" hidden="false" customHeight="false" outlineLevel="0" collapsed="false">
      <c r="A536" s="2" t="s">
        <v>558</v>
      </c>
      <c r="B536" s="3" t="n">
        <v>77.9836666666667</v>
      </c>
      <c r="C536" s="5" t="n">
        <v>166.160301615546</v>
      </c>
      <c r="D536" s="3" t="n">
        <v>1.0140667031606</v>
      </c>
      <c r="E536" s="3" t="n">
        <v>18.3643333333333</v>
      </c>
      <c r="F536" s="5" t="n">
        <v>0</v>
      </c>
      <c r="G536" s="3" t="n">
        <v>2.19459996350605</v>
      </c>
      <c r="H536" s="3" t="n">
        <v>0.683666666666667</v>
      </c>
      <c r="I536" s="3" t="n">
        <v>0.443333333333333</v>
      </c>
      <c r="J536" s="5" t="n">
        <v>5.85033333333333</v>
      </c>
      <c r="K536" s="5" t="n">
        <v>16.8253333333333</v>
      </c>
      <c r="L536" s="6" t="n">
        <v>0.238333333333333</v>
      </c>
      <c r="M536" s="5" t="n">
        <v>25.519</v>
      </c>
      <c r="N536" s="3" t="n">
        <v>0.455666666666667</v>
      </c>
      <c r="O536" s="5" t="n">
        <v>44.2946666666667</v>
      </c>
      <c r="P536" s="5" t="n">
        <v>143.673</v>
      </c>
      <c r="Q536" s="6" t="n">
        <v>0.155333333333333</v>
      </c>
      <c r="R536" s="3" t="n">
        <v>0.315666666666667</v>
      </c>
      <c r="S536" s="5" t="n">
        <v>0</v>
      </c>
      <c r="T536" s="6" t="n">
        <v>0</v>
      </c>
      <c r="U536" s="6" t="n">
        <v>0</v>
      </c>
      <c r="V536" s="6" t="n">
        <v>0</v>
      </c>
      <c r="W536" s="6" t="n">
        <v>0</v>
      </c>
      <c r="X536" s="3" t="n">
        <v>0</v>
      </c>
    </row>
    <row r="537" customFormat="false" ht="12.8" hidden="false" customHeight="false" outlineLevel="0" collapsed="false">
      <c r="A537" s="2" t="s">
        <v>559</v>
      </c>
      <c r="B537" s="3" t="n">
        <v>58.4236666666667</v>
      </c>
      <c r="C537" s="5" t="n">
        <v>302.152677687824</v>
      </c>
      <c r="D537" s="3" t="n">
        <v>0.58125</v>
      </c>
      <c r="E537" s="3" t="n">
        <v>30.4976666666667</v>
      </c>
      <c r="F537" s="5" t="n">
        <v>42.4673333333333</v>
      </c>
      <c r="G537" s="3" t="n">
        <v>7.89975</v>
      </c>
      <c r="H537" s="3" t="n">
        <v>0</v>
      </c>
      <c r="I537" s="3" t="n">
        <v>2.59766666666667</v>
      </c>
      <c r="J537" s="5" t="n">
        <v>3.47833333333333</v>
      </c>
      <c r="K537" s="5" t="n">
        <v>0.855333333333333</v>
      </c>
      <c r="L537" s="6" t="n">
        <v>0</v>
      </c>
      <c r="M537" s="10" t="n">
        <v>14.4533333333333</v>
      </c>
      <c r="N537" s="3" t="n">
        <v>0.097</v>
      </c>
      <c r="O537" s="5" t="n">
        <v>786.827333333333</v>
      </c>
      <c r="P537" s="5" t="n">
        <v>16.088</v>
      </c>
      <c r="Q537" s="6" t="n">
        <v>0</v>
      </c>
      <c r="R537" s="3" t="n">
        <v>0.06</v>
      </c>
      <c r="S537" s="5" t="n">
        <v>8</v>
      </c>
      <c r="T537" s="6" t="n">
        <v>0</v>
      </c>
      <c r="U537" s="6" t="n">
        <v>0.0533333333333333</v>
      </c>
      <c r="V537" s="6" t="n">
        <v>0</v>
      </c>
      <c r="W537" s="6" t="n">
        <v>0</v>
      </c>
      <c r="X537" s="3" t="n">
        <v>0</v>
      </c>
    </row>
    <row r="538" customFormat="false" ht="12.8" hidden="false" customHeight="false" outlineLevel="0" collapsed="false">
      <c r="A538" s="7" t="s">
        <v>560</v>
      </c>
      <c r="B538" s="3"/>
      <c r="C538" s="5"/>
      <c r="D538" s="3"/>
      <c r="E538" s="3"/>
      <c r="F538" s="5"/>
      <c r="G538" s="3"/>
      <c r="H538" s="3"/>
      <c r="I538" s="3"/>
      <c r="J538" s="5"/>
      <c r="K538" s="5"/>
      <c r="L538" s="6"/>
      <c r="M538" s="5"/>
      <c r="N538" s="3"/>
      <c r="O538" s="5"/>
      <c r="P538" s="5"/>
      <c r="Q538" s="6"/>
      <c r="R538" s="3"/>
      <c r="S538" s="5"/>
      <c r="T538" s="6"/>
      <c r="U538" s="6"/>
      <c r="V538" s="6"/>
      <c r="W538" s="6"/>
      <c r="X538" s="3"/>
    </row>
    <row r="539" customFormat="false" ht="12.8" hidden="false" customHeight="false" outlineLevel="0" collapsed="false">
      <c r="A539" s="2" t="s">
        <v>561</v>
      </c>
      <c r="B539" s="3" t="n">
        <v>50.464</v>
      </c>
      <c r="C539" s="5" t="n">
        <v>289.211666666667</v>
      </c>
      <c r="D539" s="3" t="n">
        <v>8.34583333333334</v>
      </c>
      <c r="E539" s="3" t="n">
        <v>19.9303333333333</v>
      </c>
      <c r="F539" s="5" t="n">
        <v>25.4643333333333</v>
      </c>
      <c r="G539" s="3" t="n">
        <v>19.1138333333333</v>
      </c>
      <c r="H539" s="3" t="n">
        <v>9.35833333333333</v>
      </c>
      <c r="I539" s="3" t="n">
        <v>2.146</v>
      </c>
      <c r="J539" s="5" t="n">
        <v>124.419333333333</v>
      </c>
      <c r="K539" s="5" t="n">
        <v>51.1243333333333</v>
      </c>
      <c r="L539" s="6" t="n">
        <v>0.594666666666667</v>
      </c>
      <c r="M539" s="5" t="n">
        <v>141.556666666667</v>
      </c>
      <c r="N539" s="3" t="n">
        <v>1.933</v>
      </c>
      <c r="O539" s="5" t="n">
        <v>304.888666666667</v>
      </c>
      <c r="P539" s="5" t="n">
        <v>353.660333333333</v>
      </c>
      <c r="Q539" s="6" t="n">
        <v>0.225666666666667</v>
      </c>
      <c r="R539" s="3" t="n">
        <v>1.19366666666667</v>
      </c>
      <c r="S539" s="5" t="n">
        <v>0</v>
      </c>
      <c r="T539" s="6" t="n">
        <v>0.0633333333333333</v>
      </c>
      <c r="U539" s="6" t="n">
        <v>0</v>
      </c>
      <c r="V539" s="6" t="n">
        <v>0</v>
      </c>
      <c r="W539" s="6" t="n">
        <v>0</v>
      </c>
      <c r="X539" s="3" t="n">
        <v>0</v>
      </c>
    </row>
    <row r="540" customFormat="false" ht="12.8" hidden="false" customHeight="false" outlineLevel="0" collapsed="false">
      <c r="A540" s="2" t="s">
        <v>562</v>
      </c>
      <c r="B540" s="3" t="n">
        <v>68.0356666666667</v>
      </c>
      <c r="C540" s="5" t="n">
        <v>153.772</v>
      </c>
      <c r="D540" s="3" t="n">
        <v>10.8291666666667</v>
      </c>
      <c r="E540" s="3" t="n">
        <v>7.124</v>
      </c>
      <c r="F540" s="5" t="n">
        <v>36.0886666666667</v>
      </c>
      <c r="G540" s="3" t="n">
        <v>11.5848333333333</v>
      </c>
      <c r="H540" s="3" t="n">
        <v>1.50166666666667</v>
      </c>
      <c r="I540" s="3" t="n">
        <v>2.42633333333333</v>
      </c>
      <c r="J540" s="5" t="n">
        <v>13.256</v>
      </c>
      <c r="K540" s="5" t="n">
        <v>9.29066666666667</v>
      </c>
      <c r="L540" s="6" t="n">
        <v>0.182666666666667</v>
      </c>
      <c r="M540" s="5" t="n">
        <v>47.638</v>
      </c>
      <c r="N540" s="3" t="n">
        <v>0.955</v>
      </c>
      <c r="O540" s="5" t="n">
        <v>1621.728</v>
      </c>
      <c r="P540" s="5" t="n">
        <v>87.15</v>
      </c>
      <c r="Q540" s="6" t="n">
        <v>0.078</v>
      </c>
      <c r="R540" s="3" t="n">
        <v>2.67066666666667</v>
      </c>
      <c r="S540" s="5" t="n">
        <v>0</v>
      </c>
      <c r="T540" s="6" t="n">
        <v>0.03</v>
      </c>
      <c r="U540" s="6" t="n">
        <v>0</v>
      </c>
      <c r="V540" s="6" t="n">
        <v>0.0733333333333334</v>
      </c>
      <c r="W540" s="6" t="n">
        <v>1.60333333333333</v>
      </c>
      <c r="X540" s="3" t="n">
        <v>0</v>
      </c>
    </row>
    <row r="541" customFormat="false" ht="12.8" hidden="false" customHeight="false" outlineLevel="0" collapsed="false">
      <c r="A541" s="2" t="s">
        <v>563</v>
      </c>
      <c r="B541" s="3" t="n">
        <v>69.0513333333333</v>
      </c>
      <c r="C541" s="5" t="n">
        <v>135.681333333333</v>
      </c>
      <c r="D541" s="3" t="n">
        <v>6.23958333333333</v>
      </c>
      <c r="E541" s="3" t="n">
        <v>3.228</v>
      </c>
      <c r="F541" s="5" t="n">
        <v>4.10333333333333</v>
      </c>
      <c r="G541" s="3" t="n">
        <v>20.41775</v>
      </c>
      <c r="H541" s="3" t="n">
        <v>5.069</v>
      </c>
      <c r="I541" s="3" t="n">
        <v>1.06333333333333</v>
      </c>
      <c r="J541" s="5" t="n">
        <v>33.2966666666667</v>
      </c>
      <c r="K541" s="5" t="n">
        <v>18.6776666666667</v>
      </c>
      <c r="L541" s="6" t="n">
        <v>0.272333333333333</v>
      </c>
      <c r="M541" s="5" t="n">
        <v>71.676</v>
      </c>
      <c r="N541" s="3" t="n">
        <v>0.562333333333333</v>
      </c>
      <c r="O541" s="5" t="n">
        <v>93.2996666666667</v>
      </c>
      <c r="P541" s="5" t="n">
        <v>157.308666666667</v>
      </c>
      <c r="Q541" s="6" t="n">
        <v>0.0753333333333333</v>
      </c>
      <c r="R541" s="3" t="n">
        <v>0.599</v>
      </c>
      <c r="S541" s="5" t="n">
        <v>0</v>
      </c>
      <c r="T541" s="6" t="n">
        <v>0.0366666666666667</v>
      </c>
      <c r="U541" s="6" t="n">
        <v>0</v>
      </c>
      <c r="V541" s="6" t="n">
        <v>0.0366666666666667</v>
      </c>
      <c r="W541" s="6" t="n">
        <v>0</v>
      </c>
      <c r="X541" s="3" t="n">
        <v>0</v>
      </c>
    </row>
    <row r="542" customFormat="false" ht="12.8" hidden="false" customHeight="false" outlineLevel="0" collapsed="false">
      <c r="A542" s="16" t="s">
        <v>564</v>
      </c>
      <c r="B542" s="11" t="n">
        <v>71.1673333333333</v>
      </c>
      <c r="C542" s="5" t="n">
        <v>164.975234047413</v>
      </c>
      <c r="D542" s="3" t="n">
        <v>18.26875</v>
      </c>
      <c r="E542" s="11" t="n">
        <v>9.534</v>
      </c>
      <c r="F542" s="10" t="n">
        <v>60.11</v>
      </c>
      <c r="G542" s="3" t="n">
        <v>0.23625</v>
      </c>
      <c r="H542" s="3" t="n">
        <v>0.146666666666667</v>
      </c>
      <c r="I542" s="11" t="n">
        <v>0.793666666666667</v>
      </c>
      <c r="J542" s="10" t="n">
        <v>14.5123333333333</v>
      </c>
      <c r="K542" s="10" t="n">
        <v>21.3713333333333</v>
      </c>
      <c r="L542" s="9" t="n">
        <v>0.0506666666666667</v>
      </c>
      <c r="M542" s="10" t="n">
        <v>169.314666666667</v>
      </c>
      <c r="N542" s="11" t="n">
        <v>2.444</v>
      </c>
      <c r="O542" s="10" t="n">
        <v>47.6273333333333</v>
      </c>
      <c r="P542" s="10" t="n">
        <v>294.556333333333</v>
      </c>
      <c r="Q542" s="9" t="n">
        <v>0.165333333333333</v>
      </c>
      <c r="R542" s="11" t="n">
        <v>4.82566666666667</v>
      </c>
      <c r="S542" s="10" t="n">
        <v>0</v>
      </c>
      <c r="T542" s="9" t="n">
        <v>0.03</v>
      </c>
      <c r="U542" s="9" t="n">
        <v>0.04</v>
      </c>
      <c r="V542" s="9" t="n">
        <v>0</v>
      </c>
      <c r="W542" s="9" t="n">
        <v>2.09333333333333</v>
      </c>
      <c r="X542" s="11" t="n">
        <v>0</v>
      </c>
    </row>
    <row r="543" customFormat="false" ht="12.8" hidden="false" customHeight="false" outlineLevel="0" collapsed="false">
      <c r="A543" s="16" t="s">
        <v>565</v>
      </c>
      <c r="B543" s="11" t="n">
        <v>54.212</v>
      </c>
      <c r="C543" s="5" t="n">
        <v>291.229509244959</v>
      </c>
      <c r="D543" s="3" t="n">
        <v>23.6604166666667</v>
      </c>
      <c r="E543" s="11" t="n">
        <v>21.1466666666667</v>
      </c>
      <c r="F543" s="10" t="n">
        <v>256.633333333333</v>
      </c>
      <c r="G543" s="3" t="n">
        <v>0</v>
      </c>
      <c r="H543" s="3" t="n">
        <v>0</v>
      </c>
      <c r="I543" s="11" t="n">
        <v>1.12133333333333</v>
      </c>
      <c r="J543" s="10" t="n">
        <v>25.9793333333333</v>
      </c>
      <c r="K543" s="10" t="n">
        <v>19.4873333333333</v>
      </c>
      <c r="L543" s="9" t="n">
        <v>0.0153333333333333</v>
      </c>
      <c r="M543" s="10" t="n">
        <v>215.817</v>
      </c>
      <c r="N543" s="11" t="n">
        <v>2.10333333333333</v>
      </c>
      <c r="O543" s="10" t="n">
        <v>82.8746666666667</v>
      </c>
      <c r="P543" s="10" t="n">
        <v>272.233333333333</v>
      </c>
      <c r="Q543" s="9" t="n">
        <v>0.0566666666666667</v>
      </c>
      <c r="R543" s="11" t="n">
        <v>3.20866666666667</v>
      </c>
      <c r="S543" s="10" t="n">
        <v>36.7966666666667</v>
      </c>
      <c r="T543" s="9" t="n">
        <v>0.0466666666666667</v>
      </c>
      <c r="U543" s="9" t="n">
        <v>0.103333333333333</v>
      </c>
      <c r="V543" s="9" t="n">
        <v>0</v>
      </c>
      <c r="W543" s="9" t="n">
        <v>2.91666666666667</v>
      </c>
      <c r="X543" s="3" t="n">
        <v>0</v>
      </c>
    </row>
    <row r="544" customFormat="false" ht="12.8" hidden="false" customHeight="false" outlineLevel="0" collapsed="false">
      <c r="A544" s="2" t="s">
        <v>566</v>
      </c>
      <c r="B544" s="3" t="n">
        <v>41.5</v>
      </c>
      <c r="C544" s="5" t="n">
        <v>273.514333333333</v>
      </c>
      <c r="D544" s="3" t="n">
        <v>8.03958333333333</v>
      </c>
      <c r="E544" s="3" t="n">
        <v>8.29166666666667</v>
      </c>
      <c r="F544" s="10" t="n">
        <v>70.2956666666667</v>
      </c>
      <c r="G544" s="3" t="n">
        <v>41.68275</v>
      </c>
      <c r="H544" s="3" t="n">
        <v>2.73733333333333</v>
      </c>
      <c r="I544" s="3" t="n">
        <v>0.486</v>
      </c>
      <c r="J544" s="5" t="n">
        <v>23.5696666666667</v>
      </c>
      <c r="K544" s="5" t="n">
        <v>13.4526666666667</v>
      </c>
      <c r="L544" s="6" t="n">
        <v>0.415666666666667</v>
      </c>
      <c r="M544" s="5" t="n">
        <v>87.2716666666667</v>
      </c>
      <c r="N544" s="3" t="n">
        <v>2.12266666666667</v>
      </c>
      <c r="O544" s="5" t="n">
        <v>58.8573333333333</v>
      </c>
      <c r="P544" s="5" t="n">
        <v>96.4536666666667</v>
      </c>
      <c r="Q544" s="6" t="n">
        <v>0.131333333333333</v>
      </c>
      <c r="R544" s="3" t="n">
        <v>0.860333333333333</v>
      </c>
      <c r="S544" s="5" t="n">
        <v>0</v>
      </c>
      <c r="T544" s="6" t="n">
        <v>0.0833333333333333</v>
      </c>
      <c r="U544" s="6" t="n">
        <v>0.0466666666666667</v>
      </c>
      <c r="V544" s="6" t="n">
        <v>0</v>
      </c>
      <c r="W544" s="6" t="n">
        <v>0</v>
      </c>
      <c r="X544" s="3" t="n">
        <v>0</v>
      </c>
    </row>
    <row r="545" customFormat="false" ht="12.8" hidden="false" customHeight="false" outlineLevel="0" collapsed="false">
      <c r="A545" s="16" t="s">
        <v>567</v>
      </c>
      <c r="B545" s="11" t="n">
        <v>81.9893333333333</v>
      </c>
      <c r="C545" s="5" t="n">
        <v>100.783043004036</v>
      </c>
      <c r="D545" s="3" t="n">
        <v>7.94166666666667</v>
      </c>
      <c r="E545" s="11" t="n">
        <v>5.96766666666667</v>
      </c>
      <c r="F545" s="10" t="n">
        <v>116.782333333333</v>
      </c>
      <c r="G545" s="3" t="n">
        <v>3.17366666666667</v>
      </c>
      <c r="H545" s="11" t="n">
        <v>0.386666666666667</v>
      </c>
      <c r="I545" s="11" t="n">
        <v>0.927666666666667</v>
      </c>
      <c r="J545" s="10" t="n">
        <v>42.6806666666667</v>
      </c>
      <c r="K545" s="10" t="n">
        <v>14.864</v>
      </c>
      <c r="L545" s="9" t="n">
        <v>0.108333333333333</v>
      </c>
      <c r="M545" s="10" t="n">
        <v>244.086666666667</v>
      </c>
      <c r="N545" s="11" t="n">
        <v>1.418</v>
      </c>
      <c r="O545" s="10" t="n">
        <v>84.7866666666667</v>
      </c>
      <c r="P545" s="10" t="n">
        <v>139.138</v>
      </c>
      <c r="Q545" s="9" t="n">
        <v>0.073</v>
      </c>
      <c r="R545" s="11" t="n">
        <v>0.468666666666667</v>
      </c>
      <c r="S545" s="10" t="n">
        <v>0</v>
      </c>
      <c r="T545" s="9" t="n">
        <v>0</v>
      </c>
      <c r="U545" s="9" t="n">
        <v>0</v>
      </c>
      <c r="V545" s="9" t="n">
        <v>0</v>
      </c>
      <c r="W545" s="9" t="n">
        <v>0.306666666666667</v>
      </c>
      <c r="X545" s="11" t="n">
        <v>4.07</v>
      </c>
    </row>
    <row r="546" customFormat="false" ht="12.8" hidden="false" customHeight="false" outlineLevel="0" collapsed="false">
      <c r="A546" s="16" t="s">
        <v>568</v>
      </c>
      <c r="B546" s="11" t="n">
        <v>81.5486666666667</v>
      </c>
      <c r="C546" s="5" t="n">
        <v>78.2347292222182</v>
      </c>
      <c r="D546" s="3" t="n">
        <v>6.77916666666667</v>
      </c>
      <c r="E546" s="11" t="n">
        <v>1.11666666666667</v>
      </c>
      <c r="F546" s="10" t="n">
        <v>21.3426666666667</v>
      </c>
      <c r="G546" s="3" t="n">
        <v>10.1331666666667</v>
      </c>
      <c r="H546" s="11" t="n">
        <v>1.46</v>
      </c>
      <c r="I546" s="11" t="n">
        <v>0.422333333333333</v>
      </c>
      <c r="J546" s="10" t="n">
        <v>22.8873333333333</v>
      </c>
      <c r="K546" s="10" t="n">
        <v>13.4596666666667</v>
      </c>
      <c r="L546" s="9" t="n">
        <v>0.219666666666667</v>
      </c>
      <c r="M546" s="10" t="n">
        <v>67.8856666666667</v>
      </c>
      <c r="N546" s="11" t="n">
        <v>0.862</v>
      </c>
      <c r="O546" s="10" t="n">
        <v>12.1006666666667</v>
      </c>
      <c r="P546" s="10" t="n">
        <v>184.033666666667</v>
      </c>
      <c r="Q546" s="9" t="n">
        <v>1.44666666666667</v>
      </c>
      <c r="R546" s="11" t="n">
        <v>1.75033333333333</v>
      </c>
      <c r="S546" s="10" t="n">
        <v>0</v>
      </c>
      <c r="T546" s="9" t="n">
        <v>0.03</v>
      </c>
      <c r="U546" s="9" t="n">
        <v>0</v>
      </c>
      <c r="V546" s="9" t="n">
        <v>0</v>
      </c>
      <c r="W546" s="9" t="n">
        <v>0.32</v>
      </c>
      <c r="X546" s="11" t="n">
        <v>4.77333333333333</v>
      </c>
    </row>
    <row r="547" customFormat="false" ht="12.8" hidden="false" customHeight="false" outlineLevel="0" collapsed="false">
      <c r="A547" s="2" t="s">
        <v>569</v>
      </c>
      <c r="B547" s="3" t="n">
        <v>71.137</v>
      </c>
      <c r="C547" s="5" t="n">
        <v>113.459481666667</v>
      </c>
      <c r="D547" s="3" t="n">
        <v>2.15625</v>
      </c>
      <c r="E547" s="3" t="n">
        <v>0.679666666666667</v>
      </c>
      <c r="F547" s="5" t="n">
        <v>0</v>
      </c>
      <c r="G547" s="3" t="n">
        <v>25.2814166666667</v>
      </c>
      <c r="H547" s="3" t="n">
        <v>2.05333333333333</v>
      </c>
      <c r="I547" s="3" t="n">
        <v>0.745666666666667</v>
      </c>
      <c r="J547" s="5" t="n">
        <v>1.54066666666667</v>
      </c>
      <c r="K547" s="5" t="n">
        <v>2.718</v>
      </c>
      <c r="L547" s="6" t="n">
        <v>0.023</v>
      </c>
      <c r="M547" s="5" t="n">
        <v>23.1826666666667</v>
      </c>
      <c r="N547" s="3" t="n">
        <v>0.173333333333333</v>
      </c>
      <c r="O547" s="5" t="n">
        <v>247.666</v>
      </c>
      <c r="P547" s="5" t="n">
        <v>10.8536666666667</v>
      </c>
      <c r="Q547" s="6" t="n">
        <v>0</v>
      </c>
      <c r="R547" s="3" t="n">
        <v>0.202</v>
      </c>
      <c r="S547" s="5" t="n">
        <v>0</v>
      </c>
      <c r="T547" s="6" t="n">
        <v>0</v>
      </c>
      <c r="U547" s="6" t="n">
        <v>0</v>
      </c>
      <c r="V547" s="6" t="n">
        <v>0.0633333333333333</v>
      </c>
      <c r="W547" s="6" t="n">
        <v>0</v>
      </c>
      <c r="X547" s="3" t="n">
        <v>0</v>
      </c>
    </row>
    <row r="548" customFormat="false" ht="12.8" hidden="false" customHeight="false" outlineLevel="0" collapsed="false">
      <c r="A548" s="2" t="s">
        <v>570</v>
      </c>
      <c r="B548" s="3" t="n">
        <v>68.9366666666667</v>
      </c>
      <c r="C548" s="5" t="n">
        <v>142.123</v>
      </c>
      <c r="D548" s="3" t="n">
        <v>2.55833333333333</v>
      </c>
      <c r="E548" s="3" t="n">
        <v>4.64833333333333</v>
      </c>
      <c r="F548" s="5" t="n">
        <v>15.0486666666667</v>
      </c>
      <c r="G548" s="3" t="n">
        <v>22.5136666666667</v>
      </c>
      <c r="H548" s="3" t="n">
        <v>2.43266666666667</v>
      </c>
      <c r="I548" s="3" t="n">
        <v>1.343</v>
      </c>
      <c r="J548" s="5" t="n">
        <v>14.1613333333333</v>
      </c>
      <c r="K548" s="10" t="n">
        <v>5.096</v>
      </c>
      <c r="L548" s="6" t="n">
        <v>0.0626666666666667</v>
      </c>
      <c r="M548" s="5" t="n">
        <v>25.9523333333333</v>
      </c>
      <c r="N548" s="3" t="n">
        <v>0.33</v>
      </c>
      <c r="O548" s="5" t="n">
        <v>235.709666666667</v>
      </c>
      <c r="P548" s="5" t="n">
        <v>52.9326666666667</v>
      </c>
      <c r="Q548" s="6" t="n">
        <v>0.049</v>
      </c>
      <c r="R548" s="3" t="n">
        <v>0.21</v>
      </c>
      <c r="S548" s="5" t="n">
        <v>0</v>
      </c>
      <c r="T548" s="6" t="n">
        <v>0</v>
      </c>
      <c r="U548" s="6" t="n">
        <v>0</v>
      </c>
      <c r="V548" s="6" t="n">
        <v>0</v>
      </c>
      <c r="W548" s="6" t="n">
        <v>0.933333333333333</v>
      </c>
      <c r="X548" s="3" t="n">
        <v>0</v>
      </c>
    </row>
    <row r="549" customFormat="false" ht="12.8" hidden="false" customHeight="false" outlineLevel="0" collapsed="false">
      <c r="A549" s="16" t="s">
        <v>571</v>
      </c>
      <c r="B549" s="11" t="n">
        <v>80.994</v>
      </c>
      <c r="C549" s="5" t="n">
        <v>80.0916156365077</v>
      </c>
      <c r="D549" s="3" t="n">
        <v>5.64375</v>
      </c>
      <c r="E549" s="11" t="n">
        <v>3.59266666666667</v>
      </c>
      <c r="F549" s="10" t="n">
        <v>58.3863333333333</v>
      </c>
      <c r="G549" s="3" t="n">
        <v>5.73891666666667</v>
      </c>
      <c r="H549" s="11" t="n">
        <v>3.01666666666667</v>
      </c>
      <c r="I549" s="11" t="n">
        <v>4.03066666666667</v>
      </c>
      <c r="J549" s="10" t="n">
        <v>105.480666666667</v>
      </c>
      <c r="K549" s="10" t="n">
        <v>33.5793333333333</v>
      </c>
      <c r="L549" s="9" t="n">
        <v>0.234333333333333</v>
      </c>
      <c r="M549" s="10" t="n">
        <v>111.134666666667</v>
      </c>
      <c r="N549" s="11" t="n">
        <v>0.944</v>
      </c>
      <c r="O549" s="10" t="n">
        <v>1344.29466666667</v>
      </c>
      <c r="P549" s="10" t="n">
        <v>124.056333333333</v>
      </c>
      <c r="Q549" s="9" t="n">
        <v>0.172</v>
      </c>
      <c r="R549" s="11" t="n">
        <v>0.570666666666667</v>
      </c>
      <c r="S549" s="10" t="n">
        <v>0</v>
      </c>
      <c r="T549" s="9" t="n">
        <v>0.04</v>
      </c>
      <c r="U549" s="9" t="n">
        <v>0</v>
      </c>
      <c r="V549" s="9" t="n">
        <v>0.03</v>
      </c>
      <c r="W549" s="9" t="n">
        <v>1.09666666666667</v>
      </c>
      <c r="X549" s="11" t="n">
        <v>10.28</v>
      </c>
    </row>
    <row r="550" customFormat="false" ht="12.8" hidden="false" customHeight="false" outlineLevel="0" collapsed="false">
      <c r="A550" s="2" t="s">
        <v>572</v>
      </c>
      <c r="B550" s="3" t="n">
        <v>75.267</v>
      </c>
      <c r="C550" s="5" t="n">
        <v>124.500200833333</v>
      </c>
      <c r="D550" s="3" t="n">
        <v>19.7729166666667</v>
      </c>
      <c r="E550" s="3" t="n">
        <v>4.44233333333333</v>
      </c>
      <c r="F550" s="5" t="n">
        <v>144.018</v>
      </c>
      <c r="G550" s="3" t="n">
        <v>0</v>
      </c>
      <c r="H550" s="3" t="n">
        <v>0</v>
      </c>
      <c r="I550" s="3" t="n">
        <v>0.292666666666667</v>
      </c>
      <c r="J550" s="5" t="n">
        <v>11.3366666666667</v>
      </c>
      <c r="K550" s="5" t="n">
        <v>8.25033333333333</v>
      </c>
      <c r="L550" s="6" t="n">
        <v>0.105</v>
      </c>
      <c r="M550" s="5" t="n">
        <v>57.1176666666667</v>
      </c>
      <c r="N550" s="3" t="n">
        <v>1.01</v>
      </c>
      <c r="O550" s="5" t="n">
        <v>28.7736666666667</v>
      </c>
      <c r="P550" s="5" t="n">
        <v>57.5773333333333</v>
      </c>
      <c r="Q550" s="6" t="n">
        <v>0.055</v>
      </c>
      <c r="R550" s="3" t="n">
        <v>2.72066666666667</v>
      </c>
      <c r="S550" s="5" t="n">
        <v>0</v>
      </c>
      <c r="T550" s="6" t="n">
        <v>0</v>
      </c>
      <c r="U550" s="6" t="n">
        <v>0</v>
      </c>
      <c r="V550" s="6" t="n">
        <v>0</v>
      </c>
      <c r="W550" s="6" t="n">
        <v>4.26666666666667</v>
      </c>
      <c r="X550" s="3" t="n">
        <v>0</v>
      </c>
    </row>
    <row r="551" customFormat="false" ht="12.8" hidden="false" customHeight="false" outlineLevel="0" collapsed="false">
      <c r="A551" s="16" t="s">
        <v>573</v>
      </c>
      <c r="B551" s="11" t="n">
        <v>70.1283333333333</v>
      </c>
      <c r="C551" s="5" t="n">
        <v>173.141364318013</v>
      </c>
      <c r="D551" s="3" t="n">
        <v>15.03125</v>
      </c>
      <c r="E551" s="11" t="n">
        <v>10.803</v>
      </c>
      <c r="F551" s="10" t="n">
        <v>66.216</v>
      </c>
      <c r="G551" s="3" t="n">
        <v>2.97541666666667</v>
      </c>
      <c r="H551" s="3" t="n">
        <v>0</v>
      </c>
      <c r="I551" s="11" t="n">
        <v>1.062</v>
      </c>
      <c r="J551" s="10" t="n">
        <v>28.318</v>
      </c>
      <c r="K551" s="10" t="n">
        <v>21.5116666666667</v>
      </c>
      <c r="L551" s="9" t="n">
        <v>0.0333333333333333</v>
      </c>
      <c r="M551" s="10" t="n">
        <v>185.571</v>
      </c>
      <c r="N551" s="11" t="n">
        <v>2.69933333333333</v>
      </c>
      <c r="O551" s="10" t="n">
        <v>122.848</v>
      </c>
      <c r="P551" s="10" t="n">
        <v>322.313666666667</v>
      </c>
      <c r="Q551" s="9" t="n">
        <v>0.140333333333333</v>
      </c>
      <c r="R551" s="11" t="n">
        <v>2.04133333333333</v>
      </c>
      <c r="S551" s="10" t="n">
        <v>27.6333333333333</v>
      </c>
      <c r="T551" s="9" t="n">
        <v>0.06</v>
      </c>
      <c r="U551" s="9" t="n">
        <v>0.05</v>
      </c>
      <c r="V551" s="9" t="n">
        <v>0</v>
      </c>
      <c r="W551" s="9" t="n">
        <v>3.25333333333333</v>
      </c>
      <c r="X551" s="11" t="n">
        <v>0</v>
      </c>
    </row>
    <row r="552" customFormat="false" ht="12.8" hidden="false" customHeight="false" outlineLevel="0" collapsed="false">
      <c r="A552" s="16" t="s">
        <v>574</v>
      </c>
      <c r="B552" s="11" t="n">
        <v>70.8923333333333</v>
      </c>
      <c r="C552" s="5" t="n">
        <v>156.806103013237</v>
      </c>
      <c r="D552" s="3" t="n">
        <v>17.5520833333333</v>
      </c>
      <c r="E552" s="11" t="n">
        <v>7.96233333333333</v>
      </c>
      <c r="F552" s="10" t="n">
        <v>79.9593333333333</v>
      </c>
      <c r="G552" s="3" t="n">
        <v>2.59391666666666</v>
      </c>
      <c r="H552" s="3" t="n">
        <v>0</v>
      </c>
      <c r="I552" s="11" t="n">
        <v>0.999333333333333</v>
      </c>
      <c r="J552" s="10" t="n">
        <v>26.0493333333333</v>
      </c>
      <c r="K552" s="10" t="n">
        <v>24.7643333333333</v>
      </c>
      <c r="L552" s="9" t="n">
        <v>0.0276666666666667</v>
      </c>
      <c r="M552" s="10" t="n">
        <v>195.157666666667</v>
      </c>
      <c r="N552" s="11" t="n">
        <v>1.52133333333333</v>
      </c>
      <c r="O552" s="10" t="n">
        <v>99.455</v>
      </c>
      <c r="P552" s="10" t="n">
        <v>307.086333333333</v>
      </c>
      <c r="Q552" s="9" t="n">
        <v>0.123333333333333</v>
      </c>
      <c r="R552" s="11" t="n">
        <v>0.583333333333333</v>
      </c>
      <c r="S552" s="10" t="n">
        <v>28.2233333333333</v>
      </c>
      <c r="T552" s="9" t="n">
        <v>0.0733333333333334</v>
      </c>
      <c r="U552" s="9" t="n">
        <v>0.04</v>
      </c>
      <c r="V552" s="9" t="n">
        <v>0.03</v>
      </c>
      <c r="W552" s="9" t="n">
        <v>3.36666666666667</v>
      </c>
      <c r="X552" s="11" t="n">
        <v>0</v>
      </c>
    </row>
    <row r="553" customFormat="false" ht="12.8" hidden="false" customHeight="false" outlineLevel="0" collapsed="false">
      <c r="A553" s="2" t="s">
        <v>575</v>
      </c>
      <c r="B553" s="11" t="n">
        <v>61.6676666666667</v>
      </c>
      <c r="C553" s="5" t="n">
        <v>151.561856830955</v>
      </c>
      <c r="D553" s="3" t="n">
        <v>10.1708333333333</v>
      </c>
      <c r="E553" s="11" t="n">
        <v>6.79066666666667</v>
      </c>
      <c r="F553" s="10" t="n">
        <v>67.8793333333333</v>
      </c>
      <c r="G553" s="3" t="n">
        <v>19.5818333333333</v>
      </c>
      <c r="H553" s="3" t="n">
        <v>3.57333333333333</v>
      </c>
      <c r="I553" s="11" t="n">
        <v>1.789</v>
      </c>
      <c r="J553" s="10" t="n">
        <v>41.1956666666667</v>
      </c>
      <c r="K553" s="10" t="n">
        <v>36.1053333333333</v>
      </c>
      <c r="L553" s="9" t="n">
        <v>0.381666666666667</v>
      </c>
      <c r="M553" s="10" t="n">
        <v>199.255</v>
      </c>
      <c r="N553" s="11" t="n">
        <v>2.16233333333333</v>
      </c>
      <c r="O553" s="10" t="n">
        <v>365.074333333333</v>
      </c>
      <c r="P553" s="10" t="n">
        <v>348.929333333333</v>
      </c>
      <c r="Q553" s="9" t="n">
        <v>0.217</v>
      </c>
      <c r="R553" s="11" t="n">
        <v>1.44633333333333</v>
      </c>
      <c r="S553" s="10" t="n">
        <v>8.77</v>
      </c>
      <c r="T553" s="9" t="n">
        <v>0</v>
      </c>
      <c r="U553" s="9" t="n">
        <v>0</v>
      </c>
      <c r="V553" s="9" t="n">
        <v>0</v>
      </c>
      <c r="W553" s="9" t="n">
        <v>1.43666666666667</v>
      </c>
      <c r="X553" s="11" t="n">
        <v>0</v>
      </c>
    </row>
    <row r="554" customFormat="false" ht="12.8" hidden="false" customHeight="false" outlineLevel="0" collapsed="false">
      <c r="A554" s="2" t="s">
        <v>576</v>
      </c>
      <c r="B554" s="11" t="n">
        <v>71.8013333333333</v>
      </c>
      <c r="C554" s="5" t="n">
        <v>116.933457311034</v>
      </c>
      <c r="D554" s="3" t="n">
        <v>8.67083333333333</v>
      </c>
      <c r="E554" s="11" t="n">
        <v>6.47733333333333</v>
      </c>
      <c r="F554" s="10" t="n">
        <v>21.9633333333333</v>
      </c>
      <c r="G554" s="3" t="n">
        <v>11.6418333333333</v>
      </c>
      <c r="H554" s="3" t="n">
        <v>5.09</v>
      </c>
      <c r="I554" s="11" t="n">
        <v>1.40866666666667</v>
      </c>
      <c r="J554" s="10" t="n">
        <v>32.3816666666667</v>
      </c>
      <c r="K554" s="10" t="n">
        <v>31.8496666666667</v>
      </c>
      <c r="L554" s="9" t="n">
        <v>0.243333333333333</v>
      </c>
      <c r="M554" s="10" t="n">
        <v>105.462333333333</v>
      </c>
      <c r="N554" s="11" t="n">
        <v>1.347</v>
      </c>
      <c r="O554" s="10" t="n">
        <v>278.220333333333</v>
      </c>
      <c r="P554" s="10" t="n">
        <v>303.493</v>
      </c>
      <c r="Q554" s="9" t="n">
        <v>0.153666666666667</v>
      </c>
      <c r="R554" s="11" t="n">
        <v>0.831666666666667</v>
      </c>
      <c r="S554" s="10" t="n">
        <v>0</v>
      </c>
      <c r="T554" s="9" t="n">
        <v>0.0766666666666667</v>
      </c>
      <c r="U554" s="9" t="n">
        <v>0.03</v>
      </c>
      <c r="V554" s="9" t="n">
        <v>0</v>
      </c>
      <c r="W554" s="9" t="n">
        <v>0.93</v>
      </c>
      <c r="X554" s="11" t="n">
        <v>0</v>
      </c>
    </row>
    <row r="555" customFormat="false" ht="12.8" hidden="false" customHeight="false" outlineLevel="0" collapsed="false">
      <c r="A555" s="2" t="s">
        <v>577</v>
      </c>
      <c r="B555" s="11" t="n">
        <v>79.5246666666667</v>
      </c>
      <c r="C555" s="5" t="n">
        <v>112.783768841227</v>
      </c>
      <c r="D555" s="3" t="n">
        <v>9.69791666666667</v>
      </c>
      <c r="E555" s="11" t="n">
        <v>6.17</v>
      </c>
      <c r="F555" s="10" t="n">
        <v>50.4176666666667</v>
      </c>
      <c r="G555" s="3" t="n">
        <v>4.06208333333333</v>
      </c>
      <c r="H555" s="3" t="n">
        <v>0.223333333333333</v>
      </c>
      <c r="I555" s="11" t="n">
        <v>0.545333333333333</v>
      </c>
      <c r="J555" s="10" t="n">
        <v>12.9883333333333</v>
      </c>
      <c r="K555" s="10" t="n">
        <v>16.0876666666667</v>
      </c>
      <c r="L555" s="9" t="n">
        <v>0.0893333333333333</v>
      </c>
      <c r="M555" s="10" t="n">
        <v>166.844666666667</v>
      </c>
      <c r="N555" s="11" t="n">
        <v>0.838</v>
      </c>
      <c r="O555" s="10" t="n">
        <v>28.812</v>
      </c>
      <c r="P555" s="10" t="n">
        <v>256.374666666667</v>
      </c>
      <c r="Q555" s="9" t="n">
        <v>0.0206666666666667</v>
      </c>
      <c r="R555" s="11" t="n">
        <v>0.503</v>
      </c>
      <c r="S555" s="10" t="n">
        <v>8.08666666666667</v>
      </c>
      <c r="T555" s="9" t="n">
        <v>0.03</v>
      </c>
      <c r="U555" s="9" t="n">
        <v>0</v>
      </c>
      <c r="V555" s="9" t="n">
        <v>0</v>
      </c>
      <c r="W555" s="9" t="n">
        <v>1.64</v>
      </c>
      <c r="X555" s="11" t="n">
        <v>5.28</v>
      </c>
    </row>
    <row r="556" customFormat="false" ht="12.8" hidden="false" customHeight="false" outlineLevel="0" collapsed="false">
      <c r="A556" s="2" t="s">
        <v>578</v>
      </c>
      <c r="B556" s="11" t="n">
        <v>71.4123333333333</v>
      </c>
      <c r="C556" s="5" t="n">
        <v>119.53177144556</v>
      </c>
      <c r="D556" s="3" t="n">
        <v>4.93429983488719</v>
      </c>
      <c r="E556" s="11" t="n">
        <v>0.889666666666667</v>
      </c>
      <c r="F556" s="10" t="n">
        <v>6.92966666666667</v>
      </c>
      <c r="G556" s="3" t="n">
        <v>22.5223668317795</v>
      </c>
      <c r="H556" s="11" t="n">
        <v>0.776666666666667</v>
      </c>
      <c r="I556" s="11" t="n">
        <v>0.241333333333333</v>
      </c>
      <c r="J556" s="10" t="n">
        <v>10.5483333333333</v>
      </c>
      <c r="K556" s="10" t="n">
        <v>9.98133333333333</v>
      </c>
      <c r="L556" s="9" t="n">
        <v>0.220333333333333</v>
      </c>
      <c r="M556" s="10" t="n">
        <v>53.9606666666667</v>
      </c>
      <c r="N556" s="11" t="n">
        <v>1.389</v>
      </c>
      <c r="O556" s="10" t="n">
        <v>8.93933333333333</v>
      </c>
      <c r="P556" s="10" t="n">
        <v>83.5736666666667</v>
      </c>
      <c r="Q556" s="9" t="n">
        <v>0.087</v>
      </c>
      <c r="R556" s="11" t="n">
        <v>0.752</v>
      </c>
      <c r="S556" s="10" t="n">
        <v>0</v>
      </c>
      <c r="T556" s="9" t="n">
        <v>0.0366666666666667</v>
      </c>
      <c r="U556" s="9" t="n">
        <v>0</v>
      </c>
      <c r="V556" s="9" t="n">
        <v>0</v>
      </c>
      <c r="W556" s="9" t="n">
        <v>1.43666666666667</v>
      </c>
      <c r="X556" s="11" t="n">
        <v>0</v>
      </c>
    </row>
    <row r="557" customFormat="false" ht="12.8" hidden="false" customHeight="false" outlineLevel="0" collapsed="false">
      <c r="A557" s="2" t="s">
        <v>579</v>
      </c>
      <c r="B557" s="11" t="n">
        <v>76.3953333333333</v>
      </c>
      <c r="C557" s="5" t="n">
        <v>134.222893400987</v>
      </c>
      <c r="D557" s="3" t="n">
        <v>9.95833333333333</v>
      </c>
      <c r="E557" s="11" t="n">
        <v>8.69933333333333</v>
      </c>
      <c r="F557" s="10" t="n">
        <v>42.7663333333333</v>
      </c>
      <c r="G557" s="3" t="n">
        <v>3.41933333333333</v>
      </c>
      <c r="H557" s="11" t="n">
        <v>2.16</v>
      </c>
      <c r="I557" s="11" t="n">
        <v>1.52766666666667</v>
      </c>
      <c r="J557" s="10" t="n">
        <v>65.9806666666667</v>
      </c>
      <c r="K557" s="10" t="n">
        <v>23.6523333333333</v>
      </c>
      <c r="L557" s="9" t="n">
        <v>0.596</v>
      </c>
      <c r="M557" s="10" t="n">
        <v>54.8826666666667</v>
      </c>
      <c r="N557" s="11" t="n">
        <v>3.21533333333333</v>
      </c>
      <c r="O557" s="10" t="n">
        <v>406.704333333333</v>
      </c>
      <c r="P557" s="10" t="n">
        <v>147.712666666667</v>
      </c>
      <c r="Q557" s="9" t="n">
        <v>0.159666666666667</v>
      </c>
      <c r="R557" s="11" t="n">
        <v>2.02533333333333</v>
      </c>
      <c r="S557" s="10" t="n">
        <v>0</v>
      </c>
      <c r="T557" s="9" t="n">
        <v>0.0433333333333333</v>
      </c>
      <c r="U557" s="9" t="n">
        <v>0.07</v>
      </c>
      <c r="V557" s="9" t="n">
        <v>0.05</v>
      </c>
      <c r="W557" s="9" t="n">
        <v>2.57666666666667</v>
      </c>
      <c r="X557" s="11" t="n">
        <v>0</v>
      </c>
    </row>
    <row r="558" customFormat="false" ht="12.8" hidden="false" customHeight="false" outlineLevel="0" collapsed="false">
      <c r="A558" s="2" t="s">
        <v>580</v>
      </c>
      <c r="B558" s="11" t="n">
        <v>81.106</v>
      </c>
      <c r="C558" s="5" t="n">
        <v>86.349230299592</v>
      </c>
      <c r="D558" s="3" t="n">
        <v>8.55625</v>
      </c>
      <c r="E558" s="11" t="n">
        <v>2.672</v>
      </c>
      <c r="F558" s="5" t="n">
        <v>0</v>
      </c>
      <c r="G558" s="3" t="n">
        <v>6.64408333333332</v>
      </c>
      <c r="H558" s="11" t="n">
        <v>1.66666666666667</v>
      </c>
      <c r="I558" s="11" t="n">
        <v>1.02166666666667</v>
      </c>
      <c r="J558" s="10" t="n">
        <v>7.68466666666667</v>
      </c>
      <c r="K558" s="10" t="n">
        <v>10.395</v>
      </c>
      <c r="L558" s="9" t="n">
        <v>0.0533333333333333</v>
      </c>
      <c r="M558" s="10" t="n">
        <v>42.525</v>
      </c>
      <c r="N558" s="11" t="n">
        <v>0.778333333333333</v>
      </c>
      <c r="O558" s="10" t="n">
        <v>246.614</v>
      </c>
      <c r="P558" s="10" t="n">
        <v>152.812666666667</v>
      </c>
      <c r="Q558" s="9" t="n">
        <v>0.606</v>
      </c>
      <c r="R558" s="11" t="n">
        <v>1.63666666666667</v>
      </c>
      <c r="S558" s="10" t="n">
        <v>0</v>
      </c>
      <c r="T558" s="9" t="n">
        <v>0</v>
      </c>
      <c r="U558" s="9" t="n">
        <v>0.03</v>
      </c>
      <c r="V558" s="9" t="n">
        <v>0.0366666666666667</v>
      </c>
      <c r="W558" s="6" t="n">
        <v>0</v>
      </c>
      <c r="X558" s="11" t="n">
        <v>0</v>
      </c>
    </row>
    <row r="559" customFormat="false" ht="12.8" hidden="false" customHeight="false" outlineLevel="0" collapsed="false">
      <c r="A559" s="2" t="s">
        <v>581</v>
      </c>
      <c r="B559" s="11" t="n">
        <v>82.0373333333333</v>
      </c>
      <c r="C559" s="5" t="n">
        <v>96.1035883984566</v>
      </c>
      <c r="D559" s="3" t="n">
        <v>1.05</v>
      </c>
      <c r="E559" s="11" t="n">
        <v>7.039</v>
      </c>
      <c r="F559" s="10" t="n">
        <v>7.20133333333333</v>
      </c>
      <c r="G559" s="3" t="n">
        <v>8.92399999999999</v>
      </c>
      <c r="H559" s="11" t="n">
        <v>2.21666666666667</v>
      </c>
      <c r="I559" s="11" t="n">
        <v>0.949666666666666</v>
      </c>
      <c r="J559" s="10" t="n">
        <v>12.1283333333333</v>
      </c>
      <c r="K559" s="10" t="n">
        <v>8.71433333333333</v>
      </c>
      <c r="L559" s="9" t="n">
        <v>0.0966666666666667</v>
      </c>
      <c r="M559" s="10" t="n">
        <v>22.265</v>
      </c>
      <c r="N559" s="11" t="n">
        <v>0.229</v>
      </c>
      <c r="O559" s="10" t="n">
        <v>228.425666666667</v>
      </c>
      <c r="P559" s="10" t="n">
        <v>141.294333333333</v>
      </c>
      <c r="Q559" s="9" t="n">
        <v>0.035</v>
      </c>
      <c r="R559" s="11" t="n">
        <v>0.156333333333333</v>
      </c>
      <c r="S559" s="10" t="n">
        <v>0</v>
      </c>
      <c r="T559" s="9" t="n">
        <v>0.0366666666666667</v>
      </c>
      <c r="U559" s="9" t="n">
        <v>0</v>
      </c>
      <c r="V559" s="9" t="n">
        <v>0.04</v>
      </c>
      <c r="W559" s="9" t="n">
        <v>0</v>
      </c>
      <c r="X559" s="11" t="n">
        <v>0</v>
      </c>
    </row>
    <row r="560" customFormat="false" ht="12.8" hidden="false" customHeight="false" outlineLevel="0" collapsed="false">
      <c r="A560" s="2" t="s">
        <v>582</v>
      </c>
      <c r="B560" s="11" t="n">
        <v>89.979</v>
      </c>
      <c r="C560" s="5" t="n">
        <v>35.4081042984724</v>
      </c>
      <c r="D560" s="3" t="n">
        <v>2.00625</v>
      </c>
      <c r="E560" s="11" t="n">
        <v>0.311666666666667</v>
      </c>
      <c r="F560" s="5" t="n">
        <v>0</v>
      </c>
      <c r="G560" s="3" t="n">
        <v>7.08908333333334</v>
      </c>
      <c r="H560" s="11" t="n">
        <f aca="false">(2.57+2.48+2.49)/3</f>
        <v>2.51333333333333</v>
      </c>
      <c r="I560" s="11" t="n">
        <v>0.614</v>
      </c>
      <c r="J560" s="10" t="n">
        <v>32.895</v>
      </c>
      <c r="K560" s="10" t="n">
        <v>18.5783333333333</v>
      </c>
      <c r="L560" s="9" t="n">
        <v>0.235333333333333</v>
      </c>
      <c r="M560" s="10" t="n">
        <v>44.791</v>
      </c>
      <c r="N560" s="11" t="n">
        <v>0.440666666666667</v>
      </c>
      <c r="O560" s="10" t="n">
        <v>2.50966666666667</v>
      </c>
      <c r="P560" s="10" t="n">
        <v>244.303666666667</v>
      </c>
      <c r="Q560" s="9" t="n">
        <v>0.171333333333333</v>
      </c>
      <c r="R560" s="11" t="n">
        <v>0.3</v>
      </c>
      <c r="S560" s="10" t="n">
        <v>0</v>
      </c>
      <c r="T560" s="9" t="n">
        <v>0.05</v>
      </c>
      <c r="U560" s="9" t="n">
        <v>0.03</v>
      </c>
      <c r="V560" s="9" t="n">
        <v>0.0333333333333333</v>
      </c>
      <c r="W560" s="9" t="n">
        <v>0</v>
      </c>
      <c r="X560" s="11" t="n">
        <v>29.35</v>
      </c>
    </row>
    <row r="561" customFormat="false" ht="12.8" hidden="false" customHeight="false" outlineLevel="0" collapsed="false">
      <c r="A561" s="2" t="s">
        <v>583</v>
      </c>
      <c r="B561" s="11" t="n">
        <v>72.5276666666667</v>
      </c>
      <c r="C561" s="5" t="n">
        <v>147.864596134027</v>
      </c>
      <c r="D561" s="3" t="n">
        <v>13.925</v>
      </c>
      <c r="E561" s="11" t="n">
        <v>7.84066666666667</v>
      </c>
      <c r="F561" s="10" t="n">
        <v>52.5236666666667</v>
      </c>
      <c r="G561" s="3" t="n">
        <v>4.56899999999999</v>
      </c>
      <c r="H561" s="3" t="n">
        <v>0.41</v>
      </c>
      <c r="I561" s="11" t="n">
        <v>1.13766666666667</v>
      </c>
      <c r="J561" s="10" t="n">
        <v>9.409</v>
      </c>
      <c r="K561" s="10" t="n">
        <v>13.254</v>
      </c>
      <c r="L561" s="9" t="n">
        <v>0.027</v>
      </c>
      <c r="M561" s="10" t="n">
        <v>102.583</v>
      </c>
      <c r="N561" s="11" t="n">
        <v>0.318333333333333</v>
      </c>
      <c r="O561" s="10" t="n">
        <v>248.345666666667</v>
      </c>
      <c r="P561" s="10" t="n">
        <v>148.968</v>
      </c>
      <c r="Q561" s="9" t="n">
        <v>0.0776666666666667</v>
      </c>
      <c r="R561" s="11" t="n">
        <v>0.392666666666667</v>
      </c>
      <c r="S561" s="10" t="n">
        <v>0</v>
      </c>
      <c r="T561" s="9" t="n">
        <v>0.05</v>
      </c>
      <c r="U561" s="17" t="n">
        <v>0</v>
      </c>
      <c r="V561" s="17" t="n">
        <v>0</v>
      </c>
      <c r="W561" s="9" t="n">
        <v>1.47666666666667</v>
      </c>
      <c r="X561" s="3" t="n">
        <v>9.25666666666667</v>
      </c>
    </row>
    <row r="562" customFormat="false" ht="12.8" hidden="false" customHeight="false" outlineLevel="0" collapsed="false">
      <c r="A562" s="16" t="s">
        <v>584</v>
      </c>
      <c r="B562" s="11" t="n">
        <v>74.9513333333333</v>
      </c>
      <c r="C562" s="5" t="n">
        <v>122.981858212431</v>
      </c>
      <c r="D562" s="3" t="n">
        <v>18.4729166666667</v>
      </c>
      <c r="E562" s="11" t="n">
        <v>4.42</v>
      </c>
      <c r="F562" s="10" t="n">
        <v>315.357333333333</v>
      </c>
      <c r="G562" s="3" t="n">
        <v>1.09408333333334</v>
      </c>
      <c r="H562" s="3" t="n">
        <v>0</v>
      </c>
      <c r="I562" s="11" t="n">
        <v>1.06166666666667</v>
      </c>
      <c r="J562" s="10" t="n">
        <v>12.2343333333333</v>
      </c>
      <c r="K562" s="10" t="n">
        <v>12.797</v>
      </c>
      <c r="L562" s="9" t="n">
        <v>0.103666666666667</v>
      </c>
      <c r="M562" s="10" t="n">
        <v>163.502</v>
      </c>
      <c r="N562" s="11" t="n">
        <v>7.17633333333333</v>
      </c>
      <c r="O562" s="10" t="n">
        <v>215.622666666667</v>
      </c>
      <c r="P562" s="10" t="n">
        <v>198.757</v>
      </c>
      <c r="Q562" s="9" t="n">
        <v>1.48333333333333</v>
      </c>
      <c r="R562" s="11" t="n">
        <v>1.77033333333333</v>
      </c>
      <c r="S562" s="10" t="n">
        <v>1463.66666666667</v>
      </c>
      <c r="T562" s="9" t="n">
        <v>0</v>
      </c>
      <c r="U562" s="9" t="n">
        <v>0.11</v>
      </c>
      <c r="V562" s="9" t="n">
        <v>0</v>
      </c>
      <c r="W562" s="9" t="n">
        <v>3.83666666666667</v>
      </c>
      <c r="X562" s="11" t="n">
        <v>0</v>
      </c>
    </row>
    <row r="563" customFormat="false" ht="12.8" hidden="false" customHeight="false" outlineLevel="0" collapsed="false">
      <c r="A563" s="16" t="s">
        <v>585</v>
      </c>
      <c r="B563" s="11" t="n">
        <v>85.77</v>
      </c>
      <c r="C563" s="5" t="n">
        <v>57.4534766884806</v>
      </c>
      <c r="D563" s="3" t="n">
        <v>2.04632997322082</v>
      </c>
      <c r="E563" s="11" t="n">
        <v>1.208</v>
      </c>
      <c r="F563" s="5" t="n">
        <v>0</v>
      </c>
      <c r="G563" s="3" t="n">
        <v>10.5810033601125</v>
      </c>
      <c r="H563" s="11" t="n">
        <v>2.08333333333333</v>
      </c>
      <c r="I563" s="11" t="n">
        <v>0.394666666666667</v>
      </c>
      <c r="J563" s="10" t="n">
        <v>18.8473333333333</v>
      </c>
      <c r="K563" s="10" t="n">
        <v>17.9773333333333</v>
      </c>
      <c r="L563" s="9" t="n">
        <v>0.368333333333333</v>
      </c>
      <c r="M563" s="10" t="n">
        <v>35.4703333333333</v>
      </c>
      <c r="N563" s="11" t="n">
        <v>0.551333333333333</v>
      </c>
      <c r="O563" s="10" t="n">
        <v>1.192</v>
      </c>
      <c r="P563" s="10" t="n">
        <v>187.626666666667</v>
      </c>
      <c r="Q563" s="9" t="n">
        <v>0.121333333333333</v>
      </c>
      <c r="R563" s="11" t="n">
        <v>0.578</v>
      </c>
      <c r="S563" s="5" t="n">
        <v>0</v>
      </c>
      <c r="T563" s="9" t="n">
        <v>0.03</v>
      </c>
      <c r="U563" s="9" t="n">
        <v>0</v>
      </c>
      <c r="V563" s="9" t="n">
        <v>0</v>
      </c>
      <c r="W563" s="9" t="n">
        <v>0.6</v>
      </c>
      <c r="X563" s="11" t="n">
        <v>16.2166666666667</v>
      </c>
    </row>
    <row r="564" customFormat="false" ht="12.8" hidden="false" customHeight="false" outlineLevel="0" collapsed="false">
      <c r="A564" s="16" t="s">
        <v>586</v>
      </c>
      <c r="B564" s="11" t="n">
        <v>85.193</v>
      </c>
      <c r="C564" s="5" t="n">
        <v>46.8891771512032</v>
      </c>
      <c r="D564" s="3" t="n">
        <v>6.95833333333334</v>
      </c>
      <c r="E564" s="11" t="n">
        <v>0.359666666666667</v>
      </c>
      <c r="F564" s="10" t="n">
        <v>70.562</v>
      </c>
      <c r="G564" s="3" t="n">
        <v>3.39</v>
      </c>
      <c r="H564" s="11" t="n">
        <v>0.213333333333333</v>
      </c>
      <c r="I564" s="11" t="n">
        <v>4.099</v>
      </c>
      <c r="J564" s="10" t="n">
        <v>44.8186666666667</v>
      </c>
      <c r="K564" s="10" t="n">
        <v>29.899</v>
      </c>
      <c r="L564" s="9" t="n">
        <v>0.115333333333333</v>
      </c>
      <c r="M564" s="10" t="n">
        <v>89.168</v>
      </c>
      <c r="N564" s="11" t="n">
        <v>0.949333333333333</v>
      </c>
      <c r="O564" s="10" t="n">
        <v>1349.06266666667</v>
      </c>
      <c r="P564" s="10" t="n">
        <v>240.183333333333</v>
      </c>
      <c r="Q564" s="9" t="n">
        <v>0.219</v>
      </c>
      <c r="R564" s="11" t="n">
        <v>0.794</v>
      </c>
      <c r="S564" s="10" t="n">
        <v>0</v>
      </c>
      <c r="T564" s="9" t="n">
        <v>0.0466666666666667</v>
      </c>
      <c r="U564" s="9" t="n">
        <v>0</v>
      </c>
      <c r="V564" s="9" t="n">
        <v>0</v>
      </c>
      <c r="W564" s="6" t="n">
        <v>0</v>
      </c>
      <c r="X564" s="11" t="n">
        <v>0</v>
      </c>
    </row>
    <row r="565" customFormat="false" ht="12.8" hidden="false" customHeight="false" outlineLevel="0" collapsed="false">
      <c r="A565" s="16" t="s">
        <v>587</v>
      </c>
      <c r="B565" s="11" t="n">
        <v>24.9023333333333</v>
      </c>
      <c r="C565" s="5" t="n">
        <v>347.826556257824</v>
      </c>
      <c r="D565" s="3" t="n">
        <v>0.0895833333333333</v>
      </c>
      <c r="E565" s="11" t="n">
        <v>10.9083333333333</v>
      </c>
      <c r="F565" s="10" t="n">
        <v>31.1903333333333</v>
      </c>
      <c r="G565" s="3" t="n">
        <v>63.59175</v>
      </c>
      <c r="H565" s="11" t="n">
        <v>0</v>
      </c>
      <c r="I565" s="11" t="n">
        <v>0.508</v>
      </c>
      <c r="J565" s="10" t="n">
        <v>30.0253333333333</v>
      </c>
      <c r="K565" s="10" t="n">
        <v>3.218</v>
      </c>
      <c r="L565" s="9" t="n">
        <v>0.06</v>
      </c>
      <c r="M565" s="10" t="n">
        <v>8.427</v>
      </c>
      <c r="N565" s="11" t="n">
        <v>0.24</v>
      </c>
      <c r="O565" s="10" t="n">
        <v>157.524333333333</v>
      </c>
      <c r="P565" s="10" t="n">
        <v>19.305</v>
      </c>
      <c r="Q565" s="9" t="n">
        <v>0.008</v>
      </c>
      <c r="R565" s="11" t="n">
        <v>0.038</v>
      </c>
      <c r="S565" s="10" t="n">
        <v>75.2666666666667</v>
      </c>
      <c r="T565" s="9" t="n">
        <v>0</v>
      </c>
      <c r="U565" s="9" t="n">
        <v>0</v>
      </c>
      <c r="V565" s="9" t="n">
        <v>0</v>
      </c>
      <c r="W565" s="9" t="n">
        <v>0</v>
      </c>
      <c r="X565" s="11" t="n">
        <v>0</v>
      </c>
    </row>
    <row r="566" customFormat="false" ht="12.8" hidden="false" customHeight="false" outlineLevel="0" collapsed="false">
      <c r="A566" s="16" t="s">
        <v>588</v>
      </c>
      <c r="B566" s="11" t="n">
        <v>91.8843333333333</v>
      </c>
      <c r="C566" s="5" t="n">
        <v>27.1837984027266</v>
      </c>
      <c r="D566" s="3" t="n">
        <v>2.05625</v>
      </c>
      <c r="E566" s="11" t="n">
        <v>0.283666666666667</v>
      </c>
      <c r="F566" s="5" t="n">
        <v>0</v>
      </c>
      <c r="G566" s="3" t="n">
        <v>4.73774999999999</v>
      </c>
      <c r="H566" s="11" t="n">
        <v>0.226666666666667</v>
      </c>
      <c r="I566" s="11" t="n">
        <v>1.038</v>
      </c>
      <c r="J566" s="10" t="n">
        <v>28.256</v>
      </c>
      <c r="K566" s="10" t="n">
        <v>42.4856666666667</v>
      </c>
      <c r="L566" s="9" t="n">
        <v>0.521333333333333</v>
      </c>
      <c r="M566" s="10" t="n">
        <v>30.808</v>
      </c>
      <c r="N566" s="11" t="n">
        <v>1.14833333333333</v>
      </c>
      <c r="O566" s="10" t="n">
        <v>5.131</v>
      </c>
      <c r="P566" s="10" t="n">
        <v>390.837333333333</v>
      </c>
      <c r="Q566" s="9" t="n">
        <v>0.119666666666667</v>
      </c>
      <c r="R566" s="11" t="n">
        <v>0.853666666666667</v>
      </c>
      <c r="S566" s="5" t="n">
        <v>0</v>
      </c>
      <c r="T566" s="9" t="n">
        <v>0</v>
      </c>
      <c r="U566" s="9" t="n">
        <v>0</v>
      </c>
      <c r="V566" s="9" t="n">
        <v>0.0533333333333333</v>
      </c>
      <c r="W566" s="9" t="n">
        <v>0</v>
      </c>
      <c r="X566" s="11" t="n">
        <v>46.3966666666667</v>
      </c>
    </row>
    <row r="567" customFormat="false" ht="12.8" hidden="false" customHeight="false" outlineLevel="0" collapsed="false">
      <c r="A567" s="16" t="s">
        <v>589</v>
      </c>
      <c r="B567" s="11" t="n">
        <v>74.9513333333333</v>
      </c>
      <c r="C567" s="5" t="n">
        <v>144.89697968479</v>
      </c>
      <c r="D567" s="3" t="n">
        <v>5.12291666666667</v>
      </c>
      <c r="E567" s="11" t="n">
        <v>9.322</v>
      </c>
      <c r="F567" s="10" t="n">
        <v>18.5863333333333</v>
      </c>
      <c r="G567" s="3" t="n">
        <v>10.0614166666667</v>
      </c>
      <c r="H567" s="11" t="n">
        <v>2.34333333333333</v>
      </c>
      <c r="I567" s="11" t="n">
        <v>0.542333333333333</v>
      </c>
      <c r="J567" s="10" t="n">
        <v>62.659</v>
      </c>
      <c r="K567" s="10" t="n">
        <v>15.7543333333333</v>
      </c>
      <c r="L567" s="9" t="n">
        <v>0.039</v>
      </c>
      <c r="M567" s="10" t="n">
        <v>71.77</v>
      </c>
      <c r="N567" s="11" t="n">
        <v>0.73</v>
      </c>
      <c r="O567" s="10" t="n">
        <v>25.6336666666667</v>
      </c>
      <c r="P567" s="10" t="n">
        <v>219.811333333333</v>
      </c>
      <c r="Q567" s="9" t="n">
        <v>0.120333333333333</v>
      </c>
      <c r="R567" s="11" t="n">
        <v>1.196</v>
      </c>
      <c r="S567" s="10" t="n">
        <v>0</v>
      </c>
      <c r="T567" s="9" t="n">
        <v>0</v>
      </c>
      <c r="U567" s="9" t="n">
        <v>0</v>
      </c>
      <c r="V567" s="9" t="n">
        <v>0</v>
      </c>
      <c r="W567" s="9" t="n">
        <v>0.77</v>
      </c>
      <c r="X567" s="11" t="n">
        <v>0</v>
      </c>
    </row>
    <row r="568" customFormat="false" ht="12.8" hidden="false" customHeight="false" outlineLevel="0" collapsed="false">
      <c r="A568" s="16" t="s">
        <v>590</v>
      </c>
      <c r="B568" s="11" t="n">
        <v>58.3623333333333</v>
      </c>
      <c r="C568" s="5" t="n">
        <v>254.893285724155</v>
      </c>
      <c r="D568" s="3" t="n">
        <v>5.99783354918162</v>
      </c>
      <c r="E568" s="11" t="n">
        <v>23.2263333333333</v>
      </c>
      <c r="F568" s="10" t="n">
        <v>44.4496666666667</v>
      </c>
      <c r="G568" s="3" t="n">
        <v>9.74849978415172</v>
      </c>
      <c r="H568" s="11" t="n">
        <v>1.69666666666667</v>
      </c>
      <c r="I568" s="11" t="n">
        <v>2.665</v>
      </c>
      <c r="J568" s="10" t="n">
        <v>46.8173333333333</v>
      </c>
      <c r="K568" s="10" t="n">
        <v>39.3163333333333</v>
      </c>
      <c r="L568" s="9" t="n">
        <v>0.48</v>
      </c>
      <c r="M568" s="10" t="n">
        <v>108.442</v>
      </c>
      <c r="N568" s="11" t="n">
        <v>1.443</v>
      </c>
      <c r="O568" s="10" t="n">
        <v>879.850666666667</v>
      </c>
      <c r="P568" s="10" t="n">
        <v>209.405</v>
      </c>
      <c r="Q568" s="9" t="n">
        <v>0.279</v>
      </c>
      <c r="R568" s="11" t="n">
        <v>0.850666666666667</v>
      </c>
      <c r="S568" s="10" t="n">
        <v>0</v>
      </c>
      <c r="T568" s="9" t="n">
        <v>0</v>
      </c>
      <c r="U568" s="9" t="n">
        <v>0</v>
      </c>
      <c r="V568" s="9" t="n">
        <v>0</v>
      </c>
      <c r="W568" s="9" t="n">
        <v>1.79666666666667</v>
      </c>
      <c r="X568" s="11" t="n">
        <v>0</v>
      </c>
    </row>
    <row r="569" customFormat="false" ht="12.8" hidden="false" customHeight="false" outlineLevel="0" collapsed="false">
      <c r="A569" s="16" t="s">
        <v>591</v>
      </c>
      <c r="B569" s="11" t="n">
        <v>48.5903333333333</v>
      </c>
      <c r="C569" s="5" t="n">
        <v>306.94678645132</v>
      </c>
      <c r="D569" s="3" t="n">
        <v>10.18125</v>
      </c>
      <c r="E569" s="11" t="n">
        <v>25.5906666666667</v>
      </c>
      <c r="F569" s="10" t="n">
        <v>65.8426666666667</v>
      </c>
      <c r="G569" s="3" t="n">
        <v>14.1090833333333</v>
      </c>
      <c r="H569" s="11" t="n">
        <v>2.16333333333333</v>
      </c>
      <c r="I569" s="11" t="n">
        <v>1.52866666666667</v>
      </c>
      <c r="J569" s="10" t="n">
        <v>40.7066666666667</v>
      </c>
      <c r="K569" s="10" t="n">
        <v>21.8103333333333</v>
      </c>
      <c r="L569" s="9" t="n">
        <v>0.154</v>
      </c>
      <c r="M569" s="10" t="n">
        <v>135.494</v>
      </c>
      <c r="N569" s="11" t="n">
        <v>1.051</v>
      </c>
      <c r="O569" s="10" t="n">
        <v>345.526</v>
      </c>
      <c r="P569" s="10" t="n">
        <v>237.261666666667</v>
      </c>
      <c r="Q569" s="9" t="n">
        <v>0.072</v>
      </c>
      <c r="R569" s="11" t="n">
        <v>1.041</v>
      </c>
      <c r="S569" s="10" t="n">
        <v>10.1733333333333</v>
      </c>
      <c r="T569" s="9" t="n">
        <v>0.14</v>
      </c>
      <c r="U569" s="9" t="n">
        <v>0.05</v>
      </c>
      <c r="V569" s="9" t="n">
        <v>0</v>
      </c>
      <c r="W569" s="9" t="n">
        <v>2.59666666666667</v>
      </c>
      <c r="X569" s="11" t="n">
        <v>0</v>
      </c>
    </row>
    <row r="570" customFormat="false" ht="12.8" hidden="false" customHeight="false" outlineLevel="0" collapsed="false">
      <c r="A570" s="16" t="s">
        <v>592</v>
      </c>
      <c r="B570" s="11" t="n">
        <v>69.3766666666667</v>
      </c>
      <c r="C570" s="5" t="n">
        <v>112.802041253408</v>
      </c>
      <c r="D570" s="3" t="n">
        <v>7.51666666666667</v>
      </c>
      <c r="E570" s="11" t="n">
        <v>2.607</v>
      </c>
      <c r="F570" s="5" t="n">
        <v>0</v>
      </c>
      <c r="G570" s="3" t="n">
        <v>18.2513333333333</v>
      </c>
      <c r="H570" s="11" t="n">
        <v>1.05666666666667</v>
      </c>
      <c r="I570" s="11" t="n">
        <v>2.24833333333333</v>
      </c>
      <c r="J570" s="10" t="n">
        <v>13.947</v>
      </c>
      <c r="K570" s="10" t="n">
        <v>13.335</v>
      </c>
      <c r="L570" s="9" t="n">
        <v>0.147</v>
      </c>
      <c r="M570" s="10" t="n">
        <v>83.0256666666667</v>
      </c>
      <c r="N570" s="11" t="n">
        <v>0.622333333333333</v>
      </c>
      <c r="O570" s="10" t="n">
        <v>793.762</v>
      </c>
      <c r="P570" s="10" t="n">
        <v>158.571333333333</v>
      </c>
      <c r="Q570" s="9" t="n">
        <v>0.061</v>
      </c>
      <c r="R570" s="11" t="n">
        <v>0.679666666666667</v>
      </c>
      <c r="S570" s="5" t="n">
        <v>0</v>
      </c>
      <c r="T570" s="9" t="n">
        <v>0.163333333333333</v>
      </c>
      <c r="U570" s="9" t="n">
        <v>0</v>
      </c>
      <c r="V570" s="9" t="n">
        <v>0</v>
      </c>
      <c r="W570" s="9" t="n">
        <v>2.09333333333333</v>
      </c>
      <c r="X570" s="11" t="n">
        <v>0</v>
      </c>
    </row>
    <row r="571" customFormat="false" ht="12.8" hidden="false" customHeight="false" outlineLevel="0" collapsed="false">
      <c r="A571" s="7" t="s">
        <v>593</v>
      </c>
      <c r="B571" s="3"/>
      <c r="C571" s="5"/>
      <c r="D571" s="3"/>
      <c r="E571" s="3"/>
      <c r="F571" s="5"/>
      <c r="G571" s="3"/>
      <c r="H571" s="3"/>
      <c r="I571" s="3"/>
      <c r="J571" s="5"/>
      <c r="K571" s="5"/>
      <c r="L571" s="6"/>
      <c r="M571" s="5"/>
      <c r="N571" s="3"/>
      <c r="O571" s="5"/>
      <c r="P571" s="5"/>
      <c r="Q571" s="6"/>
      <c r="R571" s="3"/>
      <c r="S571" s="5"/>
      <c r="T571" s="6"/>
      <c r="U571" s="6"/>
      <c r="V571" s="6"/>
      <c r="W571" s="6"/>
      <c r="X571" s="3"/>
    </row>
    <row r="572" customFormat="false" ht="12.8" hidden="false" customHeight="false" outlineLevel="0" collapsed="false">
      <c r="A572" s="2" t="s">
        <v>594</v>
      </c>
      <c r="B572" s="3" t="n">
        <v>6.427</v>
      </c>
      <c r="C572" s="5" t="n">
        <v>544.052655799433</v>
      </c>
      <c r="D572" s="3" t="n">
        <v>27.1908001899719</v>
      </c>
      <c r="E572" s="3" t="n">
        <v>43.85</v>
      </c>
      <c r="F572" s="5" t="n">
        <v>0</v>
      </c>
      <c r="G572" s="3" t="n">
        <v>20.3135333333333</v>
      </c>
      <c r="H572" s="3" t="n">
        <v>8.036</v>
      </c>
      <c r="I572" s="3" t="n">
        <v>2.21866666666667</v>
      </c>
      <c r="J572" s="5" t="n">
        <v>0</v>
      </c>
      <c r="K572" s="5" t="n">
        <v>170.511</v>
      </c>
      <c r="L572" s="6" t="n">
        <v>1.95733333333333</v>
      </c>
      <c r="M572" s="5" t="n">
        <v>407.201</v>
      </c>
      <c r="N572" s="3" t="n">
        <v>2.532</v>
      </c>
      <c r="O572" s="5" t="n">
        <v>0</v>
      </c>
      <c r="P572" s="5" t="n">
        <v>580.436</v>
      </c>
      <c r="Q572" s="6" t="n">
        <v>0.780666666666667</v>
      </c>
      <c r="R572" s="3" t="n">
        <v>3.16733333333333</v>
      </c>
      <c r="S572" s="5" t="n">
        <v>0</v>
      </c>
      <c r="T572" s="6" t="n">
        <v>0.1</v>
      </c>
      <c r="U572" s="6" t="n">
        <v>0.03</v>
      </c>
      <c r="V572" s="6" t="n">
        <v>0.763333333333333</v>
      </c>
      <c r="W572" s="6" t="n">
        <v>10.1766666666667</v>
      </c>
      <c r="X572" s="3" t="n">
        <v>0</v>
      </c>
    </row>
    <row r="573" customFormat="false" ht="12.8" hidden="false" customHeight="false" outlineLevel="0" collapsed="false">
      <c r="A573" s="2" t="s">
        <v>595</v>
      </c>
      <c r="B573" s="11" t="n">
        <v>1.68666666666667</v>
      </c>
      <c r="C573" s="5" t="n">
        <v>605.781092917019</v>
      </c>
      <c r="D573" s="3" t="n">
        <v>22.4751801570257</v>
      </c>
      <c r="E573" s="11" t="n">
        <v>53.9633333333333</v>
      </c>
      <c r="F573" s="5" t="n">
        <v>0</v>
      </c>
      <c r="G573" s="3" t="n">
        <v>18.702486509641</v>
      </c>
      <c r="H573" s="11" t="n">
        <v>7.76333333333333</v>
      </c>
      <c r="I573" s="11" t="n">
        <v>3.17233333333333</v>
      </c>
      <c r="J573" s="10" t="n">
        <v>39.4256666666667</v>
      </c>
      <c r="K573" s="10" t="n">
        <v>159.336333333333</v>
      </c>
      <c r="L573" s="9" t="n">
        <v>1.701</v>
      </c>
      <c r="M573" s="10" t="n">
        <v>260.755666666667</v>
      </c>
      <c r="N573" s="11" t="n">
        <v>1.33266666666667</v>
      </c>
      <c r="O573" s="10" t="n">
        <v>375.732666666667</v>
      </c>
      <c r="P573" s="10" t="n">
        <v>495.671</v>
      </c>
      <c r="Q573" s="9" t="n">
        <v>0.681666666666667</v>
      </c>
      <c r="R573" s="11" t="n">
        <v>2.116</v>
      </c>
      <c r="S573" s="5" t="n">
        <v>0</v>
      </c>
      <c r="T573" s="9" t="n">
        <v>0.0833333333333333</v>
      </c>
      <c r="U573" s="9" t="n">
        <v>0</v>
      </c>
      <c r="V573" s="9" t="n">
        <v>0.21</v>
      </c>
      <c r="W573" s="9" t="n">
        <v>7.47</v>
      </c>
      <c r="X573" s="11" t="n">
        <v>0</v>
      </c>
    </row>
    <row r="574" customFormat="false" ht="12.8" hidden="false" customHeight="false" outlineLevel="0" collapsed="false">
      <c r="A574" s="2" t="s">
        <v>596</v>
      </c>
      <c r="B574" s="3" t="n">
        <v>76.8413333333333</v>
      </c>
      <c r="C574" s="5" t="n">
        <v>88.0935819997785</v>
      </c>
      <c r="D574" s="3" t="n">
        <v>7.45208333333333</v>
      </c>
      <c r="E574" s="3" t="n">
        <v>0.471</v>
      </c>
      <c r="F574" s="5" t="n">
        <v>0</v>
      </c>
      <c r="G574" s="3" t="n">
        <v>14.2275833333333</v>
      </c>
      <c r="H574" s="3" t="n">
        <v>9.721</v>
      </c>
      <c r="I574" s="3" t="n">
        <v>1.008</v>
      </c>
      <c r="J574" s="5" t="n">
        <v>24.4439666666667</v>
      </c>
      <c r="K574" s="5" t="n">
        <v>41.7596666666667</v>
      </c>
      <c r="L574" s="6" t="n">
        <v>0.402333333333333</v>
      </c>
      <c r="M574" s="5" t="n">
        <v>151.978333333333</v>
      </c>
      <c r="N574" s="3" t="n">
        <v>1.439</v>
      </c>
      <c r="O574" s="5" t="n">
        <v>0</v>
      </c>
      <c r="P574" s="5" t="n">
        <v>310.976333333333</v>
      </c>
      <c r="Q574" s="6" t="n">
        <v>0.196333333333333</v>
      </c>
      <c r="R574" s="3" t="n">
        <v>1.23</v>
      </c>
      <c r="S574" s="5" t="n">
        <v>0</v>
      </c>
      <c r="T574" s="6" t="n">
        <v>0.273333333333333</v>
      </c>
      <c r="U574" s="6" t="n">
        <v>0.07</v>
      </c>
      <c r="V574" s="6" t="n">
        <v>0.06</v>
      </c>
      <c r="W574" s="6" t="n">
        <v>1.16333333333333</v>
      </c>
      <c r="X574" s="3" t="n">
        <v>12.4433333333333</v>
      </c>
    </row>
    <row r="575" customFormat="false" ht="12.8" hidden="false" customHeight="false" outlineLevel="0" collapsed="false">
      <c r="A575" s="2" t="s">
        <v>597</v>
      </c>
      <c r="B575" s="3" t="n">
        <v>80.1433333333333</v>
      </c>
      <c r="C575" s="5" t="n">
        <v>73.8447043478261</v>
      </c>
      <c r="D575" s="3" t="n">
        <v>4.59782608695652</v>
      </c>
      <c r="E575" s="3" t="n">
        <v>0.38</v>
      </c>
      <c r="F575" s="5" t="n">
        <v>0</v>
      </c>
      <c r="G575" s="3" t="n">
        <v>13.4421739130435</v>
      </c>
      <c r="H575" s="3" t="n">
        <v>5.08</v>
      </c>
      <c r="I575" s="3" t="n">
        <v>1.43666666666667</v>
      </c>
      <c r="J575" s="5" t="n">
        <v>22.215</v>
      </c>
      <c r="K575" s="5" t="n">
        <v>23.1903333333333</v>
      </c>
      <c r="L575" s="6" t="n">
        <v>0.460333333333333</v>
      </c>
      <c r="M575" s="5" t="n">
        <v>78.5103333333333</v>
      </c>
      <c r="N575" s="3" t="n">
        <v>1.38533333333333</v>
      </c>
      <c r="O575" s="5" t="n">
        <v>372.109666666667</v>
      </c>
      <c r="P575" s="5" t="n">
        <v>147.123333333333</v>
      </c>
      <c r="Q575" s="6" t="n">
        <v>0.137666666666667</v>
      </c>
      <c r="R575" s="3" t="n">
        <v>0.878333333333333</v>
      </c>
      <c r="S575" s="5" t="n">
        <v>0</v>
      </c>
      <c r="T575" s="6" t="n">
        <v>0.0666666666666667</v>
      </c>
      <c r="U575" s="6" t="n">
        <v>0.03</v>
      </c>
      <c r="V575" s="6" t="n">
        <v>0</v>
      </c>
      <c r="W575" s="6" t="n">
        <v>0</v>
      </c>
      <c r="X575" s="3" t="n">
        <v>0</v>
      </c>
    </row>
    <row r="576" customFormat="false" ht="12.8" hidden="false" customHeight="false" outlineLevel="0" collapsed="false">
      <c r="A576" s="2" t="s">
        <v>598</v>
      </c>
      <c r="B576" s="3" t="n">
        <v>80.3506333333333</v>
      </c>
      <c r="C576" s="5" t="n">
        <v>76.4240856666667</v>
      </c>
      <c r="D576" s="3" t="n">
        <v>4.775</v>
      </c>
      <c r="E576" s="3" t="n">
        <v>0.542333333333333</v>
      </c>
      <c r="F576" s="5" t="n">
        <v>0</v>
      </c>
      <c r="G576" s="3" t="n">
        <v>13.5910333333333</v>
      </c>
      <c r="H576" s="3" t="n">
        <v>8.51033333333333</v>
      </c>
      <c r="I576" s="3" t="n">
        <v>0.741</v>
      </c>
      <c r="J576" s="5" t="n">
        <v>26.5946666666667</v>
      </c>
      <c r="K576" s="5" t="n">
        <v>42.3396666666667</v>
      </c>
      <c r="L576" s="6" t="n">
        <v>0.284333333333333</v>
      </c>
      <c r="M576" s="5" t="n">
        <v>86.8543333333333</v>
      </c>
      <c r="N576" s="3" t="n">
        <v>1.289</v>
      </c>
      <c r="O576" s="5" t="n">
        <v>1.759</v>
      </c>
      <c r="P576" s="5" t="n">
        <v>254.616666666667</v>
      </c>
      <c r="Q576" s="6" t="n">
        <v>0.188333333333333</v>
      </c>
      <c r="R576" s="3" t="n">
        <v>0.7</v>
      </c>
      <c r="S576" s="5" t="n">
        <v>0</v>
      </c>
      <c r="T576" s="6" t="n">
        <v>0.04</v>
      </c>
      <c r="U576" s="6" t="n">
        <v>0</v>
      </c>
      <c r="V576" s="6" t="n">
        <v>0</v>
      </c>
      <c r="W576" s="6" t="n">
        <v>0</v>
      </c>
      <c r="X576" s="3" t="n">
        <v>0</v>
      </c>
    </row>
    <row r="577" customFormat="false" ht="12.8" hidden="false" customHeight="false" outlineLevel="0" collapsed="false">
      <c r="A577" s="2" t="s">
        <v>599</v>
      </c>
      <c r="B577" s="3" t="n">
        <v>13.9966666666667</v>
      </c>
      <c r="C577" s="5" t="n">
        <v>329.026736231884</v>
      </c>
      <c r="D577" s="3" t="n">
        <v>19.981884057971</v>
      </c>
      <c r="E577" s="3" t="n">
        <v>1.25666666666667</v>
      </c>
      <c r="F577" s="5" t="n">
        <v>0</v>
      </c>
      <c r="G577" s="3" t="n">
        <v>61.2214492753623</v>
      </c>
      <c r="H577" s="3" t="n">
        <v>18.42</v>
      </c>
      <c r="I577" s="3" t="n">
        <v>3.54333333333333</v>
      </c>
      <c r="J577" s="5" t="n">
        <v>122.57</v>
      </c>
      <c r="K577" s="5" t="n">
        <v>209.946666666667</v>
      </c>
      <c r="L577" s="6" t="n">
        <v>1.02</v>
      </c>
      <c r="M577" s="5" t="n">
        <v>385.376666666667</v>
      </c>
      <c r="N577" s="3" t="n">
        <v>7.98666666666667</v>
      </c>
      <c r="O577" s="5" t="n">
        <v>0</v>
      </c>
      <c r="P577" s="5" t="n">
        <v>1352.45666666667</v>
      </c>
      <c r="Q577" s="6" t="n">
        <v>0.79</v>
      </c>
      <c r="R577" s="3" t="n">
        <v>2.90333333333333</v>
      </c>
      <c r="S577" s="5" t="n">
        <v>0</v>
      </c>
      <c r="T577" s="6" t="n">
        <v>0.166666666666667</v>
      </c>
      <c r="U577" s="6" t="n">
        <v>0</v>
      </c>
      <c r="V577" s="6" t="n">
        <v>0.65</v>
      </c>
      <c r="W577" s="6" t="n">
        <v>4.02333333333333</v>
      </c>
      <c r="X577" s="3" t="n">
        <v>0</v>
      </c>
    </row>
    <row r="578" customFormat="false" ht="12.8" hidden="false" customHeight="false" outlineLevel="0" collapsed="false">
      <c r="A578" s="16" t="s">
        <v>600</v>
      </c>
      <c r="B578" s="11" t="n">
        <v>80.0093333333333</v>
      </c>
      <c r="C578" s="5" t="n">
        <v>78.0088966666667</v>
      </c>
      <c r="D578" s="3" t="n">
        <v>5.09375</v>
      </c>
      <c r="E578" s="3" t="n">
        <v>0.644</v>
      </c>
      <c r="F578" s="5" t="n">
        <v>0</v>
      </c>
      <c r="G578" s="3" t="n">
        <v>13.4995833333333</v>
      </c>
      <c r="H578" s="11" t="n">
        <v>7.472</v>
      </c>
      <c r="I578" s="11" t="n">
        <v>0.753333333333333</v>
      </c>
      <c r="J578" s="10" t="n">
        <v>17.4533333333333</v>
      </c>
      <c r="K578" s="10" t="n">
        <v>38.1183333333333</v>
      </c>
      <c r="L578" s="9" t="n">
        <v>0.53</v>
      </c>
      <c r="M578" s="10" t="n">
        <v>84.5926666666667</v>
      </c>
      <c r="N578" s="11" t="n">
        <v>1.05966666666667</v>
      </c>
      <c r="O578" s="10" t="n">
        <v>0.982</v>
      </c>
      <c r="P578" s="10" t="n">
        <v>252.976333333333</v>
      </c>
      <c r="Q578" s="9" t="n">
        <v>0.102666666666667</v>
      </c>
      <c r="R578" s="11" t="n">
        <v>1.11533333333333</v>
      </c>
      <c r="S578" s="5" t="n">
        <v>0</v>
      </c>
      <c r="T578" s="9" t="n">
        <v>0.123333333333333</v>
      </c>
      <c r="U578" s="6" t="n">
        <v>0</v>
      </c>
      <c r="V578" s="6" t="n">
        <v>0</v>
      </c>
      <c r="W578" s="6" t="n">
        <v>0</v>
      </c>
      <c r="X578" s="3" t="n">
        <v>0</v>
      </c>
    </row>
    <row r="579" customFormat="false" ht="12.8" hidden="false" customHeight="false" outlineLevel="0" collapsed="false">
      <c r="A579" s="2" t="s">
        <v>601</v>
      </c>
      <c r="B579" s="3" t="n">
        <v>12.6966666666667</v>
      </c>
      <c r="C579" s="5" t="n">
        <v>339.164766666667</v>
      </c>
      <c r="D579" s="3" t="n">
        <v>20.2083333333333</v>
      </c>
      <c r="E579" s="3" t="n">
        <v>2.365</v>
      </c>
      <c r="F579" s="5" t="n">
        <v>0</v>
      </c>
      <c r="G579" s="3" t="n">
        <v>61.24</v>
      </c>
      <c r="H579" s="11" t="n">
        <v>23.5933333333333</v>
      </c>
      <c r="I579" s="11" t="n">
        <v>3.49</v>
      </c>
      <c r="J579" s="10" t="n">
        <v>77.523</v>
      </c>
      <c r="K579" s="10" t="n">
        <v>178.390666666667</v>
      </c>
      <c r="L579" s="9" t="n">
        <v>1.428</v>
      </c>
      <c r="M579" s="10" t="n">
        <v>354.515</v>
      </c>
      <c r="N579" s="11" t="n">
        <v>5.12866666666667</v>
      </c>
      <c r="O579" s="10" t="n">
        <v>10.3136666666667</v>
      </c>
      <c r="P579" s="10" t="n">
        <v>1082.74333333333</v>
      </c>
      <c r="Q579" s="9" t="n">
        <v>0.698666666666667</v>
      </c>
      <c r="R579" s="11" t="n">
        <v>3.88266666666667</v>
      </c>
      <c r="S579" s="5" t="n">
        <v>0</v>
      </c>
      <c r="T579" s="6" t="n">
        <v>0.136666666666667</v>
      </c>
      <c r="U579" s="6" t="n">
        <v>0.03</v>
      </c>
      <c r="V579" s="6" t="n">
        <v>0.26</v>
      </c>
      <c r="W579" s="6" t="n">
        <v>0</v>
      </c>
      <c r="X579" s="3" t="n">
        <v>0</v>
      </c>
    </row>
    <row r="580" customFormat="false" ht="12.8" hidden="false" customHeight="false" outlineLevel="0" collapsed="false">
      <c r="A580" s="16" t="s">
        <v>602</v>
      </c>
      <c r="B580" s="11" t="n">
        <v>75.8423333333333</v>
      </c>
      <c r="C580" s="5" t="n">
        <v>92.73992</v>
      </c>
      <c r="D580" s="3" t="n">
        <v>6.14375</v>
      </c>
      <c r="E580" s="3" t="n">
        <v>0.512</v>
      </c>
      <c r="F580" s="5" t="n">
        <v>0</v>
      </c>
      <c r="G580" s="3" t="n">
        <v>16.49525</v>
      </c>
      <c r="H580" s="11" t="n">
        <v>13.866</v>
      </c>
      <c r="I580" s="11" t="n">
        <v>1.00666666666667</v>
      </c>
      <c r="J580" s="10" t="n">
        <v>29.4006666666667</v>
      </c>
      <c r="K580" s="10" t="n">
        <v>44.104</v>
      </c>
      <c r="L580" s="9" t="n">
        <v>0.320333333333333</v>
      </c>
      <c r="M580" s="10" t="n">
        <v>121.008333333333</v>
      </c>
      <c r="N580" s="11" t="n">
        <v>1.921</v>
      </c>
      <c r="O580" s="10" t="n">
        <v>0.520333333333333</v>
      </c>
      <c r="P580" s="10" t="n">
        <v>347.720666666667</v>
      </c>
      <c r="Q580" s="9" t="n">
        <v>0.236333333333333</v>
      </c>
      <c r="R580" s="11" t="n">
        <v>1.014</v>
      </c>
      <c r="S580" s="5" t="n">
        <v>0</v>
      </c>
      <c r="T580" s="9" t="n">
        <v>0.126666666666667</v>
      </c>
      <c r="U580" s="6" t="n">
        <v>0</v>
      </c>
      <c r="V580" s="9" t="n">
        <v>0.04</v>
      </c>
      <c r="W580" s="6" t="n">
        <v>0</v>
      </c>
      <c r="X580" s="3" t="n">
        <v>0</v>
      </c>
    </row>
    <row r="581" customFormat="false" ht="12.8" hidden="false" customHeight="false" outlineLevel="0" collapsed="false">
      <c r="A581" s="2" t="s">
        <v>603</v>
      </c>
      <c r="B581" s="11" t="n">
        <v>13.5333333333333</v>
      </c>
      <c r="C581" s="5" t="n">
        <v>327.905266666667</v>
      </c>
      <c r="D581" s="3" t="n">
        <v>20.1041666666667</v>
      </c>
      <c r="E581" s="3" t="n">
        <v>0.946666666666667</v>
      </c>
      <c r="F581" s="5" t="n">
        <v>0</v>
      </c>
      <c r="G581" s="3" t="n">
        <v>61.4791666666667</v>
      </c>
      <c r="H581" s="11" t="n">
        <v>30.32</v>
      </c>
      <c r="I581" s="11" t="n">
        <v>3.93666666666667</v>
      </c>
      <c r="J581" s="10" t="n">
        <v>97.97</v>
      </c>
      <c r="K581" s="10" t="n">
        <v>169.903</v>
      </c>
      <c r="L581" s="9" t="n">
        <v>0.991</v>
      </c>
      <c r="M581" s="10" t="n">
        <v>427.189</v>
      </c>
      <c r="N581" s="11" t="n">
        <v>7.02766666666667</v>
      </c>
      <c r="O581" s="10" t="n">
        <v>24.5803333333333</v>
      </c>
      <c r="P581" s="10" t="n">
        <v>1275.95133333333</v>
      </c>
      <c r="Q581" s="9" t="n">
        <v>0.951</v>
      </c>
      <c r="R581" s="11" t="n">
        <v>3.006</v>
      </c>
      <c r="S581" s="5" t="n">
        <v>0</v>
      </c>
      <c r="T581" s="6" t="n">
        <v>0.1</v>
      </c>
      <c r="U581" s="6" t="n">
        <v>0</v>
      </c>
      <c r="V581" s="6" t="n">
        <v>0.123333333333333</v>
      </c>
      <c r="W581" s="6" t="n">
        <v>0</v>
      </c>
      <c r="X581" s="3" t="n">
        <v>0</v>
      </c>
    </row>
    <row r="582" customFormat="false" ht="12.8" hidden="false" customHeight="false" outlineLevel="0" collapsed="false">
      <c r="A582" s="2" t="s">
        <v>604</v>
      </c>
      <c r="B582" s="3" t="n">
        <v>80.218</v>
      </c>
      <c r="C582" s="5" t="n">
        <v>77.0272666666667</v>
      </c>
      <c r="D582" s="3" t="n">
        <v>4.47916666666667</v>
      </c>
      <c r="E582" s="3" t="n">
        <v>0.535666666666667</v>
      </c>
      <c r="F582" s="5" t="n">
        <v>0</v>
      </c>
      <c r="G582" s="3" t="n">
        <v>14.0051666666667</v>
      </c>
      <c r="H582" s="3" t="n">
        <v>8.40233333333333</v>
      </c>
      <c r="I582" s="3" t="n">
        <v>0.762</v>
      </c>
      <c r="J582" s="5" t="n">
        <v>29.0043333333333</v>
      </c>
      <c r="K582" s="5" t="n">
        <v>40.3713333333333</v>
      </c>
      <c r="L582" s="6" t="n">
        <v>0.365333333333333</v>
      </c>
      <c r="M582" s="5" t="n">
        <v>88.0306666666667</v>
      </c>
      <c r="N582" s="3" t="n">
        <v>1.46566666666667</v>
      </c>
      <c r="O582" s="5" t="n">
        <v>1.854</v>
      </c>
      <c r="P582" s="5" t="n">
        <v>256.373333333333</v>
      </c>
      <c r="Q582" s="6" t="n">
        <v>0.197666666666667</v>
      </c>
      <c r="R582" s="3" t="n">
        <v>0.721</v>
      </c>
      <c r="S582" s="5" t="n">
        <v>0</v>
      </c>
      <c r="T582" s="6" t="n">
        <v>0.06</v>
      </c>
      <c r="U582" s="6" t="n">
        <v>0</v>
      </c>
      <c r="V582" s="6" t="n">
        <v>0.03</v>
      </c>
      <c r="W582" s="6" t="n">
        <v>0</v>
      </c>
      <c r="X582" s="3" t="n">
        <v>0</v>
      </c>
    </row>
    <row r="583" customFormat="false" ht="12.8" hidden="false" customHeight="false" outlineLevel="0" collapsed="false">
      <c r="A583" s="2" t="s">
        <v>605</v>
      </c>
      <c r="B583" s="3" t="n">
        <v>14.8766666666667</v>
      </c>
      <c r="C583" s="5" t="n">
        <v>323.565711594203</v>
      </c>
      <c r="D583" s="3" t="n">
        <v>21.3442028985507</v>
      </c>
      <c r="E583" s="3" t="n">
        <v>1.24</v>
      </c>
      <c r="F583" s="5" t="n">
        <v>0</v>
      </c>
      <c r="G583" s="3" t="n">
        <v>58.752463768116</v>
      </c>
      <c r="H583" s="3" t="n">
        <v>21.8333333333333</v>
      </c>
      <c r="I583" s="3" t="n">
        <v>3.78666666666667</v>
      </c>
      <c r="J583" s="5" t="n">
        <v>110.903333333333</v>
      </c>
      <c r="K583" s="5" t="n">
        <v>188.106666666667</v>
      </c>
      <c r="L583" s="6" t="n">
        <v>1.316</v>
      </c>
      <c r="M583" s="5" t="n">
        <v>471.156666666667</v>
      </c>
      <c r="N583" s="3" t="n">
        <v>6.46333333333333</v>
      </c>
      <c r="O583" s="5" t="n">
        <v>0</v>
      </c>
      <c r="P583" s="5" t="n">
        <v>1415.68</v>
      </c>
      <c r="Q583" s="6" t="n">
        <v>0.826666666666667</v>
      </c>
      <c r="R583" s="3" t="n">
        <v>2.85333333333333</v>
      </c>
      <c r="S583" s="5" t="n">
        <v>0</v>
      </c>
      <c r="T583" s="6" t="n">
        <v>0.116666666666667</v>
      </c>
      <c r="U583" s="6" t="n">
        <v>0</v>
      </c>
      <c r="V583" s="6" t="n">
        <v>0.59</v>
      </c>
      <c r="W583" s="6" t="n">
        <v>4.6</v>
      </c>
      <c r="X583" s="3" t="n">
        <v>0</v>
      </c>
    </row>
    <row r="584" customFormat="false" ht="12.8" hidden="false" customHeight="false" outlineLevel="0" collapsed="false">
      <c r="A584" s="16" t="s">
        <v>606</v>
      </c>
      <c r="B584" s="11" t="n">
        <v>77.8643333333333</v>
      </c>
      <c r="C584" s="5" t="n">
        <v>84.7018527334929</v>
      </c>
      <c r="D584" s="3" t="n">
        <v>5.5375</v>
      </c>
      <c r="E584" s="3" t="n">
        <v>0.4</v>
      </c>
      <c r="F584" s="5" t="n">
        <v>0</v>
      </c>
      <c r="G584" s="3" t="n">
        <v>15.2675</v>
      </c>
      <c r="H584" s="11" t="n">
        <v>9.318</v>
      </c>
      <c r="I584" s="11" t="n">
        <v>0.930666666666667</v>
      </c>
      <c r="J584" s="10" t="n">
        <v>29.1896666666667</v>
      </c>
      <c r="K584" s="10" t="n">
        <v>41.7073333333333</v>
      </c>
      <c r="L584" s="9" t="n">
        <v>0.294333333333333</v>
      </c>
      <c r="M584" s="10" t="n">
        <v>112.931666666667</v>
      </c>
      <c r="N584" s="11" t="n">
        <v>1.35733333333333</v>
      </c>
      <c r="O584" s="10" t="n">
        <v>0.687</v>
      </c>
      <c r="P584" s="10" t="n">
        <v>314.584</v>
      </c>
      <c r="Q584" s="9" t="n">
        <v>0.227</v>
      </c>
      <c r="R584" s="11" t="n">
        <v>0.919</v>
      </c>
      <c r="S584" s="5" t="n">
        <v>0</v>
      </c>
      <c r="T584" s="9" t="n">
        <v>0.0933333333333333</v>
      </c>
      <c r="U584" s="6" t="n">
        <v>0</v>
      </c>
      <c r="V584" s="9" t="n">
        <v>0.04</v>
      </c>
      <c r="W584" s="6" t="n">
        <v>0</v>
      </c>
      <c r="X584" s="3" t="n">
        <v>0</v>
      </c>
    </row>
    <row r="585" customFormat="false" ht="12.8" hidden="false" customHeight="false" outlineLevel="0" collapsed="false">
      <c r="A585" s="2" t="s">
        <v>607</v>
      </c>
      <c r="B585" s="11" t="n">
        <v>14.9633333333333</v>
      </c>
      <c r="C585" s="5" t="n">
        <v>325.844411162734</v>
      </c>
      <c r="D585" s="3" t="n">
        <v>17.2708333333333</v>
      </c>
      <c r="E585" s="3" t="n">
        <v>1.17</v>
      </c>
      <c r="F585" s="5" t="n">
        <v>0</v>
      </c>
      <c r="G585" s="3" t="n">
        <v>62.9291666666667</v>
      </c>
      <c r="H585" s="11" t="n">
        <v>24.0066666666667</v>
      </c>
      <c r="I585" s="11" t="n">
        <v>3.66666666666667</v>
      </c>
      <c r="J585" s="10" t="n">
        <v>111.425333333333</v>
      </c>
      <c r="K585" s="10" t="n">
        <v>169.900333333333</v>
      </c>
      <c r="L585" s="9" t="n">
        <v>1.17</v>
      </c>
      <c r="M585" s="10" t="n">
        <v>334.788333333333</v>
      </c>
      <c r="N585" s="11" t="n">
        <v>18.5816666666667</v>
      </c>
      <c r="O585" s="10" t="n">
        <v>13.6503333333333</v>
      </c>
      <c r="P585" s="10" t="n">
        <v>1134.54166666667</v>
      </c>
      <c r="Q585" s="9" t="n">
        <v>0.844333333333333</v>
      </c>
      <c r="R585" s="11" t="n">
        <v>2.59666666666667</v>
      </c>
      <c r="S585" s="5" t="n">
        <v>0</v>
      </c>
      <c r="T585" s="6" t="n">
        <v>0.07</v>
      </c>
      <c r="U585" s="6" t="n">
        <v>0.03</v>
      </c>
      <c r="V585" s="6" t="n">
        <v>0.0666666666666667</v>
      </c>
      <c r="W585" s="6" t="n">
        <v>0</v>
      </c>
      <c r="X585" s="3" t="n">
        <v>0</v>
      </c>
    </row>
    <row r="586" customFormat="false" ht="12.8" hidden="false" customHeight="false" outlineLevel="0" collapsed="false">
      <c r="A586" s="2" t="s">
        <v>608</v>
      </c>
      <c r="B586" s="3" t="n">
        <v>82.581</v>
      </c>
      <c r="C586" s="5" t="n">
        <v>67.8662287714283</v>
      </c>
      <c r="D586" s="3" t="n">
        <v>4.53958333333333</v>
      </c>
      <c r="E586" s="3" t="n">
        <v>0.477333333333333</v>
      </c>
      <c r="F586" s="5" t="n">
        <v>0</v>
      </c>
      <c r="G586" s="3" t="n">
        <v>11.82275</v>
      </c>
      <c r="H586" s="3" t="n">
        <v>4.76</v>
      </c>
      <c r="I586" s="3" t="n">
        <v>0.579333333333333</v>
      </c>
      <c r="J586" s="5" t="n">
        <v>19.244</v>
      </c>
      <c r="K586" s="5" t="n">
        <v>42.9596666666667</v>
      </c>
      <c r="L586" s="6" t="n">
        <v>0.461333333333333</v>
      </c>
      <c r="M586" s="5" t="n">
        <v>89.509</v>
      </c>
      <c r="N586" s="3" t="n">
        <v>1.18433333333333</v>
      </c>
      <c r="O586" s="5" t="n">
        <v>2.08066666666667</v>
      </c>
      <c r="P586" s="5" t="n">
        <v>240.567</v>
      </c>
      <c r="Q586" s="6" t="n">
        <v>0.0916666666666667</v>
      </c>
      <c r="R586" s="3" t="n">
        <v>1.305</v>
      </c>
      <c r="S586" s="5" t="n">
        <v>0</v>
      </c>
      <c r="T586" s="6" t="n">
        <v>0</v>
      </c>
      <c r="U586" s="6" t="n">
        <v>0</v>
      </c>
      <c r="V586" s="6" t="n">
        <v>0</v>
      </c>
      <c r="W586" s="6" t="n">
        <v>3.69</v>
      </c>
      <c r="X586" s="3" t="n">
        <v>0</v>
      </c>
    </row>
    <row r="587" customFormat="false" ht="12.8" hidden="false" customHeight="false" outlineLevel="0" collapsed="false">
      <c r="A587" s="16" t="s">
        <v>609</v>
      </c>
      <c r="B587" s="3" t="n">
        <v>11.9533333333333</v>
      </c>
      <c r="C587" s="5" t="n">
        <v>336.961911127567</v>
      </c>
      <c r="D587" s="3" t="n">
        <v>20.9166666666667</v>
      </c>
      <c r="E587" s="3" t="n">
        <v>1.33</v>
      </c>
      <c r="F587" s="5" t="n">
        <v>0</v>
      </c>
      <c r="G587" s="3" t="n">
        <v>62.2233333333333</v>
      </c>
      <c r="H587" s="3" t="n">
        <v>20.6266666666667</v>
      </c>
      <c r="I587" s="3" t="n">
        <v>3.57666666666667</v>
      </c>
      <c r="J587" s="5" t="n">
        <v>67.6616666666667</v>
      </c>
      <c r="K587" s="5" t="n">
        <v>184.497333333333</v>
      </c>
      <c r="L587" s="6" t="n">
        <v>1.07833333333333</v>
      </c>
      <c r="M587" s="5" t="n">
        <v>393.586</v>
      </c>
      <c r="N587" s="3" t="n">
        <v>5.32033333333333</v>
      </c>
      <c r="O587" s="5" t="n">
        <v>24.1143333333333</v>
      </c>
      <c r="P587" s="5" t="n">
        <v>1108.65966666667</v>
      </c>
      <c r="Q587" s="6" t="n">
        <v>0.595333333333333</v>
      </c>
      <c r="R587" s="3" t="n">
        <v>3.978</v>
      </c>
      <c r="S587" s="5" t="n">
        <v>0</v>
      </c>
      <c r="T587" s="9" t="n">
        <v>0.163333333333333</v>
      </c>
      <c r="U587" s="9" t="n">
        <v>0.03</v>
      </c>
      <c r="V587" s="6" t="n">
        <v>0</v>
      </c>
      <c r="W587" s="9" t="n">
        <v>3.92333333333333</v>
      </c>
      <c r="X587" s="3" t="n">
        <v>0</v>
      </c>
    </row>
    <row r="588" customFormat="false" ht="12.8" hidden="false" customHeight="false" outlineLevel="0" collapsed="false">
      <c r="A588" s="16" t="s">
        <v>610</v>
      </c>
      <c r="B588" s="11" t="n">
        <v>79.986</v>
      </c>
      <c r="C588" s="5" t="n">
        <v>76.8933823179006</v>
      </c>
      <c r="D588" s="3" t="n">
        <v>5.72083333333333</v>
      </c>
      <c r="E588" s="3" t="n">
        <v>0.538333333333333</v>
      </c>
      <c r="F588" s="5" t="n">
        <v>0</v>
      </c>
      <c r="G588" s="3" t="n">
        <v>12.9081666666667</v>
      </c>
      <c r="H588" s="11" t="n">
        <v>11.5143333333333</v>
      </c>
      <c r="I588" s="11" t="n">
        <v>0.846666666666667</v>
      </c>
      <c r="J588" s="10" t="n">
        <v>22.532</v>
      </c>
      <c r="K588" s="10" t="n">
        <v>34.3926666666667</v>
      </c>
      <c r="L588" s="9" t="n">
        <v>0.321</v>
      </c>
      <c r="M588" s="10" t="n">
        <v>106.325</v>
      </c>
      <c r="N588" s="11" t="n">
        <v>1.411</v>
      </c>
      <c r="O588" s="10" t="n">
        <v>1.457</v>
      </c>
      <c r="P588" s="10" t="n">
        <v>268.086333333333</v>
      </c>
      <c r="Q588" s="9" t="n">
        <v>0.224666666666667</v>
      </c>
      <c r="R588" s="11" t="n">
        <v>1.006</v>
      </c>
      <c r="S588" s="5" t="n">
        <v>0</v>
      </c>
      <c r="T588" s="9" t="n">
        <v>0.146666666666667</v>
      </c>
      <c r="U588" s="6" t="n">
        <v>0</v>
      </c>
      <c r="V588" s="9" t="n">
        <v>0.03</v>
      </c>
      <c r="W588" s="6" t="n">
        <v>0</v>
      </c>
      <c r="X588" s="3" t="n">
        <v>0</v>
      </c>
    </row>
    <row r="589" customFormat="false" ht="12.8" hidden="false" customHeight="false" outlineLevel="0" collapsed="false">
      <c r="A589" s="2" t="s">
        <v>611</v>
      </c>
      <c r="B589" s="3" t="n">
        <v>12.6366666666667</v>
      </c>
      <c r="C589" s="5" t="n">
        <v>331.414977456729</v>
      </c>
      <c r="D589" s="3" t="n">
        <v>22.1666666666667</v>
      </c>
      <c r="E589" s="3" t="n">
        <v>1.23666666666667</v>
      </c>
      <c r="F589" s="5" t="n">
        <v>0</v>
      </c>
      <c r="G589" s="3" t="n">
        <v>59.9866666666667</v>
      </c>
      <c r="H589" s="3" t="n">
        <v>33.8433333333333</v>
      </c>
      <c r="I589" s="3" t="n">
        <v>3.97333333333333</v>
      </c>
      <c r="J589" s="5" t="n">
        <v>120.457666666667</v>
      </c>
      <c r="K589" s="5" t="n">
        <v>161.935333333333</v>
      </c>
      <c r="L589" s="6" t="n">
        <v>1.34066666666667</v>
      </c>
      <c r="M589" s="5" t="n">
        <v>393.698333333333</v>
      </c>
      <c r="N589" s="3" t="n">
        <v>6.91733333333333</v>
      </c>
      <c r="O589" s="5" t="n">
        <v>9.75766666666667</v>
      </c>
      <c r="P589" s="5" t="n">
        <v>1221.397</v>
      </c>
      <c r="Q589" s="6" t="n">
        <v>1.03733333333333</v>
      </c>
      <c r="R589" s="3" t="n">
        <v>3.293</v>
      </c>
      <c r="S589" s="5" t="n">
        <v>0</v>
      </c>
      <c r="T589" s="6" t="n">
        <v>0.263333333333333</v>
      </c>
      <c r="U589" s="6" t="n">
        <v>0</v>
      </c>
      <c r="V589" s="6" t="n">
        <v>0.08</v>
      </c>
      <c r="W589" s="6" t="n">
        <v>0</v>
      </c>
      <c r="X589" s="3" t="n">
        <v>0</v>
      </c>
    </row>
    <row r="590" customFormat="false" ht="12.8" hidden="false" customHeight="false" outlineLevel="0" collapsed="false">
      <c r="A590" s="2" t="s">
        <v>612</v>
      </c>
      <c r="B590" s="3" t="n">
        <v>12.29</v>
      </c>
      <c r="C590" s="5" t="n">
        <v>354.7028765891</v>
      </c>
      <c r="D590" s="3" t="n">
        <v>21.2291666666667</v>
      </c>
      <c r="E590" s="3" t="n">
        <v>5.43</v>
      </c>
      <c r="F590" s="5" t="n">
        <v>0</v>
      </c>
      <c r="G590" s="3" t="n">
        <v>57.8841666666667</v>
      </c>
      <c r="H590" s="3" t="n">
        <v>12.3566666666667</v>
      </c>
      <c r="I590" s="3" t="n">
        <v>3.16666666666667</v>
      </c>
      <c r="J590" s="5" t="n">
        <v>114.359333333333</v>
      </c>
      <c r="K590" s="5" t="n">
        <v>146.387</v>
      </c>
      <c r="L590" s="6" t="n">
        <v>3.15666666666667</v>
      </c>
      <c r="M590" s="5" t="n">
        <v>342.335333333333</v>
      </c>
      <c r="N590" s="3" t="n">
        <v>5.37766666666667</v>
      </c>
      <c r="O590" s="10" t="n">
        <v>5.194</v>
      </c>
      <c r="P590" s="10" t="n">
        <v>1115.70166666667</v>
      </c>
      <c r="Q590" s="6" t="n">
        <v>0.670666666666667</v>
      </c>
      <c r="R590" s="3" t="n">
        <v>3.191</v>
      </c>
      <c r="S590" s="5" t="n">
        <v>0</v>
      </c>
      <c r="T590" s="6" t="n">
        <v>0.52</v>
      </c>
      <c r="U590" s="6" t="n">
        <v>0</v>
      </c>
      <c r="V590" s="6" t="n">
        <v>0.753333333333333</v>
      </c>
      <c r="W590" s="6" t="n">
        <v>0</v>
      </c>
      <c r="X590" s="3" t="n">
        <v>0</v>
      </c>
    </row>
    <row r="591" customFormat="false" ht="12.8" hidden="false" customHeight="false" outlineLevel="0" collapsed="false">
      <c r="A591" s="2" t="s">
        <v>613</v>
      </c>
      <c r="B591" s="3" t="n">
        <v>11.449</v>
      </c>
      <c r="C591" s="5" t="n">
        <v>344.133651284993</v>
      </c>
      <c r="D591" s="3" t="n">
        <v>18.9645833333333</v>
      </c>
      <c r="E591" s="3" t="n">
        <v>2.132</v>
      </c>
      <c r="F591" s="5" t="n">
        <v>0</v>
      </c>
      <c r="G591" s="3" t="n">
        <v>64.0004166666667</v>
      </c>
      <c r="H591" s="3" t="n">
        <v>21.3136666666667</v>
      </c>
      <c r="I591" s="3" t="n">
        <v>3.454</v>
      </c>
      <c r="J591" s="5" t="n">
        <v>129.337666666667</v>
      </c>
      <c r="K591" s="5" t="n">
        <v>166</v>
      </c>
      <c r="L591" s="6" t="n">
        <v>1.01566666666667</v>
      </c>
      <c r="M591" s="5" t="n">
        <v>269.194333333333</v>
      </c>
      <c r="N591" s="11" t="n">
        <v>1.94333333333333</v>
      </c>
      <c r="O591" s="10" t="n">
        <v>1.617</v>
      </c>
      <c r="P591" s="5" t="n">
        <v>1214.79766666667</v>
      </c>
      <c r="Q591" s="6" t="n">
        <v>0.573</v>
      </c>
      <c r="R591" s="3" t="n">
        <v>2.01666666666667</v>
      </c>
      <c r="S591" s="5" t="n">
        <v>0</v>
      </c>
      <c r="T591" s="6" t="n">
        <v>1.06333333333333</v>
      </c>
      <c r="U591" s="9" t="n">
        <v>0</v>
      </c>
      <c r="V591" s="9" t="n">
        <v>0.07</v>
      </c>
      <c r="W591" s="6" t="n">
        <v>2.69333333333333</v>
      </c>
      <c r="X591" s="3" t="n">
        <v>1.46666666666667</v>
      </c>
    </row>
    <row r="592" customFormat="false" ht="12.8" hidden="false" customHeight="false" outlineLevel="0" collapsed="false">
      <c r="A592" s="2" t="s">
        <v>614</v>
      </c>
      <c r="B592" s="3" t="n">
        <v>76.2506666666667</v>
      </c>
      <c r="C592" s="5" t="n">
        <v>92.6387662522992</v>
      </c>
      <c r="D592" s="3" t="n">
        <v>6.31041666666667</v>
      </c>
      <c r="E592" s="3" t="n">
        <v>0.524666666666667</v>
      </c>
      <c r="F592" s="5" t="n">
        <v>0</v>
      </c>
      <c r="G592" s="3" t="n">
        <v>16.30225</v>
      </c>
      <c r="H592" s="3" t="n">
        <v>7.86233333333333</v>
      </c>
      <c r="I592" s="3" t="n">
        <v>0.612</v>
      </c>
      <c r="J592" s="10" t="n">
        <v>16.101</v>
      </c>
      <c r="K592" s="10" t="n">
        <v>21.646</v>
      </c>
      <c r="L592" s="9" t="n">
        <v>0.285333333333333</v>
      </c>
      <c r="M592" s="10" t="n">
        <v>103.74</v>
      </c>
      <c r="N592" s="11" t="n">
        <v>1.47933333333333</v>
      </c>
      <c r="O592" s="10" t="n">
        <v>1.17633333333333</v>
      </c>
      <c r="P592" s="10" t="n">
        <v>219.903666666667</v>
      </c>
      <c r="Q592" s="9" t="n">
        <v>0.174666666666667</v>
      </c>
      <c r="R592" s="11" t="n">
        <v>1.13066666666667</v>
      </c>
      <c r="S592" s="5" t="n">
        <v>0</v>
      </c>
      <c r="T592" s="9" t="n">
        <v>0.03</v>
      </c>
      <c r="U592" s="9" t="n">
        <v>0</v>
      </c>
      <c r="V592" s="9" t="n">
        <v>0</v>
      </c>
      <c r="W592" s="9" t="n">
        <v>0</v>
      </c>
      <c r="X592" s="11" t="n">
        <v>0</v>
      </c>
    </row>
    <row r="593" customFormat="false" ht="12.8" hidden="false" customHeight="false" outlineLevel="0" collapsed="false">
      <c r="A593" s="2" t="s">
        <v>615</v>
      </c>
      <c r="B593" s="3" t="n">
        <v>11.4666666666667</v>
      </c>
      <c r="C593" s="5" t="n">
        <v>339.141240203553</v>
      </c>
      <c r="D593" s="3" t="n">
        <v>23.1521739130435</v>
      </c>
      <c r="E593" s="3" t="n">
        <v>0.77</v>
      </c>
      <c r="F593" s="5" t="n">
        <v>0</v>
      </c>
      <c r="G593" s="3" t="n">
        <v>62.0044927536232</v>
      </c>
      <c r="H593" s="3" t="n">
        <v>16.9366666666667</v>
      </c>
      <c r="I593" s="3" t="n">
        <v>2.60666666666667</v>
      </c>
      <c r="J593" s="5" t="n">
        <v>53.5233333333333</v>
      </c>
      <c r="K593" s="5" t="n">
        <v>93.53</v>
      </c>
      <c r="L593" s="6" t="n">
        <v>1.08433333333333</v>
      </c>
      <c r="M593" s="5" t="n">
        <v>367.736666666667</v>
      </c>
      <c r="N593" s="3" t="n">
        <v>7.04666666666667</v>
      </c>
      <c r="O593" s="5" t="n">
        <v>0</v>
      </c>
      <c r="P593" s="5" t="n">
        <v>886.883333333333</v>
      </c>
      <c r="Q593" s="6" t="n">
        <v>0.833333333333333</v>
      </c>
      <c r="R593" s="3" t="n">
        <v>3.48666666666667</v>
      </c>
      <c r="S593" s="5" t="n">
        <v>0</v>
      </c>
      <c r="T593" s="6" t="n">
        <v>0.113333333333333</v>
      </c>
      <c r="U593" s="6" t="n">
        <v>0</v>
      </c>
      <c r="V593" s="6" t="n">
        <v>0.416666666666667</v>
      </c>
      <c r="W593" s="6" t="n">
        <v>5.07333333333333</v>
      </c>
      <c r="X593" s="3" t="n">
        <v>0</v>
      </c>
    </row>
    <row r="594" customFormat="false" ht="12.8" hidden="false" customHeight="false" outlineLevel="0" collapsed="false">
      <c r="A594" s="2" t="s">
        <v>616</v>
      </c>
      <c r="B594" s="3" t="n">
        <v>1.801</v>
      </c>
      <c r="C594" s="5" t="n">
        <v>486.927086464524</v>
      </c>
      <c r="D594" s="3" t="n">
        <v>15.9958333333333</v>
      </c>
      <c r="E594" s="3" t="n">
        <v>26.0753333333333</v>
      </c>
      <c r="F594" s="5" t="n">
        <v>0</v>
      </c>
      <c r="G594" s="3" t="n">
        <v>52.3761666666667</v>
      </c>
      <c r="H594" s="3" t="n">
        <v>7.319</v>
      </c>
      <c r="I594" s="3" t="n">
        <v>3.75166666666667</v>
      </c>
      <c r="J594" s="10" t="n">
        <v>22.4813333333333</v>
      </c>
      <c r="K594" s="5" t="n">
        <v>100.674666666667</v>
      </c>
      <c r="L594" s="6" t="n">
        <v>1.055</v>
      </c>
      <c r="M594" s="5" t="n">
        <v>198.496666666667</v>
      </c>
      <c r="N594" s="3" t="n">
        <v>1.13466666666667</v>
      </c>
      <c r="O594" s="5" t="n">
        <v>166.840666666667</v>
      </c>
      <c r="P594" s="5" t="n">
        <v>347.601</v>
      </c>
      <c r="Q594" s="6" t="n">
        <v>0.379333333333333</v>
      </c>
      <c r="R594" s="3" t="n">
        <v>1.56</v>
      </c>
      <c r="S594" s="5" t="n">
        <v>0</v>
      </c>
      <c r="T594" s="6" t="n">
        <v>0</v>
      </c>
      <c r="U594" s="6" t="n">
        <v>0</v>
      </c>
      <c r="V594" s="6" t="n">
        <v>1.19666666666667</v>
      </c>
      <c r="W594" s="6" t="n">
        <v>0</v>
      </c>
      <c r="X594" s="3" t="n">
        <v>0</v>
      </c>
    </row>
    <row r="595" customFormat="false" ht="12.8" hidden="false" customHeight="false" outlineLevel="0" collapsed="false">
      <c r="A595" s="2" t="s">
        <v>617</v>
      </c>
      <c r="B595" s="11" t="n">
        <v>2.91</v>
      </c>
      <c r="C595" s="5" t="n">
        <v>503.190365839956</v>
      </c>
      <c r="D595" s="3" t="n">
        <v>13.1622400919596</v>
      </c>
      <c r="E595" s="11" t="n">
        <v>28.0483333333333</v>
      </c>
      <c r="F595" s="5" t="n">
        <v>0</v>
      </c>
      <c r="G595" s="3" t="n">
        <v>54.730426574707</v>
      </c>
      <c r="H595" s="11" t="n">
        <v>3.39333333333333</v>
      </c>
      <c r="I595" s="11" t="n">
        <v>1.149</v>
      </c>
      <c r="J595" s="10" t="n">
        <v>27.108</v>
      </c>
      <c r="K595" s="10" t="n">
        <v>107.903666666667</v>
      </c>
      <c r="L595" s="9" t="n">
        <v>1.089</v>
      </c>
      <c r="M595" s="10" t="n">
        <v>170.708333333333</v>
      </c>
      <c r="N595" s="11" t="n">
        <v>1.25666666666667</v>
      </c>
      <c r="O595" s="10" t="n">
        <v>16.3453333333333</v>
      </c>
      <c r="P595" s="10" t="n">
        <v>355.414666666667</v>
      </c>
      <c r="Q595" s="9" t="n">
        <v>0.427</v>
      </c>
      <c r="R595" s="11" t="n">
        <v>1.431</v>
      </c>
      <c r="S595" s="5" t="n">
        <v>0</v>
      </c>
      <c r="T595" s="9" t="n">
        <v>0.0433333333333333</v>
      </c>
      <c r="U595" s="9" t="n">
        <v>0.03</v>
      </c>
      <c r="V595" s="9" t="n">
        <v>0.11</v>
      </c>
      <c r="W595" s="9" t="n">
        <v>5.94</v>
      </c>
      <c r="X595" s="11" t="n">
        <v>0</v>
      </c>
    </row>
    <row r="596" customFormat="false" ht="12.8" hidden="false" customHeight="false" outlineLevel="0" collapsed="false">
      <c r="A596" s="2" t="s">
        <v>618</v>
      </c>
      <c r="B596" s="3" t="n">
        <v>5.75</v>
      </c>
      <c r="C596" s="5" t="n">
        <v>403.955845810399</v>
      </c>
      <c r="D596" s="3" t="n">
        <v>36.0301002407074</v>
      </c>
      <c r="E596" s="3" t="n">
        <v>14.6333333333333</v>
      </c>
      <c r="F596" s="5" t="n">
        <v>0</v>
      </c>
      <c r="G596" s="3" t="n">
        <v>38.4398997592926</v>
      </c>
      <c r="H596" s="3" t="n">
        <v>20.18</v>
      </c>
      <c r="I596" s="3" t="n">
        <v>5.14666666666667</v>
      </c>
      <c r="J596" s="5" t="n">
        <v>206.020333333333</v>
      </c>
      <c r="K596" s="10" t="n">
        <v>241.9</v>
      </c>
      <c r="L596" s="6" t="n">
        <v>2.87133333333333</v>
      </c>
      <c r="M596" s="5" t="n">
        <v>539.249333333333</v>
      </c>
      <c r="N596" s="11" t="n">
        <v>13.0553333333333</v>
      </c>
      <c r="O596" s="10" t="n">
        <v>5.75366666666667</v>
      </c>
      <c r="P596" s="5" t="n">
        <v>1922.39166666667</v>
      </c>
      <c r="Q596" s="6" t="n">
        <v>1.287</v>
      </c>
      <c r="R596" s="3" t="n">
        <v>4.54</v>
      </c>
      <c r="S596" s="5" t="n">
        <v>0</v>
      </c>
      <c r="T596" s="6" t="n">
        <v>0.2</v>
      </c>
      <c r="U596" s="6" t="n">
        <v>0.0366666666666667</v>
      </c>
      <c r="V596" s="6" t="n">
        <v>0.03</v>
      </c>
      <c r="W596" s="6" t="n">
        <v>0</v>
      </c>
      <c r="X596" s="3" t="n">
        <v>0</v>
      </c>
    </row>
    <row r="597" customFormat="false" ht="12.8" hidden="false" customHeight="false" outlineLevel="0" collapsed="false">
      <c r="A597" s="2" t="s">
        <v>619</v>
      </c>
      <c r="B597" s="3" t="n">
        <v>91.284</v>
      </c>
      <c r="C597" s="5" t="n">
        <v>39.1048552753508</v>
      </c>
      <c r="D597" s="3" t="n">
        <v>2.38107001590729</v>
      </c>
      <c r="E597" s="3" t="n">
        <v>1.606</v>
      </c>
      <c r="F597" s="5" t="n">
        <v>0</v>
      </c>
      <c r="G597" s="3" t="n">
        <v>4.27526333333334</v>
      </c>
      <c r="H597" s="11" t="n">
        <v>0.366333333333333</v>
      </c>
      <c r="I597" s="3" t="n">
        <v>0.453666666666667</v>
      </c>
      <c r="J597" s="10" t="n">
        <v>16.517</v>
      </c>
      <c r="K597" s="10" t="n">
        <v>15.454</v>
      </c>
      <c r="L597" s="6" t="n">
        <v>0.146333333333333</v>
      </c>
      <c r="M597" s="5" t="n">
        <v>52.8916666666667</v>
      </c>
      <c r="N597" s="3" t="n">
        <v>0.434</v>
      </c>
      <c r="O597" s="5" t="n">
        <v>56.528</v>
      </c>
      <c r="P597" s="5" t="n">
        <v>121.044</v>
      </c>
      <c r="Q597" s="6" t="n">
        <v>0.083</v>
      </c>
      <c r="R597" s="3" t="n">
        <v>0.277666666666667</v>
      </c>
      <c r="S597" s="5" t="n">
        <v>0</v>
      </c>
      <c r="T597" s="6" t="n">
        <v>0</v>
      </c>
      <c r="U597" s="6" t="n">
        <v>0</v>
      </c>
      <c r="V597" s="6" t="n">
        <v>0</v>
      </c>
      <c r="W597" s="6" t="n">
        <v>0</v>
      </c>
      <c r="X597" s="3" t="n">
        <v>0</v>
      </c>
    </row>
    <row r="598" customFormat="false" ht="12.8" hidden="false" customHeight="false" outlineLevel="0" collapsed="false">
      <c r="A598" s="2" t="s">
        <v>620</v>
      </c>
      <c r="B598" s="3" t="n">
        <v>4.46833333333333</v>
      </c>
      <c r="C598" s="5" t="n">
        <v>458.895729437868</v>
      </c>
      <c r="D598" s="3" t="n">
        <v>35.6875002384186</v>
      </c>
      <c r="E598" s="3" t="n">
        <v>26.181</v>
      </c>
      <c r="F598" s="5" t="n">
        <v>0</v>
      </c>
      <c r="G598" s="3" t="n">
        <v>28.4828333333333</v>
      </c>
      <c r="H598" s="11" t="n">
        <v>7.313</v>
      </c>
      <c r="I598" s="3" t="n">
        <v>5.18033333333333</v>
      </c>
      <c r="J598" s="5" t="n">
        <v>359.038</v>
      </c>
      <c r="K598" s="5" t="n">
        <v>215.615666666667</v>
      </c>
      <c r="L598" s="6" t="n">
        <v>2.67566666666667</v>
      </c>
      <c r="M598" s="5" t="n">
        <v>646.55</v>
      </c>
      <c r="N598" s="3" t="n">
        <v>7.009</v>
      </c>
      <c r="O598" s="5" t="n">
        <v>83.471</v>
      </c>
      <c r="P598" s="5" t="n">
        <v>1606.80066666667</v>
      </c>
      <c r="Q598" s="6" t="n">
        <v>1.18533333333333</v>
      </c>
      <c r="R598" s="3" t="n">
        <v>5.83766666666667</v>
      </c>
      <c r="S598" s="5" t="n">
        <v>0</v>
      </c>
      <c r="T598" s="6" t="n">
        <v>0</v>
      </c>
      <c r="U598" s="6" t="n">
        <v>0.106666666666667</v>
      </c>
      <c r="V598" s="6" t="n">
        <v>0.353333333333333</v>
      </c>
      <c r="W598" s="6" t="n">
        <v>0</v>
      </c>
      <c r="X598" s="11" t="n">
        <v>9.21333333333333</v>
      </c>
    </row>
    <row r="599" customFormat="false" ht="12.8" hidden="false" customHeight="false" outlineLevel="0" collapsed="false">
      <c r="A599" s="2" t="s">
        <v>621</v>
      </c>
      <c r="B599" s="3" t="n">
        <v>86.646</v>
      </c>
      <c r="C599" s="5" t="n">
        <v>64.4850940738902</v>
      </c>
      <c r="D599" s="3" t="n">
        <v>6.55317671044668</v>
      </c>
      <c r="E599" s="3" t="n">
        <v>3.95333333333333</v>
      </c>
      <c r="F599" s="5" t="n">
        <v>0</v>
      </c>
      <c r="G599" s="3" t="n">
        <v>2.12682333333333</v>
      </c>
      <c r="H599" s="3" t="n">
        <v>0.752666666666667</v>
      </c>
      <c r="I599" s="3" t="n">
        <v>0.720666666666667</v>
      </c>
      <c r="J599" s="10" t="n">
        <v>80.7573333333333</v>
      </c>
      <c r="K599" s="5" t="n">
        <v>38.202</v>
      </c>
      <c r="L599" s="6" t="n">
        <v>0.334333333333333</v>
      </c>
      <c r="M599" s="5" t="n">
        <v>129.516333333333</v>
      </c>
      <c r="N599" s="11" t="n">
        <v>1.43033333333333</v>
      </c>
      <c r="O599" s="10" t="n">
        <v>1.21366666666667</v>
      </c>
      <c r="P599" s="5" t="n">
        <v>181.691</v>
      </c>
      <c r="Q599" s="6" t="n">
        <v>0.178666666666667</v>
      </c>
      <c r="R599" s="3" t="n">
        <v>0.893333333333333</v>
      </c>
      <c r="S599" s="5" t="n">
        <v>0</v>
      </c>
      <c r="T599" s="6" t="n">
        <v>0.0366666666666667</v>
      </c>
      <c r="U599" s="6" t="n">
        <v>0</v>
      </c>
      <c r="V599" s="6" t="n">
        <v>0.0333333333333333</v>
      </c>
      <c r="W599" s="6" t="n">
        <v>0</v>
      </c>
      <c r="X599" s="3" t="n">
        <v>0</v>
      </c>
    </row>
    <row r="600" customFormat="false" ht="12.8" hidden="false" customHeight="false" outlineLevel="0" collapsed="false">
      <c r="A600" s="2" t="s">
        <v>622</v>
      </c>
      <c r="B600" s="3" t="n">
        <v>9.692</v>
      </c>
      <c r="C600" s="5" t="n">
        <v>381.278173960129</v>
      </c>
      <c r="D600" s="3" t="n">
        <v>33.575</v>
      </c>
      <c r="E600" s="3" t="n">
        <v>10.342</v>
      </c>
      <c r="F600" s="14" t="n">
        <v>0</v>
      </c>
      <c r="G600" s="3" t="n">
        <v>43.7863333333333</v>
      </c>
      <c r="H600" s="3" t="n">
        <v>32.307</v>
      </c>
      <c r="I600" s="3" t="n">
        <v>2.60466666666667</v>
      </c>
      <c r="J600" s="5" t="n">
        <v>176.745333333333</v>
      </c>
      <c r="K600" s="5" t="n">
        <v>121.432333333333</v>
      </c>
      <c r="L600" s="6" t="n">
        <v>0</v>
      </c>
      <c r="M600" s="5" t="n">
        <v>264.683666666667</v>
      </c>
      <c r="N600" s="3" t="n">
        <v>2.78866666666667</v>
      </c>
      <c r="O600" s="5" t="n">
        <v>3.29066666666667</v>
      </c>
      <c r="P600" s="5" t="n">
        <v>708.321</v>
      </c>
      <c r="Q600" s="6" t="n">
        <v>0.791</v>
      </c>
      <c r="R600" s="3" t="n">
        <v>4.23766666666667</v>
      </c>
      <c r="S600" s="14" t="n">
        <v>0</v>
      </c>
      <c r="T600" s="6" t="n">
        <v>0.24</v>
      </c>
      <c r="U600" s="6" t="n">
        <v>0</v>
      </c>
      <c r="V600" s="6" t="n">
        <v>0.0666666666666667</v>
      </c>
      <c r="W600" s="6" t="n">
        <v>0</v>
      </c>
      <c r="X600" s="3" t="n">
        <v>24.9733333333333</v>
      </c>
    </row>
    <row r="601" customFormat="false" ht="12.8" hidden="false" customHeight="false" outlineLevel="0" collapsed="false">
      <c r="A601" s="2" t="s">
        <v>623</v>
      </c>
      <c r="B601" s="3" t="n">
        <v>67.6843333333333</v>
      </c>
      <c r="C601" s="5" t="n">
        <v>120.642585344871</v>
      </c>
      <c r="D601" s="3" t="n">
        <v>11.1083333333333</v>
      </c>
      <c r="E601" s="3" t="n">
        <v>3.784</v>
      </c>
      <c r="F601" s="14" t="n">
        <v>0</v>
      </c>
      <c r="G601" s="3" t="n">
        <v>12.3893333333333</v>
      </c>
      <c r="H601" s="3" t="n">
        <v>14.44</v>
      </c>
      <c r="I601" s="3" t="n">
        <v>5.034</v>
      </c>
      <c r="J601" s="5" t="n">
        <v>15.5373333333333</v>
      </c>
      <c r="K601" s="5" t="n">
        <v>3.517</v>
      </c>
      <c r="L601" s="6" t="n">
        <v>0</v>
      </c>
      <c r="M601" s="5" t="n">
        <v>39.7246666666667</v>
      </c>
      <c r="N601" s="3" t="n">
        <v>0.338</v>
      </c>
      <c r="O601" s="5" t="n">
        <v>1808.75766666667</v>
      </c>
      <c r="P601" s="5" t="n">
        <f aca="false">(5.157+5.21+5.247)/3</f>
        <v>5.20466666666667</v>
      </c>
      <c r="Q601" s="6" t="n">
        <v>0.265333333333333</v>
      </c>
      <c r="R601" s="3" t="n">
        <v>0.636333333333333</v>
      </c>
      <c r="S601" s="14" t="n">
        <v>0</v>
      </c>
      <c r="T601" s="6" t="n">
        <v>0</v>
      </c>
      <c r="U601" s="6" t="n">
        <v>0</v>
      </c>
      <c r="V601" s="6" t="n">
        <v>0</v>
      </c>
      <c r="W601" s="6" t="n">
        <v>0</v>
      </c>
      <c r="X601" s="3" t="n">
        <v>0</v>
      </c>
    </row>
    <row r="602" customFormat="false" ht="12.8" hidden="false" customHeight="false" outlineLevel="0" collapsed="false">
      <c r="A602" s="7" t="s">
        <v>624</v>
      </c>
      <c r="B602" s="3"/>
      <c r="C602" s="5"/>
      <c r="D602" s="3"/>
      <c r="E602" s="3"/>
      <c r="F602" s="5"/>
      <c r="G602" s="3"/>
      <c r="H602" s="3"/>
      <c r="I602" s="3"/>
      <c r="J602" s="5"/>
      <c r="K602" s="5"/>
      <c r="L602" s="6"/>
      <c r="M602" s="5"/>
      <c r="N602" s="3"/>
      <c r="O602" s="5"/>
      <c r="P602" s="5"/>
      <c r="Q602" s="6"/>
      <c r="R602" s="3"/>
      <c r="S602" s="5"/>
      <c r="T602" s="6"/>
      <c r="U602" s="6"/>
      <c r="V602" s="6"/>
      <c r="W602" s="6"/>
      <c r="X602" s="3"/>
    </row>
    <row r="603" customFormat="false" ht="12.8" hidden="false" customHeight="false" outlineLevel="0" collapsed="false">
      <c r="A603" s="2" t="s">
        <v>625</v>
      </c>
      <c r="B603" s="3" t="n">
        <v>3.106</v>
      </c>
      <c r="C603" s="5" t="n">
        <v>580.74695455607</v>
      </c>
      <c r="D603" s="3" t="n">
        <v>18.5547593851089</v>
      </c>
      <c r="E603" s="3" t="n">
        <v>47.3243333333333</v>
      </c>
      <c r="F603" s="5" t="n">
        <v>0</v>
      </c>
      <c r="G603" s="3" t="n">
        <v>29.54724</v>
      </c>
      <c r="H603" s="3" t="n">
        <v>11.64</v>
      </c>
      <c r="I603" s="3" t="n">
        <v>1.46766666666667</v>
      </c>
      <c r="J603" s="5" t="n">
        <v>236.704333333333</v>
      </c>
      <c r="K603" s="5" t="n">
        <v>222.099</v>
      </c>
      <c r="L603" s="6" t="n">
        <v>1.948</v>
      </c>
      <c r="M603" s="5" t="n">
        <v>493.056666666667</v>
      </c>
      <c r="N603" s="3" t="n">
        <v>3.05566666666667</v>
      </c>
      <c r="O603" s="5" t="n">
        <v>278.522666666667</v>
      </c>
      <c r="P603" s="5" t="n">
        <v>639.602</v>
      </c>
      <c r="Q603" s="6" t="n">
        <v>0.932</v>
      </c>
      <c r="R603" s="3" t="n">
        <v>2.57666666666667</v>
      </c>
      <c r="S603" s="14" t="n">
        <v>0</v>
      </c>
      <c r="T603" s="6" t="n">
        <v>0.29</v>
      </c>
      <c r="U603" s="6" t="n">
        <v>0.163333333333333</v>
      </c>
      <c r="V603" s="6" t="n">
        <v>0</v>
      </c>
      <c r="W603" s="6" t="n">
        <v>0</v>
      </c>
      <c r="X603" s="3" t="n">
        <v>0</v>
      </c>
    </row>
    <row r="604" customFormat="false" ht="12.8" hidden="false" customHeight="false" outlineLevel="0" collapsed="false">
      <c r="A604" s="2" t="s">
        <v>626</v>
      </c>
      <c r="B604" s="3" t="n">
        <v>3.464</v>
      </c>
      <c r="C604" s="5" t="n">
        <v>570.167626501619</v>
      </c>
      <c r="D604" s="3" t="n">
        <v>18.5093673327764</v>
      </c>
      <c r="E604" s="3" t="n">
        <v>46.2796666666667</v>
      </c>
      <c r="F604" s="5" t="n">
        <v>0</v>
      </c>
      <c r="G604" s="3" t="n">
        <v>29.134966000557</v>
      </c>
      <c r="H604" s="3" t="n">
        <v>3.663</v>
      </c>
      <c r="I604" s="3" t="n">
        <v>2.612</v>
      </c>
      <c r="J604" s="5" t="n">
        <v>32.5876666666667</v>
      </c>
      <c r="K604" s="5" t="n">
        <v>236.61</v>
      </c>
      <c r="L604" s="6" t="n">
        <v>1.59</v>
      </c>
      <c r="M604" s="5" t="n">
        <v>594.222333333333</v>
      </c>
      <c r="N604" s="3" t="n">
        <v>5.221</v>
      </c>
      <c r="O604" s="5" t="n">
        <v>125</v>
      </c>
      <c r="P604" s="5" t="n">
        <v>671.463666666667</v>
      </c>
      <c r="Q604" s="6" t="n">
        <v>1.91533333333333</v>
      </c>
      <c r="R604" s="3" t="n">
        <v>4.71666666666667</v>
      </c>
      <c r="S604" s="14" t="n">
        <v>0</v>
      </c>
      <c r="T604" s="6" t="n">
        <v>0.286666666666667</v>
      </c>
      <c r="U604" s="6" t="n">
        <v>0.0466666666666667</v>
      </c>
      <c r="V604" s="6" t="n">
        <v>0.393333333333333</v>
      </c>
      <c r="W604" s="6" t="n">
        <v>0</v>
      </c>
      <c r="X604" s="3" t="n">
        <v>0</v>
      </c>
    </row>
    <row r="605" customFormat="false" ht="12.8" hidden="false" customHeight="false" outlineLevel="0" collapsed="false">
      <c r="A605" s="2" t="s">
        <v>627</v>
      </c>
      <c r="B605" s="3" t="n">
        <v>3.524</v>
      </c>
      <c r="C605" s="5" t="n">
        <v>642.963071681069</v>
      </c>
      <c r="D605" s="3" t="n">
        <v>14.53634010156</v>
      </c>
      <c r="E605" s="3" t="n">
        <v>63.459</v>
      </c>
      <c r="F605" s="5" t="n">
        <v>0</v>
      </c>
      <c r="G605" s="3" t="n">
        <v>15.07865989844</v>
      </c>
      <c r="H605" s="3" t="n">
        <v>7.931</v>
      </c>
      <c r="I605" s="3" t="n">
        <v>3.402</v>
      </c>
      <c r="J605" s="5" t="n">
        <v>146.336666666667</v>
      </c>
      <c r="K605" s="5" t="n">
        <v>365.123333333333</v>
      </c>
      <c r="L605" s="6" t="n">
        <v>1.10366666666667</v>
      </c>
      <c r="M605" s="5" t="n">
        <v>853.283333333333</v>
      </c>
      <c r="N605" s="3" t="n">
        <v>2.31</v>
      </c>
      <c r="O605" s="5" t="n">
        <v>0.654</v>
      </c>
      <c r="P605" s="5" t="n">
        <v>650.994</v>
      </c>
      <c r="Q605" s="6" t="n">
        <v>1.78833333333333</v>
      </c>
      <c r="R605" s="3" t="n">
        <v>4.21933333333333</v>
      </c>
      <c r="S605" s="14" t="n">
        <v>0</v>
      </c>
      <c r="T605" s="6" t="n">
        <v>0.303333333333333</v>
      </c>
      <c r="U605" s="6" t="n">
        <v>0</v>
      </c>
      <c r="V605" s="6" t="n">
        <v>0.44</v>
      </c>
      <c r="W605" s="6" t="n">
        <v>0</v>
      </c>
      <c r="X605" s="3" t="n">
        <v>0</v>
      </c>
    </row>
    <row r="606" customFormat="false" ht="12.8" hidden="false" customHeight="false" outlineLevel="0" collapsed="false">
      <c r="A606" s="2" t="s">
        <v>628</v>
      </c>
      <c r="B606" s="3" t="n">
        <v>42.9611666666667</v>
      </c>
      <c r="C606" s="5" t="n">
        <v>406.48735310781</v>
      </c>
      <c r="D606" s="3" t="n">
        <v>3.69183412310697</v>
      </c>
      <c r="E606" s="3" t="n">
        <v>41.9763333333333</v>
      </c>
      <c r="F606" s="5" t="n">
        <v>0</v>
      </c>
      <c r="G606" s="3" t="n">
        <v>10.401665876893</v>
      </c>
      <c r="H606" s="3" t="n">
        <v>5.37816666666667</v>
      </c>
      <c r="I606" s="3" t="n">
        <v>0.969</v>
      </c>
      <c r="J606" s="5" t="n">
        <v>6.4845</v>
      </c>
      <c r="K606" s="5" t="n">
        <v>51.4595</v>
      </c>
      <c r="L606" s="6" t="n">
        <v>0.999833333333333</v>
      </c>
      <c r="M606" s="5" t="n">
        <v>117.54</v>
      </c>
      <c r="N606" s="3" t="n">
        <v>1.75833333333333</v>
      </c>
      <c r="O606" s="5" t="n">
        <v>15.32</v>
      </c>
      <c r="P606" s="5" t="n">
        <v>354.149166666667</v>
      </c>
      <c r="Q606" s="6" t="n">
        <v>0.452666666666667</v>
      </c>
      <c r="R606" s="3" t="n">
        <v>0.943333333333333</v>
      </c>
      <c r="S606" s="14" t="n">
        <v>0</v>
      </c>
      <c r="T606" s="6" t="n">
        <v>0</v>
      </c>
      <c r="U606" s="6" t="n">
        <v>0</v>
      </c>
      <c r="V606" s="6" t="n">
        <v>0.025</v>
      </c>
      <c r="W606" s="6" t="n">
        <v>0</v>
      </c>
      <c r="X606" s="3" t="n">
        <v>2.49333333333333</v>
      </c>
    </row>
    <row r="607" customFormat="false" ht="12.8" hidden="false" customHeight="false" outlineLevel="0" collapsed="false">
      <c r="A607" s="16" t="s">
        <v>629</v>
      </c>
      <c r="B607" s="11" t="n">
        <v>15.8233333333333</v>
      </c>
      <c r="C607" s="5" t="n">
        <v>328.771400244834</v>
      </c>
      <c r="D607" s="3" t="n">
        <v>1.40626671727498</v>
      </c>
      <c r="E607" s="11" t="n">
        <v>0.198</v>
      </c>
      <c r="F607" s="5" t="n">
        <v>0</v>
      </c>
      <c r="G607" s="3" t="n">
        <v>79.1730666160584</v>
      </c>
      <c r="H607" s="3" t="n">
        <v>17.86</v>
      </c>
      <c r="I607" s="11" t="n">
        <v>3.39933333333333</v>
      </c>
      <c r="J607" s="10" t="n">
        <v>60.9523333333333</v>
      </c>
      <c r="K607" s="10" t="n">
        <v>39.3456666666667</v>
      </c>
      <c r="L607" s="9" t="n">
        <v>0.382333333333333</v>
      </c>
      <c r="M607" s="10" t="n">
        <v>25.561</v>
      </c>
      <c r="N607" s="11" t="n">
        <v>18.3336666666667</v>
      </c>
      <c r="O607" s="10" t="n">
        <v>12.463</v>
      </c>
      <c r="P607" s="10" t="n">
        <v>362.074666666667</v>
      </c>
      <c r="Q607" s="9" t="n">
        <v>0.223</v>
      </c>
      <c r="R607" s="11" t="n">
        <v>0.340666666666667</v>
      </c>
      <c r="S607" s="5" t="n">
        <v>0</v>
      </c>
      <c r="T607" s="9" t="n">
        <v>0</v>
      </c>
      <c r="U607" s="9" t="n">
        <v>0</v>
      </c>
      <c r="V607" s="9" t="n">
        <v>0</v>
      </c>
      <c r="W607" s="9" t="n">
        <v>2.57666666666667</v>
      </c>
      <c r="X607" s="3" t="n">
        <v>0</v>
      </c>
    </row>
    <row r="608" customFormat="false" ht="12.8" hidden="false" customHeight="false" outlineLevel="0" collapsed="false">
      <c r="A608" s="2" t="s">
        <v>630</v>
      </c>
      <c r="B608" s="3" t="n">
        <v>3.85933333333333</v>
      </c>
      <c r="C608" s="5" t="n">
        <v>583.54671475455</v>
      </c>
      <c r="D608" s="3" t="n">
        <v>21.1646674283346</v>
      </c>
      <c r="E608" s="3" t="n">
        <v>50.4326666666667</v>
      </c>
      <c r="F608" s="5" t="n">
        <v>0</v>
      </c>
      <c r="G608" s="3" t="n">
        <v>21.6176659049988</v>
      </c>
      <c r="H608" s="3" t="n">
        <v>11.8683333333333</v>
      </c>
      <c r="I608" s="3" t="n">
        <v>2.92566666666667</v>
      </c>
      <c r="J608" s="5" t="n">
        <f aca="false">(824.751+823.122+828.466)/3</f>
        <v>825.446333333333</v>
      </c>
      <c r="K608" s="5" t="n">
        <f aca="false">(363.896+358.84 +359.33)/3</f>
        <v>360.688666666667</v>
      </c>
      <c r="L608" s="6" t="n">
        <f aca="false">(2.671+2.666 +2.681)/3</f>
        <v>2.67266666666667</v>
      </c>
      <c r="M608" s="5" t="n">
        <f aca="false">(731.144+732.605 +758.378)/3</f>
        <v>740.709</v>
      </c>
      <c r="N608" s="3" t="n">
        <f aca="false">(5.446+5.488+5.409)/3</f>
        <v>5.44766666666667</v>
      </c>
      <c r="O608" s="5" t="n">
        <f aca="false">(2.769+2.325+2.631)/3</f>
        <v>2.575</v>
      </c>
      <c r="P608" s="5" t="n">
        <f aca="false">(544.919+545.99+547.949)/3</f>
        <v>546.286</v>
      </c>
      <c r="Q608" s="6" t="n">
        <f aca="false">(1.495 +1.511 +1.523)/3</f>
        <v>1.50966666666667</v>
      </c>
      <c r="R608" s="3" t="n">
        <f aca="false">(5.229+ 5.22+ 5.256)/3</f>
        <v>5.235</v>
      </c>
      <c r="S608" s="5" t="n">
        <v>0</v>
      </c>
      <c r="T608" s="9" t="n">
        <v>0.936666666666667</v>
      </c>
      <c r="U608" s="9" t="n">
        <v>0</v>
      </c>
      <c r="V608" s="9" t="n">
        <v>0.13</v>
      </c>
      <c r="W608" s="9" t="n">
        <v>5.92333333333333</v>
      </c>
      <c r="X608" s="11" t="n">
        <v>0</v>
      </c>
    </row>
    <row r="609" customFormat="false" ht="12.8" hidden="false" customHeight="false" outlineLevel="0" collapsed="false">
      <c r="A609" s="2" t="s">
        <v>631</v>
      </c>
      <c r="B609" s="3" t="n">
        <v>6.683</v>
      </c>
      <c r="C609" s="5" t="n">
        <v>495.096113843651</v>
      </c>
      <c r="D609" s="3" t="n">
        <v>14.0838671735128</v>
      </c>
      <c r="E609" s="3" t="n">
        <v>32.2529333333333</v>
      </c>
      <c r="F609" s="5" t="n">
        <v>0</v>
      </c>
      <c r="G609" s="3" t="n">
        <v>43.3121994931539</v>
      </c>
      <c r="H609" s="3" t="n">
        <v>33.5026666666667</v>
      </c>
      <c r="I609" s="3" t="n">
        <v>3.668</v>
      </c>
      <c r="J609" s="5" t="n">
        <v>211.497666666667</v>
      </c>
      <c r="K609" s="10" t="n">
        <v>346.922333333333</v>
      </c>
      <c r="L609" s="6" t="n">
        <v>2.81433333333333</v>
      </c>
      <c r="M609" s="5" t="n">
        <v>615.182</v>
      </c>
      <c r="N609" s="3" t="n">
        <v>4.697</v>
      </c>
      <c r="O609" s="10" t="n">
        <v>8.67333333333333</v>
      </c>
      <c r="P609" s="5" t="n">
        <v>869.287</v>
      </c>
      <c r="Q609" s="6" t="n">
        <v>1.08733333333333</v>
      </c>
      <c r="R609" s="3" t="n">
        <v>4.38833333333333</v>
      </c>
      <c r="S609" s="5" t="n">
        <v>0</v>
      </c>
      <c r="T609" s="6" t="n">
        <v>0.116666666666667</v>
      </c>
      <c r="U609" s="9" t="n">
        <v>0</v>
      </c>
      <c r="V609" s="9" t="n">
        <v>0.133333333333333</v>
      </c>
      <c r="W609" s="9" t="n">
        <v>0</v>
      </c>
      <c r="X609" s="11" t="n">
        <v>0</v>
      </c>
    </row>
    <row r="610" customFormat="false" ht="12.8" hidden="false" customHeight="false" outlineLevel="0" collapsed="false">
      <c r="A610" s="2" t="s">
        <v>632</v>
      </c>
      <c r="B610" s="3" t="n">
        <v>50.5133333333333</v>
      </c>
      <c r="C610" s="5" t="n">
        <v>174.369902</v>
      </c>
      <c r="D610" s="3" t="n">
        <v>2.98036666666667</v>
      </c>
      <c r="E610" s="3" t="n">
        <v>0.747</v>
      </c>
      <c r="F610" s="5" t="n">
        <v>0</v>
      </c>
      <c r="G610" s="3" t="n">
        <v>43.9176333333333</v>
      </c>
      <c r="H610" s="3" t="n">
        <v>15.6033333333333</v>
      </c>
      <c r="I610" s="3" t="n">
        <v>1.84166666666667</v>
      </c>
      <c r="J610" s="5" t="n">
        <v>15.7673333333333</v>
      </c>
      <c r="K610" s="5" t="n">
        <v>52.9743333333333</v>
      </c>
      <c r="L610" s="6" t="n">
        <v>0.409333333333333</v>
      </c>
      <c r="M610" s="5" t="n">
        <v>165.841</v>
      </c>
      <c r="N610" s="3" t="n">
        <v>0.755333333333333</v>
      </c>
      <c r="O610" s="5" t="n">
        <v>0.862666666666667</v>
      </c>
      <c r="P610" s="5" t="n">
        <v>727.006333333333</v>
      </c>
      <c r="Q610" s="6" t="n">
        <v>0.183333333333333</v>
      </c>
      <c r="R610" s="3" t="n">
        <v>0.827</v>
      </c>
      <c r="S610" s="14" t="n">
        <v>0</v>
      </c>
      <c r="T610" s="6" t="n">
        <v>0</v>
      </c>
      <c r="U610" s="6" t="n">
        <v>0</v>
      </c>
      <c r="V610" s="6" t="n">
        <v>0</v>
      </c>
      <c r="W610" s="6" t="n">
        <v>0</v>
      </c>
      <c r="X610" s="3" t="n">
        <v>27.69</v>
      </c>
    </row>
    <row r="611" customFormat="false" ht="12.8" hidden="false" customHeight="false" outlineLevel="0" collapsed="false">
      <c r="A611" s="16" t="s">
        <v>633</v>
      </c>
      <c r="B611" s="11" t="n">
        <v>54.46</v>
      </c>
      <c r="C611" s="5" t="n">
        <v>218.533880876601</v>
      </c>
      <c r="D611" s="3" t="n">
        <v>2.52291666666667</v>
      </c>
      <c r="E611" s="11" t="n">
        <v>12.7616666666667</v>
      </c>
      <c r="F611" s="5" t="n">
        <v>0</v>
      </c>
      <c r="G611" s="3" t="n">
        <v>29.5694166666667</v>
      </c>
      <c r="H611" s="11" t="n">
        <v>4.25333333333333</v>
      </c>
      <c r="I611" s="11" t="n">
        <v>0.686</v>
      </c>
      <c r="J611" s="10" t="n">
        <v>27.5863333333333</v>
      </c>
      <c r="K611" s="10" t="n">
        <v>25.2893333333333</v>
      </c>
      <c r="L611" s="9" t="n">
        <v>0.126666666666667</v>
      </c>
      <c r="M611" s="10" t="n">
        <v>48.774</v>
      </c>
      <c r="N611" s="11" t="n">
        <v>0.518666666666667</v>
      </c>
      <c r="O611" s="10" t="n">
        <v>0.908666666666667</v>
      </c>
      <c r="P611" s="10" t="n">
        <v>303.355333333333</v>
      </c>
      <c r="Q611" s="9" t="n">
        <v>0.282333333333333</v>
      </c>
      <c r="R611" s="11" t="n">
        <v>0.291666666666667</v>
      </c>
      <c r="S611" s="5" t="n">
        <v>0</v>
      </c>
      <c r="T611" s="9" t="n">
        <v>0</v>
      </c>
      <c r="U611" s="9" t="n">
        <v>0.0866666666666667</v>
      </c>
      <c r="V611" s="9" t="n">
        <v>0.03</v>
      </c>
      <c r="W611" s="9" t="n">
        <v>0</v>
      </c>
      <c r="X611" s="11" t="n">
        <v>2.18</v>
      </c>
    </row>
    <row r="612" customFormat="false" ht="12.8" hidden="false" customHeight="false" outlineLevel="0" collapsed="false">
      <c r="A612" s="2" t="s">
        <v>634</v>
      </c>
      <c r="B612" s="3" t="n">
        <v>6.24466666666667</v>
      </c>
      <c r="C612" s="5" t="n">
        <v>620.060019790567</v>
      </c>
      <c r="D612" s="3" t="n">
        <v>13.9708005027771</v>
      </c>
      <c r="E612" s="3" t="n">
        <v>59.3596666666667</v>
      </c>
      <c r="F612" s="5" t="n">
        <v>0</v>
      </c>
      <c r="G612" s="3" t="n">
        <v>18.3638661638896</v>
      </c>
      <c r="H612" s="3" t="n">
        <v>7.24966666666667</v>
      </c>
      <c r="I612" s="3" t="n">
        <v>2.061</v>
      </c>
      <c r="J612" s="5" t="n">
        <v>105.306333333333</v>
      </c>
      <c r="K612" s="5" t="n">
        <v>152.890666666667</v>
      </c>
      <c r="L612" s="6" t="n">
        <v>4.05266666666667</v>
      </c>
      <c r="M612" s="5" t="n">
        <v>396.276666666667</v>
      </c>
      <c r="N612" s="3" t="n">
        <v>2.035</v>
      </c>
      <c r="O612" s="5" t="n">
        <v>4.57066666666667</v>
      </c>
      <c r="P612" s="5" t="n">
        <v>533.255</v>
      </c>
      <c r="Q612" s="6" t="n">
        <v>0.754333333333333</v>
      </c>
      <c r="R612" s="3" t="n">
        <v>2.06433333333333</v>
      </c>
      <c r="S612" s="14" t="n">
        <v>0</v>
      </c>
      <c r="T612" s="6" t="n">
        <v>0.376666666666667</v>
      </c>
      <c r="U612" s="9" t="n">
        <v>0</v>
      </c>
      <c r="V612" s="6" t="n">
        <v>0.13</v>
      </c>
      <c r="W612" s="6" t="n">
        <v>1.08333333333333</v>
      </c>
      <c r="X612" s="1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2025-09-26T21:14:46Z</dcterms:created>
  <dc:creator/>
  <dc:description/>
  <dc:language>pt-BR</dc:language>
  <cp:lastModifiedBy/>
  <dcterms:modified xsi:type="dcterms:W3CDTF">2025-10-04T15:12:27Z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