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sacloud-my.sharepoint.com/personal/victor_feagins_utsa_edu/Documents/Classes/Fall 2021/Survival Analysis/HW 2/"/>
    </mc:Choice>
  </mc:AlternateContent>
  <xr:revisionPtr revIDLastSave="1" documentId="13_ncr:40009_{D6EB24BC-CA47-4C12-910F-73A82BD8BC5E}" xr6:coauthVersionLast="47" xr6:coauthVersionMax="47" xr10:uidLastSave="{B664C9FC-B937-4EA3-A925-DFE5F07B6F3B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" i="2" l="1"/>
  <c r="O9" i="2"/>
  <c r="O10" i="2"/>
  <c r="O11" i="2"/>
  <c r="O7" i="2"/>
  <c r="O6" i="2"/>
  <c r="O5" i="2"/>
  <c r="O4" i="2"/>
  <c r="O3" i="2"/>
  <c r="O2" i="2"/>
</calcChain>
</file>

<file path=xl/sharedStrings.xml><?xml version="1.0" encoding="utf-8"?>
<sst xmlns="http://schemas.openxmlformats.org/spreadsheetml/2006/main" count="24" uniqueCount="16">
  <si>
    <t>time</t>
  </si>
  <si>
    <t>n.risk</t>
  </si>
  <si>
    <t>n.event</t>
  </si>
  <si>
    <t>n.censor</t>
  </si>
  <si>
    <t>estimate</t>
  </si>
  <si>
    <t>std.error</t>
  </si>
  <si>
    <t>conf.high</t>
  </si>
  <si>
    <t>conf.low</t>
  </si>
  <si>
    <t>strata</t>
  </si>
  <si>
    <t>Treatment=0</t>
  </si>
  <si>
    <t>Treatment=1</t>
  </si>
  <si>
    <t>S^2</t>
  </si>
  <si>
    <t>cum r</t>
  </si>
  <si>
    <t>n</t>
  </si>
  <si>
    <t>Var</t>
  </si>
  <si>
    <t>1/(n-r)(n-r+1)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</si>
</sst>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tabSelected="1" workbookViewId="0">
      <selection activeCell="O11" sqref="O1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12</v>
      </c>
      <c r="M1" t="s">
        <v>13</v>
      </c>
      <c r="N1" t="s">
        <v>15</v>
      </c>
      <c r="O1" t="s">
        <v>14</v>
      </c>
    </row>
    <row r="2" spans="1:15" x14ac:dyDescent="0.25">
      <c r="A2">
        <v>1</v>
      </c>
      <c r="B2">
        <v>6.9</v>
      </c>
      <c r="C2">
        <v>19</v>
      </c>
      <c r="D2">
        <v>1</v>
      </c>
      <c r="E2">
        <v>0</v>
      </c>
      <c r="F2">
        <v>0.94736842105263197</v>
      </c>
      <c r="G2">
        <v>5.4073807043587503E-2</v>
      </c>
      <c r="H2">
        <v>1</v>
      </c>
      <c r="I2">
        <v>0.85210123773200497</v>
      </c>
      <c r="J2" t="s">
        <v>9</v>
      </c>
      <c r="K2">
        <v>0.89750692520775699</v>
      </c>
      <c r="L2">
        <v>1</v>
      </c>
      <c r="M2">
        <v>19</v>
      </c>
      <c r="N2">
        <v>2.9239766081871343E-3</v>
      </c>
      <c r="O2">
        <f>K2*SUM($N$2:N2)</f>
        <v>2.6242892549934414E-3</v>
      </c>
    </row>
    <row r="3" spans="1:15" x14ac:dyDescent="0.25">
      <c r="A3">
        <v>2</v>
      </c>
      <c r="B3">
        <v>7.7</v>
      </c>
      <c r="C3">
        <v>18</v>
      </c>
      <c r="D3">
        <v>1</v>
      </c>
      <c r="E3">
        <v>0</v>
      </c>
      <c r="F3">
        <v>0.89473684210526305</v>
      </c>
      <c r="G3">
        <v>7.8688947536463397E-2</v>
      </c>
      <c r="H3">
        <v>1</v>
      </c>
      <c r="I3">
        <v>0.76685837835922499</v>
      </c>
      <c r="J3" t="s">
        <v>9</v>
      </c>
      <c r="K3">
        <v>0.80055401662049841</v>
      </c>
      <c r="L3">
        <v>2</v>
      </c>
      <c r="M3">
        <v>19</v>
      </c>
      <c r="N3">
        <v>3.2679738562091504E-3</v>
      </c>
      <c r="O3">
        <f>K3*SUM($N$2:N3)</f>
        <v>4.9569908149876066E-3</v>
      </c>
    </row>
    <row r="4" spans="1:15" x14ac:dyDescent="0.25">
      <c r="A4">
        <v>4</v>
      </c>
      <c r="B4">
        <v>8</v>
      </c>
      <c r="C4">
        <v>16</v>
      </c>
      <c r="D4">
        <v>1</v>
      </c>
      <c r="E4">
        <v>0</v>
      </c>
      <c r="F4">
        <v>0.83881578947368396</v>
      </c>
      <c r="G4">
        <v>0.101777291824173</v>
      </c>
      <c r="H4">
        <v>1</v>
      </c>
      <c r="I4">
        <v>0.68712161257425297</v>
      </c>
      <c r="J4" t="s">
        <v>9</v>
      </c>
      <c r="K4">
        <v>0.70361192867035971</v>
      </c>
      <c r="L4">
        <v>3</v>
      </c>
      <c r="M4">
        <v>19</v>
      </c>
      <c r="N4">
        <v>3.6764705882352941E-3</v>
      </c>
      <c r="O4">
        <f>K4*SUM($N$2:N4)</f>
        <v>6.9435387697732859E-3</v>
      </c>
    </row>
    <row r="5" spans="1:15" x14ac:dyDescent="0.25">
      <c r="A5">
        <v>6</v>
      </c>
      <c r="B5">
        <v>8.3000000000000007</v>
      </c>
      <c r="C5">
        <v>13</v>
      </c>
      <c r="D5">
        <v>1</v>
      </c>
      <c r="E5">
        <v>0</v>
      </c>
      <c r="F5">
        <v>0.77429149797570795</v>
      </c>
      <c r="G5">
        <v>0.12949468537866499</v>
      </c>
      <c r="H5">
        <v>0.99800005816430903</v>
      </c>
      <c r="I5">
        <v>0.60072874638927198</v>
      </c>
      <c r="J5" t="s">
        <v>9</v>
      </c>
      <c r="K5">
        <v>0.59952732383746576</v>
      </c>
      <c r="L5">
        <v>4</v>
      </c>
      <c r="M5">
        <v>19</v>
      </c>
      <c r="N5">
        <v>4.1666666666666666E-3</v>
      </c>
      <c r="O5">
        <f>K5*SUM($N$2:N5)</f>
        <v>8.4144185801749566E-3</v>
      </c>
    </row>
    <row r="6" spans="1:15" x14ac:dyDescent="0.25">
      <c r="A6">
        <v>16</v>
      </c>
      <c r="B6">
        <v>24.4</v>
      </c>
      <c r="C6">
        <v>3</v>
      </c>
      <c r="D6">
        <v>1</v>
      </c>
      <c r="E6">
        <v>0</v>
      </c>
      <c r="F6">
        <v>0.51619433198380604</v>
      </c>
      <c r="G6">
        <v>0.42829375457504198</v>
      </c>
      <c r="H6">
        <v>1</v>
      </c>
      <c r="I6">
        <v>0.22297127983359999</v>
      </c>
      <c r="J6" t="s">
        <v>9</v>
      </c>
      <c r="K6">
        <v>0.26645658837220776</v>
      </c>
      <c r="L6">
        <v>5</v>
      </c>
      <c r="M6">
        <v>19</v>
      </c>
      <c r="N6">
        <v>4.7619047619047623E-3</v>
      </c>
      <c r="O6">
        <f>K6*SUM($N$2:N6)</f>
        <v>5.0085824881993934E-3</v>
      </c>
    </row>
    <row r="7" spans="1:15" x14ac:dyDescent="0.25">
      <c r="A7">
        <v>19</v>
      </c>
      <c r="B7">
        <v>3.9</v>
      </c>
      <c r="C7">
        <v>11</v>
      </c>
      <c r="D7">
        <v>1</v>
      </c>
      <c r="E7">
        <v>0</v>
      </c>
      <c r="F7">
        <v>0.90909090909090895</v>
      </c>
      <c r="G7">
        <v>9.5346258924559196E-2</v>
      </c>
      <c r="H7">
        <v>1</v>
      </c>
      <c r="I7">
        <v>0.75413384508152503</v>
      </c>
      <c r="J7" t="s">
        <v>10</v>
      </c>
      <c r="K7">
        <v>0.82644628099173523</v>
      </c>
      <c r="L7">
        <v>1</v>
      </c>
      <c r="M7">
        <v>11</v>
      </c>
      <c r="N7">
        <v>9.0909090909090905E-3</v>
      </c>
      <c r="O7">
        <f>K7*SUM($N$7:N7)</f>
        <v>7.5131480090157741E-3</v>
      </c>
    </row>
    <row r="8" spans="1:15" x14ac:dyDescent="0.25">
      <c r="A8">
        <v>20</v>
      </c>
      <c r="B8">
        <v>5.4</v>
      </c>
      <c r="C8">
        <v>10</v>
      </c>
      <c r="D8">
        <v>1</v>
      </c>
      <c r="E8">
        <v>0</v>
      </c>
      <c r="F8">
        <v>0.81818181818181801</v>
      </c>
      <c r="G8">
        <v>0.14213381090374</v>
      </c>
      <c r="H8">
        <v>1</v>
      </c>
      <c r="I8">
        <v>0.61924898739936396</v>
      </c>
      <c r="J8" t="s">
        <v>10</v>
      </c>
      <c r="K8">
        <v>0.66942148760330555</v>
      </c>
      <c r="L8">
        <v>2</v>
      </c>
      <c r="M8">
        <v>11</v>
      </c>
      <c r="N8">
        <v>1.1111111111111112E-2</v>
      </c>
      <c r="O8">
        <f>K8*SUM($N$7:N8)</f>
        <v>1.3523666416228394E-2</v>
      </c>
    </row>
    <row r="9" spans="1:15" x14ac:dyDescent="0.25">
      <c r="A9">
        <v>21</v>
      </c>
      <c r="B9">
        <v>7.9</v>
      </c>
      <c r="C9">
        <v>9</v>
      </c>
      <c r="D9">
        <v>1</v>
      </c>
      <c r="E9">
        <v>0</v>
      </c>
      <c r="F9">
        <v>0.72727272727272696</v>
      </c>
      <c r="G9">
        <v>0.18463723646899899</v>
      </c>
      <c r="H9">
        <v>1</v>
      </c>
      <c r="I9">
        <v>0.50644676483131001</v>
      </c>
      <c r="J9" t="s">
        <v>10</v>
      </c>
      <c r="K9">
        <v>0.52892561983471031</v>
      </c>
      <c r="L9">
        <v>3</v>
      </c>
      <c r="M9">
        <v>11</v>
      </c>
      <c r="N9">
        <v>1.3888888888888888E-2</v>
      </c>
      <c r="O9">
        <f>K9*SUM($N$7:N9)</f>
        <v>1.8031555221637852E-2</v>
      </c>
    </row>
    <row r="10" spans="1:15" x14ac:dyDescent="0.25">
      <c r="A10">
        <v>22</v>
      </c>
      <c r="B10">
        <v>10.5</v>
      </c>
      <c r="C10">
        <v>8</v>
      </c>
      <c r="D10">
        <v>1</v>
      </c>
      <c r="E10">
        <v>0</v>
      </c>
      <c r="F10">
        <v>0.63636363636363602</v>
      </c>
      <c r="G10">
        <v>0.227921152919276</v>
      </c>
      <c r="H10">
        <v>0.99474597820271304</v>
      </c>
      <c r="I10">
        <v>0.40709757723034101</v>
      </c>
      <c r="J10" t="s">
        <v>10</v>
      </c>
      <c r="K10">
        <v>0.40495867768594995</v>
      </c>
      <c r="L10">
        <v>4</v>
      </c>
      <c r="M10">
        <v>11</v>
      </c>
      <c r="N10">
        <v>1.7857142857142856E-2</v>
      </c>
      <c r="O10">
        <f>K10*SUM($N$7:N10)</f>
        <v>2.1036814425244153E-2</v>
      </c>
    </row>
    <row r="11" spans="1:15" x14ac:dyDescent="0.25">
      <c r="A11">
        <v>26</v>
      </c>
      <c r="B11">
        <v>19.5</v>
      </c>
      <c r="C11">
        <v>4</v>
      </c>
      <c r="D11">
        <v>1</v>
      </c>
      <c r="E11">
        <v>0</v>
      </c>
      <c r="F11">
        <v>0.47727272727272702</v>
      </c>
      <c r="G11">
        <v>0.36780617896031198</v>
      </c>
      <c r="H11">
        <v>0.98139491948691104</v>
      </c>
      <c r="I11">
        <v>0.23210763748139099</v>
      </c>
      <c r="J11" t="s">
        <v>10</v>
      </c>
      <c r="K11">
        <v>0.22778925619834686</v>
      </c>
      <c r="L11">
        <v>5</v>
      </c>
      <c r="M11">
        <v>11</v>
      </c>
      <c r="N11">
        <v>2.3809523809523808E-2</v>
      </c>
      <c r="O11">
        <f>K11*SUM($N$7:N11)</f>
        <v>1.7256761833208092E-2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Feagins</cp:lastModifiedBy>
  <dcterms:created xsi:type="dcterms:W3CDTF">2021-09-21T16:57:50Z</dcterms:created>
  <dcterms:modified xsi:type="dcterms:W3CDTF">2021-09-21T17:24:19Z</dcterms:modified>
</cp:coreProperties>
</file>