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tsacloud-my.sharepoint.com/personal/victor_feagins_utsa_edu/Documents/Classes/Fall 2021/Survival Analysis/HomeWork 1/"/>
    </mc:Choice>
  </mc:AlternateContent>
  <xr:revisionPtr revIDLastSave="5" documentId="11_46EB9412D021A027D104D800B759A9D79AE58F59" xr6:coauthVersionLast="47" xr6:coauthVersionMax="47" xr10:uidLastSave="{A81D85B7-14DE-4A5C-A2D9-D4E4E4E7BBFA}"/>
  <bookViews>
    <workbookView xWindow="-28920" yWindow="-120" windowWidth="29040" windowHeight="15840" xr2:uid="{00000000-000D-0000-FFFF-FFFF00000000}"/>
  </bookViews>
  <sheets>
    <sheet name="Exercise 2.1" sheetId="3" r:id="rId1"/>
    <sheet name="Exercise 2.2" sheetId="4" r:id="rId2"/>
    <sheet name="Table 2.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A19" i="4"/>
  <c r="A20" i="4"/>
  <c r="A10" i="4"/>
  <c r="A11" i="4"/>
  <c r="A12" i="4"/>
  <c r="A13" i="4"/>
  <c r="A14" i="4"/>
  <c r="A15" i="4"/>
  <c r="A16" i="4"/>
  <c r="A17" i="4"/>
  <c r="A18" i="4"/>
  <c r="A9" i="4"/>
  <c r="A8" i="4"/>
  <c r="A7" i="4"/>
  <c r="A6" i="4"/>
  <c r="A5" i="4"/>
  <c r="A3" i="4"/>
  <c r="A11" i="3"/>
  <c r="A6" i="3"/>
  <c r="A7" i="3"/>
  <c r="A8" i="3"/>
  <c r="A9" i="3"/>
  <c r="A10" i="3"/>
  <c r="A5" i="3"/>
  <c r="A4" i="3"/>
  <c r="A3" i="3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12" i="1"/>
  <c r="E2" i="1"/>
  <c r="C5" i="4" l="1"/>
  <c r="C6" i="4" l="1"/>
  <c r="C7" i="4" l="1"/>
  <c r="C8" i="4" l="1"/>
  <c r="C9" i="4" l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</calcChain>
</file>

<file path=xl/sharedStrings.xml><?xml version="1.0" encoding="utf-8"?>
<sst xmlns="http://schemas.openxmlformats.org/spreadsheetml/2006/main" count="18" uniqueCount="6">
  <si>
    <t>Survival Time t (months)</t>
  </si>
  <si>
    <t>Number Survivors @ Begin</t>
  </si>
  <si>
    <t>Number Dying in Interval</t>
  </si>
  <si>
    <t>S(t)</t>
  </si>
  <si>
    <t>f(t)</t>
  </si>
  <si>
    <t>h(t)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</si>
</sst>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2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5" fontId="0" fillId="0" borderId="9" xfId="1" applyNumberFormat="1" applyFont="1" applyBorder="1"/>
    <xf numFmtId="165" fontId="0" fillId="0" borderId="10" xfId="0" applyNumberForma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2" borderId="8" xfId="0" applyFont="1" applyFill="1" applyBorder="1" applyAlignment="1">
      <alignment wrapText="1"/>
    </xf>
    <xf numFmtId="165" fontId="0" fillId="0" borderId="1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17" sqref="D17"/>
    </sheetView>
  </sheetViews>
  <sheetFormatPr defaultRowHeight="15" x14ac:dyDescent="0.25"/>
  <cols>
    <col min="1" max="1" width="2.85546875" bestFit="1" customWidth="1"/>
    <col min="2" max="2" width="6.42578125" customWidth="1"/>
    <col min="5" max="7" width="6.5703125" bestFit="1" customWidth="1"/>
  </cols>
  <sheetData>
    <row r="1" spans="1:7" ht="45" customHeight="1" x14ac:dyDescent="0.25">
      <c r="B1" s="27" t="s">
        <v>0</v>
      </c>
      <c r="C1" s="7" t="s">
        <v>1</v>
      </c>
      <c r="D1" s="7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3">
        <v>0</v>
      </c>
      <c r="B2" s="10">
        <v>1</v>
      </c>
      <c r="C2" s="13">
        <v>1100</v>
      </c>
      <c r="D2" s="13">
        <v>240</v>
      </c>
      <c r="E2" s="1"/>
      <c r="F2" s="16"/>
      <c r="G2" s="2"/>
    </row>
    <row r="3" spans="1:7" x14ac:dyDescent="0.25">
      <c r="A3" s="14">
        <f>B2</f>
        <v>1</v>
      </c>
      <c r="B3" s="11">
        <v>2</v>
      </c>
      <c r="C3" s="14">
        <v>860</v>
      </c>
      <c r="D3" s="14">
        <v>180</v>
      </c>
      <c r="E3" s="3"/>
      <c r="F3" s="17"/>
      <c r="G3" s="4"/>
    </row>
    <row r="4" spans="1:7" x14ac:dyDescent="0.25">
      <c r="A4" s="14">
        <f>B3</f>
        <v>2</v>
      </c>
      <c r="B4" s="11">
        <v>3</v>
      </c>
      <c r="C4" s="14">
        <v>680</v>
      </c>
      <c r="D4" s="14">
        <v>184</v>
      </c>
      <c r="E4" s="3"/>
      <c r="F4" s="17"/>
      <c r="G4" s="4"/>
    </row>
    <row r="5" spans="1:7" x14ac:dyDescent="0.25">
      <c r="A5" s="14">
        <f>B4</f>
        <v>3</v>
      </c>
      <c r="B5" s="11">
        <v>4</v>
      </c>
      <c r="C5" s="14">
        <v>496</v>
      </c>
      <c r="D5" s="14">
        <v>138</v>
      </c>
      <c r="E5" s="3"/>
      <c r="F5" s="17"/>
      <c r="G5" s="4"/>
    </row>
    <row r="6" spans="1:7" x14ac:dyDescent="0.25">
      <c r="A6" s="14">
        <f t="shared" ref="A6:A10" si="0">B5</f>
        <v>4</v>
      </c>
      <c r="B6" s="11">
        <v>5</v>
      </c>
      <c r="C6" s="14">
        <v>358</v>
      </c>
      <c r="D6" s="14">
        <v>118</v>
      </c>
      <c r="E6" s="3"/>
      <c r="F6" s="17"/>
      <c r="G6" s="4"/>
    </row>
    <row r="7" spans="1:7" x14ac:dyDescent="0.25">
      <c r="A7" s="14">
        <f t="shared" si="0"/>
        <v>5</v>
      </c>
      <c r="B7" s="11">
        <v>6</v>
      </c>
      <c r="C7" s="14">
        <v>240</v>
      </c>
      <c r="D7" s="14">
        <v>60</v>
      </c>
      <c r="E7" s="3"/>
      <c r="F7" s="17"/>
      <c r="G7" s="4"/>
    </row>
    <row r="8" spans="1:7" x14ac:dyDescent="0.25">
      <c r="A8" s="14">
        <f t="shared" si="0"/>
        <v>6</v>
      </c>
      <c r="B8" s="11">
        <v>7</v>
      </c>
      <c r="C8" s="14">
        <v>180</v>
      </c>
      <c r="D8" s="14">
        <v>52</v>
      </c>
      <c r="E8" s="3"/>
      <c r="F8" s="17"/>
      <c r="G8" s="4"/>
    </row>
    <row r="9" spans="1:7" x14ac:dyDescent="0.25">
      <c r="A9" s="14">
        <f t="shared" si="0"/>
        <v>7</v>
      </c>
      <c r="B9" s="11">
        <v>8</v>
      </c>
      <c r="C9" s="14">
        <v>128</v>
      </c>
      <c r="D9" s="14">
        <v>44</v>
      </c>
      <c r="E9" s="3"/>
      <c r="F9" s="17"/>
      <c r="G9" s="4"/>
    </row>
    <row r="10" spans="1:7" x14ac:dyDescent="0.25">
      <c r="A10" s="14">
        <f t="shared" si="0"/>
        <v>8</v>
      </c>
      <c r="B10" s="11">
        <v>9</v>
      </c>
      <c r="C10" s="14">
        <v>84</v>
      </c>
      <c r="D10" s="14">
        <v>32</v>
      </c>
      <c r="E10" s="3"/>
      <c r="F10" s="17"/>
      <c r="G10" s="4"/>
    </row>
    <row r="11" spans="1:7" x14ac:dyDescent="0.25">
      <c r="A11" s="14">
        <f>B10</f>
        <v>9</v>
      </c>
      <c r="B11" s="12"/>
      <c r="C11" s="15">
        <v>52</v>
      </c>
      <c r="D11" s="15">
        <v>28</v>
      </c>
      <c r="E11" s="5"/>
      <c r="F11" s="18"/>
      <c r="G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E2" sqref="E2"/>
    </sheetView>
  </sheetViews>
  <sheetFormatPr defaultRowHeight="15" x14ac:dyDescent="0.25"/>
  <cols>
    <col min="1" max="1" width="3.85546875" customWidth="1"/>
    <col min="2" max="2" width="4.7109375" customWidth="1"/>
    <col min="3" max="3" width="9.5703125" customWidth="1"/>
    <col min="4" max="4" width="8" bestFit="1" customWidth="1"/>
    <col min="5" max="7" width="6.5703125" bestFit="1" customWidth="1"/>
  </cols>
  <sheetData>
    <row r="1" spans="1:7" ht="75" x14ac:dyDescent="0.25">
      <c r="A1" s="25" t="s">
        <v>0</v>
      </c>
      <c r="B1" s="26"/>
      <c r="C1" s="7" t="s">
        <v>1</v>
      </c>
      <c r="D1" s="23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3">
        <v>0</v>
      </c>
      <c r="B2" s="10">
        <v>1</v>
      </c>
      <c r="C2" s="19">
        <v>100000</v>
      </c>
      <c r="D2" s="19">
        <v>2593</v>
      </c>
      <c r="E2" s="1"/>
      <c r="F2" s="16"/>
      <c r="G2" s="2"/>
    </row>
    <row r="3" spans="1:7" x14ac:dyDescent="0.25">
      <c r="A3" s="14">
        <f>B2</f>
        <v>1</v>
      </c>
      <c r="B3" s="11">
        <v>5</v>
      </c>
      <c r="C3" s="20">
        <f>C2-D2</f>
        <v>97407</v>
      </c>
      <c r="D3" s="21">
        <v>409</v>
      </c>
      <c r="E3" s="3"/>
      <c r="F3" s="17"/>
      <c r="G3" s="4"/>
    </row>
    <row r="4" spans="1:7" x14ac:dyDescent="0.25">
      <c r="A4" s="14">
        <v>5</v>
      </c>
      <c r="B4" s="11">
        <v>10</v>
      </c>
      <c r="C4" s="20">
        <f t="shared" ref="C4:C20" si="0">C3-D3</f>
        <v>96998</v>
      </c>
      <c r="D4" s="21">
        <v>233</v>
      </c>
      <c r="E4" s="3"/>
      <c r="F4" s="17"/>
      <c r="G4" s="4"/>
    </row>
    <row r="5" spans="1:7" x14ac:dyDescent="0.25">
      <c r="A5" s="14">
        <f>B4</f>
        <v>10</v>
      </c>
      <c r="B5" s="11">
        <v>15</v>
      </c>
      <c r="C5" s="20">
        <f t="shared" si="0"/>
        <v>96765</v>
      </c>
      <c r="D5" s="21">
        <v>214</v>
      </c>
      <c r="E5" s="3"/>
      <c r="F5" s="17"/>
      <c r="G5" s="4"/>
    </row>
    <row r="6" spans="1:7" x14ac:dyDescent="0.25">
      <c r="A6" s="14">
        <f t="shared" ref="A6:A20" si="1">B5</f>
        <v>15</v>
      </c>
      <c r="B6" s="11">
        <v>20</v>
      </c>
      <c r="C6" s="20">
        <f t="shared" si="0"/>
        <v>96551</v>
      </c>
      <c r="D6" s="21">
        <v>440</v>
      </c>
      <c r="E6" s="3"/>
      <c r="F6" s="17"/>
      <c r="G6" s="4"/>
    </row>
    <row r="7" spans="1:7" x14ac:dyDescent="0.25">
      <c r="A7" s="14">
        <f t="shared" si="1"/>
        <v>20</v>
      </c>
      <c r="B7" s="11">
        <v>25</v>
      </c>
      <c r="C7" s="20">
        <f t="shared" si="0"/>
        <v>96111</v>
      </c>
      <c r="D7" s="21">
        <v>594</v>
      </c>
      <c r="E7" s="3"/>
      <c r="F7" s="17"/>
      <c r="G7" s="4"/>
    </row>
    <row r="8" spans="1:7" x14ac:dyDescent="0.25">
      <c r="A8" s="14">
        <f t="shared" si="1"/>
        <v>25</v>
      </c>
      <c r="B8" s="11">
        <v>30</v>
      </c>
      <c r="C8" s="20">
        <f t="shared" si="0"/>
        <v>95517</v>
      </c>
      <c r="D8" s="21">
        <v>612</v>
      </c>
      <c r="E8" s="3"/>
      <c r="F8" s="17"/>
      <c r="G8" s="4"/>
    </row>
    <row r="9" spans="1:7" x14ac:dyDescent="0.25">
      <c r="A9" s="14">
        <f t="shared" si="1"/>
        <v>30</v>
      </c>
      <c r="B9" s="11">
        <v>35</v>
      </c>
      <c r="C9" s="20">
        <f t="shared" si="0"/>
        <v>94905</v>
      </c>
      <c r="D9" s="21">
        <v>761</v>
      </c>
      <c r="E9" s="3"/>
      <c r="F9" s="17"/>
      <c r="G9" s="4"/>
    </row>
    <row r="10" spans="1:7" x14ac:dyDescent="0.25">
      <c r="A10" s="14">
        <f t="shared" si="1"/>
        <v>35</v>
      </c>
      <c r="B10" s="11">
        <v>40</v>
      </c>
      <c r="C10" s="20">
        <f t="shared" si="0"/>
        <v>94144</v>
      </c>
      <c r="D10" s="21">
        <v>1080</v>
      </c>
      <c r="E10" s="3"/>
      <c r="F10" s="17"/>
      <c r="G10" s="4"/>
    </row>
    <row r="11" spans="1:7" x14ac:dyDescent="0.25">
      <c r="A11" s="14">
        <f t="shared" si="1"/>
        <v>40</v>
      </c>
      <c r="B11" s="11">
        <v>45</v>
      </c>
      <c r="C11" s="20">
        <f t="shared" si="0"/>
        <v>93064</v>
      </c>
      <c r="D11" s="21">
        <v>1686</v>
      </c>
      <c r="E11" s="3"/>
      <c r="F11" s="17"/>
      <c r="G11" s="4"/>
    </row>
    <row r="12" spans="1:7" x14ac:dyDescent="0.25">
      <c r="A12" s="14">
        <f t="shared" si="1"/>
        <v>45</v>
      </c>
      <c r="B12" s="11">
        <v>50</v>
      </c>
      <c r="C12" s="20">
        <f t="shared" si="0"/>
        <v>91378</v>
      </c>
      <c r="D12" s="21">
        <v>2622</v>
      </c>
      <c r="E12" s="3"/>
      <c r="F12" s="17"/>
      <c r="G12" s="4"/>
    </row>
    <row r="13" spans="1:7" x14ac:dyDescent="0.25">
      <c r="A13" s="14">
        <f t="shared" si="1"/>
        <v>50</v>
      </c>
      <c r="B13" s="11">
        <v>55</v>
      </c>
      <c r="C13" s="20">
        <f t="shared" si="0"/>
        <v>88756</v>
      </c>
      <c r="D13" s="21">
        <v>4045</v>
      </c>
      <c r="E13" s="3"/>
      <c r="F13" s="17"/>
      <c r="G13" s="4"/>
    </row>
    <row r="14" spans="1:7" x14ac:dyDescent="0.25">
      <c r="A14" s="14">
        <f t="shared" si="1"/>
        <v>55</v>
      </c>
      <c r="B14" s="11">
        <v>60</v>
      </c>
      <c r="C14" s="20">
        <f t="shared" si="0"/>
        <v>84711</v>
      </c>
      <c r="D14" s="21">
        <v>5644</v>
      </c>
      <c r="E14" s="3"/>
      <c r="F14" s="17"/>
      <c r="G14" s="4"/>
    </row>
    <row r="15" spans="1:7" x14ac:dyDescent="0.25">
      <c r="A15" s="14">
        <f t="shared" si="1"/>
        <v>60</v>
      </c>
      <c r="B15" s="11">
        <v>65</v>
      </c>
      <c r="C15" s="20">
        <f t="shared" si="0"/>
        <v>79067</v>
      </c>
      <c r="D15" s="21">
        <v>7920</v>
      </c>
      <c r="E15" s="3"/>
      <c r="F15" s="17"/>
      <c r="G15" s="4"/>
    </row>
    <row r="16" spans="1:7" x14ac:dyDescent="0.25">
      <c r="A16" s="14">
        <f t="shared" si="1"/>
        <v>65</v>
      </c>
      <c r="B16" s="11">
        <v>70</v>
      </c>
      <c r="C16" s="20">
        <f t="shared" si="0"/>
        <v>71147</v>
      </c>
      <c r="D16" s="21">
        <v>10290</v>
      </c>
      <c r="E16" s="3"/>
      <c r="F16" s="17"/>
      <c r="G16" s="4"/>
    </row>
    <row r="17" spans="1:7" x14ac:dyDescent="0.25">
      <c r="A17" s="14">
        <f t="shared" si="1"/>
        <v>70</v>
      </c>
      <c r="B17" s="11">
        <v>75</v>
      </c>
      <c r="C17" s="20">
        <f t="shared" si="0"/>
        <v>60857</v>
      </c>
      <c r="D17" s="21">
        <v>12687</v>
      </c>
      <c r="E17" s="3"/>
      <c r="F17" s="17"/>
      <c r="G17" s="4"/>
    </row>
    <row r="18" spans="1:7" x14ac:dyDescent="0.25">
      <c r="A18" s="14">
        <f t="shared" si="1"/>
        <v>75</v>
      </c>
      <c r="B18" s="11">
        <v>80</v>
      </c>
      <c r="C18" s="20">
        <f t="shared" si="0"/>
        <v>48170</v>
      </c>
      <c r="D18" s="21">
        <v>14594</v>
      </c>
      <c r="E18" s="3"/>
      <c r="F18" s="17"/>
      <c r="G18" s="4"/>
    </row>
    <row r="19" spans="1:7" x14ac:dyDescent="0.25">
      <c r="A19" s="14">
        <f t="shared" si="1"/>
        <v>80</v>
      </c>
      <c r="B19" s="11">
        <v>85</v>
      </c>
      <c r="C19" s="20">
        <f t="shared" si="0"/>
        <v>33576</v>
      </c>
      <c r="D19" s="21">
        <v>15034</v>
      </c>
      <c r="E19" s="3"/>
      <c r="F19" s="17"/>
      <c r="G19" s="4"/>
    </row>
    <row r="20" spans="1:7" x14ac:dyDescent="0.25">
      <c r="A20" s="15">
        <f t="shared" si="1"/>
        <v>85</v>
      </c>
      <c r="B20" s="12"/>
      <c r="C20" s="24">
        <f t="shared" si="0"/>
        <v>18542</v>
      </c>
      <c r="D20" s="22">
        <v>18542</v>
      </c>
      <c r="E20" s="5"/>
      <c r="F20" s="18"/>
      <c r="G20" s="6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E2" sqref="E2"/>
    </sheetView>
  </sheetViews>
  <sheetFormatPr defaultRowHeight="15" x14ac:dyDescent="0.25"/>
  <cols>
    <col min="1" max="1" width="2.85546875" bestFit="1" customWidth="1"/>
    <col min="2" max="2" width="6.42578125" customWidth="1"/>
    <col min="5" max="7" width="6.5703125" bestFit="1" customWidth="1"/>
  </cols>
  <sheetData>
    <row r="1" spans="1:7" ht="45" x14ac:dyDescent="0.25">
      <c r="A1" s="25" t="s">
        <v>0</v>
      </c>
      <c r="B1" s="26"/>
      <c r="C1" s="7" t="s">
        <v>1</v>
      </c>
      <c r="D1" s="7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3">
        <v>0</v>
      </c>
      <c r="B2" s="10">
        <v>5</v>
      </c>
      <c r="C2" s="13">
        <v>40</v>
      </c>
      <c r="D2" s="13">
        <v>5</v>
      </c>
      <c r="E2" s="1">
        <f>C2/$C$2</f>
        <v>1</v>
      </c>
      <c r="F2" s="16">
        <f>D2/($C$2*(B2-A2))</f>
        <v>2.5000000000000001E-2</v>
      </c>
      <c r="G2" s="2">
        <f>(D2/(B2-A2))/(C2-D2/2)</f>
        <v>2.6666666666666668E-2</v>
      </c>
    </row>
    <row r="3" spans="1:7" x14ac:dyDescent="0.25">
      <c r="A3" s="14">
        <v>5</v>
      </c>
      <c r="B3" s="11">
        <v>10</v>
      </c>
      <c r="C3" s="14">
        <v>35</v>
      </c>
      <c r="D3" s="14">
        <v>7</v>
      </c>
      <c r="E3" s="3">
        <f t="shared" ref="E3:E12" si="0">C3/$C$2</f>
        <v>0.875</v>
      </c>
      <c r="F3" s="17">
        <f t="shared" ref="F3:F11" si="1">D3/($C$2*(B3-A3))</f>
        <v>3.5000000000000003E-2</v>
      </c>
      <c r="G3" s="4">
        <f t="shared" ref="G3:G11" si="2">(D3/(B3-A3))/(C3-D3/2)</f>
        <v>4.4444444444444439E-2</v>
      </c>
    </row>
    <row r="4" spans="1:7" x14ac:dyDescent="0.25">
      <c r="A4" s="14">
        <v>10</v>
      </c>
      <c r="B4" s="11">
        <v>15</v>
      </c>
      <c r="C4" s="14">
        <v>28</v>
      </c>
      <c r="D4" s="14">
        <v>6</v>
      </c>
      <c r="E4" s="3">
        <f t="shared" si="0"/>
        <v>0.7</v>
      </c>
      <c r="F4" s="17">
        <f t="shared" si="1"/>
        <v>0.03</v>
      </c>
      <c r="G4" s="4">
        <f t="shared" si="2"/>
        <v>4.8000000000000001E-2</v>
      </c>
    </row>
    <row r="5" spans="1:7" x14ac:dyDescent="0.25">
      <c r="A5" s="14">
        <v>15</v>
      </c>
      <c r="B5" s="11">
        <v>20</v>
      </c>
      <c r="C5" s="14">
        <v>22</v>
      </c>
      <c r="D5" s="14">
        <v>4</v>
      </c>
      <c r="E5" s="3">
        <f t="shared" si="0"/>
        <v>0.55000000000000004</v>
      </c>
      <c r="F5" s="17">
        <f t="shared" si="1"/>
        <v>0.02</v>
      </c>
      <c r="G5" s="4">
        <f t="shared" si="2"/>
        <v>0.04</v>
      </c>
    </row>
    <row r="6" spans="1:7" x14ac:dyDescent="0.25">
      <c r="A6" s="14">
        <v>20</v>
      </c>
      <c r="B6" s="11">
        <v>25</v>
      </c>
      <c r="C6" s="14">
        <v>18</v>
      </c>
      <c r="D6" s="14">
        <v>5</v>
      </c>
      <c r="E6" s="3">
        <f t="shared" si="0"/>
        <v>0.45</v>
      </c>
      <c r="F6" s="17">
        <f t="shared" si="1"/>
        <v>2.5000000000000001E-2</v>
      </c>
      <c r="G6" s="4">
        <f t="shared" si="2"/>
        <v>6.4516129032258063E-2</v>
      </c>
    </row>
    <row r="7" spans="1:7" x14ac:dyDescent="0.25">
      <c r="A7" s="14">
        <v>25</v>
      </c>
      <c r="B7" s="11">
        <v>30</v>
      </c>
      <c r="C7" s="14">
        <v>13</v>
      </c>
      <c r="D7" s="14">
        <v>4</v>
      </c>
      <c r="E7" s="3">
        <f t="shared" si="0"/>
        <v>0.32500000000000001</v>
      </c>
      <c r="F7" s="17">
        <f t="shared" si="1"/>
        <v>0.02</v>
      </c>
      <c r="G7" s="4">
        <f t="shared" si="2"/>
        <v>7.2727272727272738E-2</v>
      </c>
    </row>
    <row r="8" spans="1:7" x14ac:dyDescent="0.25">
      <c r="A8" s="14">
        <v>30</v>
      </c>
      <c r="B8" s="11">
        <v>35</v>
      </c>
      <c r="C8" s="14">
        <v>9</v>
      </c>
      <c r="D8" s="14">
        <v>4</v>
      </c>
      <c r="E8" s="3">
        <f t="shared" si="0"/>
        <v>0.22500000000000001</v>
      </c>
      <c r="F8" s="17">
        <f t="shared" si="1"/>
        <v>0.02</v>
      </c>
      <c r="G8" s="4">
        <f t="shared" si="2"/>
        <v>0.1142857142857143</v>
      </c>
    </row>
    <row r="9" spans="1:7" x14ac:dyDescent="0.25">
      <c r="A9" s="14">
        <v>35</v>
      </c>
      <c r="B9" s="11">
        <v>40</v>
      </c>
      <c r="C9" s="14">
        <v>5</v>
      </c>
      <c r="D9" s="14">
        <v>0</v>
      </c>
      <c r="E9" s="3">
        <f t="shared" si="0"/>
        <v>0.125</v>
      </c>
      <c r="F9" s="17">
        <f t="shared" si="1"/>
        <v>0</v>
      </c>
      <c r="G9" s="4">
        <f t="shared" si="2"/>
        <v>0</v>
      </c>
    </row>
    <row r="10" spans="1:7" x14ac:dyDescent="0.25">
      <c r="A10" s="14">
        <v>40</v>
      </c>
      <c r="B10" s="11">
        <v>45</v>
      </c>
      <c r="C10" s="14">
        <v>5</v>
      </c>
      <c r="D10" s="14">
        <v>2</v>
      </c>
      <c r="E10" s="3">
        <f t="shared" si="0"/>
        <v>0.125</v>
      </c>
      <c r="F10" s="17">
        <f t="shared" si="1"/>
        <v>0.01</v>
      </c>
      <c r="G10" s="4">
        <f t="shared" si="2"/>
        <v>0.1</v>
      </c>
    </row>
    <row r="11" spans="1:7" x14ac:dyDescent="0.25">
      <c r="A11" s="14">
        <v>45</v>
      </c>
      <c r="B11" s="11">
        <v>50</v>
      </c>
      <c r="C11" s="14">
        <v>3</v>
      </c>
      <c r="D11" s="14">
        <v>1</v>
      </c>
      <c r="E11" s="3">
        <f t="shared" si="0"/>
        <v>7.4999999999999997E-2</v>
      </c>
      <c r="F11" s="17">
        <f t="shared" si="1"/>
        <v>5.0000000000000001E-3</v>
      </c>
      <c r="G11" s="4">
        <f t="shared" si="2"/>
        <v>0.08</v>
      </c>
    </row>
    <row r="12" spans="1:7" x14ac:dyDescent="0.25">
      <c r="A12" s="15">
        <v>50</v>
      </c>
      <c r="B12" s="12"/>
      <c r="C12" s="15">
        <v>2</v>
      </c>
      <c r="D12" s="15">
        <v>2</v>
      </c>
      <c r="E12" s="5">
        <f t="shared" si="0"/>
        <v>0.05</v>
      </c>
      <c r="F12" s="18">
        <v>0</v>
      </c>
      <c r="G12" s="6"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2.1</vt:lpstr>
      <vt:lpstr>Exercise 2.2</vt:lpstr>
      <vt:lpstr>Table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Keating</dc:creator>
  <cp:lastModifiedBy>Victor Feagins</cp:lastModifiedBy>
  <dcterms:created xsi:type="dcterms:W3CDTF">2021-08-26T01:15:03Z</dcterms:created>
  <dcterms:modified xsi:type="dcterms:W3CDTF">2021-08-30T18:27:06Z</dcterms:modified>
</cp:coreProperties>
</file>