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823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/>
  <c r="E16"/>
  <c r="F16" s="1"/>
  <c r="G16" s="1"/>
  <c r="H16" s="1"/>
  <c r="I16" s="1"/>
  <c r="J16" s="1"/>
  <c r="K16" s="1"/>
  <c r="L16" s="1"/>
  <c r="C16"/>
  <c r="B17"/>
  <c r="C17" s="1"/>
  <c r="D17" s="1"/>
  <c r="E17" s="1"/>
  <c r="F17" s="1"/>
  <c r="G17" s="1"/>
  <c r="H17" s="1"/>
  <c r="I17" s="1"/>
  <c r="J17" s="1"/>
  <c r="K17" s="1"/>
  <c r="L17" s="1"/>
  <c r="B16"/>
</calcChain>
</file>

<file path=xl/sharedStrings.xml><?xml version="1.0" encoding="utf-8"?>
<sst xmlns="http://schemas.openxmlformats.org/spreadsheetml/2006/main" count="26" uniqueCount="26">
  <si>
    <t>Task</t>
  </si>
  <si>
    <t>Day 10</t>
  </si>
  <si>
    <t>Day 9</t>
  </si>
  <si>
    <t>Day 8</t>
  </si>
  <si>
    <t>Day 7</t>
  </si>
  <si>
    <t>Day 6</t>
  </si>
  <si>
    <t>Day 5</t>
  </si>
  <si>
    <t>Day 4</t>
  </si>
  <si>
    <t>Day 3</t>
  </si>
  <si>
    <t>Day 2</t>
  </si>
  <si>
    <t>Day 1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</si>
  <si>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</si>
  <si>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</si>
  <si>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</si>
  <si>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</si>
  <si>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</si>
  <si>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</si>
  <si>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</si>
  <si>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</si>
  <si>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</si>
  <si>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</si>
  <si>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</si>
  <si>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</si>
  <si>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Ideal Estimated Remaining Hours</t>
  </si>
  <si>
    <t>Actual Estimated Remaining Hours</t>
  </si>
  <si>
    <t>Day 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</si>
</sst>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0" fillId="0" borderId="1" xfId="0" applyBorder="1"/>
    <xf numFmtId="0" fontId="0" fillId="2" borderId="1" xfId="0" applyFill="1" applyBorder="1"/>
    <xf numFmtId="0" fontId="1" fillId="3" borderId="1" xfId="0" applyFont="1" applyFill="1" applyBorder="1" applyAlignment="1">
      <alignment horizontal="center"/>
    </xf>
    <xf numFmtId="0" fontId="0" fillId="4" borderId="1" xfId="0" applyFill="1" applyBorder="1"/>
    <xf numFmtId="16" fontId="0" fillId="4" borderId="1" xfId="0" applyNumberFormat="1" applyFill="1" applyBorder="1" applyAlignment="1">
      <alignment horizontal="center"/>
    </xf>
    <xf numFmtId="0" fontId="0" fillId="0" borderId="1" xfId="0" applyFill="1" applyBorder="1"/>
    <xf numFmtId="0" fontId="1" fillId="6" borderId="1" xfId="0" applyFont="1" applyFill="1" applyBorder="1" applyAlignment="1">
      <alignment horizontal="center" wrapText="1"/>
    </xf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Sprint 1 Burndown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Ideal remaining estimate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Sheet1!$B$2:$L$2</c:f>
              <c:strCache>
                <c:ptCount val="11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</c:strCache>
            </c:strRef>
          </c:cat>
          <c:val>
            <c:numRef>
              <c:f>Sheet1!$B$16:$L$16</c:f>
              <c:numCache>
                <c:formatCode>General</c:formatCode>
                <c:ptCount val="11"/>
                <c:pt idx="0">
                  <c:v>20</c:v>
                </c:pt>
                <c:pt idx="1">
                  <c:v>18</c:v>
                </c:pt>
                <c:pt idx="2">
                  <c:v>16</c:v>
                </c:pt>
                <c:pt idx="3">
                  <c:v>14</c:v>
                </c:pt>
                <c:pt idx="4">
                  <c:v>12</c:v>
                </c:pt>
                <c:pt idx="5">
                  <c:v>10</c:v>
                </c:pt>
                <c:pt idx="6">
                  <c:v>8</c:v>
                </c:pt>
                <c:pt idx="7">
                  <c:v>6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Actual remaining estimate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Sheet1!$B$2:$L$2</c:f>
              <c:strCache>
                <c:ptCount val="11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</c:strCache>
            </c:strRef>
          </c:cat>
          <c:val>
            <c:numRef>
              <c:f>Sheet1!$B$17:$L$17</c:f>
              <c:numCache>
                <c:formatCode>General</c:formatCode>
                <c:ptCount val="1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17.5</c:v>
                </c:pt>
                <c:pt idx="4">
                  <c:v>13.5</c:v>
                </c:pt>
                <c:pt idx="5">
                  <c:v>13.5</c:v>
                </c:pt>
                <c:pt idx="6">
                  <c:v>13.5</c:v>
                </c:pt>
                <c:pt idx="7">
                  <c:v>13.5</c:v>
                </c:pt>
                <c:pt idx="8">
                  <c:v>13.5</c:v>
                </c:pt>
                <c:pt idx="9">
                  <c:v>10</c:v>
                </c:pt>
                <c:pt idx="10">
                  <c:v>6.5</c:v>
                </c:pt>
              </c:numCache>
            </c:numRef>
          </c:val>
        </c:ser>
        <c:marker val="1"/>
        <c:axId val="114742016"/>
        <c:axId val="114743936"/>
      </c:lineChart>
      <c:catAx>
        <c:axId val="11474201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 Day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43936"/>
        <c:crosses val="autoZero"/>
        <c:auto val="1"/>
        <c:lblAlgn val="ctr"/>
        <c:lblOffset val="100"/>
      </c:catAx>
      <c:valAx>
        <c:axId val="114743936"/>
        <c:scaling>
          <c:orientation val="minMax"/>
          <c:max val="22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Remaining</a:t>
                </a:r>
                <a:r>
                  <a:rPr lang="en-AU" baseline="0"/>
                  <a:t> effort (hours)</a:t>
                </a:r>
                <a:endParaRPr lang="en-AU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42016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285749</xdr:colOff>
      <xdr:row>1</xdr:row>
      <xdr:rowOff>27383</xdr:rowOff>
    </xdr:from>
    <xdr:to>
      <xdr:col>25</xdr:col>
      <xdr:colOff>190500</xdr:colOff>
      <xdr:row>21</xdr:row>
      <xdr:rowOff>130969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7"/>
  <sheetViews>
    <sheetView tabSelected="1" zoomScale="80" zoomScaleNormal="80" workbookViewId="0">
      <selection activeCell="H26" sqref="H26"/>
    </sheetView>
  </sheetViews>
  <sheetFormatPr defaultRowHeight="15"/>
  <cols>
    <col min="1" max="1" width="16.42578125" customWidth="1"/>
  </cols>
  <sheetData>
    <row r="1" spans="1:12">
      <c r="B1" s="1"/>
      <c r="C1" s="6">
        <v>42606</v>
      </c>
      <c r="D1" s="6">
        <v>42607</v>
      </c>
      <c r="E1" s="6">
        <v>42608</v>
      </c>
      <c r="F1" s="6">
        <v>42611</v>
      </c>
      <c r="G1" s="6">
        <v>42612</v>
      </c>
      <c r="H1" s="6">
        <v>42613</v>
      </c>
      <c r="I1" s="6">
        <v>42614</v>
      </c>
      <c r="J1" s="6">
        <v>42615</v>
      </c>
      <c r="K1" s="6">
        <v>42618</v>
      </c>
      <c r="L1" s="6">
        <v>42619</v>
      </c>
    </row>
    <row r="2" spans="1:12">
      <c r="A2" s="4" t="s">
        <v>0</v>
      </c>
      <c r="B2" s="4" t="s">
        <v>25</v>
      </c>
      <c r="C2" s="4" t="s">
        <v>10</v>
      </c>
      <c r="D2" s="4" t="s">
        <v>9</v>
      </c>
      <c r="E2" s="4" t="s">
        <v>8</v>
      </c>
      <c r="F2" s="4" t="s">
        <v>7</v>
      </c>
      <c r="G2" s="4" t="s">
        <v>6</v>
      </c>
      <c r="H2" s="4" t="s">
        <v>5</v>
      </c>
      <c r="I2" s="4" t="s">
        <v>4</v>
      </c>
      <c r="J2" s="4" t="s">
        <v>3</v>
      </c>
      <c r="K2" s="4" t="s">
        <v>2</v>
      </c>
      <c r="L2" s="4" t="s">
        <v>1</v>
      </c>
    </row>
    <row r="3" spans="1:12">
      <c r="A3" s="4" t="s">
        <v>11</v>
      </c>
      <c r="B3" s="5">
        <v>4</v>
      </c>
      <c r="C3" s="2"/>
      <c r="D3" s="2"/>
      <c r="E3" s="2"/>
      <c r="F3" s="2"/>
      <c r="G3" s="2"/>
      <c r="H3" s="2"/>
      <c r="I3" s="2"/>
      <c r="J3" s="2"/>
      <c r="K3" s="3">
        <v>2</v>
      </c>
      <c r="L3" s="2"/>
    </row>
    <row r="4" spans="1:12">
      <c r="A4" s="4" t="s">
        <v>12</v>
      </c>
      <c r="B4" s="5">
        <v>3</v>
      </c>
      <c r="C4" s="3">
        <v>1</v>
      </c>
      <c r="D4" s="3">
        <v>1</v>
      </c>
      <c r="E4" s="3">
        <v>0.5</v>
      </c>
      <c r="F4" s="2"/>
      <c r="G4" s="2"/>
      <c r="H4" s="2"/>
      <c r="I4" s="2"/>
      <c r="J4" s="2"/>
      <c r="K4" s="2"/>
      <c r="L4" s="2"/>
    </row>
    <row r="5" spans="1:12">
      <c r="A5" s="4" t="s">
        <v>13</v>
      </c>
      <c r="B5" s="5">
        <v>1</v>
      </c>
      <c r="C5" s="2"/>
      <c r="D5" s="2"/>
      <c r="E5" s="2"/>
      <c r="F5" s="3">
        <v>0.5</v>
      </c>
      <c r="G5" s="2"/>
      <c r="H5" s="2"/>
      <c r="J5" s="2"/>
      <c r="K5" s="3">
        <v>0.5</v>
      </c>
      <c r="L5" s="2"/>
    </row>
    <row r="6" spans="1:12">
      <c r="A6" s="4" t="s">
        <v>14</v>
      </c>
      <c r="B6" s="5">
        <v>2</v>
      </c>
      <c r="C6" s="2"/>
      <c r="D6" s="2"/>
      <c r="E6" s="7"/>
      <c r="F6" s="3">
        <v>2</v>
      </c>
      <c r="G6" s="7"/>
      <c r="H6" s="2"/>
      <c r="I6" s="2"/>
      <c r="J6" s="2"/>
      <c r="K6" s="2"/>
      <c r="L6" s="2"/>
    </row>
    <row r="7" spans="1:12">
      <c r="A7" s="4" t="s">
        <v>15</v>
      </c>
      <c r="B7" s="5">
        <v>1</v>
      </c>
      <c r="C7" s="2"/>
      <c r="D7" s="2"/>
      <c r="E7" s="2"/>
      <c r="F7" s="3">
        <v>0.5</v>
      </c>
      <c r="G7" s="2"/>
      <c r="H7" s="2"/>
      <c r="I7" s="2"/>
      <c r="J7" s="2"/>
      <c r="K7" s="2"/>
      <c r="L7" s="2"/>
    </row>
    <row r="8" spans="1:12">
      <c r="A8" s="4" t="s">
        <v>16</v>
      </c>
      <c r="B8" s="5">
        <v>1</v>
      </c>
      <c r="C8" s="2"/>
      <c r="D8" s="2"/>
      <c r="E8" s="2"/>
      <c r="F8" s="3">
        <v>1</v>
      </c>
      <c r="G8" s="2"/>
      <c r="I8" s="2"/>
      <c r="J8" s="2"/>
      <c r="K8" s="2"/>
      <c r="L8" s="2"/>
    </row>
    <row r="9" spans="1:12">
      <c r="A9" s="4" t="s">
        <v>17</v>
      </c>
      <c r="B9" s="5">
        <v>1</v>
      </c>
      <c r="C9" s="2"/>
      <c r="D9" s="2"/>
      <c r="E9" s="2"/>
      <c r="F9" s="7"/>
      <c r="G9" s="2"/>
      <c r="H9" s="2"/>
      <c r="I9" s="7"/>
      <c r="J9" s="2"/>
      <c r="K9" s="2"/>
      <c r="L9" s="2"/>
    </row>
    <row r="10" spans="1:12">
      <c r="A10" s="4" t="s">
        <v>18</v>
      </c>
      <c r="B10" s="5">
        <v>2</v>
      </c>
      <c r="C10" s="2"/>
      <c r="D10" s="2"/>
      <c r="E10" s="2"/>
      <c r="F10" s="2"/>
      <c r="G10" s="2"/>
      <c r="I10" s="2"/>
      <c r="J10" s="2"/>
      <c r="K10" s="2"/>
      <c r="L10" s="3">
        <v>2</v>
      </c>
    </row>
    <row r="11" spans="1:12">
      <c r="A11" s="4" t="s">
        <v>19</v>
      </c>
      <c r="B11" s="5">
        <v>2</v>
      </c>
      <c r="C11" s="2"/>
      <c r="D11" s="2"/>
      <c r="E11" s="2"/>
      <c r="F11" s="2"/>
      <c r="G11" s="2"/>
      <c r="H11" s="2"/>
      <c r="I11" s="2"/>
      <c r="J11" s="2"/>
      <c r="L11" s="3">
        <v>1.5</v>
      </c>
    </row>
    <row r="12" spans="1:12">
      <c r="A12" s="4" t="s">
        <v>20</v>
      </c>
      <c r="B12" s="5">
        <v>1</v>
      </c>
      <c r="C12" s="2"/>
      <c r="D12" s="2"/>
      <c r="E12" s="2"/>
      <c r="F12" s="2"/>
      <c r="G12" s="2"/>
      <c r="H12" s="2"/>
      <c r="I12" s="2"/>
      <c r="J12" s="2"/>
      <c r="K12" s="7"/>
      <c r="L12" s="7"/>
    </row>
    <row r="13" spans="1:12">
      <c r="A13" s="4" t="s">
        <v>21</v>
      </c>
      <c r="B13" s="5">
        <v>1</v>
      </c>
      <c r="C13" s="2"/>
      <c r="D13" s="2"/>
      <c r="E13" s="2"/>
      <c r="F13" s="2"/>
      <c r="G13" s="2"/>
      <c r="H13" s="2"/>
      <c r="I13" s="2"/>
      <c r="J13" s="2"/>
      <c r="K13" s="3">
        <v>1</v>
      </c>
      <c r="L13" s="7"/>
    </row>
    <row r="14" spans="1:12">
      <c r="A14" s="4" t="s">
        <v>22</v>
      </c>
      <c r="B14" s="5">
        <v>1</v>
      </c>
      <c r="C14" s="2"/>
      <c r="D14" s="2"/>
      <c r="E14" s="2"/>
      <c r="F14" s="2"/>
      <c r="G14" s="2"/>
      <c r="H14" s="2"/>
      <c r="I14" s="2"/>
      <c r="J14" s="7"/>
      <c r="K14" s="2"/>
      <c r="L14" s="7"/>
    </row>
    <row r="16" spans="1:12" ht="30">
      <c r="A16" s="8" t="s">
        <v>23</v>
      </c>
      <c r="B16" s="9">
        <f>SUM(B3:B14)</f>
        <v>20</v>
      </c>
      <c r="C16" s="9">
        <f>B16-(B16/COUNTA(C2:L2))</f>
        <v>18</v>
      </c>
      <c r="D16" s="9">
        <f t="shared" ref="D16:L16" si="0">C16-(C16/COUNTA(D2:M2))</f>
        <v>16</v>
      </c>
      <c r="E16" s="9">
        <f t="shared" si="0"/>
        <v>14</v>
      </c>
      <c r="F16" s="9">
        <f t="shared" si="0"/>
        <v>12</v>
      </c>
      <c r="G16" s="9">
        <f t="shared" si="0"/>
        <v>10</v>
      </c>
      <c r="H16" s="9">
        <f t="shared" si="0"/>
        <v>8</v>
      </c>
      <c r="I16" s="9">
        <f t="shared" si="0"/>
        <v>6</v>
      </c>
      <c r="J16" s="9">
        <f t="shared" si="0"/>
        <v>4</v>
      </c>
      <c r="K16" s="9">
        <f t="shared" si="0"/>
        <v>2</v>
      </c>
      <c r="L16" s="9">
        <f t="shared" si="0"/>
        <v>0</v>
      </c>
    </row>
    <row r="17" spans="1:12" ht="30">
      <c r="A17" s="8" t="s">
        <v>24</v>
      </c>
      <c r="B17" s="9">
        <f>B16</f>
        <v>20</v>
      </c>
      <c r="C17" s="9">
        <f>B17-SUM(C3:C14)</f>
        <v>19</v>
      </c>
      <c r="D17" s="9">
        <f t="shared" ref="D17:L17" si="1">C17-SUM(D3:D14)</f>
        <v>18</v>
      </c>
      <c r="E17" s="9">
        <f t="shared" si="1"/>
        <v>17.5</v>
      </c>
      <c r="F17" s="9">
        <f t="shared" si="1"/>
        <v>13.5</v>
      </c>
      <c r="G17" s="9">
        <f t="shared" si="1"/>
        <v>13.5</v>
      </c>
      <c r="H17" s="9">
        <f t="shared" si="1"/>
        <v>13.5</v>
      </c>
      <c r="I17" s="9">
        <f t="shared" si="1"/>
        <v>13.5</v>
      </c>
      <c r="J17" s="9">
        <f t="shared" si="1"/>
        <v>13.5</v>
      </c>
      <c r="K17" s="9">
        <f t="shared" si="1"/>
        <v>10</v>
      </c>
      <c r="L17" s="9">
        <f t="shared" si="1"/>
        <v>6.5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Microsoft</cp:lastModifiedBy>
  <dcterms:created xsi:type="dcterms:W3CDTF">2016-09-10T08:25:22Z</dcterms:created>
  <dcterms:modified xsi:type="dcterms:W3CDTF">2016-09-19T07:35:01Z</dcterms:modified>
</cp:coreProperties>
</file>