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C31" i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C30" i="1"/>
  <c r="B31" i="1" l="1"/>
  <c r="B30" i="1"/>
</calcChain>
</file>

<file path=xl/sharedStrings.xml><?xml version="1.0" encoding="utf-8"?>
<sst xmlns="http://schemas.openxmlformats.org/spreadsheetml/2006/main" count="50" uniqueCount="50">
  <si>
    <t>Task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</si>
  <si>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</si>
  <si>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</si>
  <si>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</si>
  <si>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</si>
  <si>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</si>
  <si>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</si>
  <si>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</si>
  <si>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</si>
  <si>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</si>
  <si>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</si>
  <si>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</si>
  <si>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</si>
  <si>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</si>
  <si>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</si>
  <si>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</si>
  <si>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</si>
  <si>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</si>
  <si>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</si>
  <si>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</si>
  <si>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</si>
  <si>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</si>
  <si>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Estimated Remaining Hours</t>
  </si>
  <si>
    <t>Actual Estimated Remaining Hours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</si>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</sst>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Fill="1"/>
    <xf numFmtId="16" fontId="0" fillId="3" borderId="2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2" borderId="2" xfId="1" applyFont="1" applyBorder="1"/>
    <xf numFmtId="0" fontId="0" fillId="3" borderId="2" xfId="0" applyFill="1" applyBorder="1"/>
    <xf numFmtId="0" fontId="0" fillId="0" borderId="2" xfId="0" applyFill="1" applyBorder="1"/>
    <xf numFmtId="0" fontId="0" fillId="0" borderId="3" xfId="0" applyFill="1" applyBorder="1"/>
    <xf numFmtId="0" fontId="2" fillId="5" borderId="2" xfId="0" applyFont="1" applyFill="1" applyBorder="1" applyAlignment="1">
      <alignment horizontal="center" wrapText="1"/>
    </xf>
    <xf numFmtId="0" fontId="0" fillId="6" borderId="2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7" borderId="2" xfId="0" applyFill="1" applyBorder="1"/>
    <xf numFmtId="0" fontId="0" fillId="7" borderId="0" xfId="0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</a:t>
            </a:r>
            <a:r>
              <a:rPr lang="en-AU" baseline="0"/>
              <a:t> 2 Burndown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Sheet1!$B$30:$V$30</c:f>
              <c:numCache>
                <c:formatCode>General</c:formatCode>
                <c:ptCount val="21"/>
                <c:pt idx="0">
                  <c:v>24</c:v>
                </c:pt>
                <c:pt idx="1">
                  <c:v>22.8</c:v>
                </c:pt>
                <c:pt idx="2">
                  <c:v>21.6</c:v>
                </c:pt>
                <c:pt idx="3">
                  <c:v>20.400000000000002</c:v>
                </c:pt>
                <c:pt idx="4">
                  <c:v>19.200000000000003</c:v>
                </c:pt>
                <c:pt idx="5">
                  <c:v>18.000000000000004</c:v>
                </c:pt>
                <c:pt idx="6">
                  <c:v>16.800000000000004</c:v>
                </c:pt>
                <c:pt idx="7">
                  <c:v>15.600000000000005</c:v>
                </c:pt>
                <c:pt idx="8">
                  <c:v>14.400000000000006</c:v>
                </c:pt>
                <c:pt idx="9">
                  <c:v>13.200000000000006</c:v>
                </c:pt>
                <c:pt idx="10">
                  <c:v>12.000000000000007</c:v>
                </c:pt>
                <c:pt idx="11">
                  <c:v>10.800000000000008</c:v>
                </c:pt>
                <c:pt idx="12">
                  <c:v>9.6000000000000085</c:v>
                </c:pt>
                <c:pt idx="13">
                  <c:v>8.4000000000000092</c:v>
                </c:pt>
                <c:pt idx="14">
                  <c:v>7.2000000000000091</c:v>
                </c:pt>
                <c:pt idx="15">
                  <c:v>6.0000000000000089</c:v>
                </c:pt>
                <c:pt idx="16">
                  <c:v>4.8000000000000087</c:v>
                </c:pt>
                <c:pt idx="17">
                  <c:v>3.6000000000000085</c:v>
                </c:pt>
                <c:pt idx="18">
                  <c:v>2.4000000000000083</c:v>
                </c:pt>
                <c:pt idx="19">
                  <c:v>1.2000000000000084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Sheet1!$B$31:$V$31</c:f>
              <c:numCache>
                <c:formatCode>General</c:formatCode>
                <c:ptCount val="2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  <c:pt idx="6">
                  <c:v>16.5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7.5</c:v>
                </c:pt>
                <c:pt idx="12">
                  <c:v>5</c:v>
                </c:pt>
                <c:pt idx="13">
                  <c:v>3.5</c:v>
                </c:pt>
                <c:pt idx="14">
                  <c:v>3.5</c:v>
                </c:pt>
                <c:pt idx="15">
                  <c:v>3.25</c:v>
                </c:pt>
                <c:pt idx="16">
                  <c:v>2.25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76600"/>
        <c:axId val="272282480"/>
      </c:lineChart>
      <c:catAx>
        <c:axId val="27227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Day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2480"/>
        <c:crosses val="autoZero"/>
        <c:auto val="1"/>
        <c:lblAlgn val="ctr"/>
        <c:lblOffset val="100"/>
        <c:noMultiLvlLbl val="0"/>
      </c:catAx>
      <c:valAx>
        <c:axId val="2722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  <a:r>
                  <a:rPr lang="en-AU" baseline="0"/>
                  <a:t> Remaining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76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32</xdr:row>
      <xdr:rowOff>49212</xdr:rowOff>
    </xdr:from>
    <xdr:to>
      <xdr:col>11</xdr:col>
      <xdr:colOff>309562</xdr:colOff>
      <xdr:row>50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28" zoomScaleNormal="100" workbookViewId="0">
      <selection activeCell="O45" sqref="O45"/>
    </sheetView>
  </sheetViews>
  <sheetFormatPr defaultRowHeight="15" x14ac:dyDescent="0.25"/>
  <cols>
    <col min="1" max="1" width="16.42578125" customWidth="1"/>
  </cols>
  <sheetData>
    <row r="1" spans="1:22" x14ac:dyDescent="0.25">
      <c r="B1" s="1"/>
      <c r="C1" s="2">
        <v>42646</v>
      </c>
      <c r="D1" s="2">
        <v>42647</v>
      </c>
      <c r="E1" s="2">
        <v>42648</v>
      </c>
      <c r="F1" s="2">
        <v>42649</v>
      </c>
      <c r="G1" s="2">
        <v>42650</v>
      </c>
      <c r="H1" s="2">
        <v>42653</v>
      </c>
      <c r="I1" s="2">
        <v>42654</v>
      </c>
      <c r="J1" s="2">
        <v>42655</v>
      </c>
      <c r="K1" s="2">
        <v>42656</v>
      </c>
      <c r="L1" s="2">
        <v>42657</v>
      </c>
      <c r="M1" s="2">
        <v>42660</v>
      </c>
      <c r="N1" s="2">
        <v>42661</v>
      </c>
      <c r="O1" s="2">
        <v>42662</v>
      </c>
      <c r="P1" s="2">
        <v>42663</v>
      </c>
      <c r="Q1" s="2">
        <v>42664</v>
      </c>
      <c r="R1" s="2">
        <v>42667</v>
      </c>
      <c r="S1" s="2">
        <v>42668</v>
      </c>
      <c r="T1" s="2">
        <v>42669</v>
      </c>
      <c r="U1" s="2">
        <v>42670</v>
      </c>
      <c r="V1" s="2">
        <v>42671</v>
      </c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4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</row>
    <row r="3" spans="1:22" x14ac:dyDescent="0.25">
      <c r="A3" s="3" t="s">
        <v>24</v>
      </c>
      <c r="B3" s="6">
        <v>1</v>
      </c>
      <c r="C3" s="7"/>
      <c r="D3" s="7"/>
      <c r="E3" s="7"/>
      <c r="F3" s="7"/>
      <c r="G3" s="7"/>
      <c r="H3" s="7"/>
      <c r="I3" s="13">
        <v>0.5</v>
      </c>
      <c r="J3" s="7"/>
      <c r="K3" s="7"/>
      <c r="L3" s="8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3" t="s">
        <v>25</v>
      </c>
      <c r="B4" s="6">
        <v>2</v>
      </c>
      <c r="C4" s="7"/>
      <c r="D4" s="7"/>
      <c r="E4" s="7"/>
      <c r="F4" s="7"/>
      <c r="G4" s="7"/>
      <c r="H4" s="13">
        <v>1</v>
      </c>
      <c r="I4" s="13">
        <v>1</v>
      </c>
      <c r="J4" s="7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3" t="s">
        <v>26</v>
      </c>
      <c r="B5" s="6">
        <v>1</v>
      </c>
      <c r="C5" s="7"/>
      <c r="D5" s="7"/>
      <c r="E5" s="7"/>
      <c r="F5" s="7"/>
      <c r="G5" s="7"/>
      <c r="H5" s="7"/>
      <c r="I5" s="1"/>
      <c r="J5" s="7"/>
      <c r="K5" s="13">
        <v>0.5</v>
      </c>
      <c r="L5" s="8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A6" s="3" t="s">
        <v>27</v>
      </c>
      <c r="B6" s="6">
        <v>0.25</v>
      </c>
      <c r="C6" s="7"/>
      <c r="D6" s="7"/>
      <c r="E6" s="7"/>
      <c r="F6" s="7"/>
      <c r="G6" s="7"/>
      <c r="H6" s="7"/>
      <c r="I6" s="13">
        <v>0.25</v>
      </c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3" t="s">
        <v>28</v>
      </c>
      <c r="B7" s="6">
        <v>0.25</v>
      </c>
      <c r="C7" s="7"/>
      <c r="D7" s="7"/>
      <c r="E7" s="7"/>
      <c r="F7" s="7"/>
      <c r="G7" s="7"/>
      <c r="H7" s="7"/>
      <c r="I7" s="13">
        <v>0.25</v>
      </c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3" t="s">
        <v>29</v>
      </c>
      <c r="B8" s="6">
        <v>0.5</v>
      </c>
      <c r="C8" s="7"/>
      <c r="D8" s="7"/>
      <c r="E8" s="7"/>
      <c r="F8" s="7"/>
      <c r="G8" s="7"/>
      <c r="H8" s="1"/>
      <c r="I8" s="7"/>
      <c r="J8" s="7"/>
      <c r="K8" s="13">
        <v>0.5</v>
      </c>
      <c r="L8" s="8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3" t="s">
        <v>30</v>
      </c>
      <c r="B9" s="6">
        <v>1</v>
      </c>
      <c r="C9" s="7"/>
      <c r="D9" s="7"/>
      <c r="E9" s="7"/>
      <c r="F9" s="7"/>
      <c r="G9" s="7"/>
      <c r="H9" s="13">
        <v>1</v>
      </c>
      <c r="I9" s="7"/>
      <c r="J9" s="7"/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3" t="s">
        <v>31</v>
      </c>
      <c r="B10" s="6">
        <v>1</v>
      </c>
      <c r="C10" s="7"/>
      <c r="D10" s="7"/>
      <c r="E10" s="7"/>
      <c r="F10" s="7"/>
      <c r="G10" s="7"/>
      <c r="H10" s="14">
        <v>1</v>
      </c>
      <c r="I10" s="7"/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3" t="s">
        <v>32</v>
      </c>
      <c r="B11" s="6">
        <v>2</v>
      </c>
      <c r="C11" s="7"/>
      <c r="D11" s="7"/>
      <c r="E11" s="7"/>
      <c r="F11" s="7"/>
      <c r="G11" s="13">
        <v>1</v>
      </c>
      <c r="H11" s="13">
        <v>1</v>
      </c>
      <c r="I11" s="7"/>
      <c r="J11" s="7"/>
      <c r="K11" s="1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3" t="s">
        <v>33</v>
      </c>
      <c r="B12" s="6">
        <v>3</v>
      </c>
      <c r="C12" s="7"/>
      <c r="D12" s="7"/>
      <c r="E12" s="7"/>
      <c r="F12" s="7"/>
      <c r="G12" s="13">
        <v>1</v>
      </c>
      <c r="H12" s="13">
        <v>1.5</v>
      </c>
      <c r="I12" s="7"/>
      <c r="J12" s="7"/>
      <c r="K12" s="7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3" t="s">
        <v>34</v>
      </c>
      <c r="B13" s="6">
        <v>1</v>
      </c>
      <c r="C13" s="7"/>
      <c r="D13" s="7"/>
      <c r="E13" s="7"/>
      <c r="F13" s="7"/>
      <c r="G13" s="7"/>
      <c r="H13" s="7"/>
      <c r="I13" s="7"/>
      <c r="J13" s="7"/>
      <c r="K13" s="13">
        <v>0.5</v>
      </c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A14" s="3" t="s">
        <v>35</v>
      </c>
      <c r="B14" s="6">
        <v>0.5</v>
      </c>
      <c r="C14" s="7"/>
      <c r="D14" s="7"/>
      <c r="E14" s="7"/>
      <c r="F14" s="7"/>
      <c r="G14" s="7"/>
      <c r="H14" s="7"/>
      <c r="I14" s="13">
        <v>0.5</v>
      </c>
      <c r="J14" s="7"/>
      <c r="K14" s="7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3" t="s">
        <v>36</v>
      </c>
      <c r="B15" s="6">
        <v>0.5</v>
      </c>
      <c r="C15" s="7"/>
      <c r="D15" s="7"/>
      <c r="E15" s="7"/>
      <c r="F15" s="7"/>
      <c r="G15" s="7"/>
      <c r="H15" s="7"/>
      <c r="I15" s="7"/>
      <c r="J15" s="7"/>
      <c r="K15" s="13">
        <v>0.5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3" t="s">
        <v>37</v>
      </c>
      <c r="B16" s="6">
        <v>0.5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3">
        <v>0.5</v>
      </c>
      <c r="S16" s="7"/>
      <c r="T16" s="7"/>
      <c r="U16" s="7"/>
      <c r="V16" s="7"/>
    </row>
    <row r="17" spans="1:22" x14ac:dyDescent="0.25">
      <c r="A17" s="3" t="s">
        <v>38</v>
      </c>
      <c r="B17" s="6">
        <v>0.5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3">
        <v>0.25</v>
      </c>
      <c r="R17" s="7"/>
      <c r="S17" s="7"/>
      <c r="T17" s="7"/>
      <c r="U17" s="7"/>
      <c r="V17" s="7"/>
    </row>
    <row r="18" spans="1:22" x14ac:dyDescent="0.25">
      <c r="A18" s="3" t="s">
        <v>39</v>
      </c>
      <c r="B18" s="6">
        <v>0.5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3">
        <v>0.5</v>
      </c>
      <c r="S18" s="13">
        <v>0.5</v>
      </c>
      <c r="T18" s="7"/>
      <c r="U18" s="7"/>
      <c r="V18" s="7"/>
    </row>
    <row r="19" spans="1:22" x14ac:dyDescent="0.25">
      <c r="A19" s="3" t="s">
        <v>40</v>
      </c>
      <c r="B19" s="6">
        <v>0.5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3" t="s">
        <v>41</v>
      </c>
      <c r="B20" s="6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13">
        <v>1</v>
      </c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3" t="s">
        <v>42</v>
      </c>
      <c r="B21" s="6">
        <v>0.5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13">
        <v>1.5</v>
      </c>
      <c r="N21" s="13">
        <v>0.5</v>
      </c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3" t="s">
        <v>43</v>
      </c>
      <c r="B22" s="6">
        <v>0.5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3">
        <v>0.5</v>
      </c>
      <c r="T22" s="7"/>
      <c r="U22" s="7"/>
      <c r="V22" s="7"/>
    </row>
    <row r="23" spans="1:22" x14ac:dyDescent="0.25">
      <c r="A23" s="3" t="s">
        <v>44</v>
      </c>
      <c r="B23" s="6"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13">
        <v>0.5</v>
      </c>
      <c r="P23" s="7"/>
      <c r="Q23" s="7"/>
      <c r="R23" s="7"/>
      <c r="S23" s="7"/>
      <c r="T23" s="7"/>
      <c r="U23" s="7"/>
      <c r="V23" s="7"/>
    </row>
    <row r="24" spans="1:22" x14ac:dyDescent="0.25">
      <c r="A24" s="3" t="s">
        <v>45</v>
      </c>
      <c r="B24" s="6">
        <v>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3">
        <v>1</v>
      </c>
      <c r="O24" s="13">
        <v>1</v>
      </c>
      <c r="P24" s="7"/>
      <c r="Q24" s="7"/>
      <c r="R24" s="7"/>
      <c r="S24" s="7"/>
      <c r="T24" s="7"/>
      <c r="U24" s="7"/>
      <c r="V24" s="7"/>
    </row>
    <row r="25" spans="1:22" x14ac:dyDescent="0.25">
      <c r="A25" s="3" t="s">
        <v>46</v>
      </c>
      <c r="B25" s="6">
        <v>0.5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13">
        <v>0.5</v>
      </c>
      <c r="T25" s="7"/>
      <c r="U25" s="7"/>
      <c r="V25" s="7"/>
    </row>
    <row r="26" spans="1:22" x14ac:dyDescent="0.25">
      <c r="A26" s="3" t="s">
        <v>47</v>
      </c>
      <c r="B26" s="6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13">
        <v>1</v>
      </c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3" t="s">
        <v>48</v>
      </c>
      <c r="B27" s="6">
        <v>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13">
        <v>1</v>
      </c>
      <c r="N27" s="13">
        <v>1</v>
      </c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3" t="s">
        <v>49</v>
      </c>
      <c r="B28" s="6">
        <v>0.5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3">
        <v>0.5</v>
      </c>
      <c r="T28" s="7"/>
      <c r="U28" s="7"/>
      <c r="V28" s="7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30" x14ac:dyDescent="0.25">
      <c r="A30" s="9" t="s">
        <v>22</v>
      </c>
      <c r="B30" s="10">
        <f>SUM(B3:B28)</f>
        <v>24</v>
      </c>
      <c r="C30" s="10">
        <f>B30-1.2</f>
        <v>22.8</v>
      </c>
      <c r="D30" s="10">
        <f t="shared" ref="D30:V30" si="0">C30-1.2</f>
        <v>21.6</v>
      </c>
      <c r="E30" s="10">
        <f t="shared" si="0"/>
        <v>20.400000000000002</v>
      </c>
      <c r="F30" s="10">
        <f t="shared" si="0"/>
        <v>19.200000000000003</v>
      </c>
      <c r="G30" s="10">
        <f t="shared" si="0"/>
        <v>18.000000000000004</v>
      </c>
      <c r="H30" s="10">
        <f t="shared" si="0"/>
        <v>16.800000000000004</v>
      </c>
      <c r="I30" s="10">
        <f t="shared" si="0"/>
        <v>15.600000000000005</v>
      </c>
      <c r="J30" s="10">
        <f t="shared" si="0"/>
        <v>14.400000000000006</v>
      </c>
      <c r="K30" s="10">
        <f t="shared" si="0"/>
        <v>13.200000000000006</v>
      </c>
      <c r="L30" s="10">
        <f t="shared" si="0"/>
        <v>12.000000000000007</v>
      </c>
      <c r="M30" s="10">
        <f t="shared" si="0"/>
        <v>10.800000000000008</v>
      </c>
      <c r="N30" s="10">
        <f t="shared" si="0"/>
        <v>9.6000000000000085</v>
      </c>
      <c r="O30" s="10">
        <f t="shared" si="0"/>
        <v>8.4000000000000092</v>
      </c>
      <c r="P30" s="10">
        <f t="shared" si="0"/>
        <v>7.2000000000000091</v>
      </c>
      <c r="Q30" s="10">
        <f t="shared" si="0"/>
        <v>6.0000000000000089</v>
      </c>
      <c r="R30" s="10">
        <f t="shared" si="0"/>
        <v>4.8000000000000087</v>
      </c>
      <c r="S30" s="10">
        <f t="shared" si="0"/>
        <v>3.6000000000000085</v>
      </c>
      <c r="T30" s="10">
        <f t="shared" si="0"/>
        <v>2.4000000000000083</v>
      </c>
      <c r="U30" s="10">
        <f t="shared" si="0"/>
        <v>1.2000000000000084</v>
      </c>
      <c r="V30" s="10">
        <v>0</v>
      </c>
    </row>
    <row r="31" spans="1:22" ht="30" x14ac:dyDescent="0.25">
      <c r="A31" s="9" t="s">
        <v>23</v>
      </c>
      <c r="B31" s="10">
        <f>SUM(B3:B28)</f>
        <v>24</v>
      </c>
      <c r="C31" s="10">
        <f>B31-SUM(C3:C28)</f>
        <v>24</v>
      </c>
      <c r="D31" s="10">
        <f t="shared" ref="D31:V31" si="1">C31-SUM(D3:D28)</f>
        <v>24</v>
      </c>
      <c r="E31" s="10">
        <f t="shared" si="1"/>
        <v>24</v>
      </c>
      <c r="F31" s="10">
        <f t="shared" si="1"/>
        <v>24</v>
      </c>
      <c r="G31" s="10">
        <f t="shared" si="1"/>
        <v>22</v>
      </c>
      <c r="H31" s="10">
        <f t="shared" si="1"/>
        <v>16.5</v>
      </c>
      <c r="I31" s="10">
        <f t="shared" si="1"/>
        <v>14</v>
      </c>
      <c r="J31" s="10">
        <f t="shared" si="1"/>
        <v>14</v>
      </c>
      <c r="K31" s="10">
        <f t="shared" si="1"/>
        <v>12</v>
      </c>
      <c r="L31" s="10">
        <f t="shared" si="1"/>
        <v>12</v>
      </c>
      <c r="M31" s="10">
        <f t="shared" si="1"/>
        <v>7.5</v>
      </c>
      <c r="N31" s="10">
        <f t="shared" si="1"/>
        <v>5</v>
      </c>
      <c r="O31" s="10">
        <f t="shared" si="1"/>
        <v>3.5</v>
      </c>
      <c r="P31" s="10">
        <f t="shared" si="1"/>
        <v>3.5</v>
      </c>
      <c r="Q31" s="10">
        <f t="shared" si="1"/>
        <v>3.25</v>
      </c>
      <c r="R31" s="10">
        <f t="shared" si="1"/>
        <v>2.25</v>
      </c>
      <c r="S31" s="10">
        <v>0</v>
      </c>
      <c r="T31" s="10">
        <v>0</v>
      </c>
      <c r="U31" s="10">
        <v>0</v>
      </c>
      <c r="V31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2016-10-25T09:16:17Z</dcterms:created>
  <dcterms:modified xsi:type="dcterms:W3CDTF">2016-10-25T12:52:49Z</dcterms:modified>
</cp:coreProperties>
</file>