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823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2" i="1"/>
  <c r="E3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D31"/>
  <c r="C31"/>
  <c r="E32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D32"/>
  <c r="C32"/>
  <c r="B32"/>
  <c r="B31"/>
</calcChain>
</file>

<file path=xl/sharedStrings.xml><?xml version="1.0" encoding="utf-8"?>
<sst xmlns="http://schemas.openxmlformats.org/spreadsheetml/2006/main" count="51" uniqueCount="51">
  <si>
    <t>Task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</si>
  <si>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</si>
  <si>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</si>
  <si>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</si>
  <si>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</si>
  <si>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</si>
  <si>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</si>
  <si>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</si>
  <si>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</si>
  <si>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</si>
  <si>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</si>
  <si>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</si>
  <si>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</si>
  <si>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</si>
  <si>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</si>
  <si>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</si>
  <si>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</si>
  <si>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</si>
  <si>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</si>
  <si>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</si>
  <si>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</si>
  <si>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</si>
  <si>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</si>
  <si>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Ideal Estimated Remaining Hours</t>
  </si>
  <si>
    <t>Actual Estimated Remaining Hours</t>
  </si>
  <si>
    <t>Day 0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</si>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</sst>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7" borderId="2" applyNumberFormat="0" applyAlignment="0" applyProtection="0"/>
  </cellStyleXfs>
  <cellXfs count="15">
    <xf numFmtId="0" fontId="0" fillId="0" borderId="0" xfId="0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16" fontId="0" fillId="4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6" borderId="1" xfId="0" applyFont="1" applyFill="1" applyBorder="1" applyAlignment="1">
      <alignment horizontal="center" wrapText="1"/>
    </xf>
    <xf numFmtId="0" fontId="0" fillId="5" borderId="1" xfId="0" applyFill="1" applyBorder="1"/>
    <xf numFmtId="0" fontId="1" fillId="3" borderId="3" xfId="0" applyFont="1" applyFill="1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0" fontId="0" fillId="0" borderId="3" xfId="0" applyFill="1" applyBorder="1"/>
    <xf numFmtId="0" fontId="3" fillId="7" borderId="1" xfId="1" applyFont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Release 1 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Sheet1!$A$31</c:f>
              <c:strCache>
                <c:ptCount val="1"/>
                <c:pt idx="0">
                  <c:v>Ideal Estimated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Sheet1!$B$2:$V$2</c:f>
              <c:strCache>
                <c:ptCount val="2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</c:strCache>
            </c:strRef>
          </c:cat>
          <c:val>
            <c:numRef>
              <c:f>Sheet1!$B$31:$V$31</c:f>
              <c:numCache>
                <c:formatCode>General</c:formatCode>
                <c:ptCount val="21"/>
                <c:pt idx="0">
                  <c:v>35</c:v>
                </c:pt>
                <c:pt idx="1">
                  <c:v>33.25</c:v>
                </c:pt>
                <c:pt idx="2">
                  <c:v>31.5</c:v>
                </c:pt>
                <c:pt idx="3">
                  <c:v>29.75</c:v>
                </c:pt>
                <c:pt idx="4">
                  <c:v>28</c:v>
                </c:pt>
                <c:pt idx="5">
                  <c:v>26.25</c:v>
                </c:pt>
                <c:pt idx="6">
                  <c:v>24.5</c:v>
                </c:pt>
                <c:pt idx="7">
                  <c:v>22.75</c:v>
                </c:pt>
                <c:pt idx="8">
                  <c:v>21</c:v>
                </c:pt>
                <c:pt idx="9">
                  <c:v>19.25</c:v>
                </c:pt>
                <c:pt idx="10">
                  <c:v>17.5</c:v>
                </c:pt>
                <c:pt idx="11">
                  <c:v>15.75</c:v>
                </c:pt>
                <c:pt idx="12">
                  <c:v>14</c:v>
                </c:pt>
                <c:pt idx="13">
                  <c:v>12.25</c:v>
                </c:pt>
                <c:pt idx="14">
                  <c:v>10.5</c:v>
                </c:pt>
                <c:pt idx="15">
                  <c:v>8.75</c:v>
                </c:pt>
                <c:pt idx="16">
                  <c:v>7</c:v>
                </c:pt>
                <c:pt idx="17">
                  <c:v>5.25</c:v>
                </c:pt>
                <c:pt idx="18">
                  <c:v>3.5</c:v>
                </c:pt>
                <c:pt idx="19">
                  <c:v>1.75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Actual 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Sheet1!$B$2:$V$2</c:f>
              <c:strCache>
                <c:ptCount val="2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</c:strCache>
            </c:strRef>
          </c:cat>
          <c:val>
            <c:numRef>
              <c:f>Sheet1!$B$32:$V$32</c:f>
              <c:numCache>
                <c:formatCode>General</c:formatCode>
                <c:ptCount val="21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32.5</c:v>
                </c:pt>
                <c:pt idx="4">
                  <c:v>28.5</c:v>
                </c:pt>
                <c:pt idx="5">
                  <c:v>28.5</c:v>
                </c:pt>
                <c:pt idx="6">
                  <c:v>27.5</c:v>
                </c:pt>
                <c:pt idx="7">
                  <c:v>27.5</c:v>
                </c:pt>
                <c:pt idx="8">
                  <c:v>27.5</c:v>
                </c:pt>
                <c:pt idx="9">
                  <c:v>24</c:v>
                </c:pt>
                <c:pt idx="10">
                  <c:v>19.5</c:v>
                </c:pt>
                <c:pt idx="11">
                  <c:v>19.5</c:v>
                </c:pt>
                <c:pt idx="12">
                  <c:v>19.5</c:v>
                </c:pt>
                <c:pt idx="13">
                  <c:v>19.5</c:v>
                </c:pt>
                <c:pt idx="14">
                  <c:v>19</c:v>
                </c:pt>
                <c:pt idx="15">
                  <c:v>19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11.5</c:v>
                </c:pt>
                <c:pt idx="20">
                  <c:v>0</c:v>
                </c:pt>
              </c:numCache>
            </c:numRef>
          </c:val>
        </c:ser>
        <c:marker val="1"/>
        <c:axId val="204062080"/>
        <c:axId val="91031040"/>
      </c:lineChart>
      <c:catAx>
        <c:axId val="2040620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 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1040"/>
        <c:crosses val="autoZero"/>
        <c:auto val="1"/>
        <c:lblAlgn val="ctr"/>
        <c:lblOffset val="100"/>
      </c:catAx>
      <c:valAx>
        <c:axId val="91031040"/>
        <c:scaling>
          <c:orientation val="minMax"/>
          <c:max val="36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Remaining</a:t>
                </a:r>
                <a:r>
                  <a:rPr lang="en-AU" baseline="0"/>
                  <a:t> effort (hours)</a:t>
                </a:r>
                <a:endParaRPr lang="en-A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20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297655</xdr:colOff>
      <xdr:row>32</xdr:row>
      <xdr:rowOff>182163</xdr:rowOff>
    </xdr:from>
    <xdr:to>
      <xdr:col>19</xdr:col>
      <xdr:colOff>464343</xdr:colOff>
      <xdr:row>64</xdr:row>
      <xdr:rowOff>178592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2"/>
  <sheetViews>
    <sheetView tabSelected="1" zoomScale="80" zoomScaleNormal="80" workbookViewId="0">
      <selection activeCell="Z30" sqref="Z30"/>
    </sheetView>
  </sheetViews>
  <sheetFormatPr defaultRowHeight="15"/>
  <cols>
    <col min="1" max="1" width="16.42578125" customWidth="1"/>
  </cols>
  <sheetData>
    <row r="1" spans="1:22">
      <c r="B1" s="1"/>
      <c r="C1" s="6">
        <v>42606</v>
      </c>
      <c r="D1" s="6">
        <v>42607</v>
      </c>
      <c r="E1" s="6">
        <v>42608</v>
      </c>
      <c r="F1" s="6">
        <v>42611</v>
      </c>
      <c r="G1" s="6">
        <v>42612</v>
      </c>
      <c r="H1" s="6">
        <v>42613</v>
      </c>
      <c r="I1" s="6">
        <v>42614</v>
      </c>
      <c r="J1" s="6">
        <v>42615</v>
      </c>
      <c r="K1" s="6">
        <v>42618</v>
      </c>
      <c r="L1" s="6">
        <v>42619</v>
      </c>
      <c r="M1" s="6">
        <v>42620</v>
      </c>
      <c r="N1" s="6">
        <v>42621</v>
      </c>
      <c r="O1" s="6">
        <v>42622</v>
      </c>
      <c r="P1" s="6">
        <v>42625</v>
      </c>
      <c r="Q1" s="6">
        <v>42626</v>
      </c>
      <c r="R1" s="6">
        <v>42627</v>
      </c>
      <c r="S1" s="6">
        <v>42628</v>
      </c>
      <c r="T1" s="6">
        <v>42629</v>
      </c>
      <c r="U1" s="6">
        <v>42632</v>
      </c>
      <c r="V1" s="6">
        <v>42633</v>
      </c>
    </row>
    <row r="2" spans="1:22">
      <c r="A2" s="4" t="s">
        <v>0</v>
      </c>
      <c r="B2" s="4" t="s">
        <v>25</v>
      </c>
      <c r="C2" s="4" t="s">
        <v>10</v>
      </c>
      <c r="D2" s="4" t="s">
        <v>9</v>
      </c>
      <c r="E2" s="4" t="s">
        <v>8</v>
      </c>
      <c r="F2" s="4" t="s">
        <v>7</v>
      </c>
      <c r="G2" s="4" t="s">
        <v>6</v>
      </c>
      <c r="H2" s="4" t="s">
        <v>5</v>
      </c>
      <c r="I2" s="4" t="s">
        <v>4</v>
      </c>
      <c r="J2" s="4" t="s">
        <v>3</v>
      </c>
      <c r="K2" s="4" t="s">
        <v>2</v>
      </c>
      <c r="L2" s="10" t="s">
        <v>1</v>
      </c>
      <c r="M2" s="14" t="s">
        <v>41</v>
      </c>
      <c r="N2" s="14" t="s">
        <v>42</v>
      </c>
      <c r="O2" s="14" t="s">
        <v>43</v>
      </c>
      <c r="P2" s="14" t="s">
        <v>44</v>
      </c>
      <c r="Q2" s="14" t="s">
        <v>45</v>
      </c>
      <c r="R2" s="14" t="s">
        <v>46</v>
      </c>
      <c r="S2" s="14" t="s">
        <v>47</v>
      </c>
      <c r="T2" s="14" t="s">
        <v>48</v>
      </c>
      <c r="U2" s="14" t="s">
        <v>49</v>
      </c>
      <c r="V2" s="14" t="s">
        <v>50</v>
      </c>
    </row>
    <row r="3" spans="1:22">
      <c r="A3" s="4" t="s">
        <v>11</v>
      </c>
      <c r="B3" s="5">
        <v>4</v>
      </c>
      <c r="C3" s="2"/>
      <c r="D3" s="2"/>
      <c r="E3" s="2"/>
      <c r="F3" s="2"/>
      <c r="G3" s="2"/>
      <c r="H3" s="2"/>
      <c r="I3" s="2"/>
      <c r="J3" s="2"/>
      <c r="K3" s="3">
        <v>2</v>
      </c>
      <c r="L3" s="11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>
      <c r="A4" s="4" t="s">
        <v>12</v>
      </c>
      <c r="B4" s="5">
        <v>3</v>
      </c>
      <c r="C4" s="3">
        <v>1</v>
      </c>
      <c r="D4" s="3">
        <v>1</v>
      </c>
      <c r="E4" s="3">
        <v>0.5</v>
      </c>
      <c r="F4" s="2"/>
      <c r="G4" s="2"/>
      <c r="H4" s="2"/>
      <c r="I4" s="2"/>
      <c r="J4" s="2"/>
      <c r="K4" s="2"/>
      <c r="L4" s="11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4" t="s">
        <v>13</v>
      </c>
      <c r="B5" s="5">
        <v>1</v>
      </c>
      <c r="C5" s="2"/>
      <c r="D5" s="2"/>
      <c r="E5" s="2"/>
      <c r="F5" s="3">
        <v>0.5</v>
      </c>
      <c r="G5" s="2"/>
      <c r="H5" s="2"/>
      <c r="J5" s="2"/>
      <c r="K5" s="3">
        <v>0.5</v>
      </c>
      <c r="L5" s="11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4" t="s">
        <v>14</v>
      </c>
      <c r="B6" s="5">
        <v>2</v>
      </c>
      <c r="C6" s="2"/>
      <c r="D6" s="2"/>
      <c r="E6" s="7"/>
      <c r="F6" s="3">
        <v>2</v>
      </c>
      <c r="G6" s="7"/>
      <c r="H6" s="2"/>
      <c r="I6" s="2"/>
      <c r="J6" s="2"/>
      <c r="K6" s="2"/>
      <c r="L6" s="11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4" t="s">
        <v>15</v>
      </c>
      <c r="B7" s="5">
        <v>1</v>
      </c>
      <c r="C7" s="2"/>
      <c r="D7" s="2"/>
      <c r="E7" s="2"/>
      <c r="F7" s="3">
        <v>0.5</v>
      </c>
      <c r="G7" s="2"/>
      <c r="H7" s="2"/>
      <c r="I7" s="2"/>
      <c r="J7" s="2"/>
      <c r="K7" s="2"/>
      <c r="L7" s="11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4" t="s">
        <v>16</v>
      </c>
      <c r="B8" s="5">
        <v>1</v>
      </c>
      <c r="C8" s="2"/>
      <c r="D8" s="2"/>
      <c r="E8" s="2"/>
      <c r="F8" s="3">
        <v>1</v>
      </c>
      <c r="G8" s="2"/>
      <c r="I8" s="2"/>
      <c r="J8" s="2"/>
      <c r="K8" s="2"/>
      <c r="L8" s="11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4" t="s">
        <v>17</v>
      </c>
      <c r="B9" s="5">
        <v>1</v>
      </c>
      <c r="C9" s="2"/>
      <c r="D9" s="2"/>
      <c r="E9" s="2"/>
      <c r="F9" s="7"/>
      <c r="G9" s="2"/>
      <c r="H9" s="3">
        <v>1</v>
      </c>
      <c r="I9" s="7"/>
      <c r="J9" s="2"/>
      <c r="K9" s="2"/>
      <c r="L9" s="11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4" t="s">
        <v>18</v>
      </c>
      <c r="B10" s="5">
        <v>2</v>
      </c>
      <c r="C10" s="2"/>
      <c r="D10" s="2"/>
      <c r="E10" s="2"/>
      <c r="F10" s="2"/>
      <c r="G10" s="2"/>
      <c r="I10" s="2"/>
      <c r="J10" s="2"/>
      <c r="K10" s="2"/>
      <c r="L10" s="12">
        <v>2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4" t="s">
        <v>19</v>
      </c>
      <c r="B11" s="5">
        <v>2</v>
      </c>
      <c r="C11" s="2"/>
      <c r="D11" s="2"/>
      <c r="E11" s="2"/>
      <c r="F11" s="2"/>
      <c r="G11" s="2"/>
      <c r="H11" s="2"/>
      <c r="I11" s="2"/>
      <c r="J11" s="2"/>
      <c r="L11" s="12">
        <v>1.5</v>
      </c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4" t="s">
        <v>20</v>
      </c>
      <c r="B12" s="5">
        <v>1</v>
      </c>
      <c r="C12" s="2"/>
      <c r="D12" s="2"/>
      <c r="E12" s="2"/>
      <c r="F12" s="2"/>
      <c r="G12" s="2"/>
      <c r="H12" s="2"/>
      <c r="I12" s="2"/>
      <c r="J12" s="2"/>
      <c r="K12" s="7"/>
      <c r="L12" s="12">
        <v>0.5</v>
      </c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4" t="s">
        <v>21</v>
      </c>
      <c r="B13" s="5">
        <v>1</v>
      </c>
      <c r="C13" s="2"/>
      <c r="D13" s="2"/>
      <c r="E13" s="2"/>
      <c r="F13" s="2"/>
      <c r="G13" s="2"/>
      <c r="H13" s="2"/>
      <c r="I13" s="2"/>
      <c r="J13" s="2"/>
      <c r="K13" s="3">
        <v>1</v>
      </c>
      <c r="L13" s="13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4" t="s">
        <v>22</v>
      </c>
      <c r="B14" s="5">
        <v>1</v>
      </c>
      <c r="C14" s="2"/>
      <c r="D14" s="2"/>
      <c r="E14" s="2"/>
      <c r="F14" s="2"/>
      <c r="G14" s="2"/>
      <c r="H14" s="2"/>
      <c r="I14" s="2"/>
      <c r="J14" s="7"/>
      <c r="K14" s="2"/>
      <c r="L14" s="12">
        <v>0.5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4" t="s">
        <v>26</v>
      </c>
      <c r="B15" s="5">
        <v>2</v>
      </c>
      <c r="C15" s="2"/>
      <c r="D15" s="2"/>
      <c r="E15" s="2"/>
      <c r="F15" s="2"/>
      <c r="G15" s="2"/>
      <c r="H15" s="2"/>
      <c r="I15" s="2"/>
      <c r="J15" s="7"/>
      <c r="K15" s="2"/>
      <c r="L15" s="7"/>
      <c r="M15" s="2"/>
      <c r="N15" s="2"/>
      <c r="O15" s="2"/>
      <c r="P15" s="2"/>
      <c r="Q15" s="2"/>
      <c r="R15" s="2"/>
      <c r="S15" s="2"/>
      <c r="T15" s="2"/>
      <c r="U15" s="3">
        <v>1</v>
      </c>
      <c r="V15" s="7"/>
    </row>
    <row r="16" spans="1:22">
      <c r="A16" s="4" t="s">
        <v>27</v>
      </c>
      <c r="B16" s="5">
        <v>1</v>
      </c>
      <c r="C16" s="2"/>
      <c r="D16" s="2"/>
      <c r="E16" s="2"/>
      <c r="F16" s="2"/>
      <c r="G16" s="2"/>
      <c r="H16" s="2"/>
      <c r="I16" s="2"/>
      <c r="J16" s="7"/>
      <c r="K16" s="2"/>
      <c r="L16" s="7"/>
      <c r="M16" s="2"/>
      <c r="N16" s="2"/>
      <c r="O16" s="2"/>
      <c r="P16" s="2"/>
      <c r="Q16" s="2"/>
      <c r="R16" s="2"/>
      <c r="S16" s="2"/>
      <c r="T16" s="2"/>
      <c r="U16" s="3">
        <v>2</v>
      </c>
      <c r="V16" s="7"/>
    </row>
    <row r="17" spans="1:22">
      <c r="A17" s="4" t="s">
        <v>28</v>
      </c>
      <c r="B17" s="5">
        <v>1</v>
      </c>
      <c r="C17" s="2"/>
      <c r="D17" s="2"/>
      <c r="E17" s="2"/>
      <c r="F17" s="2"/>
      <c r="G17" s="2"/>
      <c r="H17" s="2"/>
      <c r="I17" s="2"/>
      <c r="J17" s="7"/>
      <c r="K17" s="2"/>
      <c r="L17" s="7"/>
      <c r="M17" s="2"/>
      <c r="N17" s="2"/>
      <c r="O17" s="2"/>
      <c r="P17" s="2"/>
      <c r="Q17" s="2"/>
      <c r="R17" s="2"/>
      <c r="S17" s="2"/>
      <c r="T17" s="2"/>
      <c r="U17" s="2"/>
      <c r="V17" s="3">
        <v>0.5</v>
      </c>
    </row>
    <row r="18" spans="1:22">
      <c r="A18" s="4" t="s">
        <v>29</v>
      </c>
      <c r="B18" s="5">
        <v>2</v>
      </c>
      <c r="C18" s="2"/>
      <c r="D18" s="2"/>
      <c r="E18" s="2"/>
      <c r="F18" s="2"/>
      <c r="G18" s="2"/>
      <c r="H18" s="2"/>
      <c r="I18" s="2"/>
      <c r="J18" s="7"/>
      <c r="K18" s="2"/>
      <c r="L18" s="7"/>
      <c r="M18" s="2"/>
      <c r="N18" s="2"/>
      <c r="O18" s="2"/>
      <c r="P18" s="2"/>
      <c r="Q18" s="2"/>
      <c r="R18" s="3">
        <v>1</v>
      </c>
      <c r="S18" s="2"/>
      <c r="T18" s="2"/>
      <c r="U18" s="2"/>
      <c r="V18" s="7"/>
    </row>
    <row r="19" spans="1:22">
      <c r="A19" s="4" t="s">
        <v>30</v>
      </c>
      <c r="B19" s="5">
        <v>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3">
        <v>1</v>
      </c>
    </row>
    <row r="20" spans="1:22">
      <c r="A20" s="4" t="s">
        <v>31</v>
      </c>
      <c r="B20" s="5">
        <v>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>
        <v>2</v>
      </c>
      <c r="V20" s="7"/>
    </row>
    <row r="21" spans="1:22">
      <c r="A21" s="4" t="s">
        <v>32</v>
      </c>
      <c r="B21" s="5">
        <v>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3">
        <v>1</v>
      </c>
      <c r="V21" s="7"/>
    </row>
    <row r="22" spans="1:22">
      <c r="A22" s="4" t="s">
        <v>33</v>
      </c>
      <c r="B22" s="5">
        <v>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3">
        <v>0.5</v>
      </c>
    </row>
    <row r="23" spans="1:22">
      <c r="A23" s="4" t="s">
        <v>34</v>
      </c>
      <c r="B23" s="5">
        <v>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7"/>
    </row>
    <row r="24" spans="1:22">
      <c r="A24" s="4" t="s">
        <v>35</v>
      </c>
      <c r="B24" s="5">
        <v>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">
        <v>0.5</v>
      </c>
      <c r="Q24" s="2"/>
      <c r="R24" s="2"/>
      <c r="S24" s="2"/>
      <c r="T24" s="2"/>
      <c r="U24" s="2"/>
      <c r="V24" s="7"/>
    </row>
    <row r="25" spans="1:22">
      <c r="A25" s="4" t="s">
        <v>36</v>
      </c>
      <c r="B25" s="5">
        <v>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7"/>
    </row>
    <row r="26" spans="1:22">
      <c r="A26" s="4" t="s">
        <v>37</v>
      </c>
      <c r="B26" s="5">
        <v>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3">
        <v>0.5</v>
      </c>
    </row>
    <row r="27" spans="1:22">
      <c r="A27" s="4" t="s">
        <v>38</v>
      </c>
      <c r="B27" s="5">
        <v>0.25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3">
        <v>0.25</v>
      </c>
      <c r="V27" s="7"/>
    </row>
    <row r="28" spans="1:22">
      <c r="A28" s="4" t="s">
        <v>39</v>
      </c>
      <c r="B28" s="5">
        <v>0.25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3">
        <v>0.25</v>
      </c>
      <c r="V28" s="7"/>
    </row>
    <row r="29" spans="1:22">
      <c r="A29" s="4" t="s">
        <v>40</v>
      </c>
      <c r="B29" s="5">
        <v>0.5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3">
        <v>0.5</v>
      </c>
    </row>
    <row r="31" spans="1:22" ht="30">
      <c r="A31" s="8" t="s">
        <v>23</v>
      </c>
      <c r="B31" s="9">
        <f>SUM(B3:B29)</f>
        <v>35</v>
      </c>
      <c r="C31" s="9">
        <f>B31-(B31/COUNTA(C2:V2))</f>
        <v>33.25</v>
      </c>
      <c r="D31" s="9">
        <f t="shared" ref="D31:V31" si="0">C31-(C31/COUNTA(D2:W2))</f>
        <v>31.5</v>
      </c>
      <c r="E31" s="9">
        <f t="shared" si="0"/>
        <v>29.75</v>
      </c>
      <c r="F31" s="9">
        <f t="shared" si="0"/>
        <v>28</v>
      </c>
      <c r="G31" s="9">
        <f t="shared" si="0"/>
        <v>26.25</v>
      </c>
      <c r="H31" s="9">
        <f t="shared" si="0"/>
        <v>24.5</v>
      </c>
      <c r="I31" s="9">
        <f t="shared" si="0"/>
        <v>22.75</v>
      </c>
      <c r="J31" s="9">
        <f t="shared" si="0"/>
        <v>21</v>
      </c>
      <c r="K31" s="9">
        <f t="shared" si="0"/>
        <v>19.25</v>
      </c>
      <c r="L31" s="9">
        <f t="shared" si="0"/>
        <v>17.5</v>
      </c>
      <c r="M31" s="9">
        <f t="shared" si="0"/>
        <v>15.75</v>
      </c>
      <c r="N31" s="9">
        <f t="shared" si="0"/>
        <v>14</v>
      </c>
      <c r="O31" s="9">
        <f t="shared" si="0"/>
        <v>12.25</v>
      </c>
      <c r="P31" s="9">
        <f t="shared" si="0"/>
        <v>10.5</v>
      </c>
      <c r="Q31" s="9">
        <f t="shared" si="0"/>
        <v>8.75</v>
      </c>
      <c r="R31" s="9">
        <f t="shared" si="0"/>
        <v>7</v>
      </c>
      <c r="S31" s="9">
        <f t="shared" si="0"/>
        <v>5.25</v>
      </c>
      <c r="T31" s="9">
        <f t="shared" si="0"/>
        <v>3.5</v>
      </c>
      <c r="U31" s="9">
        <f t="shared" si="0"/>
        <v>1.75</v>
      </c>
      <c r="V31" s="9">
        <f t="shared" si="0"/>
        <v>0</v>
      </c>
    </row>
    <row r="32" spans="1:22" ht="30">
      <c r="A32" s="8" t="s">
        <v>24</v>
      </c>
      <c r="B32" s="9">
        <f>B31</f>
        <v>35</v>
      </c>
      <c r="C32" s="9">
        <f>B32-SUM(C3:C29)</f>
        <v>34</v>
      </c>
      <c r="D32" s="9">
        <f t="shared" ref="D32:U32" si="1">C32-SUM(D3:D29)</f>
        <v>33</v>
      </c>
      <c r="E32" s="9">
        <f t="shared" si="1"/>
        <v>32.5</v>
      </c>
      <c r="F32" s="9">
        <f t="shared" si="1"/>
        <v>28.5</v>
      </c>
      <c r="G32" s="9">
        <f t="shared" si="1"/>
        <v>28.5</v>
      </c>
      <c r="H32" s="9">
        <f t="shared" si="1"/>
        <v>27.5</v>
      </c>
      <c r="I32" s="9">
        <f t="shared" si="1"/>
        <v>27.5</v>
      </c>
      <c r="J32" s="9">
        <f t="shared" si="1"/>
        <v>27.5</v>
      </c>
      <c r="K32" s="9">
        <f t="shared" si="1"/>
        <v>24</v>
      </c>
      <c r="L32" s="9">
        <f t="shared" si="1"/>
        <v>19.5</v>
      </c>
      <c r="M32" s="9">
        <f t="shared" si="1"/>
        <v>19.5</v>
      </c>
      <c r="N32" s="9">
        <f t="shared" si="1"/>
        <v>19.5</v>
      </c>
      <c r="O32" s="9">
        <f t="shared" si="1"/>
        <v>19.5</v>
      </c>
      <c r="P32" s="9">
        <f t="shared" si="1"/>
        <v>19</v>
      </c>
      <c r="Q32" s="9">
        <f t="shared" si="1"/>
        <v>19</v>
      </c>
      <c r="R32" s="9">
        <f t="shared" si="1"/>
        <v>18</v>
      </c>
      <c r="S32" s="9">
        <f t="shared" si="1"/>
        <v>18</v>
      </c>
      <c r="T32" s="9">
        <f t="shared" si="1"/>
        <v>18</v>
      </c>
      <c r="U32" s="9">
        <f t="shared" si="1"/>
        <v>11.5</v>
      </c>
      <c r="V32" s="9">
        <f>U32-SUM(V3:V29)-(SUM(B3:B29)-SUM(C3:V29))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Microsoft</cp:lastModifiedBy>
  <dcterms:created xsi:type="dcterms:W3CDTF">2016-09-10T08:25:22Z</dcterms:created>
  <dcterms:modified xsi:type="dcterms:W3CDTF">2016-09-20T13:07:45Z</dcterms:modified>
</cp:coreProperties>
</file>