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GSCM 330\module 11\"/>
    </mc:Choice>
  </mc:AlternateContent>
  <xr:revisionPtr revIDLastSave="0" documentId="8_{A1763125-0B74-4C95-81A9-B06A7B536EC2}" xr6:coauthVersionLast="47" xr6:coauthVersionMax="47" xr10:uidLastSave="{00000000-0000-0000-0000-000000000000}"/>
  <bookViews>
    <workbookView xWindow="-110" yWindow="-110" windowWidth="19420" windowHeight="11500" activeTab="4" xr2:uid="{2D414074-14D6-4663-9B35-8E1BAA50CE10}"/>
  </bookViews>
  <sheets>
    <sheet name="DATA" sheetId="2" r:id="rId1"/>
    <sheet name="MODEL" sheetId="4" r:id="rId2"/>
    <sheet name="Graphs" sheetId="5" r:id="rId3"/>
    <sheet name="sawtooth chart" sheetId="7" r:id="rId4"/>
    <sheet name="STIPULATION" sheetId="6" r:id="rId5"/>
  </sheets>
  <definedNames>
    <definedName name="_xlnm._FilterDatabase" localSheetId="0" hidden="1">DATA!$A$1:$H$1097</definedName>
    <definedName name="_xlnm._FilterDatabase" localSheetId="1" hidden="1">MODEL!$A$1:$H$1097</definedName>
    <definedName name="_xlnm._FilterDatabase" localSheetId="4" hidden="1">STIPULATION!$A$1:$H$1097</definedName>
    <definedName name="solver_adj" localSheetId="0" hidden="1">DATA!$K$6</definedName>
    <definedName name="solver_adj" localSheetId="1" hidden="1">MODEL!$K$6</definedName>
    <definedName name="solver_adj" localSheetId="4" hidden="1">STIPULATION!$K$6,STIPULATION!$K$14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4" hidden="1">2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0" hidden="1">DATA!$K$6</definedName>
    <definedName name="solver_lhs1" localSheetId="1" hidden="1">MODEL!$K$6</definedName>
    <definedName name="solver_lhs1" localSheetId="4" hidden="1">STIPULATION!$K$6</definedName>
    <definedName name="solver_lhs2" localSheetId="0" hidden="1">DATA!$K$6</definedName>
    <definedName name="solver_lhs2" localSheetId="1" hidden="1">MODEL!$K$6</definedName>
    <definedName name="solver_lhs2" localSheetId="4" hidden="1">STIPULATION!$K$6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DATA!$K$11</definedName>
    <definedName name="solver_opt" localSheetId="1" hidden="1">MODEL!$K$11</definedName>
    <definedName name="solver_opt" localSheetId="4" hidden="1">STIPULATION!$K$11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4" hidden="1">2</definedName>
    <definedName name="solver_rel1" localSheetId="0" hidden="1">4</definedName>
    <definedName name="solver_rel1" localSheetId="1" hidden="1">4</definedName>
    <definedName name="solver_rel1" localSheetId="4" hidden="1">4</definedName>
    <definedName name="solver_rel2" localSheetId="0" hidden="1">3</definedName>
    <definedName name="solver_rel2" localSheetId="1" hidden="1">3</definedName>
    <definedName name="solver_rel2" localSheetId="4" hidden="1">3</definedName>
    <definedName name="solver_rhs1" localSheetId="0" hidden="1">"integer"</definedName>
    <definedName name="solver_rhs1" localSheetId="1" hidden="1">"integer"</definedName>
    <definedName name="solver_rhs1" localSheetId="4" hidden="1">"integer"</definedName>
    <definedName name="solver_rhs2" localSheetId="0" hidden="1">1</definedName>
    <definedName name="solver_rhs2" localSheetId="1" hidden="1">1</definedName>
    <definedName name="solver_rhs2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K8" i="6"/>
  <c r="B20" i="7"/>
  <c r="B21" i="7"/>
  <c r="B22" i="7"/>
  <c r="B23" i="7"/>
  <c r="B24" i="7"/>
  <c r="B25" i="7"/>
  <c r="B26" i="7"/>
  <c r="B27" i="7"/>
  <c r="B28" i="7"/>
  <c r="B29" i="7"/>
  <c r="B30" i="7"/>
  <c r="B31" i="7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19" i="7"/>
  <c r="B3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" i="7"/>
  <c r="C1" i="7"/>
  <c r="H740" i="6"/>
  <c r="H739" i="6"/>
  <c r="H738" i="6"/>
  <c r="K9" i="6"/>
  <c r="H740" i="4"/>
  <c r="H739" i="4"/>
  <c r="H738" i="4"/>
  <c r="K10" i="4"/>
  <c r="K9" i="4"/>
  <c r="K8" i="4"/>
  <c r="K11" i="6" l="1"/>
  <c r="K11" i="4"/>
  <c r="K10" i="2"/>
  <c r="K9" i="2"/>
  <c r="K8" i="2"/>
  <c r="H738" i="2"/>
  <c r="H740" i="2"/>
  <c r="H739" i="2"/>
  <c r="K11" i="2" l="1"/>
</calcChain>
</file>

<file path=xl/sharedStrings.xml><?xml version="1.0" encoding="utf-8"?>
<sst xmlns="http://schemas.openxmlformats.org/spreadsheetml/2006/main" count="53" uniqueCount="17">
  <si>
    <t>date</t>
  </si>
  <si>
    <t>sales</t>
  </si>
  <si>
    <t>unit_purchase_cost</t>
  </si>
  <si>
    <t>fixed_order_cost</t>
  </si>
  <si>
    <t>holding_cost_rate</t>
  </si>
  <si>
    <t>shortage_cost</t>
  </si>
  <si>
    <t xml:space="preserve">Naïve </t>
  </si>
  <si>
    <t>Fixed Cost</t>
  </si>
  <si>
    <t>Purchase Cost</t>
  </si>
  <si>
    <t>Order Quantity</t>
  </si>
  <si>
    <t>Purchasing Cost</t>
  </si>
  <si>
    <t>Cost or Ordering</t>
  </si>
  <si>
    <t>Inventory Cost</t>
  </si>
  <si>
    <t>Total Cost</t>
  </si>
  <si>
    <t>A</t>
  </si>
  <si>
    <t>B</t>
  </si>
  <si>
    <t>COST OF PLANNED BACK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</si>
</sst>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3" borderId="1" xfId="0" applyFont="1" applyFill="1" applyBorder="1"/>
    <xf numFmtId="0" fontId="2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MODEL!$B$732:$B$1097</c:f>
              <c:numCache>
                <c:formatCode>General</c:formatCode>
                <c:ptCount val="366"/>
                <c:pt idx="0">
                  <c:v>50</c:v>
                </c:pt>
                <c:pt idx="1">
                  <c:v>49</c:v>
                </c:pt>
                <c:pt idx="2">
                  <c:v>47</c:v>
                </c:pt>
                <c:pt idx="3">
                  <c:v>40</c:v>
                </c:pt>
                <c:pt idx="4">
                  <c:v>45</c:v>
                </c:pt>
                <c:pt idx="5">
                  <c:v>49</c:v>
                </c:pt>
                <c:pt idx="6">
                  <c:v>46</c:v>
                </c:pt>
                <c:pt idx="7">
                  <c:v>45</c:v>
                </c:pt>
                <c:pt idx="8">
                  <c:v>51</c:v>
                </c:pt>
                <c:pt idx="9">
                  <c:v>50</c:v>
                </c:pt>
                <c:pt idx="10">
                  <c:v>41</c:v>
                </c:pt>
                <c:pt idx="11">
                  <c:v>52</c:v>
                </c:pt>
                <c:pt idx="12">
                  <c:v>51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45</c:v>
                </c:pt>
                <c:pt idx="17">
                  <c:v>49</c:v>
                </c:pt>
                <c:pt idx="18">
                  <c:v>45</c:v>
                </c:pt>
                <c:pt idx="19">
                  <c:v>53</c:v>
                </c:pt>
                <c:pt idx="20">
                  <c:v>42</c:v>
                </c:pt>
                <c:pt idx="21">
                  <c:v>48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41</c:v>
                </c:pt>
                <c:pt idx="27">
                  <c:v>43</c:v>
                </c:pt>
                <c:pt idx="28">
                  <c:v>42</c:v>
                </c:pt>
                <c:pt idx="29">
                  <c:v>44</c:v>
                </c:pt>
                <c:pt idx="30">
                  <c:v>50</c:v>
                </c:pt>
                <c:pt idx="31">
                  <c:v>42</c:v>
                </c:pt>
                <c:pt idx="32">
                  <c:v>49</c:v>
                </c:pt>
                <c:pt idx="33">
                  <c:v>51</c:v>
                </c:pt>
                <c:pt idx="34">
                  <c:v>46</c:v>
                </c:pt>
                <c:pt idx="35">
                  <c:v>53</c:v>
                </c:pt>
                <c:pt idx="36">
                  <c:v>42</c:v>
                </c:pt>
                <c:pt idx="37">
                  <c:v>46</c:v>
                </c:pt>
                <c:pt idx="38">
                  <c:v>41</c:v>
                </c:pt>
                <c:pt idx="39">
                  <c:v>42</c:v>
                </c:pt>
                <c:pt idx="40">
                  <c:v>41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54</c:v>
                </c:pt>
                <c:pt idx="45">
                  <c:v>54</c:v>
                </c:pt>
                <c:pt idx="46">
                  <c:v>43</c:v>
                </c:pt>
                <c:pt idx="47">
                  <c:v>47</c:v>
                </c:pt>
                <c:pt idx="48">
                  <c:v>44</c:v>
                </c:pt>
                <c:pt idx="49">
                  <c:v>48</c:v>
                </c:pt>
                <c:pt idx="50">
                  <c:v>53</c:v>
                </c:pt>
                <c:pt idx="51">
                  <c:v>42</c:v>
                </c:pt>
                <c:pt idx="52">
                  <c:v>46</c:v>
                </c:pt>
                <c:pt idx="53">
                  <c:v>44</c:v>
                </c:pt>
                <c:pt idx="54">
                  <c:v>48</c:v>
                </c:pt>
                <c:pt idx="55">
                  <c:v>43</c:v>
                </c:pt>
                <c:pt idx="56">
                  <c:v>48</c:v>
                </c:pt>
                <c:pt idx="57">
                  <c:v>45</c:v>
                </c:pt>
                <c:pt idx="58">
                  <c:v>43</c:v>
                </c:pt>
                <c:pt idx="59">
                  <c:v>51</c:v>
                </c:pt>
                <c:pt idx="60">
                  <c:v>43</c:v>
                </c:pt>
                <c:pt idx="61">
                  <c:v>48</c:v>
                </c:pt>
                <c:pt idx="62">
                  <c:v>49</c:v>
                </c:pt>
                <c:pt idx="63">
                  <c:v>51</c:v>
                </c:pt>
                <c:pt idx="64">
                  <c:v>47</c:v>
                </c:pt>
                <c:pt idx="65">
                  <c:v>55</c:v>
                </c:pt>
                <c:pt idx="66">
                  <c:v>50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45</c:v>
                </c:pt>
                <c:pt idx="71">
                  <c:v>52</c:v>
                </c:pt>
                <c:pt idx="72">
                  <c:v>49</c:v>
                </c:pt>
                <c:pt idx="73">
                  <c:v>51</c:v>
                </c:pt>
                <c:pt idx="74">
                  <c:v>45</c:v>
                </c:pt>
                <c:pt idx="75">
                  <c:v>51</c:v>
                </c:pt>
                <c:pt idx="76">
                  <c:v>44</c:v>
                </c:pt>
                <c:pt idx="77">
                  <c:v>55</c:v>
                </c:pt>
                <c:pt idx="78">
                  <c:v>43</c:v>
                </c:pt>
                <c:pt idx="79">
                  <c:v>51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52</c:v>
                </c:pt>
                <c:pt idx="84">
                  <c:v>45</c:v>
                </c:pt>
                <c:pt idx="85">
                  <c:v>51</c:v>
                </c:pt>
                <c:pt idx="86">
                  <c:v>49</c:v>
                </c:pt>
                <c:pt idx="87">
                  <c:v>46</c:v>
                </c:pt>
                <c:pt idx="88">
                  <c:v>48</c:v>
                </c:pt>
                <c:pt idx="89">
                  <c:v>55</c:v>
                </c:pt>
                <c:pt idx="90">
                  <c:v>50</c:v>
                </c:pt>
                <c:pt idx="91">
                  <c:v>44</c:v>
                </c:pt>
                <c:pt idx="92">
                  <c:v>53</c:v>
                </c:pt>
                <c:pt idx="93">
                  <c:v>46</c:v>
                </c:pt>
                <c:pt idx="94">
                  <c:v>52</c:v>
                </c:pt>
                <c:pt idx="95">
                  <c:v>46</c:v>
                </c:pt>
                <c:pt idx="96">
                  <c:v>49</c:v>
                </c:pt>
                <c:pt idx="97">
                  <c:v>50</c:v>
                </c:pt>
                <c:pt idx="98">
                  <c:v>48</c:v>
                </c:pt>
                <c:pt idx="99">
                  <c:v>44</c:v>
                </c:pt>
                <c:pt idx="100">
                  <c:v>44</c:v>
                </c:pt>
                <c:pt idx="101">
                  <c:v>51</c:v>
                </c:pt>
                <c:pt idx="102">
                  <c:v>47</c:v>
                </c:pt>
                <c:pt idx="103">
                  <c:v>50</c:v>
                </c:pt>
                <c:pt idx="104">
                  <c:v>49</c:v>
                </c:pt>
                <c:pt idx="105">
                  <c:v>56</c:v>
                </c:pt>
                <c:pt idx="106">
                  <c:v>52</c:v>
                </c:pt>
                <c:pt idx="107">
                  <c:v>50</c:v>
                </c:pt>
                <c:pt idx="108">
                  <c:v>51</c:v>
                </c:pt>
                <c:pt idx="109">
                  <c:v>44</c:v>
                </c:pt>
                <c:pt idx="110">
                  <c:v>54</c:v>
                </c:pt>
                <c:pt idx="111">
                  <c:v>50</c:v>
                </c:pt>
                <c:pt idx="112">
                  <c:v>55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51</c:v>
                </c:pt>
                <c:pt idx="117">
                  <c:v>55</c:v>
                </c:pt>
                <c:pt idx="118">
                  <c:v>51</c:v>
                </c:pt>
                <c:pt idx="119">
                  <c:v>54</c:v>
                </c:pt>
                <c:pt idx="120">
                  <c:v>45</c:v>
                </c:pt>
                <c:pt idx="121">
                  <c:v>56</c:v>
                </c:pt>
                <c:pt idx="122">
                  <c:v>57</c:v>
                </c:pt>
                <c:pt idx="123">
                  <c:v>54</c:v>
                </c:pt>
                <c:pt idx="124">
                  <c:v>49</c:v>
                </c:pt>
                <c:pt idx="125">
                  <c:v>46</c:v>
                </c:pt>
                <c:pt idx="126">
                  <c:v>56</c:v>
                </c:pt>
                <c:pt idx="127">
                  <c:v>47</c:v>
                </c:pt>
                <c:pt idx="128">
                  <c:v>49</c:v>
                </c:pt>
                <c:pt idx="129">
                  <c:v>55</c:v>
                </c:pt>
                <c:pt idx="130">
                  <c:v>49</c:v>
                </c:pt>
                <c:pt idx="131">
                  <c:v>51</c:v>
                </c:pt>
                <c:pt idx="132">
                  <c:v>57</c:v>
                </c:pt>
                <c:pt idx="133">
                  <c:v>51</c:v>
                </c:pt>
                <c:pt idx="134">
                  <c:v>52</c:v>
                </c:pt>
                <c:pt idx="135">
                  <c:v>51</c:v>
                </c:pt>
                <c:pt idx="136">
                  <c:v>55</c:v>
                </c:pt>
                <c:pt idx="137">
                  <c:v>56</c:v>
                </c:pt>
                <c:pt idx="138">
                  <c:v>53</c:v>
                </c:pt>
                <c:pt idx="139">
                  <c:v>51</c:v>
                </c:pt>
                <c:pt idx="140">
                  <c:v>54</c:v>
                </c:pt>
                <c:pt idx="141">
                  <c:v>45</c:v>
                </c:pt>
                <c:pt idx="142">
                  <c:v>54</c:v>
                </c:pt>
                <c:pt idx="143">
                  <c:v>56</c:v>
                </c:pt>
                <c:pt idx="144">
                  <c:v>54</c:v>
                </c:pt>
                <c:pt idx="145">
                  <c:v>49</c:v>
                </c:pt>
                <c:pt idx="146">
                  <c:v>55</c:v>
                </c:pt>
                <c:pt idx="147">
                  <c:v>47</c:v>
                </c:pt>
                <c:pt idx="148">
                  <c:v>53</c:v>
                </c:pt>
                <c:pt idx="149">
                  <c:v>55</c:v>
                </c:pt>
                <c:pt idx="150">
                  <c:v>50</c:v>
                </c:pt>
                <c:pt idx="151">
                  <c:v>48</c:v>
                </c:pt>
                <c:pt idx="152">
                  <c:v>53</c:v>
                </c:pt>
                <c:pt idx="153">
                  <c:v>51</c:v>
                </c:pt>
                <c:pt idx="154">
                  <c:v>57</c:v>
                </c:pt>
                <c:pt idx="155">
                  <c:v>58</c:v>
                </c:pt>
                <c:pt idx="156">
                  <c:v>50</c:v>
                </c:pt>
                <c:pt idx="157">
                  <c:v>53</c:v>
                </c:pt>
                <c:pt idx="158">
                  <c:v>56</c:v>
                </c:pt>
                <c:pt idx="159">
                  <c:v>55</c:v>
                </c:pt>
                <c:pt idx="160">
                  <c:v>52</c:v>
                </c:pt>
                <c:pt idx="161">
                  <c:v>59</c:v>
                </c:pt>
                <c:pt idx="162">
                  <c:v>51</c:v>
                </c:pt>
                <c:pt idx="163">
                  <c:v>52</c:v>
                </c:pt>
                <c:pt idx="164">
                  <c:v>48</c:v>
                </c:pt>
                <c:pt idx="165">
                  <c:v>47</c:v>
                </c:pt>
                <c:pt idx="166">
                  <c:v>52</c:v>
                </c:pt>
                <c:pt idx="167">
                  <c:v>53</c:v>
                </c:pt>
                <c:pt idx="168">
                  <c:v>59</c:v>
                </c:pt>
                <c:pt idx="169">
                  <c:v>49</c:v>
                </c:pt>
                <c:pt idx="170">
                  <c:v>57</c:v>
                </c:pt>
                <c:pt idx="171">
                  <c:v>53</c:v>
                </c:pt>
                <c:pt idx="172">
                  <c:v>50</c:v>
                </c:pt>
                <c:pt idx="173">
                  <c:v>51</c:v>
                </c:pt>
                <c:pt idx="174">
                  <c:v>55</c:v>
                </c:pt>
                <c:pt idx="175">
                  <c:v>54</c:v>
                </c:pt>
                <c:pt idx="176">
                  <c:v>58</c:v>
                </c:pt>
                <c:pt idx="177">
                  <c:v>53</c:v>
                </c:pt>
                <c:pt idx="178">
                  <c:v>57</c:v>
                </c:pt>
                <c:pt idx="179">
                  <c:v>53</c:v>
                </c:pt>
                <c:pt idx="180">
                  <c:v>56</c:v>
                </c:pt>
                <c:pt idx="181">
                  <c:v>52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54</c:v>
                </c:pt>
                <c:pt idx="188">
                  <c:v>60</c:v>
                </c:pt>
                <c:pt idx="189">
                  <c:v>53</c:v>
                </c:pt>
                <c:pt idx="190">
                  <c:v>59</c:v>
                </c:pt>
                <c:pt idx="191">
                  <c:v>51</c:v>
                </c:pt>
                <c:pt idx="192">
                  <c:v>53</c:v>
                </c:pt>
                <c:pt idx="193">
                  <c:v>50</c:v>
                </c:pt>
                <c:pt idx="194">
                  <c:v>58</c:v>
                </c:pt>
                <c:pt idx="195">
                  <c:v>53</c:v>
                </c:pt>
                <c:pt idx="196">
                  <c:v>52</c:v>
                </c:pt>
                <c:pt idx="197">
                  <c:v>49</c:v>
                </c:pt>
                <c:pt idx="198">
                  <c:v>52</c:v>
                </c:pt>
                <c:pt idx="199">
                  <c:v>59</c:v>
                </c:pt>
                <c:pt idx="200">
                  <c:v>54</c:v>
                </c:pt>
                <c:pt idx="201">
                  <c:v>55</c:v>
                </c:pt>
                <c:pt idx="202">
                  <c:v>58</c:v>
                </c:pt>
                <c:pt idx="203">
                  <c:v>57</c:v>
                </c:pt>
                <c:pt idx="204">
                  <c:v>54</c:v>
                </c:pt>
                <c:pt idx="205">
                  <c:v>49</c:v>
                </c:pt>
                <c:pt idx="206">
                  <c:v>50</c:v>
                </c:pt>
                <c:pt idx="207">
                  <c:v>51</c:v>
                </c:pt>
                <c:pt idx="208">
                  <c:v>49</c:v>
                </c:pt>
                <c:pt idx="209">
                  <c:v>51</c:v>
                </c:pt>
                <c:pt idx="210">
                  <c:v>56</c:v>
                </c:pt>
                <c:pt idx="211">
                  <c:v>59</c:v>
                </c:pt>
                <c:pt idx="212">
                  <c:v>62</c:v>
                </c:pt>
                <c:pt idx="213">
                  <c:v>50</c:v>
                </c:pt>
                <c:pt idx="214">
                  <c:v>49</c:v>
                </c:pt>
                <c:pt idx="215">
                  <c:v>49</c:v>
                </c:pt>
                <c:pt idx="216">
                  <c:v>55</c:v>
                </c:pt>
                <c:pt idx="217">
                  <c:v>50</c:v>
                </c:pt>
                <c:pt idx="218">
                  <c:v>52</c:v>
                </c:pt>
                <c:pt idx="219">
                  <c:v>59</c:v>
                </c:pt>
                <c:pt idx="220">
                  <c:v>59</c:v>
                </c:pt>
                <c:pt idx="221">
                  <c:v>52</c:v>
                </c:pt>
                <c:pt idx="222">
                  <c:v>53</c:v>
                </c:pt>
                <c:pt idx="223">
                  <c:v>62</c:v>
                </c:pt>
                <c:pt idx="224">
                  <c:v>50</c:v>
                </c:pt>
                <c:pt idx="225">
                  <c:v>54</c:v>
                </c:pt>
                <c:pt idx="226">
                  <c:v>49</c:v>
                </c:pt>
                <c:pt idx="227">
                  <c:v>61</c:v>
                </c:pt>
                <c:pt idx="228">
                  <c:v>52</c:v>
                </c:pt>
                <c:pt idx="229">
                  <c:v>57</c:v>
                </c:pt>
                <c:pt idx="230">
                  <c:v>53</c:v>
                </c:pt>
                <c:pt idx="231">
                  <c:v>54</c:v>
                </c:pt>
                <c:pt idx="232">
                  <c:v>62</c:v>
                </c:pt>
                <c:pt idx="233">
                  <c:v>50</c:v>
                </c:pt>
                <c:pt idx="234">
                  <c:v>58</c:v>
                </c:pt>
                <c:pt idx="235">
                  <c:v>54</c:v>
                </c:pt>
                <c:pt idx="236">
                  <c:v>50</c:v>
                </c:pt>
                <c:pt idx="237">
                  <c:v>59</c:v>
                </c:pt>
                <c:pt idx="238">
                  <c:v>55</c:v>
                </c:pt>
                <c:pt idx="239">
                  <c:v>51</c:v>
                </c:pt>
                <c:pt idx="240">
                  <c:v>50</c:v>
                </c:pt>
                <c:pt idx="241">
                  <c:v>50</c:v>
                </c:pt>
                <c:pt idx="242">
                  <c:v>61</c:v>
                </c:pt>
                <c:pt idx="243">
                  <c:v>58</c:v>
                </c:pt>
                <c:pt idx="244">
                  <c:v>62</c:v>
                </c:pt>
                <c:pt idx="245">
                  <c:v>63</c:v>
                </c:pt>
                <c:pt idx="246">
                  <c:v>50</c:v>
                </c:pt>
                <c:pt idx="247">
                  <c:v>59</c:v>
                </c:pt>
                <c:pt idx="248">
                  <c:v>57</c:v>
                </c:pt>
                <c:pt idx="249">
                  <c:v>59</c:v>
                </c:pt>
                <c:pt idx="250">
                  <c:v>62</c:v>
                </c:pt>
                <c:pt idx="251">
                  <c:v>63</c:v>
                </c:pt>
                <c:pt idx="252">
                  <c:v>63</c:v>
                </c:pt>
                <c:pt idx="253">
                  <c:v>57</c:v>
                </c:pt>
                <c:pt idx="254">
                  <c:v>52</c:v>
                </c:pt>
                <c:pt idx="255">
                  <c:v>62</c:v>
                </c:pt>
                <c:pt idx="256">
                  <c:v>54</c:v>
                </c:pt>
                <c:pt idx="257">
                  <c:v>52</c:v>
                </c:pt>
                <c:pt idx="258">
                  <c:v>55</c:v>
                </c:pt>
                <c:pt idx="259">
                  <c:v>59</c:v>
                </c:pt>
                <c:pt idx="260">
                  <c:v>62</c:v>
                </c:pt>
                <c:pt idx="261">
                  <c:v>54</c:v>
                </c:pt>
                <c:pt idx="262">
                  <c:v>58</c:v>
                </c:pt>
                <c:pt idx="263">
                  <c:v>55</c:v>
                </c:pt>
                <c:pt idx="264">
                  <c:v>59</c:v>
                </c:pt>
                <c:pt idx="265">
                  <c:v>58</c:v>
                </c:pt>
                <c:pt idx="266">
                  <c:v>63</c:v>
                </c:pt>
                <c:pt idx="267">
                  <c:v>56</c:v>
                </c:pt>
                <c:pt idx="268">
                  <c:v>59</c:v>
                </c:pt>
                <c:pt idx="269">
                  <c:v>62</c:v>
                </c:pt>
                <c:pt idx="270">
                  <c:v>53</c:v>
                </c:pt>
                <c:pt idx="271">
                  <c:v>51</c:v>
                </c:pt>
                <c:pt idx="272">
                  <c:v>58</c:v>
                </c:pt>
                <c:pt idx="273">
                  <c:v>56</c:v>
                </c:pt>
                <c:pt idx="274">
                  <c:v>64</c:v>
                </c:pt>
                <c:pt idx="275">
                  <c:v>58</c:v>
                </c:pt>
                <c:pt idx="276">
                  <c:v>60</c:v>
                </c:pt>
                <c:pt idx="277">
                  <c:v>53</c:v>
                </c:pt>
                <c:pt idx="278">
                  <c:v>58</c:v>
                </c:pt>
                <c:pt idx="279">
                  <c:v>58</c:v>
                </c:pt>
                <c:pt idx="280">
                  <c:v>52</c:v>
                </c:pt>
                <c:pt idx="281">
                  <c:v>53</c:v>
                </c:pt>
                <c:pt idx="282">
                  <c:v>54</c:v>
                </c:pt>
                <c:pt idx="283">
                  <c:v>59</c:v>
                </c:pt>
                <c:pt idx="284">
                  <c:v>61</c:v>
                </c:pt>
                <c:pt idx="285">
                  <c:v>63</c:v>
                </c:pt>
                <c:pt idx="286">
                  <c:v>59</c:v>
                </c:pt>
                <c:pt idx="287">
                  <c:v>57</c:v>
                </c:pt>
                <c:pt idx="288">
                  <c:v>59</c:v>
                </c:pt>
                <c:pt idx="289">
                  <c:v>54</c:v>
                </c:pt>
                <c:pt idx="290">
                  <c:v>57</c:v>
                </c:pt>
                <c:pt idx="291">
                  <c:v>53</c:v>
                </c:pt>
                <c:pt idx="292">
                  <c:v>56</c:v>
                </c:pt>
                <c:pt idx="293">
                  <c:v>64</c:v>
                </c:pt>
                <c:pt idx="294">
                  <c:v>60</c:v>
                </c:pt>
                <c:pt idx="295">
                  <c:v>57</c:v>
                </c:pt>
                <c:pt idx="296">
                  <c:v>52</c:v>
                </c:pt>
                <c:pt idx="297">
                  <c:v>54</c:v>
                </c:pt>
                <c:pt idx="298">
                  <c:v>63</c:v>
                </c:pt>
                <c:pt idx="299">
                  <c:v>61</c:v>
                </c:pt>
                <c:pt idx="300">
                  <c:v>58</c:v>
                </c:pt>
                <c:pt idx="301">
                  <c:v>55</c:v>
                </c:pt>
                <c:pt idx="302">
                  <c:v>65</c:v>
                </c:pt>
                <c:pt idx="303">
                  <c:v>65</c:v>
                </c:pt>
                <c:pt idx="304">
                  <c:v>63</c:v>
                </c:pt>
                <c:pt idx="305">
                  <c:v>58</c:v>
                </c:pt>
                <c:pt idx="306">
                  <c:v>61</c:v>
                </c:pt>
                <c:pt idx="307">
                  <c:v>56</c:v>
                </c:pt>
                <c:pt idx="308">
                  <c:v>61</c:v>
                </c:pt>
                <c:pt idx="309">
                  <c:v>64</c:v>
                </c:pt>
                <c:pt idx="310">
                  <c:v>58</c:v>
                </c:pt>
                <c:pt idx="311">
                  <c:v>58</c:v>
                </c:pt>
                <c:pt idx="312">
                  <c:v>59</c:v>
                </c:pt>
                <c:pt idx="313">
                  <c:v>65</c:v>
                </c:pt>
                <c:pt idx="314">
                  <c:v>57</c:v>
                </c:pt>
                <c:pt idx="315">
                  <c:v>58</c:v>
                </c:pt>
                <c:pt idx="316">
                  <c:v>65</c:v>
                </c:pt>
                <c:pt idx="317">
                  <c:v>53</c:v>
                </c:pt>
                <c:pt idx="318">
                  <c:v>55</c:v>
                </c:pt>
                <c:pt idx="319">
                  <c:v>62</c:v>
                </c:pt>
                <c:pt idx="320">
                  <c:v>66</c:v>
                </c:pt>
                <c:pt idx="321">
                  <c:v>62</c:v>
                </c:pt>
                <c:pt idx="322">
                  <c:v>63</c:v>
                </c:pt>
                <c:pt idx="323">
                  <c:v>61</c:v>
                </c:pt>
                <c:pt idx="324">
                  <c:v>59</c:v>
                </c:pt>
                <c:pt idx="325">
                  <c:v>56</c:v>
                </c:pt>
                <c:pt idx="326">
                  <c:v>54</c:v>
                </c:pt>
                <c:pt idx="327">
                  <c:v>64</c:v>
                </c:pt>
                <c:pt idx="328">
                  <c:v>63</c:v>
                </c:pt>
                <c:pt idx="329">
                  <c:v>59</c:v>
                </c:pt>
                <c:pt idx="330">
                  <c:v>62</c:v>
                </c:pt>
                <c:pt idx="331">
                  <c:v>63</c:v>
                </c:pt>
                <c:pt idx="332">
                  <c:v>60</c:v>
                </c:pt>
                <c:pt idx="333">
                  <c:v>55</c:v>
                </c:pt>
                <c:pt idx="334">
                  <c:v>62</c:v>
                </c:pt>
                <c:pt idx="335">
                  <c:v>58</c:v>
                </c:pt>
                <c:pt idx="336">
                  <c:v>54</c:v>
                </c:pt>
                <c:pt idx="337">
                  <c:v>58</c:v>
                </c:pt>
                <c:pt idx="338">
                  <c:v>55</c:v>
                </c:pt>
                <c:pt idx="339">
                  <c:v>65</c:v>
                </c:pt>
                <c:pt idx="340">
                  <c:v>54</c:v>
                </c:pt>
                <c:pt idx="341">
                  <c:v>59</c:v>
                </c:pt>
                <c:pt idx="342">
                  <c:v>57</c:v>
                </c:pt>
                <c:pt idx="343">
                  <c:v>59</c:v>
                </c:pt>
                <c:pt idx="344">
                  <c:v>60</c:v>
                </c:pt>
                <c:pt idx="345">
                  <c:v>58</c:v>
                </c:pt>
                <c:pt idx="346">
                  <c:v>65</c:v>
                </c:pt>
                <c:pt idx="347">
                  <c:v>60</c:v>
                </c:pt>
                <c:pt idx="348">
                  <c:v>63</c:v>
                </c:pt>
                <c:pt idx="349">
                  <c:v>61</c:v>
                </c:pt>
                <c:pt idx="350">
                  <c:v>56</c:v>
                </c:pt>
                <c:pt idx="351">
                  <c:v>64</c:v>
                </c:pt>
                <c:pt idx="352">
                  <c:v>63</c:v>
                </c:pt>
                <c:pt idx="353">
                  <c:v>56</c:v>
                </c:pt>
                <c:pt idx="354">
                  <c:v>55</c:v>
                </c:pt>
                <c:pt idx="355">
                  <c:v>64</c:v>
                </c:pt>
                <c:pt idx="356">
                  <c:v>62</c:v>
                </c:pt>
                <c:pt idx="357">
                  <c:v>62</c:v>
                </c:pt>
                <c:pt idx="358">
                  <c:v>61</c:v>
                </c:pt>
                <c:pt idx="359">
                  <c:v>59</c:v>
                </c:pt>
                <c:pt idx="360">
                  <c:v>55</c:v>
                </c:pt>
                <c:pt idx="361">
                  <c:v>67</c:v>
                </c:pt>
                <c:pt idx="362">
                  <c:v>64</c:v>
                </c:pt>
                <c:pt idx="363">
                  <c:v>67</c:v>
                </c:pt>
                <c:pt idx="364">
                  <c:v>59</c:v>
                </c:pt>
                <c:pt idx="36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6-4BD4-A21E-738E371C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645200"/>
        <c:axId val="1682645680"/>
      </c:lineChart>
      <c:catAx>
        <c:axId val="16826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45680"/>
        <c:crosses val="autoZero"/>
        <c:auto val="1"/>
        <c:lblAlgn val="ctr"/>
        <c:lblOffset val="100"/>
        <c:noMultiLvlLbl val="0"/>
      </c:catAx>
      <c:valAx>
        <c:axId val="16826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Purchase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MODEL!$C$732:$C$1097</c:f>
              <c:numCache>
                <c:formatCode>General</c:formatCode>
                <c:ptCount val="366"/>
                <c:pt idx="0">
                  <c:v>39.68</c:v>
                </c:pt>
                <c:pt idx="1">
                  <c:v>46.3</c:v>
                </c:pt>
                <c:pt idx="2">
                  <c:v>55.8</c:v>
                </c:pt>
                <c:pt idx="3">
                  <c:v>48.63</c:v>
                </c:pt>
                <c:pt idx="4">
                  <c:v>48.18</c:v>
                </c:pt>
                <c:pt idx="5">
                  <c:v>49.66</c:v>
                </c:pt>
                <c:pt idx="6">
                  <c:v>50.93</c:v>
                </c:pt>
                <c:pt idx="7">
                  <c:v>42.64</c:v>
                </c:pt>
                <c:pt idx="8">
                  <c:v>52.47</c:v>
                </c:pt>
                <c:pt idx="9">
                  <c:v>47.99</c:v>
                </c:pt>
                <c:pt idx="10">
                  <c:v>53.66</c:v>
                </c:pt>
                <c:pt idx="11">
                  <c:v>54.55</c:v>
                </c:pt>
                <c:pt idx="12">
                  <c:v>46.64</c:v>
                </c:pt>
                <c:pt idx="13">
                  <c:v>53.32</c:v>
                </c:pt>
                <c:pt idx="14">
                  <c:v>38.64</c:v>
                </c:pt>
                <c:pt idx="15">
                  <c:v>39.64</c:v>
                </c:pt>
                <c:pt idx="16">
                  <c:v>40.369999999999997</c:v>
                </c:pt>
                <c:pt idx="17">
                  <c:v>51.87</c:v>
                </c:pt>
                <c:pt idx="18">
                  <c:v>54.85</c:v>
                </c:pt>
                <c:pt idx="19">
                  <c:v>54.37</c:v>
                </c:pt>
                <c:pt idx="20">
                  <c:v>52.03</c:v>
                </c:pt>
                <c:pt idx="21">
                  <c:v>56.3</c:v>
                </c:pt>
                <c:pt idx="22">
                  <c:v>49.9</c:v>
                </c:pt>
                <c:pt idx="23">
                  <c:v>42.87</c:v>
                </c:pt>
                <c:pt idx="24">
                  <c:v>43.49</c:v>
                </c:pt>
                <c:pt idx="25">
                  <c:v>43.95</c:v>
                </c:pt>
                <c:pt idx="26">
                  <c:v>43.1</c:v>
                </c:pt>
                <c:pt idx="27">
                  <c:v>49.21</c:v>
                </c:pt>
                <c:pt idx="28">
                  <c:v>54.33</c:v>
                </c:pt>
                <c:pt idx="29">
                  <c:v>45.56</c:v>
                </c:pt>
                <c:pt idx="30">
                  <c:v>49.81</c:v>
                </c:pt>
                <c:pt idx="31">
                  <c:v>44.2</c:v>
                </c:pt>
                <c:pt idx="32">
                  <c:v>44.59</c:v>
                </c:pt>
                <c:pt idx="33">
                  <c:v>43.89</c:v>
                </c:pt>
                <c:pt idx="34">
                  <c:v>52.99</c:v>
                </c:pt>
                <c:pt idx="35">
                  <c:v>45.44</c:v>
                </c:pt>
                <c:pt idx="36">
                  <c:v>41.76</c:v>
                </c:pt>
                <c:pt idx="37">
                  <c:v>37.78</c:v>
                </c:pt>
                <c:pt idx="38">
                  <c:v>50.66</c:v>
                </c:pt>
                <c:pt idx="39">
                  <c:v>37.89</c:v>
                </c:pt>
                <c:pt idx="40">
                  <c:v>44.91</c:v>
                </c:pt>
                <c:pt idx="41">
                  <c:v>39.119999999999997</c:v>
                </c:pt>
                <c:pt idx="42">
                  <c:v>47.88</c:v>
                </c:pt>
                <c:pt idx="43">
                  <c:v>40.06</c:v>
                </c:pt>
                <c:pt idx="44">
                  <c:v>48</c:v>
                </c:pt>
                <c:pt idx="45">
                  <c:v>39.35</c:v>
                </c:pt>
                <c:pt idx="46">
                  <c:v>45.45</c:v>
                </c:pt>
                <c:pt idx="47">
                  <c:v>39.270000000000003</c:v>
                </c:pt>
                <c:pt idx="48">
                  <c:v>56.85</c:v>
                </c:pt>
                <c:pt idx="49">
                  <c:v>42.06</c:v>
                </c:pt>
                <c:pt idx="50">
                  <c:v>41.42</c:v>
                </c:pt>
                <c:pt idx="51">
                  <c:v>42.45</c:v>
                </c:pt>
                <c:pt idx="52">
                  <c:v>56.37</c:v>
                </c:pt>
                <c:pt idx="53">
                  <c:v>46.32</c:v>
                </c:pt>
                <c:pt idx="54">
                  <c:v>56.45</c:v>
                </c:pt>
                <c:pt idx="55">
                  <c:v>52.31</c:v>
                </c:pt>
                <c:pt idx="56">
                  <c:v>53.74</c:v>
                </c:pt>
                <c:pt idx="57">
                  <c:v>57.18</c:v>
                </c:pt>
                <c:pt idx="58">
                  <c:v>39.65</c:v>
                </c:pt>
                <c:pt idx="59">
                  <c:v>42.93</c:v>
                </c:pt>
                <c:pt idx="60">
                  <c:v>39.869999999999997</c:v>
                </c:pt>
                <c:pt idx="61">
                  <c:v>56.04</c:v>
                </c:pt>
                <c:pt idx="62">
                  <c:v>38.549999999999997</c:v>
                </c:pt>
                <c:pt idx="63">
                  <c:v>48.32</c:v>
                </c:pt>
                <c:pt idx="64">
                  <c:v>40.06</c:v>
                </c:pt>
                <c:pt idx="65">
                  <c:v>46.85</c:v>
                </c:pt>
                <c:pt idx="66">
                  <c:v>48.35</c:v>
                </c:pt>
                <c:pt idx="67">
                  <c:v>42.84</c:v>
                </c:pt>
                <c:pt idx="68">
                  <c:v>55.64</c:v>
                </c:pt>
                <c:pt idx="69">
                  <c:v>42.82</c:v>
                </c:pt>
                <c:pt idx="70">
                  <c:v>52.96</c:v>
                </c:pt>
                <c:pt idx="71">
                  <c:v>51.62</c:v>
                </c:pt>
                <c:pt idx="72">
                  <c:v>37.26</c:v>
                </c:pt>
                <c:pt idx="73">
                  <c:v>41.48</c:v>
                </c:pt>
                <c:pt idx="74">
                  <c:v>37.380000000000003</c:v>
                </c:pt>
                <c:pt idx="75">
                  <c:v>53.07</c:v>
                </c:pt>
                <c:pt idx="76">
                  <c:v>45.2</c:v>
                </c:pt>
                <c:pt idx="77">
                  <c:v>37.869999999999997</c:v>
                </c:pt>
                <c:pt idx="78">
                  <c:v>45.36</c:v>
                </c:pt>
                <c:pt idx="79">
                  <c:v>37.25</c:v>
                </c:pt>
                <c:pt idx="80">
                  <c:v>40.909999999999997</c:v>
                </c:pt>
                <c:pt idx="81">
                  <c:v>43.05</c:v>
                </c:pt>
                <c:pt idx="82">
                  <c:v>42.03</c:v>
                </c:pt>
                <c:pt idx="83">
                  <c:v>37.44</c:v>
                </c:pt>
                <c:pt idx="84">
                  <c:v>45.56</c:v>
                </c:pt>
                <c:pt idx="85">
                  <c:v>38.53</c:v>
                </c:pt>
                <c:pt idx="86">
                  <c:v>52.68</c:v>
                </c:pt>
                <c:pt idx="87">
                  <c:v>54.33</c:v>
                </c:pt>
                <c:pt idx="88">
                  <c:v>43.4</c:v>
                </c:pt>
                <c:pt idx="89">
                  <c:v>47.83</c:v>
                </c:pt>
                <c:pt idx="90">
                  <c:v>51.31</c:v>
                </c:pt>
                <c:pt idx="91">
                  <c:v>37.76</c:v>
                </c:pt>
                <c:pt idx="92">
                  <c:v>40.69</c:v>
                </c:pt>
                <c:pt idx="93">
                  <c:v>43.54</c:v>
                </c:pt>
                <c:pt idx="94">
                  <c:v>45.41</c:v>
                </c:pt>
                <c:pt idx="95">
                  <c:v>53.88</c:v>
                </c:pt>
                <c:pt idx="96">
                  <c:v>38.549999999999997</c:v>
                </c:pt>
                <c:pt idx="97">
                  <c:v>49.49</c:v>
                </c:pt>
                <c:pt idx="98">
                  <c:v>50.37</c:v>
                </c:pt>
                <c:pt idx="99">
                  <c:v>56.48</c:v>
                </c:pt>
                <c:pt idx="100">
                  <c:v>46.08</c:v>
                </c:pt>
                <c:pt idx="101">
                  <c:v>56.72</c:v>
                </c:pt>
                <c:pt idx="102">
                  <c:v>47.12</c:v>
                </c:pt>
                <c:pt idx="103">
                  <c:v>40.74</c:v>
                </c:pt>
                <c:pt idx="104">
                  <c:v>51.65</c:v>
                </c:pt>
                <c:pt idx="105">
                  <c:v>46.93</c:v>
                </c:pt>
                <c:pt idx="106">
                  <c:v>53.97</c:v>
                </c:pt>
                <c:pt idx="107">
                  <c:v>48.13</c:v>
                </c:pt>
                <c:pt idx="108">
                  <c:v>47.44</c:v>
                </c:pt>
                <c:pt idx="109">
                  <c:v>56.23</c:v>
                </c:pt>
                <c:pt idx="110">
                  <c:v>54.6</c:v>
                </c:pt>
                <c:pt idx="111">
                  <c:v>49.38</c:v>
                </c:pt>
                <c:pt idx="112">
                  <c:v>56.44</c:v>
                </c:pt>
                <c:pt idx="113">
                  <c:v>37.130000000000003</c:v>
                </c:pt>
                <c:pt idx="114">
                  <c:v>46.22</c:v>
                </c:pt>
                <c:pt idx="115">
                  <c:v>51.98</c:v>
                </c:pt>
                <c:pt idx="116">
                  <c:v>55.14</c:v>
                </c:pt>
                <c:pt idx="117">
                  <c:v>41.6</c:v>
                </c:pt>
                <c:pt idx="118">
                  <c:v>37.28</c:v>
                </c:pt>
                <c:pt idx="119">
                  <c:v>42.01</c:v>
                </c:pt>
                <c:pt idx="120">
                  <c:v>54.49</c:v>
                </c:pt>
                <c:pt idx="121">
                  <c:v>55.09</c:v>
                </c:pt>
                <c:pt idx="122">
                  <c:v>45.45</c:v>
                </c:pt>
                <c:pt idx="123">
                  <c:v>38.51</c:v>
                </c:pt>
                <c:pt idx="124">
                  <c:v>38.979999999999997</c:v>
                </c:pt>
                <c:pt idx="125">
                  <c:v>52.69</c:v>
                </c:pt>
                <c:pt idx="126">
                  <c:v>51.61</c:v>
                </c:pt>
                <c:pt idx="127">
                  <c:v>40.67</c:v>
                </c:pt>
                <c:pt idx="128">
                  <c:v>54.19</c:v>
                </c:pt>
                <c:pt idx="129">
                  <c:v>41.63</c:v>
                </c:pt>
                <c:pt idx="130">
                  <c:v>44.7</c:v>
                </c:pt>
                <c:pt idx="131">
                  <c:v>48.19</c:v>
                </c:pt>
                <c:pt idx="132">
                  <c:v>52.72</c:v>
                </c:pt>
                <c:pt idx="133">
                  <c:v>38.270000000000003</c:v>
                </c:pt>
                <c:pt idx="134">
                  <c:v>49.18</c:v>
                </c:pt>
                <c:pt idx="135">
                  <c:v>52.65</c:v>
                </c:pt>
                <c:pt idx="136">
                  <c:v>43.45</c:v>
                </c:pt>
                <c:pt idx="137">
                  <c:v>40.270000000000003</c:v>
                </c:pt>
                <c:pt idx="138">
                  <c:v>53.6</c:v>
                </c:pt>
                <c:pt idx="139">
                  <c:v>50.95</c:v>
                </c:pt>
                <c:pt idx="140">
                  <c:v>37.26</c:v>
                </c:pt>
                <c:pt idx="141">
                  <c:v>42.24</c:v>
                </c:pt>
                <c:pt idx="142">
                  <c:v>52.36</c:v>
                </c:pt>
                <c:pt idx="143">
                  <c:v>39</c:v>
                </c:pt>
                <c:pt idx="144">
                  <c:v>40.81</c:v>
                </c:pt>
                <c:pt idx="145">
                  <c:v>39.39</c:v>
                </c:pt>
                <c:pt idx="146">
                  <c:v>44.83</c:v>
                </c:pt>
                <c:pt idx="147">
                  <c:v>50.15</c:v>
                </c:pt>
                <c:pt idx="148">
                  <c:v>42.15</c:v>
                </c:pt>
                <c:pt idx="149">
                  <c:v>46.12</c:v>
                </c:pt>
                <c:pt idx="150">
                  <c:v>39.18</c:v>
                </c:pt>
                <c:pt idx="151">
                  <c:v>50.75</c:v>
                </c:pt>
                <c:pt idx="152">
                  <c:v>38.200000000000003</c:v>
                </c:pt>
                <c:pt idx="153">
                  <c:v>51.25</c:v>
                </c:pt>
                <c:pt idx="154">
                  <c:v>52.72</c:v>
                </c:pt>
                <c:pt idx="155">
                  <c:v>48.34</c:v>
                </c:pt>
                <c:pt idx="156">
                  <c:v>46.92</c:v>
                </c:pt>
                <c:pt idx="157">
                  <c:v>50.7</c:v>
                </c:pt>
                <c:pt idx="158">
                  <c:v>55.71</c:v>
                </c:pt>
                <c:pt idx="159">
                  <c:v>46.07</c:v>
                </c:pt>
                <c:pt idx="160">
                  <c:v>50.89</c:v>
                </c:pt>
                <c:pt idx="161">
                  <c:v>48.87</c:v>
                </c:pt>
                <c:pt idx="162">
                  <c:v>38.700000000000003</c:v>
                </c:pt>
                <c:pt idx="163">
                  <c:v>51.59</c:v>
                </c:pt>
                <c:pt idx="164">
                  <c:v>47.41</c:v>
                </c:pt>
                <c:pt idx="165">
                  <c:v>48.89</c:v>
                </c:pt>
                <c:pt idx="166">
                  <c:v>41.46</c:v>
                </c:pt>
                <c:pt idx="167">
                  <c:v>45.99</c:v>
                </c:pt>
                <c:pt idx="168">
                  <c:v>38.47</c:v>
                </c:pt>
                <c:pt idx="169">
                  <c:v>37.6</c:v>
                </c:pt>
                <c:pt idx="170">
                  <c:v>56</c:v>
                </c:pt>
                <c:pt idx="171">
                  <c:v>49.16</c:v>
                </c:pt>
                <c:pt idx="172">
                  <c:v>54.04</c:v>
                </c:pt>
                <c:pt idx="173">
                  <c:v>42.28</c:v>
                </c:pt>
                <c:pt idx="174">
                  <c:v>39.25</c:v>
                </c:pt>
                <c:pt idx="175">
                  <c:v>45.75</c:v>
                </c:pt>
                <c:pt idx="176">
                  <c:v>38.590000000000003</c:v>
                </c:pt>
                <c:pt idx="177">
                  <c:v>54.84</c:v>
                </c:pt>
                <c:pt idx="178">
                  <c:v>49.18</c:v>
                </c:pt>
                <c:pt idx="179">
                  <c:v>52.41</c:v>
                </c:pt>
                <c:pt idx="180">
                  <c:v>51.13</c:v>
                </c:pt>
                <c:pt idx="181">
                  <c:v>41.41</c:v>
                </c:pt>
                <c:pt idx="182">
                  <c:v>38.11</c:v>
                </c:pt>
                <c:pt idx="183">
                  <c:v>48.02</c:v>
                </c:pt>
                <c:pt idx="184">
                  <c:v>46.13</c:v>
                </c:pt>
                <c:pt idx="185">
                  <c:v>54.23</c:v>
                </c:pt>
                <c:pt idx="186">
                  <c:v>49.73</c:v>
                </c:pt>
                <c:pt idx="187">
                  <c:v>53.32</c:v>
                </c:pt>
                <c:pt idx="188">
                  <c:v>47.99</c:v>
                </c:pt>
                <c:pt idx="189">
                  <c:v>48.25</c:v>
                </c:pt>
                <c:pt idx="190">
                  <c:v>50.99</c:v>
                </c:pt>
                <c:pt idx="191">
                  <c:v>39.68</c:v>
                </c:pt>
                <c:pt idx="192">
                  <c:v>53.91</c:v>
                </c:pt>
                <c:pt idx="193">
                  <c:v>38.81</c:v>
                </c:pt>
                <c:pt idx="194">
                  <c:v>37.46</c:v>
                </c:pt>
                <c:pt idx="195">
                  <c:v>54.76</c:v>
                </c:pt>
                <c:pt idx="196">
                  <c:v>47.72</c:v>
                </c:pt>
                <c:pt idx="197">
                  <c:v>53.67</c:v>
                </c:pt>
                <c:pt idx="198">
                  <c:v>47.63</c:v>
                </c:pt>
                <c:pt idx="199">
                  <c:v>53.65</c:v>
                </c:pt>
                <c:pt idx="200">
                  <c:v>49.79</c:v>
                </c:pt>
                <c:pt idx="201">
                  <c:v>36.21</c:v>
                </c:pt>
                <c:pt idx="202">
                  <c:v>36.9</c:v>
                </c:pt>
                <c:pt idx="203">
                  <c:v>55.19</c:v>
                </c:pt>
                <c:pt idx="204">
                  <c:v>38.76</c:v>
                </c:pt>
                <c:pt idx="205">
                  <c:v>45.05</c:v>
                </c:pt>
                <c:pt idx="206">
                  <c:v>49.44</c:v>
                </c:pt>
                <c:pt idx="207">
                  <c:v>53.17</c:v>
                </c:pt>
                <c:pt idx="208">
                  <c:v>43.6</c:v>
                </c:pt>
                <c:pt idx="209">
                  <c:v>39.979999999999997</c:v>
                </c:pt>
                <c:pt idx="210">
                  <c:v>38.06</c:v>
                </c:pt>
                <c:pt idx="211">
                  <c:v>40.159999999999997</c:v>
                </c:pt>
                <c:pt idx="212">
                  <c:v>49.4</c:v>
                </c:pt>
                <c:pt idx="213">
                  <c:v>52.09</c:v>
                </c:pt>
                <c:pt idx="214">
                  <c:v>39.78</c:v>
                </c:pt>
                <c:pt idx="215">
                  <c:v>48.38</c:v>
                </c:pt>
                <c:pt idx="216">
                  <c:v>47.88</c:v>
                </c:pt>
                <c:pt idx="217">
                  <c:v>48.88</c:v>
                </c:pt>
                <c:pt idx="218">
                  <c:v>50.87</c:v>
                </c:pt>
                <c:pt idx="219">
                  <c:v>36.799999999999997</c:v>
                </c:pt>
                <c:pt idx="220">
                  <c:v>37.840000000000003</c:v>
                </c:pt>
                <c:pt idx="221">
                  <c:v>44.28</c:v>
                </c:pt>
                <c:pt idx="222">
                  <c:v>55.01</c:v>
                </c:pt>
                <c:pt idx="223">
                  <c:v>39.369999999999997</c:v>
                </c:pt>
                <c:pt idx="224">
                  <c:v>47.5</c:v>
                </c:pt>
                <c:pt idx="225">
                  <c:v>50.64</c:v>
                </c:pt>
                <c:pt idx="226">
                  <c:v>47.36</c:v>
                </c:pt>
                <c:pt idx="227">
                  <c:v>54.51</c:v>
                </c:pt>
                <c:pt idx="228">
                  <c:v>37.6</c:v>
                </c:pt>
                <c:pt idx="229">
                  <c:v>48.3</c:v>
                </c:pt>
                <c:pt idx="230">
                  <c:v>44.56</c:v>
                </c:pt>
                <c:pt idx="231">
                  <c:v>50.79</c:v>
                </c:pt>
                <c:pt idx="232">
                  <c:v>45.48</c:v>
                </c:pt>
                <c:pt idx="233">
                  <c:v>46.59</c:v>
                </c:pt>
                <c:pt idx="234">
                  <c:v>51.69</c:v>
                </c:pt>
                <c:pt idx="235">
                  <c:v>52.62</c:v>
                </c:pt>
                <c:pt idx="236">
                  <c:v>44.52</c:v>
                </c:pt>
                <c:pt idx="237">
                  <c:v>42.73</c:v>
                </c:pt>
                <c:pt idx="238">
                  <c:v>43.67</c:v>
                </c:pt>
                <c:pt idx="239">
                  <c:v>44.65</c:v>
                </c:pt>
                <c:pt idx="240">
                  <c:v>45.33</c:v>
                </c:pt>
                <c:pt idx="241">
                  <c:v>43.88</c:v>
                </c:pt>
                <c:pt idx="242">
                  <c:v>40.270000000000003</c:v>
                </c:pt>
                <c:pt idx="243">
                  <c:v>51.13</c:v>
                </c:pt>
                <c:pt idx="244">
                  <c:v>48.06</c:v>
                </c:pt>
                <c:pt idx="245">
                  <c:v>37.159999999999997</c:v>
                </c:pt>
                <c:pt idx="246">
                  <c:v>48.47</c:v>
                </c:pt>
                <c:pt idx="247">
                  <c:v>46.29</c:v>
                </c:pt>
                <c:pt idx="248">
                  <c:v>47.41</c:v>
                </c:pt>
                <c:pt idx="249">
                  <c:v>51.7</c:v>
                </c:pt>
                <c:pt idx="250">
                  <c:v>36.64</c:v>
                </c:pt>
                <c:pt idx="251">
                  <c:v>40.51</c:v>
                </c:pt>
                <c:pt idx="252">
                  <c:v>45.5</c:v>
                </c:pt>
                <c:pt idx="253">
                  <c:v>37.54</c:v>
                </c:pt>
                <c:pt idx="254">
                  <c:v>45.99</c:v>
                </c:pt>
                <c:pt idx="255">
                  <c:v>40.5</c:v>
                </c:pt>
                <c:pt idx="256">
                  <c:v>48.42</c:v>
                </c:pt>
                <c:pt idx="257">
                  <c:v>38.19</c:v>
                </c:pt>
                <c:pt idx="258">
                  <c:v>47.45</c:v>
                </c:pt>
                <c:pt idx="259">
                  <c:v>46.98</c:v>
                </c:pt>
                <c:pt idx="260">
                  <c:v>45.97</c:v>
                </c:pt>
                <c:pt idx="261">
                  <c:v>40.78</c:v>
                </c:pt>
                <c:pt idx="262">
                  <c:v>38.85</c:v>
                </c:pt>
                <c:pt idx="263">
                  <c:v>35.700000000000003</c:v>
                </c:pt>
                <c:pt idx="264">
                  <c:v>49.91</c:v>
                </c:pt>
                <c:pt idx="265">
                  <c:v>40</c:v>
                </c:pt>
                <c:pt idx="266">
                  <c:v>52.71</c:v>
                </c:pt>
                <c:pt idx="267">
                  <c:v>52.17</c:v>
                </c:pt>
                <c:pt idx="268">
                  <c:v>44.15</c:v>
                </c:pt>
                <c:pt idx="269">
                  <c:v>48.18</c:v>
                </c:pt>
                <c:pt idx="270">
                  <c:v>53.05</c:v>
                </c:pt>
                <c:pt idx="271">
                  <c:v>51.7</c:v>
                </c:pt>
                <c:pt idx="272">
                  <c:v>51.37</c:v>
                </c:pt>
                <c:pt idx="273">
                  <c:v>46.45</c:v>
                </c:pt>
                <c:pt idx="274">
                  <c:v>47.48</c:v>
                </c:pt>
                <c:pt idx="275">
                  <c:v>54.09</c:v>
                </c:pt>
                <c:pt idx="276">
                  <c:v>51.59</c:v>
                </c:pt>
                <c:pt idx="277">
                  <c:v>39.020000000000003</c:v>
                </c:pt>
                <c:pt idx="278">
                  <c:v>45.91</c:v>
                </c:pt>
                <c:pt idx="279">
                  <c:v>50.26</c:v>
                </c:pt>
                <c:pt idx="280">
                  <c:v>48.42</c:v>
                </c:pt>
                <c:pt idx="281">
                  <c:v>39.56</c:v>
                </c:pt>
                <c:pt idx="282">
                  <c:v>36.82</c:v>
                </c:pt>
                <c:pt idx="283">
                  <c:v>45.12</c:v>
                </c:pt>
                <c:pt idx="284">
                  <c:v>45.27</c:v>
                </c:pt>
                <c:pt idx="285">
                  <c:v>51.38</c:v>
                </c:pt>
                <c:pt idx="286">
                  <c:v>51.98</c:v>
                </c:pt>
                <c:pt idx="287">
                  <c:v>46.69</c:v>
                </c:pt>
                <c:pt idx="288">
                  <c:v>42.98</c:v>
                </c:pt>
                <c:pt idx="289">
                  <c:v>52.94</c:v>
                </c:pt>
                <c:pt idx="290">
                  <c:v>45.23</c:v>
                </c:pt>
                <c:pt idx="291">
                  <c:v>52.41</c:v>
                </c:pt>
                <c:pt idx="292">
                  <c:v>48.96</c:v>
                </c:pt>
                <c:pt idx="293">
                  <c:v>38.869999999999997</c:v>
                </c:pt>
                <c:pt idx="294">
                  <c:v>45.61</c:v>
                </c:pt>
                <c:pt idx="295">
                  <c:v>38.49</c:v>
                </c:pt>
                <c:pt idx="296">
                  <c:v>43.13</c:v>
                </c:pt>
                <c:pt idx="297">
                  <c:v>53.43</c:v>
                </c:pt>
                <c:pt idx="298">
                  <c:v>50.39</c:v>
                </c:pt>
                <c:pt idx="299">
                  <c:v>46.54</c:v>
                </c:pt>
                <c:pt idx="300">
                  <c:v>37.729999999999997</c:v>
                </c:pt>
                <c:pt idx="301">
                  <c:v>44.35</c:v>
                </c:pt>
                <c:pt idx="302">
                  <c:v>42.33</c:v>
                </c:pt>
                <c:pt idx="303">
                  <c:v>42.15</c:v>
                </c:pt>
                <c:pt idx="304">
                  <c:v>49.19</c:v>
                </c:pt>
                <c:pt idx="305">
                  <c:v>43.37</c:v>
                </c:pt>
                <c:pt idx="306">
                  <c:v>39.85</c:v>
                </c:pt>
                <c:pt idx="307">
                  <c:v>36.99</c:v>
                </c:pt>
                <c:pt idx="308">
                  <c:v>52.1</c:v>
                </c:pt>
                <c:pt idx="309">
                  <c:v>50.02</c:v>
                </c:pt>
                <c:pt idx="310">
                  <c:v>43.43</c:v>
                </c:pt>
                <c:pt idx="311">
                  <c:v>54.4</c:v>
                </c:pt>
                <c:pt idx="312">
                  <c:v>40.97</c:v>
                </c:pt>
                <c:pt idx="313">
                  <c:v>49.58</c:v>
                </c:pt>
                <c:pt idx="314">
                  <c:v>40.64</c:v>
                </c:pt>
                <c:pt idx="315">
                  <c:v>51.21</c:v>
                </c:pt>
                <c:pt idx="316">
                  <c:v>45.65</c:v>
                </c:pt>
                <c:pt idx="317">
                  <c:v>39.619999999999997</c:v>
                </c:pt>
                <c:pt idx="318">
                  <c:v>51.51</c:v>
                </c:pt>
                <c:pt idx="319">
                  <c:v>50.94</c:v>
                </c:pt>
                <c:pt idx="320">
                  <c:v>51.6</c:v>
                </c:pt>
                <c:pt idx="321">
                  <c:v>44.86</c:v>
                </c:pt>
                <c:pt idx="322">
                  <c:v>40.26</c:v>
                </c:pt>
                <c:pt idx="323">
                  <c:v>52.9</c:v>
                </c:pt>
                <c:pt idx="324">
                  <c:v>38.14</c:v>
                </c:pt>
                <c:pt idx="325">
                  <c:v>38.17</c:v>
                </c:pt>
                <c:pt idx="326">
                  <c:v>38.71</c:v>
                </c:pt>
                <c:pt idx="327">
                  <c:v>48.22</c:v>
                </c:pt>
                <c:pt idx="328">
                  <c:v>53.37</c:v>
                </c:pt>
                <c:pt idx="329">
                  <c:v>42.55</c:v>
                </c:pt>
                <c:pt idx="330">
                  <c:v>49.35</c:v>
                </c:pt>
                <c:pt idx="331">
                  <c:v>36.99</c:v>
                </c:pt>
                <c:pt idx="332">
                  <c:v>37.43</c:v>
                </c:pt>
                <c:pt idx="333">
                  <c:v>46.08</c:v>
                </c:pt>
                <c:pt idx="334">
                  <c:v>38.61</c:v>
                </c:pt>
                <c:pt idx="335">
                  <c:v>48.07</c:v>
                </c:pt>
                <c:pt idx="336">
                  <c:v>36.78</c:v>
                </c:pt>
                <c:pt idx="337">
                  <c:v>54.06</c:v>
                </c:pt>
                <c:pt idx="338">
                  <c:v>35.79</c:v>
                </c:pt>
                <c:pt idx="339">
                  <c:v>51.95</c:v>
                </c:pt>
                <c:pt idx="340">
                  <c:v>52.15</c:v>
                </c:pt>
                <c:pt idx="341">
                  <c:v>35.47</c:v>
                </c:pt>
                <c:pt idx="342">
                  <c:v>42.77</c:v>
                </c:pt>
                <c:pt idx="343">
                  <c:v>42.44</c:v>
                </c:pt>
                <c:pt idx="344">
                  <c:v>42.29</c:v>
                </c:pt>
                <c:pt idx="345">
                  <c:v>54.1</c:v>
                </c:pt>
                <c:pt idx="346">
                  <c:v>38.909999999999997</c:v>
                </c:pt>
                <c:pt idx="347">
                  <c:v>45.85</c:v>
                </c:pt>
                <c:pt idx="348">
                  <c:v>46.35</c:v>
                </c:pt>
                <c:pt idx="349">
                  <c:v>43.54</c:v>
                </c:pt>
                <c:pt idx="350">
                  <c:v>41.59</c:v>
                </c:pt>
                <c:pt idx="351">
                  <c:v>38.31</c:v>
                </c:pt>
                <c:pt idx="352">
                  <c:v>35.03</c:v>
                </c:pt>
                <c:pt idx="353">
                  <c:v>44.52</c:v>
                </c:pt>
                <c:pt idx="354">
                  <c:v>43.38</c:v>
                </c:pt>
                <c:pt idx="355">
                  <c:v>44.03</c:v>
                </c:pt>
                <c:pt idx="356">
                  <c:v>40.69</c:v>
                </c:pt>
                <c:pt idx="357">
                  <c:v>44.44</c:v>
                </c:pt>
                <c:pt idx="358">
                  <c:v>52.65</c:v>
                </c:pt>
                <c:pt idx="359">
                  <c:v>47.82</c:v>
                </c:pt>
                <c:pt idx="360">
                  <c:v>50.11</c:v>
                </c:pt>
                <c:pt idx="361">
                  <c:v>39.75</c:v>
                </c:pt>
                <c:pt idx="362">
                  <c:v>35.69</c:v>
                </c:pt>
                <c:pt idx="363">
                  <c:v>52.33</c:v>
                </c:pt>
                <c:pt idx="364">
                  <c:v>50.67</c:v>
                </c:pt>
                <c:pt idx="365">
                  <c:v>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8-41B6-8357-E5DFC9C0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047664"/>
        <c:axId val="1686049104"/>
      </c:lineChart>
      <c:catAx>
        <c:axId val="16860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9104"/>
        <c:crosses val="autoZero"/>
        <c:auto val="1"/>
        <c:lblAlgn val="ctr"/>
        <c:lblOffset val="100"/>
        <c:noMultiLvlLbl val="0"/>
      </c:catAx>
      <c:valAx>
        <c:axId val="1686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MODEL!$D$732:$D$1097</c:f>
              <c:numCache>
                <c:formatCode>General</c:formatCode>
                <c:ptCount val="366"/>
                <c:pt idx="0">
                  <c:v>143.69999999999999</c:v>
                </c:pt>
                <c:pt idx="1">
                  <c:v>120.22</c:v>
                </c:pt>
                <c:pt idx="2">
                  <c:v>117.25</c:v>
                </c:pt>
                <c:pt idx="3">
                  <c:v>188.26</c:v>
                </c:pt>
                <c:pt idx="4">
                  <c:v>125.47</c:v>
                </c:pt>
                <c:pt idx="5">
                  <c:v>117.31</c:v>
                </c:pt>
                <c:pt idx="6">
                  <c:v>151.32</c:v>
                </c:pt>
                <c:pt idx="7">
                  <c:v>209.66</c:v>
                </c:pt>
                <c:pt idx="8">
                  <c:v>142.31</c:v>
                </c:pt>
                <c:pt idx="9">
                  <c:v>193.94</c:v>
                </c:pt>
                <c:pt idx="10">
                  <c:v>149.63999999999999</c:v>
                </c:pt>
                <c:pt idx="11">
                  <c:v>171.4</c:v>
                </c:pt>
                <c:pt idx="12">
                  <c:v>198.69</c:v>
                </c:pt>
                <c:pt idx="13">
                  <c:v>138.16</c:v>
                </c:pt>
                <c:pt idx="14">
                  <c:v>120.92</c:v>
                </c:pt>
                <c:pt idx="15">
                  <c:v>182.83</c:v>
                </c:pt>
                <c:pt idx="16">
                  <c:v>192.16</c:v>
                </c:pt>
                <c:pt idx="17">
                  <c:v>212.08</c:v>
                </c:pt>
                <c:pt idx="18">
                  <c:v>139.32</c:v>
                </c:pt>
                <c:pt idx="19">
                  <c:v>190.57</c:v>
                </c:pt>
                <c:pt idx="20">
                  <c:v>117.88</c:v>
                </c:pt>
                <c:pt idx="21">
                  <c:v>115.62</c:v>
                </c:pt>
                <c:pt idx="22">
                  <c:v>204.78</c:v>
                </c:pt>
                <c:pt idx="23">
                  <c:v>181.12</c:v>
                </c:pt>
                <c:pt idx="24">
                  <c:v>151.9</c:v>
                </c:pt>
                <c:pt idx="25">
                  <c:v>150.36000000000001</c:v>
                </c:pt>
                <c:pt idx="26">
                  <c:v>147.61000000000001</c:v>
                </c:pt>
                <c:pt idx="27">
                  <c:v>131.94</c:v>
                </c:pt>
                <c:pt idx="28">
                  <c:v>154.65</c:v>
                </c:pt>
                <c:pt idx="29">
                  <c:v>176.87</c:v>
                </c:pt>
                <c:pt idx="30">
                  <c:v>122.07</c:v>
                </c:pt>
                <c:pt idx="31">
                  <c:v>190.66</c:v>
                </c:pt>
                <c:pt idx="32">
                  <c:v>195.42</c:v>
                </c:pt>
                <c:pt idx="33">
                  <c:v>164.7</c:v>
                </c:pt>
                <c:pt idx="34">
                  <c:v>181.75</c:v>
                </c:pt>
                <c:pt idx="35">
                  <c:v>151.74</c:v>
                </c:pt>
                <c:pt idx="36">
                  <c:v>172.69</c:v>
                </c:pt>
                <c:pt idx="37">
                  <c:v>173.99</c:v>
                </c:pt>
                <c:pt idx="38">
                  <c:v>118.59</c:v>
                </c:pt>
                <c:pt idx="39">
                  <c:v>149.76</c:v>
                </c:pt>
                <c:pt idx="40">
                  <c:v>139.4</c:v>
                </c:pt>
                <c:pt idx="41">
                  <c:v>142.85</c:v>
                </c:pt>
                <c:pt idx="42">
                  <c:v>151.21</c:v>
                </c:pt>
                <c:pt idx="43">
                  <c:v>142.57</c:v>
                </c:pt>
                <c:pt idx="44">
                  <c:v>158.5</c:v>
                </c:pt>
                <c:pt idx="45">
                  <c:v>133.97999999999999</c:v>
                </c:pt>
                <c:pt idx="46">
                  <c:v>198.49</c:v>
                </c:pt>
                <c:pt idx="47">
                  <c:v>130.33000000000001</c:v>
                </c:pt>
                <c:pt idx="48">
                  <c:v>159.46</c:v>
                </c:pt>
                <c:pt idx="49">
                  <c:v>123.43</c:v>
                </c:pt>
                <c:pt idx="50">
                  <c:v>180.6</c:v>
                </c:pt>
                <c:pt idx="51">
                  <c:v>155.56</c:v>
                </c:pt>
                <c:pt idx="52">
                  <c:v>197.4</c:v>
                </c:pt>
                <c:pt idx="53">
                  <c:v>116.41</c:v>
                </c:pt>
                <c:pt idx="54">
                  <c:v>177.71</c:v>
                </c:pt>
                <c:pt idx="55">
                  <c:v>163.51</c:v>
                </c:pt>
                <c:pt idx="56">
                  <c:v>185.23</c:v>
                </c:pt>
                <c:pt idx="57">
                  <c:v>176.09</c:v>
                </c:pt>
                <c:pt idx="58">
                  <c:v>182.22</c:v>
                </c:pt>
                <c:pt idx="59">
                  <c:v>138.94999999999999</c:v>
                </c:pt>
                <c:pt idx="60">
                  <c:v>170.65</c:v>
                </c:pt>
                <c:pt idx="61">
                  <c:v>145.97999999999999</c:v>
                </c:pt>
                <c:pt idx="62">
                  <c:v>167.47</c:v>
                </c:pt>
                <c:pt idx="63">
                  <c:v>125.05</c:v>
                </c:pt>
                <c:pt idx="64">
                  <c:v>182.87</c:v>
                </c:pt>
                <c:pt idx="65">
                  <c:v>185.26</c:v>
                </c:pt>
                <c:pt idx="66">
                  <c:v>203.47</c:v>
                </c:pt>
                <c:pt idx="67">
                  <c:v>150.58000000000001</c:v>
                </c:pt>
                <c:pt idx="68">
                  <c:v>149.25</c:v>
                </c:pt>
                <c:pt idx="69">
                  <c:v>174.53</c:v>
                </c:pt>
                <c:pt idx="70">
                  <c:v>196.95</c:v>
                </c:pt>
                <c:pt idx="71">
                  <c:v>148</c:v>
                </c:pt>
                <c:pt idx="72">
                  <c:v>181.97</c:v>
                </c:pt>
                <c:pt idx="73">
                  <c:v>155.29</c:v>
                </c:pt>
                <c:pt idx="74">
                  <c:v>120.5</c:v>
                </c:pt>
                <c:pt idx="75">
                  <c:v>172.68</c:v>
                </c:pt>
                <c:pt idx="76">
                  <c:v>192.06</c:v>
                </c:pt>
                <c:pt idx="77">
                  <c:v>183.53</c:v>
                </c:pt>
                <c:pt idx="78">
                  <c:v>179.45</c:v>
                </c:pt>
                <c:pt idx="79">
                  <c:v>209.31</c:v>
                </c:pt>
                <c:pt idx="80">
                  <c:v>191.36</c:v>
                </c:pt>
                <c:pt idx="81">
                  <c:v>160.38</c:v>
                </c:pt>
                <c:pt idx="82">
                  <c:v>163.85</c:v>
                </c:pt>
                <c:pt idx="83">
                  <c:v>187.67</c:v>
                </c:pt>
                <c:pt idx="84">
                  <c:v>183.6</c:v>
                </c:pt>
                <c:pt idx="85">
                  <c:v>186.19</c:v>
                </c:pt>
                <c:pt idx="86">
                  <c:v>136.08000000000001</c:v>
                </c:pt>
                <c:pt idx="87">
                  <c:v>149.82</c:v>
                </c:pt>
                <c:pt idx="88">
                  <c:v>207.43</c:v>
                </c:pt>
                <c:pt idx="89">
                  <c:v>174.73</c:v>
                </c:pt>
                <c:pt idx="90">
                  <c:v>170.27</c:v>
                </c:pt>
                <c:pt idx="91">
                  <c:v>114.36</c:v>
                </c:pt>
                <c:pt idx="92">
                  <c:v>159.69999999999999</c:v>
                </c:pt>
                <c:pt idx="93">
                  <c:v>208.21</c:v>
                </c:pt>
                <c:pt idx="94">
                  <c:v>180.27</c:v>
                </c:pt>
                <c:pt idx="95">
                  <c:v>143.18</c:v>
                </c:pt>
                <c:pt idx="96">
                  <c:v>155.94999999999999</c:v>
                </c:pt>
                <c:pt idx="97">
                  <c:v>155.97</c:v>
                </c:pt>
                <c:pt idx="98">
                  <c:v>158.46</c:v>
                </c:pt>
                <c:pt idx="99">
                  <c:v>127.65</c:v>
                </c:pt>
                <c:pt idx="100">
                  <c:v>160.34</c:v>
                </c:pt>
                <c:pt idx="101">
                  <c:v>211.18</c:v>
                </c:pt>
                <c:pt idx="102">
                  <c:v>168.14</c:v>
                </c:pt>
                <c:pt idx="103">
                  <c:v>192.58</c:v>
                </c:pt>
                <c:pt idx="104">
                  <c:v>174.52</c:v>
                </c:pt>
                <c:pt idx="105">
                  <c:v>203.31</c:v>
                </c:pt>
                <c:pt idx="106">
                  <c:v>204.17</c:v>
                </c:pt>
                <c:pt idx="107">
                  <c:v>165.63</c:v>
                </c:pt>
                <c:pt idx="108">
                  <c:v>181.63</c:v>
                </c:pt>
                <c:pt idx="109">
                  <c:v>133.13</c:v>
                </c:pt>
                <c:pt idx="110">
                  <c:v>189.28</c:v>
                </c:pt>
                <c:pt idx="111">
                  <c:v>148.06</c:v>
                </c:pt>
                <c:pt idx="112">
                  <c:v>212.57</c:v>
                </c:pt>
                <c:pt idx="113">
                  <c:v>169.81</c:v>
                </c:pt>
                <c:pt idx="114">
                  <c:v>123.94</c:v>
                </c:pt>
                <c:pt idx="115">
                  <c:v>173.47</c:v>
                </c:pt>
                <c:pt idx="116">
                  <c:v>137.65</c:v>
                </c:pt>
                <c:pt idx="117">
                  <c:v>159.78</c:v>
                </c:pt>
                <c:pt idx="118">
                  <c:v>201.5</c:v>
                </c:pt>
                <c:pt idx="119">
                  <c:v>150.84</c:v>
                </c:pt>
                <c:pt idx="120">
                  <c:v>210.86</c:v>
                </c:pt>
                <c:pt idx="121">
                  <c:v>160.41</c:v>
                </c:pt>
                <c:pt idx="122">
                  <c:v>210.46</c:v>
                </c:pt>
                <c:pt idx="123">
                  <c:v>130.33000000000001</c:v>
                </c:pt>
                <c:pt idx="124">
                  <c:v>124.95</c:v>
                </c:pt>
                <c:pt idx="125">
                  <c:v>199.85</c:v>
                </c:pt>
                <c:pt idx="126">
                  <c:v>121.44</c:v>
                </c:pt>
                <c:pt idx="127">
                  <c:v>115.19</c:v>
                </c:pt>
                <c:pt idx="128">
                  <c:v>123.17</c:v>
                </c:pt>
                <c:pt idx="129">
                  <c:v>122.58</c:v>
                </c:pt>
                <c:pt idx="130">
                  <c:v>120.77</c:v>
                </c:pt>
                <c:pt idx="131">
                  <c:v>142.56</c:v>
                </c:pt>
                <c:pt idx="132">
                  <c:v>211.47</c:v>
                </c:pt>
                <c:pt idx="133">
                  <c:v>157.94</c:v>
                </c:pt>
                <c:pt idx="134">
                  <c:v>133.16</c:v>
                </c:pt>
                <c:pt idx="135">
                  <c:v>212.24</c:v>
                </c:pt>
                <c:pt idx="136">
                  <c:v>163.58000000000001</c:v>
                </c:pt>
                <c:pt idx="137">
                  <c:v>133.59</c:v>
                </c:pt>
                <c:pt idx="138">
                  <c:v>180</c:v>
                </c:pt>
                <c:pt idx="139">
                  <c:v>143.15</c:v>
                </c:pt>
                <c:pt idx="140">
                  <c:v>138.94999999999999</c:v>
                </c:pt>
                <c:pt idx="141">
                  <c:v>157.84</c:v>
                </c:pt>
                <c:pt idx="142">
                  <c:v>169.36</c:v>
                </c:pt>
                <c:pt idx="143">
                  <c:v>132.97</c:v>
                </c:pt>
                <c:pt idx="144">
                  <c:v>201.13</c:v>
                </c:pt>
                <c:pt idx="145">
                  <c:v>124.02</c:v>
                </c:pt>
                <c:pt idx="146">
                  <c:v>118.09</c:v>
                </c:pt>
                <c:pt idx="147">
                  <c:v>150.63999999999999</c:v>
                </c:pt>
                <c:pt idx="148">
                  <c:v>125.24</c:v>
                </c:pt>
                <c:pt idx="149">
                  <c:v>169.93</c:v>
                </c:pt>
                <c:pt idx="150">
                  <c:v>151.78</c:v>
                </c:pt>
                <c:pt idx="151">
                  <c:v>202.52</c:v>
                </c:pt>
                <c:pt idx="152">
                  <c:v>166.65</c:v>
                </c:pt>
                <c:pt idx="153">
                  <c:v>189.76</c:v>
                </c:pt>
                <c:pt idx="154">
                  <c:v>152.99</c:v>
                </c:pt>
                <c:pt idx="155">
                  <c:v>138.54</c:v>
                </c:pt>
                <c:pt idx="156">
                  <c:v>173.3</c:v>
                </c:pt>
                <c:pt idx="157">
                  <c:v>126.31</c:v>
                </c:pt>
                <c:pt idx="158">
                  <c:v>183.54</c:v>
                </c:pt>
                <c:pt idx="159">
                  <c:v>211.39</c:v>
                </c:pt>
                <c:pt idx="160">
                  <c:v>158.63999999999999</c:v>
                </c:pt>
                <c:pt idx="161">
                  <c:v>202.1</c:v>
                </c:pt>
                <c:pt idx="162">
                  <c:v>174.9</c:v>
                </c:pt>
                <c:pt idx="163">
                  <c:v>130.28</c:v>
                </c:pt>
                <c:pt idx="164">
                  <c:v>202.02</c:v>
                </c:pt>
                <c:pt idx="165">
                  <c:v>158.97999999999999</c:v>
                </c:pt>
                <c:pt idx="166">
                  <c:v>133.80000000000001</c:v>
                </c:pt>
                <c:pt idx="167">
                  <c:v>193.06</c:v>
                </c:pt>
                <c:pt idx="168">
                  <c:v>182.13</c:v>
                </c:pt>
                <c:pt idx="169">
                  <c:v>126.26</c:v>
                </c:pt>
                <c:pt idx="170">
                  <c:v>127.94</c:v>
                </c:pt>
                <c:pt idx="171">
                  <c:v>139.97</c:v>
                </c:pt>
                <c:pt idx="172">
                  <c:v>180.68</c:v>
                </c:pt>
                <c:pt idx="173">
                  <c:v>190.4</c:v>
                </c:pt>
                <c:pt idx="174">
                  <c:v>160.62</c:v>
                </c:pt>
                <c:pt idx="175">
                  <c:v>141.01</c:v>
                </c:pt>
                <c:pt idx="176">
                  <c:v>161.99</c:v>
                </c:pt>
                <c:pt idx="177">
                  <c:v>117.06</c:v>
                </c:pt>
                <c:pt idx="178">
                  <c:v>114.21</c:v>
                </c:pt>
                <c:pt idx="179">
                  <c:v>138.82</c:v>
                </c:pt>
                <c:pt idx="180">
                  <c:v>185.74</c:v>
                </c:pt>
                <c:pt idx="181">
                  <c:v>137.49</c:v>
                </c:pt>
                <c:pt idx="182">
                  <c:v>202.49</c:v>
                </c:pt>
                <c:pt idx="183">
                  <c:v>178.05</c:v>
                </c:pt>
                <c:pt idx="184">
                  <c:v>150.27000000000001</c:v>
                </c:pt>
                <c:pt idx="185">
                  <c:v>139.77000000000001</c:v>
                </c:pt>
                <c:pt idx="186">
                  <c:v>123.19</c:v>
                </c:pt>
                <c:pt idx="187">
                  <c:v>139.72999999999999</c:v>
                </c:pt>
                <c:pt idx="188">
                  <c:v>170.53</c:v>
                </c:pt>
                <c:pt idx="189">
                  <c:v>137.77000000000001</c:v>
                </c:pt>
                <c:pt idx="190">
                  <c:v>128.59</c:v>
                </c:pt>
                <c:pt idx="191">
                  <c:v>118.48</c:v>
                </c:pt>
                <c:pt idx="192">
                  <c:v>165.4</c:v>
                </c:pt>
                <c:pt idx="193">
                  <c:v>142.91999999999999</c:v>
                </c:pt>
                <c:pt idx="194">
                  <c:v>133.58000000000001</c:v>
                </c:pt>
                <c:pt idx="195">
                  <c:v>162.77000000000001</c:v>
                </c:pt>
                <c:pt idx="196">
                  <c:v>187.38</c:v>
                </c:pt>
                <c:pt idx="197">
                  <c:v>150.1</c:v>
                </c:pt>
                <c:pt idx="198">
                  <c:v>116.19</c:v>
                </c:pt>
                <c:pt idx="199">
                  <c:v>123.99</c:v>
                </c:pt>
                <c:pt idx="200">
                  <c:v>186.38</c:v>
                </c:pt>
                <c:pt idx="201">
                  <c:v>181.08</c:v>
                </c:pt>
                <c:pt idx="202">
                  <c:v>163.34</c:v>
                </c:pt>
                <c:pt idx="203">
                  <c:v>123.66</c:v>
                </c:pt>
                <c:pt idx="204">
                  <c:v>148.58000000000001</c:v>
                </c:pt>
                <c:pt idx="205">
                  <c:v>119.89</c:v>
                </c:pt>
                <c:pt idx="206">
                  <c:v>193.23</c:v>
                </c:pt>
                <c:pt idx="207">
                  <c:v>191.57</c:v>
                </c:pt>
                <c:pt idx="208">
                  <c:v>210.49</c:v>
                </c:pt>
                <c:pt idx="209">
                  <c:v>173.29</c:v>
                </c:pt>
                <c:pt idx="210">
                  <c:v>113.65</c:v>
                </c:pt>
                <c:pt idx="211">
                  <c:v>140.1</c:v>
                </c:pt>
                <c:pt idx="212">
                  <c:v>190.33</c:v>
                </c:pt>
                <c:pt idx="213">
                  <c:v>132.63999999999999</c:v>
                </c:pt>
                <c:pt idx="214">
                  <c:v>169.63</c:v>
                </c:pt>
                <c:pt idx="215">
                  <c:v>206</c:v>
                </c:pt>
                <c:pt idx="216">
                  <c:v>117.04</c:v>
                </c:pt>
                <c:pt idx="217">
                  <c:v>186.25</c:v>
                </c:pt>
                <c:pt idx="218">
                  <c:v>212.57</c:v>
                </c:pt>
                <c:pt idx="219">
                  <c:v>122.63</c:v>
                </c:pt>
                <c:pt idx="220">
                  <c:v>184.19</c:v>
                </c:pt>
                <c:pt idx="221">
                  <c:v>199.13</c:v>
                </c:pt>
                <c:pt idx="222">
                  <c:v>152.88</c:v>
                </c:pt>
                <c:pt idx="223">
                  <c:v>126.05</c:v>
                </c:pt>
                <c:pt idx="224">
                  <c:v>160.57</c:v>
                </c:pt>
                <c:pt idx="225">
                  <c:v>168.35</c:v>
                </c:pt>
                <c:pt idx="226">
                  <c:v>182.17</c:v>
                </c:pt>
                <c:pt idx="227">
                  <c:v>187.54</c:v>
                </c:pt>
                <c:pt idx="228">
                  <c:v>127.68</c:v>
                </c:pt>
                <c:pt idx="229">
                  <c:v>204.61</c:v>
                </c:pt>
                <c:pt idx="230">
                  <c:v>200.2</c:v>
                </c:pt>
                <c:pt idx="231">
                  <c:v>151.91999999999999</c:v>
                </c:pt>
                <c:pt idx="232">
                  <c:v>121.91</c:v>
                </c:pt>
                <c:pt idx="233">
                  <c:v>123.19</c:v>
                </c:pt>
                <c:pt idx="234">
                  <c:v>114.12</c:v>
                </c:pt>
                <c:pt idx="235">
                  <c:v>152.83000000000001</c:v>
                </c:pt>
                <c:pt idx="236">
                  <c:v>133.21</c:v>
                </c:pt>
                <c:pt idx="237">
                  <c:v>209.56</c:v>
                </c:pt>
                <c:pt idx="238">
                  <c:v>166.66</c:v>
                </c:pt>
                <c:pt idx="239">
                  <c:v>183.16</c:v>
                </c:pt>
                <c:pt idx="240">
                  <c:v>119.08</c:v>
                </c:pt>
                <c:pt idx="241">
                  <c:v>180.96</c:v>
                </c:pt>
                <c:pt idx="242">
                  <c:v>189.02</c:v>
                </c:pt>
                <c:pt idx="243">
                  <c:v>172.1</c:v>
                </c:pt>
                <c:pt idx="244">
                  <c:v>160.19999999999999</c:v>
                </c:pt>
                <c:pt idx="245">
                  <c:v>168.54</c:v>
                </c:pt>
                <c:pt idx="246">
                  <c:v>119.38</c:v>
                </c:pt>
                <c:pt idx="247">
                  <c:v>168.93</c:v>
                </c:pt>
                <c:pt idx="248">
                  <c:v>149.4</c:v>
                </c:pt>
                <c:pt idx="249">
                  <c:v>197.93</c:v>
                </c:pt>
                <c:pt idx="250">
                  <c:v>206.15</c:v>
                </c:pt>
                <c:pt idx="251">
                  <c:v>209.71</c:v>
                </c:pt>
                <c:pt idx="252">
                  <c:v>143.21</c:v>
                </c:pt>
                <c:pt idx="253">
                  <c:v>189.98</c:v>
                </c:pt>
                <c:pt idx="254">
                  <c:v>139.15</c:v>
                </c:pt>
                <c:pt idx="255">
                  <c:v>173.05</c:v>
                </c:pt>
                <c:pt idx="256">
                  <c:v>159.58000000000001</c:v>
                </c:pt>
                <c:pt idx="257">
                  <c:v>142.03</c:v>
                </c:pt>
                <c:pt idx="258">
                  <c:v>176.34</c:v>
                </c:pt>
                <c:pt idx="259">
                  <c:v>156.82</c:v>
                </c:pt>
                <c:pt idx="260">
                  <c:v>138.1</c:v>
                </c:pt>
                <c:pt idx="261">
                  <c:v>191.81</c:v>
                </c:pt>
                <c:pt idx="262">
                  <c:v>140.77000000000001</c:v>
                </c:pt>
                <c:pt idx="263">
                  <c:v>114.24</c:v>
                </c:pt>
                <c:pt idx="264">
                  <c:v>164.28</c:v>
                </c:pt>
                <c:pt idx="265">
                  <c:v>158.46</c:v>
                </c:pt>
                <c:pt idx="266">
                  <c:v>139.79</c:v>
                </c:pt>
                <c:pt idx="267">
                  <c:v>207.92</c:v>
                </c:pt>
                <c:pt idx="268">
                  <c:v>146.1</c:v>
                </c:pt>
                <c:pt idx="269">
                  <c:v>120.5</c:v>
                </c:pt>
                <c:pt idx="270">
                  <c:v>194.12</c:v>
                </c:pt>
                <c:pt idx="271">
                  <c:v>179.47</c:v>
                </c:pt>
                <c:pt idx="272">
                  <c:v>139.03</c:v>
                </c:pt>
                <c:pt idx="273">
                  <c:v>168.78</c:v>
                </c:pt>
                <c:pt idx="274">
                  <c:v>152.56</c:v>
                </c:pt>
                <c:pt idx="275">
                  <c:v>147.63</c:v>
                </c:pt>
                <c:pt idx="276">
                  <c:v>121.67</c:v>
                </c:pt>
                <c:pt idx="277">
                  <c:v>145.86000000000001</c:v>
                </c:pt>
                <c:pt idx="278">
                  <c:v>203.23</c:v>
                </c:pt>
                <c:pt idx="279">
                  <c:v>186.89</c:v>
                </c:pt>
                <c:pt idx="280">
                  <c:v>171.12</c:v>
                </c:pt>
                <c:pt idx="281">
                  <c:v>141.71</c:v>
                </c:pt>
                <c:pt idx="282">
                  <c:v>189.38</c:v>
                </c:pt>
                <c:pt idx="283">
                  <c:v>138.21</c:v>
                </c:pt>
                <c:pt idx="284">
                  <c:v>139.24</c:v>
                </c:pt>
                <c:pt idx="285">
                  <c:v>161.66999999999999</c:v>
                </c:pt>
                <c:pt idx="286">
                  <c:v>188.8</c:v>
                </c:pt>
                <c:pt idx="287">
                  <c:v>189.82</c:v>
                </c:pt>
                <c:pt idx="288">
                  <c:v>169.41</c:v>
                </c:pt>
                <c:pt idx="289">
                  <c:v>193.67</c:v>
                </c:pt>
                <c:pt idx="290">
                  <c:v>152.44999999999999</c:v>
                </c:pt>
                <c:pt idx="291">
                  <c:v>168.38</c:v>
                </c:pt>
                <c:pt idx="292">
                  <c:v>179.81</c:v>
                </c:pt>
                <c:pt idx="293">
                  <c:v>121.48</c:v>
                </c:pt>
                <c:pt idx="294">
                  <c:v>138.51</c:v>
                </c:pt>
                <c:pt idx="295">
                  <c:v>174.81</c:v>
                </c:pt>
                <c:pt idx="296">
                  <c:v>139.03</c:v>
                </c:pt>
                <c:pt idx="297">
                  <c:v>212.63</c:v>
                </c:pt>
                <c:pt idx="298">
                  <c:v>182.97</c:v>
                </c:pt>
                <c:pt idx="299">
                  <c:v>182.75</c:v>
                </c:pt>
                <c:pt idx="300">
                  <c:v>149.53</c:v>
                </c:pt>
                <c:pt idx="301">
                  <c:v>116.39</c:v>
                </c:pt>
                <c:pt idx="302">
                  <c:v>188.83</c:v>
                </c:pt>
                <c:pt idx="303">
                  <c:v>121.59</c:v>
                </c:pt>
                <c:pt idx="304">
                  <c:v>164.41</c:v>
                </c:pt>
                <c:pt idx="305">
                  <c:v>155.41999999999999</c:v>
                </c:pt>
                <c:pt idx="306">
                  <c:v>200.3</c:v>
                </c:pt>
                <c:pt idx="307">
                  <c:v>162.59</c:v>
                </c:pt>
                <c:pt idx="308">
                  <c:v>179.57</c:v>
                </c:pt>
                <c:pt idx="309">
                  <c:v>174.91</c:v>
                </c:pt>
                <c:pt idx="310">
                  <c:v>127.7</c:v>
                </c:pt>
                <c:pt idx="311">
                  <c:v>120.61</c:v>
                </c:pt>
                <c:pt idx="312">
                  <c:v>125.27</c:v>
                </c:pt>
                <c:pt idx="313">
                  <c:v>177.18</c:v>
                </c:pt>
                <c:pt idx="314">
                  <c:v>154.25</c:v>
                </c:pt>
                <c:pt idx="315">
                  <c:v>167.84</c:v>
                </c:pt>
                <c:pt idx="316">
                  <c:v>164.04</c:v>
                </c:pt>
                <c:pt idx="317">
                  <c:v>185.55</c:v>
                </c:pt>
                <c:pt idx="318">
                  <c:v>133.58000000000001</c:v>
                </c:pt>
                <c:pt idx="319">
                  <c:v>178.65</c:v>
                </c:pt>
                <c:pt idx="320">
                  <c:v>189.13</c:v>
                </c:pt>
                <c:pt idx="321">
                  <c:v>175.1</c:v>
                </c:pt>
                <c:pt idx="322">
                  <c:v>149.9</c:v>
                </c:pt>
                <c:pt idx="323">
                  <c:v>208.77</c:v>
                </c:pt>
                <c:pt idx="324">
                  <c:v>208.91</c:v>
                </c:pt>
                <c:pt idx="325">
                  <c:v>137.12</c:v>
                </c:pt>
                <c:pt idx="326">
                  <c:v>194.81</c:v>
                </c:pt>
                <c:pt idx="327">
                  <c:v>172.73</c:v>
                </c:pt>
                <c:pt idx="328">
                  <c:v>140.44999999999999</c:v>
                </c:pt>
                <c:pt idx="329">
                  <c:v>115.09</c:v>
                </c:pt>
                <c:pt idx="330">
                  <c:v>210.66</c:v>
                </c:pt>
                <c:pt idx="331">
                  <c:v>176.49</c:v>
                </c:pt>
                <c:pt idx="332">
                  <c:v>121.54</c:v>
                </c:pt>
                <c:pt idx="333">
                  <c:v>141.53</c:v>
                </c:pt>
                <c:pt idx="334">
                  <c:v>138.94999999999999</c:v>
                </c:pt>
                <c:pt idx="335">
                  <c:v>184.13</c:v>
                </c:pt>
                <c:pt idx="336">
                  <c:v>209.65</c:v>
                </c:pt>
                <c:pt idx="337">
                  <c:v>157.76</c:v>
                </c:pt>
                <c:pt idx="338">
                  <c:v>159.30000000000001</c:v>
                </c:pt>
                <c:pt idx="339">
                  <c:v>167.49</c:v>
                </c:pt>
                <c:pt idx="340">
                  <c:v>127.6</c:v>
                </c:pt>
                <c:pt idx="341">
                  <c:v>129.58000000000001</c:v>
                </c:pt>
                <c:pt idx="342">
                  <c:v>117.22</c:v>
                </c:pt>
                <c:pt idx="343">
                  <c:v>136.52000000000001</c:v>
                </c:pt>
                <c:pt idx="344">
                  <c:v>143.34</c:v>
                </c:pt>
                <c:pt idx="345">
                  <c:v>158.91999999999999</c:v>
                </c:pt>
                <c:pt idx="346">
                  <c:v>178.49</c:v>
                </c:pt>
                <c:pt idx="347">
                  <c:v>122.1</c:v>
                </c:pt>
                <c:pt idx="348">
                  <c:v>170.63</c:v>
                </c:pt>
                <c:pt idx="349">
                  <c:v>157.84</c:v>
                </c:pt>
                <c:pt idx="350">
                  <c:v>190.05</c:v>
                </c:pt>
                <c:pt idx="351">
                  <c:v>122.76</c:v>
                </c:pt>
                <c:pt idx="352">
                  <c:v>184.37</c:v>
                </c:pt>
                <c:pt idx="353">
                  <c:v>188.31</c:v>
                </c:pt>
                <c:pt idx="354">
                  <c:v>150.5</c:v>
                </c:pt>
                <c:pt idx="355">
                  <c:v>149.13999999999999</c:v>
                </c:pt>
                <c:pt idx="356">
                  <c:v>194.84</c:v>
                </c:pt>
                <c:pt idx="357">
                  <c:v>132.76</c:v>
                </c:pt>
                <c:pt idx="358">
                  <c:v>202.61</c:v>
                </c:pt>
                <c:pt idx="359">
                  <c:v>158.30000000000001</c:v>
                </c:pt>
                <c:pt idx="360">
                  <c:v>212.32</c:v>
                </c:pt>
                <c:pt idx="361">
                  <c:v>113.61</c:v>
                </c:pt>
                <c:pt idx="362">
                  <c:v>115.14</c:v>
                </c:pt>
                <c:pt idx="363">
                  <c:v>203.69</c:v>
                </c:pt>
                <c:pt idx="364">
                  <c:v>149.97</c:v>
                </c:pt>
                <c:pt idx="365">
                  <c:v>117.43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B-46EB-B0A8-8E1778DD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040944"/>
        <c:axId val="1686043344"/>
      </c:lineChart>
      <c:catAx>
        <c:axId val="16860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3344"/>
        <c:crosses val="autoZero"/>
        <c:auto val="1"/>
        <c:lblAlgn val="ctr"/>
        <c:lblOffset val="100"/>
        <c:noMultiLvlLbl val="0"/>
      </c:catAx>
      <c:valAx>
        <c:axId val="16860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sawtooth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chart'!$A$1:$A$461</c:f>
              <c:numCache>
                <c:formatCode>General</c:formatCode>
                <c:ptCount val="4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</c:numCache>
            </c:numRef>
          </c:cat>
          <c:val>
            <c:numRef>
              <c:f>'sawtooth chart'!$B$1:$B$461</c:f>
              <c:numCache>
                <c:formatCode>General</c:formatCode>
                <c:ptCount val="461"/>
                <c:pt idx="0">
                  <c:v>989</c:v>
                </c:pt>
                <c:pt idx="1">
                  <c:v>935.32876712328766</c:v>
                </c:pt>
                <c:pt idx="2">
                  <c:v>881.65753424657532</c:v>
                </c:pt>
                <c:pt idx="3">
                  <c:v>827.98630136986299</c:v>
                </c:pt>
                <c:pt idx="4">
                  <c:v>774.31506849315065</c:v>
                </c:pt>
                <c:pt idx="5">
                  <c:v>720.64383561643831</c:v>
                </c:pt>
                <c:pt idx="6">
                  <c:v>666.97260273972597</c:v>
                </c:pt>
                <c:pt idx="7">
                  <c:v>613.30136986301363</c:v>
                </c:pt>
                <c:pt idx="8">
                  <c:v>559.6301369863013</c:v>
                </c:pt>
                <c:pt idx="9">
                  <c:v>505.95890410958896</c:v>
                </c:pt>
                <c:pt idx="10">
                  <c:v>452.28767123287662</c:v>
                </c:pt>
                <c:pt idx="11">
                  <c:v>398.61643835616428</c:v>
                </c:pt>
                <c:pt idx="12">
                  <c:v>344.94520547945194</c:v>
                </c:pt>
                <c:pt idx="13">
                  <c:v>291.2739726027396</c:v>
                </c:pt>
                <c:pt idx="14">
                  <c:v>237.60273972602727</c:v>
                </c:pt>
                <c:pt idx="15">
                  <c:v>183.93150684931493</c:v>
                </c:pt>
                <c:pt idx="16">
                  <c:v>130.26027397260259</c:v>
                </c:pt>
                <c:pt idx="17">
                  <c:v>76.589041095890252</c:v>
                </c:pt>
                <c:pt idx="18">
                  <c:v>22.917808219177921</c:v>
                </c:pt>
                <c:pt idx="19">
                  <c:v>989</c:v>
                </c:pt>
                <c:pt idx="20">
                  <c:v>935.32876712328766</c:v>
                </c:pt>
                <c:pt idx="21">
                  <c:v>881.65753424657532</c:v>
                </c:pt>
                <c:pt idx="22">
                  <c:v>827.98630136986299</c:v>
                </c:pt>
                <c:pt idx="23">
                  <c:v>774.31506849315065</c:v>
                </c:pt>
                <c:pt idx="24">
                  <c:v>720.64383561643831</c:v>
                </c:pt>
                <c:pt idx="25">
                  <c:v>666.97260273972597</c:v>
                </c:pt>
                <c:pt idx="26">
                  <c:v>613.30136986301363</c:v>
                </c:pt>
                <c:pt idx="27">
                  <c:v>559.6301369863013</c:v>
                </c:pt>
                <c:pt idx="28">
                  <c:v>505.95890410958896</c:v>
                </c:pt>
                <c:pt idx="29">
                  <c:v>452.28767123287662</c:v>
                </c:pt>
                <c:pt idx="30">
                  <c:v>398.61643835616428</c:v>
                </c:pt>
                <c:pt idx="31">
                  <c:v>344.94520547945194</c:v>
                </c:pt>
                <c:pt idx="32">
                  <c:v>291.2739726027396</c:v>
                </c:pt>
                <c:pt idx="33">
                  <c:v>237.60273972602727</c:v>
                </c:pt>
                <c:pt idx="34">
                  <c:v>183.93150684931493</c:v>
                </c:pt>
                <c:pt idx="35">
                  <c:v>130.26027397260259</c:v>
                </c:pt>
                <c:pt idx="36">
                  <c:v>76.589041095890252</c:v>
                </c:pt>
                <c:pt idx="37">
                  <c:v>22.917808219177921</c:v>
                </c:pt>
                <c:pt idx="38">
                  <c:v>989</c:v>
                </c:pt>
                <c:pt idx="39">
                  <c:v>935.32876712328766</c:v>
                </c:pt>
                <c:pt idx="40">
                  <c:v>881.65753424657532</c:v>
                </c:pt>
                <c:pt idx="41">
                  <c:v>827.98630136986299</c:v>
                </c:pt>
                <c:pt idx="42">
                  <c:v>774.31506849315065</c:v>
                </c:pt>
                <c:pt idx="43">
                  <c:v>720.64383561643831</c:v>
                </c:pt>
                <c:pt idx="44">
                  <c:v>666.97260273972597</c:v>
                </c:pt>
                <c:pt idx="45">
                  <c:v>613.30136986301363</c:v>
                </c:pt>
                <c:pt idx="46">
                  <c:v>559.6301369863013</c:v>
                </c:pt>
                <c:pt idx="47">
                  <c:v>505.95890410958896</c:v>
                </c:pt>
                <c:pt idx="48">
                  <c:v>452.28767123287662</c:v>
                </c:pt>
                <c:pt idx="49">
                  <c:v>398.61643835616428</c:v>
                </c:pt>
                <c:pt idx="50">
                  <c:v>344.94520547945194</c:v>
                </c:pt>
                <c:pt idx="51">
                  <c:v>291.2739726027396</c:v>
                </c:pt>
                <c:pt idx="52">
                  <c:v>237.60273972602727</c:v>
                </c:pt>
                <c:pt idx="53">
                  <c:v>183.93150684931493</c:v>
                </c:pt>
                <c:pt idx="54">
                  <c:v>130.26027397260259</c:v>
                </c:pt>
                <c:pt idx="55">
                  <c:v>76.589041095890252</c:v>
                </c:pt>
                <c:pt idx="56">
                  <c:v>22.917808219177921</c:v>
                </c:pt>
                <c:pt idx="57">
                  <c:v>989</c:v>
                </c:pt>
                <c:pt idx="58">
                  <c:v>935.32876712328766</c:v>
                </c:pt>
                <c:pt idx="59">
                  <c:v>881.65753424657532</c:v>
                </c:pt>
                <c:pt idx="60">
                  <c:v>827.98630136986299</c:v>
                </c:pt>
                <c:pt idx="61">
                  <c:v>774.31506849315065</c:v>
                </c:pt>
                <c:pt idx="62">
                  <c:v>720.64383561643831</c:v>
                </c:pt>
                <c:pt idx="63">
                  <c:v>666.97260273972597</c:v>
                </c:pt>
                <c:pt idx="64">
                  <c:v>613.30136986301363</c:v>
                </c:pt>
                <c:pt idx="65">
                  <c:v>559.6301369863013</c:v>
                </c:pt>
                <c:pt idx="66">
                  <c:v>505.95890410958896</c:v>
                </c:pt>
                <c:pt idx="67">
                  <c:v>452.28767123287662</c:v>
                </c:pt>
                <c:pt idx="68">
                  <c:v>398.61643835616428</c:v>
                </c:pt>
                <c:pt idx="69">
                  <c:v>344.94520547945194</c:v>
                </c:pt>
                <c:pt idx="70">
                  <c:v>291.2739726027396</c:v>
                </c:pt>
                <c:pt idx="71">
                  <c:v>237.60273972602727</c:v>
                </c:pt>
                <c:pt idx="72">
                  <c:v>183.93150684931493</c:v>
                </c:pt>
                <c:pt idx="73">
                  <c:v>130.26027397260259</c:v>
                </c:pt>
                <c:pt idx="74">
                  <c:v>76.589041095890252</c:v>
                </c:pt>
                <c:pt idx="75">
                  <c:v>22.917808219177921</c:v>
                </c:pt>
                <c:pt idx="76">
                  <c:v>989</c:v>
                </c:pt>
                <c:pt idx="77">
                  <c:v>935.32876712328766</c:v>
                </c:pt>
                <c:pt idx="78">
                  <c:v>881.65753424657532</c:v>
                </c:pt>
                <c:pt idx="79">
                  <c:v>827.98630136986299</c:v>
                </c:pt>
                <c:pt idx="80">
                  <c:v>774.31506849315065</c:v>
                </c:pt>
                <c:pt idx="81">
                  <c:v>720.64383561643831</c:v>
                </c:pt>
                <c:pt idx="82">
                  <c:v>666.97260273972597</c:v>
                </c:pt>
                <c:pt idx="83">
                  <c:v>613.30136986301363</c:v>
                </c:pt>
                <c:pt idx="84">
                  <c:v>559.6301369863013</c:v>
                </c:pt>
                <c:pt idx="85">
                  <c:v>505.95890410958896</c:v>
                </c:pt>
                <c:pt idx="86">
                  <c:v>452.28767123287662</c:v>
                </c:pt>
                <c:pt idx="87">
                  <c:v>398.61643835616428</c:v>
                </c:pt>
                <c:pt idx="88">
                  <c:v>344.94520547945194</c:v>
                </c:pt>
                <c:pt idx="89">
                  <c:v>291.2739726027396</c:v>
                </c:pt>
                <c:pt idx="90">
                  <c:v>237.60273972602727</c:v>
                </c:pt>
                <c:pt idx="91">
                  <c:v>183.93150684931493</c:v>
                </c:pt>
                <c:pt idx="92">
                  <c:v>130.26027397260259</c:v>
                </c:pt>
                <c:pt idx="93">
                  <c:v>76.589041095890252</c:v>
                </c:pt>
                <c:pt idx="94">
                  <c:v>22.917808219177921</c:v>
                </c:pt>
                <c:pt idx="95">
                  <c:v>989</c:v>
                </c:pt>
                <c:pt idx="96">
                  <c:v>935.32876712328766</c:v>
                </c:pt>
                <c:pt idx="97">
                  <c:v>881.65753424657532</c:v>
                </c:pt>
                <c:pt idx="98">
                  <c:v>827.98630136986299</c:v>
                </c:pt>
                <c:pt idx="99">
                  <c:v>774.31506849315065</c:v>
                </c:pt>
                <c:pt idx="100">
                  <c:v>720.64383561643831</c:v>
                </c:pt>
                <c:pt idx="101">
                  <c:v>666.97260273972597</c:v>
                </c:pt>
                <c:pt idx="102">
                  <c:v>613.30136986301363</c:v>
                </c:pt>
                <c:pt idx="103">
                  <c:v>559.6301369863013</c:v>
                </c:pt>
                <c:pt idx="104">
                  <c:v>505.95890410958896</c:v>
                </c:pt>
                <c:pt idx="105">
                  <c:v>452.28767123287662</c:v>
                </c:pt>
                <c:pt idx="106">
                  <c:v>398.61643835616428</c:v>
                </c:pt>
                <c:pt idx="107">
                  <c:v>344.94520547945194</c:v>
                </c:pt>
                <c:pt idx="108">
                  <c:v>291.2739726027396</c:v>
                </c:pt>
                <c:pt idx="109">
                  <c:v>237.60273972602727</c:v>
                </c:pt>
                <c:pt idx="110">
                  <c:v>183.93150684931493</c:v>
                </c:pt>
                <c:pt idx="111">
                  <c:v>130.26027397260259</c:v>
                </c:pt>
                <c:pt idx="112">
                  <c:v>76.589041095890252</c:v>
                </c:pt>
                <c:pt idx="113">
                  <c:v>22.917808219177921</c:v>
                </c:pt>
                <c:pt idx="114">
                  <c:v>989</c:v>
                </c:pt>
                <c:pt idx="115">
                  <c:v>935.32876712328766</c:v>
                </c:pt>
                <c:pt idx="116">
                  <c:v>881.65753424657532</c:v>
                </c:pt>
                <c:pt idx="117">
                  <c:v>827.98630136986299</c:v>
                </c:pt>
                <c:pt idx="118">
                  <c:v>774.31506849315065</c:v>
                </c:pt>
                <c:pt idx="119">
                  <c:v>720.64383561643831</c:v>
                </c:pt>
                <c:pt idx="120">
                  <c:v>666.97260273972597</c:v>
                </c:pt>
                <c:pt idx="121">
                  <c:v>613.30136986301363</c:v>
                </c:pt>
                <c:pt idx="122">
                  <c:v>559.6301369863013</c:v>
                </c:pt>
                <c:pt idx="123">
                  <c:v>505.95890410958896</c:v>
                </c:pt>
                <c:pt idx="124">
                  <c:v>452.28767123287662</c:v>
                </c:pt>
                <c:pt idx="125">
                  <c:v>398.61643835616428</c:v>
                </c:pt>
                <c:pt idx="126">
                  <c:v>344.94520547945194</c:v>
                </c:pt>
                <c:pt idx="127">
                  <c:v>291.2739726027396</c:v>
                </c:pt>
                <c:pt idx="128">
                  <c:v>237.60273972602727</c:v>
                </c:pt>
                <c:pt idx="129">
                  <c:v>183.93150684931493</c:v>
                </c:pt>
                <c:pt idx="130">
                  <c:v>130.26027397260259</c:v>
                </c:pt>
                <c:pt idx="131">
                  <c:v>76.589041095890252</c:v>
                </c:pt>
                <c:pt idx="132">
                  <c:v>22.917808219177921</c:v>
                </c:pt>
                <c:pt idx="133">
                  <c:v>989</c:v>
                </c:pt>
                <c:pt idx="134">
                  <c:v>935.32876712328766</c:v>
                </c:pt>
                <c:pt idx="135">
                  <c:v>881.65753424657532</c:v>
                </c:pt>
                <c:pt idx="136">
                  <c:v>827.98630136986299</c:v>
                </c:pt>
                <c:pt idx="137">
                  <c:v>774.31506849315065</c:v>
                </c:pt>
                <c:pt idx="138">
                  <c:v>720.64383561643831</c:v>
                </c:pt>
                <c:pt idx="139">
                  <c:v>666.97260273972597</c:v>
                </c:pt>
                <c:pt idx="140">
                  <c:v>613.30136986301363</c:v>
                </c:pt>
                <c:pt idx="141">
                  <c:v>559.6301369863013</c:v>
                </c:pt>
                <c:pt idx="142">
                  <c:v>505.95890410958896</c:v>
                </c:pt>
                <c:pt idx="143">
                  <c:v>452.28767123287662</c:v>
                </c:pt>
                <c:pt idx="144">
                  <c:v>398.61643835616428</c:v>
                </c:pt>
                <c:pt idx="145">
                  <c:v>344.94520547945194</c:v>
                </c:pt>
                <c:pt idx="146">
                  <c:v>291.2739726027396</c:v>
                </c:pt>
                <c:pt idx="147">
                  <c:v>237.60273972602727</c:v>
                </c:pt>
                <c:pt idx="148">
                  <c:v>183.93150684931493</c:v>
                </c:pt>
                <c:pt idx="149">
                  <c:v>130.26027397260259</c:v>
                </c:pt>
                <c:pt idx="150">
                  <c:v>76.589041095890252</c:v>
                </c:pt>
                <c:pt idx="151">
                  <c:v>22.917808219177921</c:v>
                </c:pt>
                <c:pt idx="152">
                  <c:v>989</c:v>
                </c:pt>
                <c:pt idx="153">
                  <c:v>935.32876712328766</c:v>
                </c:pt>
                <c:pt idx="154">
                  <c:v>881.65753424657532</c:v>
                </c:pt>
                <c:pt idx="155">
                  <c:v>827.98630136986299</c:v>
                </c:pt>
                <c:pt idx="156">
                  <c:v>774.31506849315065</c:v>
                </c:pt>
                <c:pt idx="157">
                  <c:v>720.64383561643831</c:v>
                </c:pt>
                <c:pt idx="158">
                  <c:v>666.97260273972597</c:v>
                </c:pt>
                <c:pt idx="159">
                  <c:v>613.30136986301363</c:v>
                </c:pt>
                <c:pt idx="160">
                  <c:v>559.6301369863013</c:v>
                </c:pt>
                <c:pt idx="161">
                  <c:v>505.95890410958896</c:v>
                </c:pt>
                <c:pt idx="162">
                  <c:v>452.28767123287662</c:v>
                </c:pt>
                <c:pt idx="163">
                  <c:v>398.61643835616428</c:v>
                </c:pt>
                <c:pt idx="164">
                  <c:v>344.94520547945194</c:v>
                </c:pt>
                <c:pt idx="165">
                  <c:v>291.2739726027396</c:v>
                </c:pt>
                <c:pt idx="166">
                  <c:v>237.60273972602727</c:v>
                </c:pt>
                <c:pt idx="167">
                  <c:v>183.93150684931493</c:v>
                </c:pt>
                <c:pt idx="168">
                  <c:v>130.26027397260259</c:v>
                </c:pt>
                <c:pt idx="169">
                  <c:v>76.589041095890252</c:v>
                </c:pt>
                <c:pt idx="170">
                  <c:v>22.917808219177921</c:v>
                </c:pt>
                <c:pt idx="171">
                  <c:v>989</c:v>
                </c:pt>
                <c:pt idx="172">
                  <c:v>935.32876712328766</c:v>
                </c:pt>
                <c:pt idx="173">
                  <c:v>881.65753424657532</c:v>
                </c:pt>
                <c:pt idx="174">
                  <c:v>827.98630136986299</c:v>
                </c:pt>
                <c:pt idx="175">
                  <c:v>774.31506849315065</c:v>
                </c:pt>
                <c:pt idx="176">
                  <c:v>720.64383561643831</c:v>
                </c:pt>
                <c:pt idx="177">
                  <c:v>666.97260273972597</c:v>
                </c:pt>
                <c:pt idx="178">
                  <c:v>613.30136986301363</c:v>
                </c:pt>
                <c:pt idx="179">
                  <c:v>559.6301369863013</c:v>
                </c:pt>
                <c:pt idx="180">
                  <c:v>505.95890410958896</c:v>
                </c:pt>
                <c:pt idx="181">
                  <c:v>452.28767123287662</c:v>
                </c:pt>
                <c:pt idx="182">
                  <c:v>398.61643835616428</c:v>
                </c:pt>
                <c:pt idx="183">
                  <c:v>344.94520547945194</c:v>
                </c:pt>
                <c:pt idx="184">
                  <c:v>291.2739726027396</c:v>
                </c:pt>
                <c:pt idx="185">
                  <c:v>237.60273972602727</c:v>
                </c:pt>
                <c:pt idx="186">
                  <c:v>183.93150684931493</c:v>
                </c:pt>
                <c:pt idx="187">
                  <c:v>130.26027397260259</c:v>
                </c:pt>
                <c:pt idx="188">
                  <c:v>76.589041095890252</c:v>
                </c:pt>
                <c:pt idx="189">
                  <c:v>22.917808219177921</c:v>
                </c:pt>
                <c:pt idx="190">
                  <c:v>989</c:v>
                </c:pt>
                <c:pt idx="191">
                  <c:v>935.32876712328766</c:v>
                </c:pt>
                <c:pt idx="192">
                  <c:v>881.65753424657532</c:v>
                </c:pt>
                <c:pt idx="193">
                  <c:v>827.98630136986299</c:v>
                </c:pt>
                <c:pt idx="194">
                  <c:v>774.31506849315065</c:v>
                </c:pt>
                <c:pt idx="195">
                  <c:v>720.64383561643831</c:v>
                </c:pt>
                <c:pt idx="196">
                  <c:v>666.97260273972597</c:v>
                </c:pt>
                <c:pt idx="197">
                  <c:v>613.30136986301363</c:v>
                </c:pt>
                <c:pt idx="198">
                  <c:v>559.6301369863013</c:v>
                </c:pt>
                <c:pt idx="199">
                  <c:v>505.95890410958896</c:v>
                </c:pt>
                <c:pt idx="200">
                  <c:v>452.28767123287662</c:v>
                </c:pt>
                <c:pt idx="201">
                  <c:v>398.61643835616428</c:v>
                </c:pt>
                <c:pt idx="202">
                  <c:v>344.94520547945194</c:v>
                </c:pt>
                <c:pt idx="203">
                  <c:v>291.2739726027396</c:v>
                </c:pt>
                <c:pt idx="204">
                  <c:v>237.60273972602727</c:v>
                </c:pt>
                <c:pt idx="205">
                  <c:v>183.93150684931493</c:v>
                </c:pt>
                <c:pt idx="206">
                  <c:v>130.26027397260259</c:v>
                </c:pt>
                <c:pt idx="207">
                  <c:v>76.589041095890252</c:v>
                </c:pt>
                <c:pt idx="208">
                  <c:v>22.917808219177921</c:v>
                </c:pt>
                <c:pt idx="209">
                  <c:v>989</c:v>
                </c:pt>
                <c:pt idx="210">
                  <c:v>935.32876712328766</c:v>
                </c:pt>
                <c:pt idx="211">
                  <c:v>881.65753424657532</c:v>
                </c:pt>
                <c:pt idx="212">
                  <c:v>827.98630136986299</c:v>
                </c:pt>
                <c:pt idx="213">
                  <c:v>774.31506849315065</c:v>
                </c:pt>
                <c:pt idx="214">
                  <c:v>720.64383561643831</c:v>
                </c:pt>
                <c:pt idx="215">
                  <c:v>666.97260273972597</c:v>
                </c:pt>
                <c:pt idx="216">
                  <c:v>613.30136986301363</c:v>
                </c:pt>
                <c:pt idx="217">
                  <c:v>559.6301369863013</c:v>
                </c:pt>
                <c:pt idx="218">
                  <c:v>505.95890410958896</c:v>
                </c:pt>
                <c:pt idx="219">
                  <c:v>452.28767123287662</c:v>
                </c:pt>
                <c:pt idx="220">
                  <c:v>398.61643835616428</c:v>
                </c:pt>
                <c:pt idx="221">
                  <c:v>344.94520547945194</c:v>
                </c:pt>
                <c:pt idx="222">
                  <c:v>291.2739726027396</c:v>
                </c:pt>
                <c:pt idx="223">
                  <c:v>237.60273972602727</c:v>
                </c:pt>
                <c:pt idx="224">
                  <c:v>183.93150684931493</c:v>
                </c:pt>
                <c:pt idx="225">
                  <c:v>130.26027397260259</c:v>
                </c:pt>
                <c:pt idx="226">
                  <c:v>76.589041095890252</c:v>
                </c:pt>
                <c:pt idx="227">
                  <c:v>22.917808219177921</c:v>
                </c:pt>
                <c:pt idx="228">
                  <c:v>989</c:v>
                </c:pt>
                <c:pt idx="229">
                  <c:v>935.32876712328766</c:v>
                </c:pt>
                <c:pt idx="230">
                  <c:v>881.65753424657532</c:v>
                </c:pt>
                <c:pt idx="231">
                  <c:v>827.98630136986299</c:v>
                </c:pt>
                <c:pt idx="232">
                  <c:v>774.31506849315065</c:v>
                </c:pt>
                <c:pt idx="233">
                  <c:v>720.64383561643831</c:v>
                </c:pt>
                <c:pt idx="234">
                  <c:v>666.97260273972597</c:v>
                </c:pt>
                <c:pt idx="235">
                  <c:v>613.30136986301363</c:v>
                </c:pt>
                <c:pt idx="236">
                  <c:v>559.6301369863013</c:v>
                </c:pt>
                <c:pt idx="237">
                  <c:v>505.95890410958896</c:v>
                </c:pt>
                <c:pt idx="238">
                  <c:v>452.28767123287662</c:v>
                </c:pt>
                <c:pt idx="239">
                  <c:v>398.61643835616428</c:v>
                </c:pt>
                <c:pt idx="240">
                  <c:v>344.94520547945194</c:v>
                </c:pt>
                <c:pt idx="241">
                  <c:v>291.2739726027396</c:v>
                </c:pt>
                <c:pt idx="242">
                  <c:v>237.60273972602727</c:v>
                </c:pt>
                <c:pt idx="243">
                  <c:v>183.93150684931493</c:v>
                </c:pt>
                <c:pt idx="244">
                  <c:v>130.26027397260259</c:v>
                </c:pt>
                <c:pt idx="245">
                  <c:v>76.589041095890252</c:v>
                </c:pt>
                <c:pt idx="246">
                  <c:v>22.917808219177921</c:v>
                </c:pt>
                <c:pt idx="247">
                  <c:v>989</c:v>
                </c:pt>
                <c:pt idx="248">
                  <c:v>935.32876712328766</c:v>
                </c:pt>
                <c:pt idx="249">
                  <c:v>881.65753424657532</c:v>
                </c:pt>
                <c:pt idx="250">
                  <c:v>827.98630136986299</c:v>
                </c:pt>
                <c:pt idx="251">
                  <c:v>774.31506849315065</c:v>
                </c:pt>
                <c:pt idx="252">
                  <c:v>720.64383561643831</c:v>
                </c:pt>
                <c:pt idx="253">
                  <c:v>666.97260273972597</c:v>
                </c:pt>
                <c:pt idx="254">
                  <c:v>613.30136986301363</c:v>
                </c:pt>
                <c:pt idx="255">
                  <c:v>559.6301369863013</c:v>
                </c:pt>
                <c:pt idx="256">
                  <c:v>505.95890410958896</c:v>
                </c:pt>
                <c:pt idx="257">
                  <c:v>452.28767123287662</c:v>
                </c:pt>
                <c:pt idx="258">
                  <c:v>398.61643835616428</c:v>
                </c:pt>
                <c:pt idx="259">
                  <c:v>344.94520547945194</c:v>
                </c:pt>
                <c:pt idx="260">
                  <c:v>291.2739726027396</c:v>
                </c:pt>
                <c:pt idx="261">
                  <c:v>237.60273972602727</c:v>
                </c:pt>
                <c:pt idx="262">
                  <c:v>183.93150684931493</c:v>
                </c:pt>
                <c:pt idx="263">
                  <c:v>130.26027397260259</c:v>
                </c:pt>
                <c:pt idx="264">
                  <c:v>76.589041095890252</c:v>
                </c:pt>
                <c:pt idx="265">
                  <c:v>22.917808219177921</c:v>
                </c:pt>
                <c:pt idx="266">
                  <c:v>989</c:v>
                </c:pt>
                <c:pt idx="267">
                  <c:v>935.32876712328766</c:v>
                </c:pt>
                <c:pt idx="268">
                  <c:v>881.65753424657532</c:v>
                </c:pt>
                <c:pt idx="269">
                  <c:v>827.98630136986299</c:v>
                </c:pt>
                <c:pt idx="270">
                  <c:v>774.31506849315065</c:v>
                </c:pt>
                <c:pt idx="271">
                  <c:v>720.64383561643831</c:v>
                </c:pt>
                <c:pt idx="272">
                  <c:v>666.97260273972597</c:v>
                </c:pt>
                <c:pt idx="273">
                  <c:v>613.30136986301363</c:v>
                </c:pt>
                <c:pt idx="274">
                  <c:v>559.6301369863013</c:v>
                </c:pt>
                <c:pt idx="275">
                  <c:v>505.95890410958896</c:v>
                </c:pt>
                <c:pt idx="276">
                  <c:v>452.28767123287662</c:v>
                </c:pt>
                <c:pt idx="277">
                  <c:v>398.61643835616428</c:v>
                </c:pt>
                <c:pt idx="278">
                  <c:v>344.94520547945194</c:v>
                </c:pt>
                <c:pt idx="279">
                  <c:v>291.2739726027396</c:v>
                </c:pt>
                <c:pt idx="280">
                  <c:v>237.60273972602727</c:v>
                </c:pt>
                <c:pt idx="281">
                  <c:v>183.93150684931493</c:v>
                </c:pt>
                <c:pt idx="282">
                  <c:v>130.26027397260259</c:v>
                </c:pt>
                <c:pt idx="283">
                  <c:v>76.589041095890252</c:v>
                </c:pt>
                <c:pt idx="284">
                  <c:v>22.917808219177921</c:v>
                </c:pt>
                <c:pt idx="285">
                  <c:v>989</c:v>
                </c:pt>
                <c:pt idx="286">
                  <c:v>935.32876712328766</c:v>
                </c:pt>
                <c:pt idx="287">
                  <c:v>881.65753424657532</c:v>
                </c:pt>
                <c:pt idx="288">
                  <c:v>827.98630136986299</c:v>
                </c:pt>
                <c:pt idx="289">
                  <c:v>774.31506849315065</c:v>
                </c:pt>
                <c:pt idx="290">
                  <c:v>720.64383561643831</c:v>
                </c:pt>
                <c:pt idx="291">
                  <c:v>666.97260273972597</c:v>
                </c:pt>
                <c:pt idx="292">
                  <c:v>613.30136986301363</c:v>
                </c:pt>
                <c:pt idx="293">
                  <c:v>559.6301369863013</c:v>
                </c:pt>
                <c:pt idx="294">
                  <c:v>505.95890410958896</c:v>
                </c:pt>
                <c:pt idx="295">
                  <c:v>452.28767123287662</c:v>
                </c:pt>
                <c:pt idx="296">
                  <c:v>398.61643835616428</c:v>
                </c:pt>
                <c:pt idx="297">
                  <c:v>344.94520547945194</c:v>
                </c:pt>
                <c:pt idx="298">
                  <c:v>291.2739726027396</c:v>
                </c:pt>
                <c:pt idx="299">
                  <c:v>237.60273972602727</c:v>
                </c:pt>
                <c:pt idx="300">
                  <c:v>183.93150684931493</c:v>
                </c:pt>
                <c:pt idx="301">
                  <c:v>130.26027397260259</c:v>
                </c:pt>
                <c:pt idx="302">
                  <c:v>76.589041095890252</c:v>
                </c:pt>
                <c:pt idx="303">
                  <c:v>22.917808219177921</c:v>
                </c:pt>
                <c:pt idx="304">
                  <c:v>989</c:v>
                </c:pt>
                <c:pt idx="305">
                  <c:v>935.32876712328766</c:v>
                </c:pt>
                <c:pt idx="306">
                  <c:v>881.65753424657532</c:v>
                </c:pt>
                <c:pt idx="307">
                  <c:v>827.98630136986299</c:v>
                </c:pt>
                <c:pt idx="308">
                  <c:v>774.31506849315065</c:v>
                </c:pt>
                <c:pt idx="309">
                  <c:v>720.64383561643831</c:v>
                </c:pt>
                <c:pt idx="310">
                  <c:v>666.97260273972597</c:v>
                </c:pt>
                <c:pt idx="311">
                  <c:v>613.30136986301363</c:v>
                </c:pt>
                <c:pt idx="312">
                  <c:v>559.6301369863013</c:v>
                </c:pt>
                <c:pt idx="313">
                  <c:v>505.95890410958896</c:v>
                </c:pt>
                <c:pt idx="314">
                  <c:v>452.28767123287662</c:v>
                </c:pt>
                <c:pt idx="315">
                  <c:v>398.61643835616428</c:v>
                </c:pt>
                <c:pt idx="316">
                  <c:v>344.94520547945194</c:v>
                </c:pt>
                <c:pt idx="317">
                  <c:v>291.2739726027396</c:v>
                </c:pt>
                <c:pt idx="318">
                  <c:v>237.60273972602727</c:v>
                </c:pt>
                <c:pt idx="319">
                  <c:v>183.93150684931493</c:v>
                </c:pt>
                <c:pt idx="320">
                  <c:v>130.26027397260259</c:v>
                </c:pt>
                <c:pt idx="321">
                  <c:v>76.589041095890252</c:v>
                </c:pt>
                <c:pt idx="322">
                  <c:v>22.917808219177921</c:v>
                </c:pt>
                <c:pt idx="323">
                  <c:v>989</c:v>
                </c:pt>
                <c:pt idx="324">
                  <c:v>935.32876712328766</c:v>
                </c:pt>
                <c:pt idx="325">
                  <c:v>881.65753424657532</c:v>
                </c:pt>
                <c:pt idx="326">
                  <c:v>827.98630136986299</c:v>
                </c:pt>
                <c:pt idx="327">
                  <c:v>774.31506849315065</c:v>
                </c:pt>
                <c:pt idx="328">
                  <c:v>720.64383561643831</c:v>
                </c:pt>
                <c:pt idx="329">
                  <c:v>666.97260273972597</c:v>
                </c:pt>
                <c:pt idx="330">
                  <c:v>613.30136986301363</c:v>
                </c:pt>
                <c:pt idx="331">
                  <c:v>559.6301369863013</c:v>
                </c:pt>
                <c:pt idx="332">
                  <c:v>505.95890410958896</c:v>
                </c:pt>
                <c:pt idx="333">
                  <c:v>452.28767123287662</c:v>
                </c:pt>
                <c:pt idx="334">
                  <c:v>398.61643835616428</c:v>
                </c:pt>
                <c:pt idx="335">
                  <c:v>344.94520547945194</c:v>
                </c:pt>
                <c:pt idx="336">
                  <c:v>291.2739726027396</c:v>
                </c:pt>
                <c:pt idx="337">
                  <c:v>237.60273972602727</c:v>
                </c:pt>
                <c:pt idx="338">
                  <c:v>183.93150684931493</c:v>
                </c:pt>
                <c:pt idx="339">
                  <c:v>130.26027397260259</c:v>
                </c:pt>
                <c:pt idx="340">
                  <c:v>76.589041095890252</c:v>
                </c:pt>
                <c:pt idx="341">
                  <c:v>22.917808219177921</c:v>
                </c:pt>
                <c:pt idx="342">
                  <c:v>989</c:v>
                </c:pt>
                <c:pt idx="343">
                  <c:v>935.32876712328766</c:v>
                </c:pt>
                <c:pt idx="344">
                  <c:v>881.65753424657532</c:v>
                </c:pt>
                <c:pt idx="345">
                  <c:v>827.98630136986299</c:v>
                </c:pt>
                <c:pt idx="346">
                  <c:v>774.31506849315065</c:v>
                </c:pt>
                <c:pt idx="347">
                  <c:v>720.64383561643831</c:v>
                </c:pt>
                <c:pt idx="348">
                  <c:v>666.97260273972597</c:v>
                </c:pt>
                <c:pt idx="349">
                  <c:v>613.30136986301363</c:v>
                </c:pt>
                <c:pt idx="350">
                  <c:v>559.6301369863013</c:v>
                </c:pt>
                <c:pt idx="351">
                  <c:v>505.95890410958896</c:v>
                </c:pt>
                <c:pt idx="352">
                  <c:v>452.28767123287662</c:v>
                </c:pt>
                <c:pt idx="353">
                  <c:v>398.61643835616428</c:v>
                </c:pt>
                <c:pt idx="354">
                  <c:v>344.94520547945194</c:v>
                </c:pt>
                <c:pt idx="355">
                  <c:v>291.2739726027396</c:v>
                </c:pt>
                <c:pt idx="356">
                  <c:v>237.60273972602727</c:v>
                </c:pt>
                <c:pt idx="357">
                  <c:v>183.93150684931493</c:v>
                </c:pt>
                <c:pt idx="358">
                  <c:v>130.26027397260259</c:v>
                </c:pt>
                <c:pt idx="359">
                  <c:v>76.589041095890252</c:v>
                </c:pt>
                <c:pt idx="360">
                  <c:v>22.917808219177921</c:v>
                </c:pt>
                <c:pt idx="361">
                  <c:v>989</c:v>
                </c:pt>
                <c:pt idx="362">
                  <c:v>935.32876712328766</c:v>
                </c:pt>
                <c:pt idx="363">
                  <c:v>881.65753424657532</c:v>
                </c:pt>
                <c:pt idx="364">
                  <c:v>827.98630136986299</c:v>
                </c:pt>
                <c:pt idx="365">
                  <c:v>774.31506849315065</c:v>
                </c:pt>
                <c:pt idx="366">
                  <c:v>720.64383561643831</c:v>
                </c:pt>
                <c:pt idx="367">
                  <c:v>666.97260273972597</c:v>
                </c:pt>
                <c:pt idx="368">
                  <c:v>613.30136986301363</c:v>
                </c:pt>
                <c:pt idx="369">
                  <c:v>559.6301369863013</c:v>
                </c:pt>
                <c:pt idx="370">
                  <c:v>505.95890410958896</c:v>
                </c:pt>
                <c:pt idx="371">
                  <c:v>452.28767123287662</c:v>
                </c:pt>
                <c:pt idx="372">
                  <c:v>398.61643835616428</c:v>
                </c:pt>
                <c:pt idx="373">
                  <c:v>344.94520547945194</c:v>
                </c:pt>
                <c:pt idx="374">
                  <c:v>291.2739726027396</c:v>
                </c:pt>
                <c:pt idx="375">
                  <c:v>237.60273972602727</c:v>
                </c:pt>
                <c:pt idx="376">
                  <c:v>183.93150684931493</c:v>
                </c:pt>
                <c:pt idx="377">
                  <c:v>130.26027397260259</c:v>
                </c:pt>
                <c:pt idx="378">
                  <c:v>76.589041095890252</c:v>
                </c:pt>
                <c:pt idx="379">
                  <c:v>22.917808219177921</c:v>
                </c:pt>
                <c:pt idx="380">
                  <c:v>989</c:v>
                </c:pt>
                <c:pt idx="381">
                  <c:v>935.32876712328766</c:v>
                </c:pt>
                <c:pt idx="382">
                  <c:v>881.65753424657532</c:v>
                </c:pt>
                <c:pt idx="383">
                  <c:v>827.98630136986299</c:v>
                </c:pt>
                <c:pt idx="384">
                  <c:v>774.31506849315065</c:v>
                </c:pt>
                <c:pt idx="385">
                  <c:v>720.64383561643831</c:v>
                </c:pt>
                <c:pt idx="386">
                  <c:v>666.97260273972597</c:v>
                </c:pt>
                <c:pt idx="387">
                  <c:v>613.30136986301363</c:v>
                </c:pt>
                <c:pt idx="388">
                  <c:v>559.6301369863013</c:v>
                </c:pt>
                <c:pt idx="389">
                  <c:v>505.95890410958896</c:v>
                </c:pt>
                <c:pt idx="390">
                  <c:v>452.28767123287662</c:v>
                </c:pt>
                <c:pt idx="391">
                  <c:v>398.61643835616428</c:v>
                </c:pt>
                <c:pt idx="392">
                  <c:v>344.94520547945194</c:v>
                </c:pt>
                <c:pt idx="393">
                  <c:v>291.2739726027396</c:v>
                </c:pt>
                <c:pt idx="394">
                  <c:v>237.60273972602727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6-4905-AB61-9859D5E6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56288"/>
        <c:axId val="284957248"/>
      </c:lineChart>
      <c:catAx>
        <c:axId val="2849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57248"/>
        <c:crosses val="autoZero"/>
        <c:auto val="1"/>
        <c:lblAlgn val="ctr"/>
        <c:lblOffset val="100"/>
        <c:noMultiLvlLbl val="0"/>
      </c:catAx>
      <c:valAx>
        <c:axId val="2849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9D20B-672C-41D0-8589-EF5DC4BDC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2</xdr:row>
      <xdr:rowOff>0</xdr:rowOff>
    </xdr:from>
    <xdr:to>
      <xdr:col>15</xdr:col>
      <xdr:colOff>546100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C5904-A23D-4FE3-8ABB-461B9860D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6DE1A-ED5C-4DF5-A808-F37FD7AB0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74FC0-A7DB-18BC-86CF-5CB115EF3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20</xdr:col>
      <xdr:colOff>13382</xdr:colOff>
      <xdr:row>5</xdr:row>
      <xdr:rowOff>158136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60726DC7-4710-42A8-8B50-451E9ADFC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368300"/>
          <a:ext cx="4280582" cy="710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0BF-7F0B-4995-83A3-67927EB8344C}">
  <dimension ref="A1:K1097"/>
  <sheetViews>
    <sheetView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.08984375" bestFit="1" customWidth="1"/>
    <col min="3" max="3" width="16.7265625" bestFit="1" customWidth="1"/>
    <col min="4" max="4" width="14.1796875" bestFit="1" customWidth="1"/>
    <col min="7" max="7" width="17.81640625" bestFit="1" customWidth="1"/>
    <col min="8" max="8" width="12.26953125" bestFit="1" customWidth="1"/>
    <col min="10" max="10" width="14.08984375" bestFit="1" customWidth="1"/>
  </cols>
  <sheetData>
    <row r="1" spans="1:11" x14ac:dyDescent="0.35">
      <c r="A1" s="9" t="s">
        <v>0</v>
      </c>
      <c r="B1" s="9" t="s">
        <v>1</v>
      </c>
      <c r="C1" s="9" t="s">
        <v>2</v>
      </c>
      <c r="D1" s="9" t="s">
        <v>3</v>
      </c>
      <c r="G1" s="9" t="s">
        <v>4</v>
      </c>
      <c r="H1" s="9" t="s">
        <v>5</v>
      </c>
      <c r="J1" s="5">
        <v>2025</v>
      </c>
      <c r="K1" s="5"/>
    </row>
    <row r="2" spans="1:11" x14ac:dyDescent="0.35">
      <c r="A2" s="8">
        <v>44562</v>
      </c>
      <c r="B2" s="7">
        <v>23</v>
      </c>
      <c r="C2" s="7">
        <v>51.61</v>
      </c>
      <c r="D2" s="7">
        <v>148.27000000000001</v>
      </c>
      <c r="G2" s="7">
        <v>0.14000000000000001</v>
      </c>
      <c r="H2" s="7">
        <v>20</v>
      </c>
      <c r="J2" s="6" t="s">
        <v>6</v>
      </c>
      <c r="K2" s="7">
        <v>19590</v>
      </c>
    </row>
    <row r="3" spans="1:11" x14ac:dyDescent="0.35">
      <c r="A3" s="8">
        <v>44563</v>
      </c>
      <c r="B3" s="7">
        <v>23</v>
      </c>
      <c r="C3" s="7">
        <v>50.79</v>
      </c>
      <c r="D3" s="7">
        <v>131.15</v>
      </c>
      <c r="J3" s="6" t="s">
        <v>8</v>
      </c>
      <c r="K3" s="7">
        <v>46.117021857923483</v>
      </c>
    </row>
    <row r="4" spans="1:11" x14ac:dyDescent="0.35">
      <c r="A4" s="8">
        <v>44564</v>
      </c>
      <c r="B4" s="7">
        <v>26</v>
      </c>
      <c r="C4" s="7">
        <v>55.28</v>
      </c>
      <c r="D4" s="7">
        <v>174.23</v>
      </c>
      <c r="J4" s="6" t="s">
        <v>7</v>
      </c>
      <c r="K4" s="7">
        <v>161.21128415300544</v>
      </c>
    </row>
    <row r="5" spans="1:11" x14ac:dyDescent="0.35">
      <c r="A5" s="8">
        <v>44565</v>
      </c>
      <c r="B5" s="7">
        <v>26</v>
      </c>
      <c r="C5" s="7">
        <v>63.54</v>
      </c>
      <c r="D5" s="7">
        <v>147.18</v>
      </c>
      <c r="J5" s="7"/>
      <c r="K5" s="7"/>
    </row>
    <row r="6" spans="1:11" x14ac:dyDescent="0.35">
      <c r="A6" s="8">
        <v>44566</v>
      </c>
      <c r="B6" s="7">
        <v>16</v>
      </c>
      <c r="C6" s="7">
        <v>49.26</v>
      </c>
      <c r="D6" s="7">
        <v>124.77</v>
      </c>
      <c r="J6" s="6" t="s">
        <v>9</v>
      </c>
      <c r="K6" s="7">
        <v>989</v>
      </c>
    </row>
    <row r="7" spans="1:11" x14ac:dyDescent="0.35">
      <c r="A7" s="8">
        <v>44567</v>
      </c>
      <c r="B7" s="7">
        <v>14</v>
      </c>
      <c r="C7" s="7">
        <v>52.45</v>
      </c>
      <c r="D7" s="7">
        <v>117.73</v>
      </c>
      <c r="J7" s="7"/>
      <c r="K7" s="7"/>
    </row>
    <row r="8" spans="1:11" x14ac:dyDescent="0.35">
      <c r="A8" s="8">
        <v>44568</v>
      </c>
      <c r="B8" s="7">
        <v>16</v>
      </c>
      <c r="C8" s="7">
        <v>63.2</v>
      </c>
      <c r="D8" s="7">
        <v>182.55</v>
      </c>
      <c r="J8" s="6" t="s">
        <v>10</v>
      </c>
      <c r="K8" s="7">
        <f>K2*K3</f>
        <v>903432.45819672104</v>
      </c>
    </row>
    <row r="9" spans="1:11" x14ac:dyDescent="0.35">
      <c r="A9" s="8">
        <v>44569</v>
      </c>
      <c r="B9" s="7">
        <v>21</v>
      </c>
      <c r="C9" s="7">
        <v>56.53</v>
      </c>
      <c r="D9" s="7">
        <v>153.33000000000001</v>
      </c>
      <c r="J9" s="6" t="s">
        <v>11</v>
      </c>
      <c r="K9" s="7">
        <f>K2/K6*K4</f>
        <v>3193.2548600175701</v>
      </c>
    </row>
    <row r="10" spans="1:11" x14ac:dyDescent="0.35">
      <c r="A10" s="8">
        <v>44570</v>
      </c>
      <c r="B10" s="7">
        <v>15</v>
      </c>
      <c r="C10" s="7">
        <v>47.19</v>
      </c>
      <c r="D10" s="7">
        <v>172.64</v>
      </c>
      <c r="J10" s="6" t="s">
        <v>12</v>
      </c>
      <c r="K10" s="7">
        <f>K6/2*K3*G2</f>
        <v>3192.6814232240431</v>
      </c>
    </row>
    <row r="11" spans="1:11" x14ac:dyDescent="0.35">
      <c r="A11" s="8">
        <v>44571</v>
      </c>
      <c r="B11" s="7">
        <v>19</v>
      </c>
      <c r="C11" s="7">
        <v>47.29</v>
      </c>
      <c r="D11" s="7">
        <v>146.69999999999999</v>
      </c>
      <c r="J11" s="6" t="s">
        <v>13</v>
      </c>
      <c r="K11" s="7">
        <f>SUM(K8:K10)</f>
        <v>909818.39447996265</v>
      </c>
    </row>
    <row r="12" spans="1:11" x14ac:dyDescent="0.35">
      <c r="A12" s="8">
        <v>44572</v>
      </c>
      <c r="B12" s="7">
        <v>22</v>
      </c>
      <c r="C12" s="7">
        <v>60.23</v>
      </c>
      <c r="D12" s="7">
        <v>207.35</v>
      </c>
    </row>
    <row r="13" spans="1:11" x14ac:dyDescent="0.35">
      <c r="A13" s="8">
        <v>44573</v>
      </c>
      <c r="B13" s="7">
        <v>25</v>
      </c>
      <c r="C13" s="7">
        <v>47.98</v>
      </c>
      <c r="D13" s="7">
        <v>207.91</v>
      </c>
    </row>
    <row r="14" spans="1:11" x14ac:dyDescent="0.35">
      <c r="A14" s="8">
        <v>44574</v>
      </c>
      <c r="B14" s="7">
        <v>20</v>
      </c>
      <c r="C14" s="7">
        <v>44.78</v>
      </c>
      <c r="D14" s="7">
        <v>120.13</v>
      </c>
    </row>
    <row r="15" spans="1:11" x14ac:dyDescent="0.35">
      <c r="A15" s="8">
        <v>44575</v>
      </c>
      <c r="B15" s="7">
        <v>22</v>
      </c>
      <c r="C15" s="7">
        <v>60.38</v>
      </c>
      <c r="D15" s="7">
        <v>157.49</v>
      </c>
    </row>
    <row r="16" spans="1:11" x14ac:dyDescent="0.35">
      <c r="A16" s="8">
        <v>44576</v>
      </c>
      <c r="B16" s="7">
        <v>21</v>
      </c>
      <c r="C16" s="7">
        <v>60.8</v>
      </c>
      <c r="D16" s="7">
        <v>179</v>
      </c>
    </row>
    <row r="17" spans="1:4" x14ac:dyDescent="0.35">
      <c r="A17" s="8">
        <v>44577</v>
      </c>
      <c r="B17" s="7">
        <v>20</v>
      </c>
      <c r="C17" s="7">
        <v>46.74</v>
      </c>
      <c r="D17" s="7">
        <v>156.52000000000001</v>
      </c>
    </row>
    <row r="18" spans="1:4" x14ac:dyDescent="0.35">
      <c r="A18" s="8">
        <v>44578</v>
      </c>
      <c r="B18" s="7">
        <v>20</v>
      </c>
      <c r="C18" s="7">
        <v>49.05</v>
      </c>
      <c r="D18" s="7">
        <v>191.4</v>
      </c>
    </row>
    <row r="19" spans="1:4" x14ac:dyDescent="0.35">
      <c r="A19" s="8">
        <v>44579</v>
      </c>
      <c r="B19" s="7">
        <v>24</v>
      </c>
      <c r="C19" s="7">
        <v>51.94</v>
      </c>
      <c r="D19" s="7">
        <v>153.59</v>
      </c>
    </row>
    <row r="20" spans="1:4" x14ac:dyDescent="0.35">
      <c r="A20" s="8">
        <v>44580</v>
      </c>
      <c r="B20" s="7">
        <v>25</v>
      </c>
      <c r="C20" s="7">
        <v>62.51</v>
      </c>
      <c r="D20" s="7">
        <v>203.77</v>
      </c>
    </row>
    <row r="21" spans="1:4" x14ac:dyDescent="0.35">
      <c r="A21" s="8">
        <v>44581</v>
      </c>
      <c r="B21" s="7">
        <v>23</v>
      </c>
      <c r="C21" s="7">
        <v>57.52</v>
      </c>
      <c r="D21" s="7">
        <v>139.75</v>
      </c>
    </row>
    <row r="22" spans="1:4" x14ac:dyDescent="0.35">
      <c r="A22" s="8">
        <v>44582</v>
      </c>
      <c r="B22" s="7">
        <v>20</v>
      </c>
      <c r="C22" s="7">
        <v>62.66</v>
      </c>
      <c r="D22" s="7">
        <v>139.47999999999999</v>
      </c>
    </row>
    <row r="23" spans="1:4" x14ac:dyDescent="0.35">
      <c r="A23" s="8">
        <v>44583</v>
      </c>
      <c r="B23" s="7">
        <v>17</v>
      </c>
      <c r="C23" s="7">
        <v>57.02</v>
      </c>
      <c r="D23" s="7">
        <v>127.85</v>
      </c>
    </row>
    <row r="24" spans="1:4" x14ac:dyDescent="0.35">
      <c r="A24" s="8">
        <v>44584</v>
      </c>
      <c r="B24" s="7">
        <v>17</v>
      </c>
      <c r="C24" s="7">
        <v>57.41</v>
      </c>
      <c r="D24" s="7">
        <v>202.74</v>
      </c>
    </row>
    <row r="25" spans="1:4" x14ac:dyDescent="0.35">
      <c r="A25" s="8">
        <v>44585</v>
      </c>
      <c r="B25" s="7">
        <v>20</v>
      </c>
      <c r="C25" s="7">
        <v>58.77</v>
      </c>
      <c r="D25" s="7">
        <v>123.11</v>
      </c>
    </row>
    <row r="26" spans="1:4" x14ac:dyDescent="0.35">
      <c r="A26" s="8">
        <v>44586</v>
      </c>
      <c r="B26" s="7">
        <v>15</v>
      </c>
      <c r="C26" s="7">
        <v>57.24</v>
      </c>
      <c r="D26" s="7">
        <v>198.51</v>
      </c>
    </row>
    <row r="27" spans="1:4" x14ac:dyDescent="0.35">
      <c r="A27" s="8">
        <v>44587</v>
      </c>
      <c r="B27" s="7">
        <v>26</v>
      </c>
      <c r="C27" s="7">
        <v>57.34</v>
      </c>
      <c r="D27" s="7">
        <v>158.19</v>
      </c>
    </row>
    <row r="28" spans="1:4" x14ac:dyDescent="0.35">
      <c r="A28" s="8">
        <v>44588</v>
      </c>
      <c r="B28" s="7">
        <v>22</v>
      </c>
      <c r="C28" s="7">
        <v>54.85</v>
      </c>
      <c r="D28" s="7">
        <v>188.74</v>
      </c>
    </row>
    <row r="29" spans="1:4" x14ac:dyDescent="0.35">
      <c r="A29" s="8">
        <v>44589</v>
      </c>
      <c r="B29" s="7">
        <v>15</v>
      </c>
      <c r="C29" s="7">
        <v>52.69</v>
      </c>
      <c r="D29" s="7">
        <v>114.46</v>
      </c>
    </row>
    <row r="30" spans="1:4" x14ac:dyDescent="0.35">
      <c r="A30" s="8">
        <v>44590</v>
      </c>
      <c r="B30" s="7">
        <v>22</v>
      </c>
      <c r="C30" s="7">
        <v>47.71</v>
      </c>
      <c r="D30" s="7">
        <v>163.28</v>
      </c>
    </row>
    <row r="31" spans="1:4" x14ac:dyDescent="0.35">
      <c r="A31" s="8">
        <v>44591</v>
      </c>
      <c r="B31" s="7">
        <v>21</v>
      </c>
      <c r="C31" s="7">
        <v>62.72</v>
      </c>
      <c r="D31" s="7">
        <v>120.71</v>
      </c>
    </row>
    <row r="32" spans="1:4" x14ac:dyDescent="0.35">
      <c r="A32" s="8">
        <v>44592</v>
      </c>
      <c r="B32" s="7">
        <v>25</v>
      </c>
      <c r="C32" s="7">
        <v>54.69</v>
      </c>
      <c r="D32" s="7">
        <v>203.39</v>
      </c>
    </row>
    <row r="33" spans="1:4" x14ac:dyDescent="0.35">
      <c r="A33" s="8">
        <v>44593</v>
      </c>
      <c r="B33" s="7">
        <v>27</v>
      </c>
      <c r="C33" s="7">
        <v>50.92</v>
      </c>
      <c r="D33" s="7">
        <v>148.88999999999999</v>
      </c>
    </row>
    <row r="34" spans="1:4" x14ac:dyDescent="0.35">
      <c r="A34" s="8">
        <v>44594</v>
      </c>
      <c r="B34" s="7">
        <v>26</v>
      </c>
      <c r="C34" s="7">
        <v>62.87</v>
      </c>
      <c r="D34" s="7">
        <v>200.34</v>
      </c>
    </row>
    <row r="35" spans="1:4" x14ac:dyDescent="0.35">
      <c r="A35" s="8">
        <v>44595</v>
      </c>
      <c r="B35" s="7">
        <v>20</v>
      </c>
      <c r="C35" s="7">
        <v>48.18</v>
      </c>
      <c r="D35" s="7">
        <v>169.08</v>
      </c>
    </row>
    <row r="36" spans="1:4" x14ac:dyDescent="0.35">
      <c r="A36" s="8">
        <v>44596</v>
      </c>
      <c r="B36" s="7">
        <v>15</v>
      </c>
      <c r="C36" s="7">
        <v>51.84</v>
      </c>
      <c r="D36" s="7">
        <v>171.71</v>
      </c>
    </row>
    <row r="37" spans="1:4" x14ac:dyDescent="0.35">
      <c r="A37" s="8">
        <v>44597</v>
      </c>
      <c r="B37" s="7">
        <v>26</v>
      </c>
      <c r="C37" s="7">
        <v>44.76</v>
      </c>
      <c r="D37" s="7">
        <v>153.80000000000001</v>
      </c>
    </row>
    <row r="38" spans="1:4" x14ac:dyDescent="0.35">
      <c r="A38" s="8">
        <v>44598</v>
      </c>
      <c r="B38" s="7">
        <v>23</v>
      </c>
      <c r="C38" s="7">
        <v>54.7</v>
      </c>
      <c r="D38" s="7">
        <v>148.46</v>
      </c>
    </row>
    <row r="39" spans="1:4" x14ac:dyDescent="0.35">
      <c r="A39" s="8">
        <v>44599</v>
      </c>
      <c r="B39" s="7">
        <v>21</v>
      </c>
      <c r="C39" s="7">
        <v>44.29</v>
      </c>
      <c r="D39" s="7">
        <v>186.48</v>
      </c>
    </row>
    <row r="40" spans="1:4" x14ac:dyDescent="0.35">
      <c r="A40" s="8">
        <v>44600</v>
      </c>
      <c r="B40" s="7">
        <v>19</v>
      </c>
      <c r="C40" s="7">
        <v>49.31</v>
      </c>
      <c r="D40" s="7">
        <v>183.57</v>
      </c>
    </row>
    <row r="41" spans="1:4" x14ac:dyDescent="0.35">
      <c r="A41" s="8">
        <v>44601</v>
      </c>
      <c r="B41" s="7">
        <v>24</v>
      </c>
      <c r="C41" s="7">
        <v>55.03</v>
      </c>
      <c r="D41" s="7">
        <v>118.63</v>
      </c>
    </row>
    <row r="42" spans="1:4" x14ac:dyDescent="0.35">
      <c r="A42" s="8">
        <v>44602</v>
      </c>
      <c r="B42" s="7">
        <v>15</v>
      </c>
      <c r="C42" s="7">
        <v>62.2</v>
      </c>
      <c r="D42" s="7">
        <v>134.03</v>
      </c>
    </row>
    <row r="43" spans="1:4" x14ac:dyDescent="0.35">
      <c r="A43" s="8">
        <v>44603</v>
      </c>
      <c r="B43" s="7">
        <v>19</v>
      </c>
      <c r="C43" s="7">
        <v>57.75</v>
      </c>
      <c r="D43" s="7">
        <v>118.5</v>
      </c>
    </row>
    <row r="44" spans="1:4" x14ac:dyDescent="0.35">
      <c r="A44" s="8">
        <v>44604</v>
      </c>
      <c r="B44" s="7">
        <v>15</v>
      </c>
      <c r="C44" s="7">
        <v>54.94</v>
      </c>
      <c r="D44" s="7">
        <v>149.38</v>
      </c>
    </row>
    <row r="45" spans="1:4" x14ac:dyDescent="0.35">
      <c r="A45" s="8">
        <v>44605</v>
      </c>
      <c r="B45" s="7">
        <v>19</v>
      </c>
      <c r="C45" s="7">
        <v>58.44</v>
      </c>
      <c r="D45" s="7">
        <v>120.88</v>
      </c>
    </row>
    <row r="46" spans="1:4" x14ac:dyDescent="0.35">
      <c r="A46" s="8">
        <v>44606</v>
      </c>
      <c r="B46" s="7">
        <v>21</v>
      </c>
      <c r="C46" s="7">
        <v>46.15</v>
      </c>
      <c r="D46" s="7">
        <v>207.65</v>
      </c>
    </row>
    <row r="47" spans="1:4" x14ac:dyDescent="0.35">
      <c r="A47" s="8">
        <v>44607</v>
      </c>
      <c r="B47" s="7">
        <v>27</v>
      </c>
      <c r="C47" s="7">
        <v>44.52</v>
      </c>
      <c r="D47" s="7">
        <v>178.49</v>
      </c>
    </row>
    <row r="48" spans="1:4" x14ac:dyDescent="0.35">
      <c r="A48" s="8">
        <v>44608</v>
      </c>
      <c r="B48" s="7">
        <v>24</v>
      </c>
      <c r="C48" s="7">
        <v>56.41</v>
      </c>
      <c r="D48" s="7">
        <v>169.26</v>
      </c>
    </row>
    <row r="49" spans="1:4" x14ac:dyDescent="0.35">
      <c r="A49" s="8">
        <v>44609</v>
      </c>
      <c r="B49" s="7">
        <v>16</v>
      </c>
      <c r="C49" s="7">
        <v>47.72</v>
      </c>
      <c r="D49" s="7">
        <v>120.55</v>
      </c>
    </row>
    <row r="50" spans="1:4" x14ac:dyDescent="0.35">
      <c r="A50" s="8">
        <v>44610</v>
      </c>
      <c r="B50" s="7">
        <v>18</v>
      </c>
      <c r="C50" s="7">
        <v>54.05</v>
      </c>
      <c r="D50" s="7">
        <v>174.33</v>
      </c>
    </row>
    <row r="51" spans="1:4" x14ac:dyDescent="0.35">
      <c r="A51" s="8">
        <v>44611</v>
      </c>
      <c r="B51" s="7">
        <v>24</v>
      </c>
      <c r="C51" s="7">
        <v>60.23</v>
      </c>
      <c r="D51" s="7">
        <v>135.83000000000001</v>
      </c>
    </row>
    <row r="52" spans="1:4" x14ac:dyDescent="0.35">
      <c r="A52" s="8">
        <v>44612</v>
      </c>
      <c r="B52" s="7">
        <v>19</v>
      </c>
      <c r="C52" s="7">
        <v>60.41</v>
      </c>
      <c r="D52" s="7">
        <v>201.06</v>
      </c>
    </row>
    <row r="53" spans="1:4" x14ac:dyDescent="0.35">
      <c r="A53" s="8">
        <v>44613</v>
      </c>
      <c r="B53" s="7">
        <v>21</v>
      </c>
      <c r="C53" s="7">
        <v>48.2</v>
      </c>
      <c r="D53" s="7">
        <v>140.1</v>
      </c>
    </row>
    <row r="54" spans="1:4" x14ac:dyDescent="0.35">
      <c r="A54" s="8">
        <v>44614</v>
      </c>
      <c r="B54" s="7">
        <v>17</v>
      </c>
      <c r="C54" s="7">
        <v>50.51</v>
      </c>
      <c r="D54" s="7">
        <v>147.21</v>
      </c>
    </row>
    <row r="55" spans="1:4" x14ac:dyDescent="0.35">
      <c r="A55" s="8">
        <v>44615</v>
      </c>
      <c r="B55" s="7">
        <v>24</v>
      </c>
      <c r="C55" s="7">
        <v>63.07</v>
      </c>
      <c r="D55" s="7">
        <v>148.96</v>
      </c>
    </row>
    <row r="56" spans="1:4" x14ac:dyDescent="0.35">
      <c r="A56" s="8">
        <v>44616</v>
      </c>
      <c r="B56" s="7">
        <v>26</v>
      </c>
      <c r="C56" s="7">
        <v>48.91</v>
      </c>
      <c r="D56" s="7">
        <v>148.24</v>
      </c>
    </row>
    <row r="57" spans="1:4" x14ac:dyDescent="0.35">
      <c r="A57" s="8">
        <v>44617</v>
      </c>
      <c r="B57" s="7">
        <v>18</v>
      </c>
      <c r="C57" s="7">
        <v>62.85</v>
      </c>
      <c r="D57" s="7">
        <v>180.96</v>
      </c>
    </row>
    <row r="58" spans="1:4" x14ac:dyDescent="0.35">
      <c r="A58" s="8">
        <v>44618</v>
      </c>
      <c r="B58" s="7">
        <v>21</v>
      </c>
      <c r="C58" s="7">
        <v>52.13</v>
      </c>
      <c r="D58" s="7">
        <v>198.72</v>
      </c>
    </row>
    <row r="59" spans="1:4" x14ac:dyDescent="0.35">
      <c r="A59" s="8">
        <v>44619</v>
      </c>
      <c r="B59" s="7">
        <v>16</v>
      </c>
      <c r="C59" s="7">
        <v>46.01</v>
      </c>
      <c r="D59" s="7">
        <v>130.71</v>
      </c>
    </row>
    <row r="60" spans="1:4" x14ac:dyDescent="0.35">
      <c r="A60" s="8">
        <v>44620</v>
      </c>
      <c r="B60" s="7">
        <v>19</v>
      </c>
      <c r="C60" s="7">
        <v>58.85</v>
      </c>
      <c r="D60" s="7">
        <v>140.69999999999999</v>
      </c>
    </row>
    <row r="61" spans="1:4" x14ac:dyDescent="0.35">
      <c r="A61" s="8">
        <v>44621</v>
      </c>
      <c r="B61" s="7">
        <v>16</v>
      </c>
      <c r="C61" s="7">
        <v>52.22</v>
      </c>
      <c r="D61" s="7">
        <v>122.52</v>
      </c>
    </row>
    <row r="62" spans="1:4" x14ac:dyDescent="0.35">
      <c r="A62" s="8">
        <v>44622</v>
      </c>
      <c r="B62" s="7">
        <v>28</v>
      </c>
      <c r="C62" s="7">
        <v>52.15</v>
      </c>
      <c r="D62" s="7">
        <v>180.65</v>
      </c>
    </row>
    <row r="63" spans="1:4" x14ac:dyDescent="0.35">
      <c r="A63" s="8">
        <v>44623</v>
      </c>
      <c r="B63" s="7">
        <v>17</v>
      </c>
      <c r="C63" s="7">
        <v>48.59</v>
      </c>
      <c r="D63" s="7">
        <v>140.18</v>
      </c>
    </row>
    <row r="64" spans="1:4" x14ac:dyDescent="0.35">
      <c r="A64" s="8">
        <v>44624</v>
      </c>
      <c r="B64" s="7">
        <v>23</v>
      </c>
      <c r="C64" s="7">
        <v>51.2</v>
      </c>
      <c r="D64" s="7">
        <v>133.93</v>
      </c>
    </row>
    <row r="65" spans="1:4" x14ac:dyDescent="0.35">
      <c r="A65" s="8">
        <v>44625</v>
      </c>
      <c r="B65" s="7">
        <v>27</v>
      </c>
      <c r="C65" s="7">
        <v>57.82</v>
      </c>
      <c r="D65" s="7">
        <v>195.72</v>
      </c>
    </row>
    <row r="66" spans="1:4" x14ac:dyDescent="0.35">
      <c r="A66" s="8">
        <v>44626</v>
      </c>
      <c r="B66" s="7">
        <v>16</v>
      </c>
      <c r="C66" s="7">
        <v>49.95</v>
      </c>
      <c r="D66" s="7">
        <v>145.85</v>
      </c>
    </row>
    <row r="67" spans="1:4" x14ac:dyDescent="0.35">
      <c r="A67" s="8">
        <v>44627</v>
      </c>
      <c r="B67" s="7">
        <v>18</v>
      </c>
      <c r="C67" s="7">
        <v>47.45</v>
      </c>
      <c r="D67" s="7">
        <v>183.23</v>
      </c>
    </row>
    <row r="68" spans="1:4" x14ac:dyDescent="0.35">
      <c r="A68" s="8">
        <v>44628</v>
      </c>
      <c r="B68" s="7">
        <v>23</v>
      </c>
      <c r="C68" s="7">
        <v>50.27</v>
      </c>
      <c r="D68" s="7">
        <v>190.85</v>
      </c>
    </row>
    <row r="69" spans="1:4" x14ac:dyDescent="0.35">
      <c r="A69" s="8">
        <v>44629</v>
      </c>
      <c r="B69" s="7">
        <v>24</v>
      </c>
      <c r="C69" s="7">
        <v>58.46</v>
      </c>
      <c r="D69" s="7">
        <v>148.62</v>
      </c>
    </row>
    <row r="70" spans="1:4" x14ac:dyDescent="0.35">
      <c r="A70" s="8">
        <v>44630</v>
      </c>
      <c r="B70" s="7">
        <v>16</v>
      </c>
      <c r="C70" s="7">
        <v>59.57</v>
      </c>
      <c r="D70" s="7">
        <v>114.95</v>
      </c>
    </row>
    <row r="71" spans="1:4" x14ac:dyDescent="0.35">
      <c r="A71" s="8">
        <v>44631</v>
      </c>
      <c r="B71" s="7">
        <v>17</v>
      </c>
      <c r="C71" s="7">
        <v>58.57</v>
      </c>
      <c r="D71" s="7">
        <v>146.91</v>
      </c>
    </row>
    <row r="72" spans="1:4" x14ac:dyDescent="0.35">
      <c r="A72" s="8">
        <v>44632</v>
      </c>
      <c r="B72" s="7">
        <v>19</v>
      </c>
      <c r="C72" s="7">
        <v>59.26</v>
      </c>
      <c r="D72" s="7">
        <v>171.76</v>
      </c>
    </row>
    <row r="73" spans="1:4" x14ac:dyDescent="0.35">
      <c r="A73" s="8">
        <v>44633</v>
      </c>
      <c r="B73" s="7">
        <v>20</v>
      </c>
      <c r="C73" s="7">
        <v>47.8</v>
      </c>
      <c r="D73" s="7">
        <v>195.38</v>
      </c>
    </row>
    <row r="74" spans="1:4" x14ac:dyDescent="0.35">
      <c r="A74" s="8">
        <v>44634</v>
      </c>
      <c r="B74" s="7">
        <v>26</v>
      </c>
      <c r="C74" s="7">
        <v>62.04</v>
      </c>
      <c r="D74" s="7">
        <v>157.34</v>
      </c>
    </row>
    <row r="75" spans="1:4" x14ac:dyDescent="0.35">
      <c r="A75" s="8">
        <v>44635</v>
      </c>
      <c r="B75" s="7">
        <v>22</v>
      </c>
      <c r="C75" s="7">
        <v>61.89</v>
      </c>
      <c r="D75" s="7">
        <v>130.54</v>
      </c>
    </row>
    <row r="76" spans="1:4" x14ac:dyDescent="0.35">
      <c r="A76" s="8">
        <v>44636</v>
      </c>
      <c r="B76" s="7">
        <v>28</v>
      </c>
      <c r="C76" s="7">
        <v>57.86</v>
      </c>
      <c r="D76" s="7">
        <v>162.68</v>
      </c>
    </row>
    <row r="77" spans="1:4" x14ac:dyDescent="0.35">
      <c r="A77" s="8">
        <v>44637</v>
      </c>
      <c r="B77" s="7">
        <v>17</v>
      </c>
      <c r="C77" s="7">
        <v>60.61</v>
      </c>
      <c r="D77" s="7">
        <v>202.23</v>
      </c>
    </row>
    <row r="78" spans="1:4" x14ac:dyDescent="0.35">
      <c r="A78" s="8">
        <v>44638</v>
      </c>
      <c r="B78" s="7">
        <v>19</v>
      </c>
      <c r="C78" s="7">
        <v>55.08</v>
      </c>
      <c r="D78" s="7">
        <v>133.37</v>
      </c>
    </row>
    <row r="79" spans="1:4" x14ac:dyDescent="0.35">
      <c r="A79" s="8">
        <v>44639</v>
      </c>
      <c r="B79" s="7">
        <v>24</v>
      </c>
      <c r="C79" s="7">
        <v>54.23</v>
      </c>
      <c r="D79" s="7">
        <v>208.77</v>
      </c>
    </row>
    <row r="80" spans="1:4" x14ac:dyDescent="0.35">
      <c r="A80" s="8">
        <v>44640</v>
      </c>
      <c r="B80" s="7">
        <v>18</v>
      </c>
      <c r="C80" s="7">
        <v>57.94</v>
      </c>
      <c r="D80" s="7">
        <v>172.33</v>
      </c>
    </row>
    <row r="81" spans="1:4" x14ac:dyDescent="0.35">
      <c r="A81" s="8">
        <v>44641</v>
      </c>
      <c r="B81" s="7">
        <v>22</v>
      </c>
      <c r="C81" s="7">
        <v>60.97</v>
      </c>
      <c r="D81" s="7">
        <v>171.2</v>
      </c>
    </row>
    <row r="82" spans="1:4" x14ac:dyDescent="0.35">
      <c r="A82" s="8">
        <v>44642</v>
      </c>
      <c r="B82" s="7">
        <v>28</v>
      </c>
      <c r="C82" s="7">
        <v>61.95</v>
      </c>
      <c r="D82" s="7">
        <v>211.07</v>
      </c>
    </row>
    <row r="83" spans="1:4" x14ac:dyDescent="0.35">
      <c r="A83" s="8">
        <v>44643</v>
      </c>
      <c r="B83" s="7">
        <v>28</v>
      </c>
      <c r="C83" s="7">
        <v>50.98</v>
      </c>
      <c r="D83" s="7">
        <v>134.34</v>
      </c>
    </row>
    <row r="84" spans="1:4" x14ac:dyDescent="0.35">
      <c r="A84" s="8">
        <v>44644</v>
      </c>
      <c r="B84" s="7">
        <v>27</v>
      </c>
      <c r="C84" s="7">
        <v>55.75</v>
      </c>
      <c r="D84" s="7">
        <v>192.07</v>
      </c>
    </row>
    <row r="85" spans="1:4" x14ac:dyDescent="0.35">
      <c r="A85" s="8">
        <v>44645</v>
      </c>
      <c r="B85" s="7">
        <v>25</v>
      </c>
      <c r="C85" s="7">
        <v>53.17</v>
      </c>
      <c r="D85" s="7">
        <v>189.6</v>
      </c>
    </row>
    <row r="86" spans="1:4" x14ac:dyDescent="0.35">
      <c r="A86" s="8">
        <v>44646</v>
      </c>
      <c r="B86" s="7">
        <v>21</v>
      </c>
      <c r="C86" s="7">
        <v>61.73</v>
      </c>
      <c r="D86" s="7">
        <v>142.9</v>
      </c>
    </row>
    <row r="87" spans="1:4" x14ac:dyDescent="0.35">
      <c r="A87" s="8">
        <v>44647</v>
      </c>
      <c r="B87" s="7">
        <v>21</v>
      </c>
      <c r="C87" s="7">
        <v>59.83</v>
      </c>
      <c r="D87" s="7">
        <v>141.27000000000001</v>
      </c>
    </row>
    <row r="88" spans="1:4" x14ac:dyDescent="0.35">
      <c r="A88" s="8">
        <v>44648</v>
      </c>
      <c r="B88" s="7">
        <v>26</v>
      </c>
      <c r="C88" s="7">
        <v>52.48</v>
      </c>
      <c r="D88" s="7">
        <v>195.48</v>
      </c>
    </row>
    <row r="89" spans="1:4" x14ac:dyDescent="0.35">
      <c r="A89" s="8">
        <v>44649</v>
      </c>
      <c r="B89" s="7">
        <v>19</v>
      </c>
      <c r="C89" s="7">
        <v>53.56</v>
      </c>
      <c r="D89" s="7">
        <v>146.13999999999999</v>
      </c>
    </row>
    <row r="90" spans="1:4" x14ac:dyDescent="0.35">
      <c r="A90" s="8">
        <v>44650</v>
      </c>
      <c r="B90" s="7">
        <v>23</v>
      </c>
      <c r="C90" s="7">
        <v>62.48</v>
      </c>
      <c r="D90" s="7">
        <v>193.4</v>
      </c>
    </row>
    <row r="91" spans="1:4" x14ac:dyDescent="0.35">
      <c r="A91" s="8">
        <v>44651</v>
      </c>
      <c r="B91" s="7">
        <v>17</v>
      </c>
      <c r="C91" s="7">
        <v>62.72</v>
      </c>
      <c r="D91" s="7">
        <v>168.04</v>
      </c>
    </row>
    <row r="92" spans="1:4" x14ac:dyDescent="0.35">
      <c r="A92" s="8">
        <v>44652</v>
      </c>
      <c r="B92" s="7">
        <v>19</v>
      </c>
      <c r="C92" s="7">
        <v>51.14</v>
      </c>
      <c r="D92" s="7">
        <v>210.89</v>
      </c>
    </row>
    <row r="93" spans="1:4" x14ac:dyDescent="0.35">
      <c r="A93" s="8">
        <v>44653</v>
      </c>
      <c r="B93" s="7">
        <v>25</v>
      </c>
      <c r="C93" s="7">
        <v>51.98</v>
      </c>
      <c r="D93" s="7">
        <v>194.48</v>
      </c>
    </row>
    <row r="94" spans="1:4" x14ac:dyDescent="0.35">
      <c r="A94" s="8">
        <v>44654</v>
      </c>
      <c r="B94" s="7">
        <v>20</v>
      </c>
      <c r="C94" s="7">
        <v>62.17</v>
      </c>
      <c r="D94" s="7">
        <v>121.82</v>
      </c>
    </row>
    <row r="95" spans="1:4" x14ac:dyDescent="0.35">
      <c r="A95" s="8">
        <v>44655</v>
      </c>
      <c r="B95" s="7">
        <v>20</v>
      </c>
      <c r="C95" s="7">
        <v>61.82</v>
      </c>
      <c r="D95" s="7">
        <v>160.69</v>
      </c>
    </row>
    <row r="96" spans="1:4" x14ac:dyDescent="0.35">
      <c r="A96" s="8">
        <v>44656</v>
      </c>
      <c r="B96" s="7">
        <v>19</v>
      </c>
      <c r="C96" s="7">
        <v>62.99</v>
      </c>
      <c r="D96" s="7">
        <v>186.74</v>
      </c>
    </row>
    <row r="97" spans="1:4" x14ac:dyDescent="0.35">
      <c r="A97" s="8">
        <v>44657</v>
      </c>
      <c r="B97" s="7">
        <v>27</v>
      </c>
      <c r="C97" s="7">
        <v>45.51</v>
      </c>
      <c r="D97" s="7">
        <v>178.38</v>
      </c>
    </row>
    <row r="98" spans="1:4" x14ac:dyDescent="0.35">
      <c r="A98" s="8">
        <v>44658</v>
      </c>
      <c r="B98" s="7">
        <v>20</v>
      </c>
      <c r="C98" s="7">
        <v>59.61</v>
      </c>
      <c r="D98" s="7">
        <v>186.96</v>
      </c>
    </row>
    <row r="99" spans="1:4" x14ac:dyDescent="0.35">
      <c r="A99" s="8">
        <v>44659</v>
      </c>
      <c r="B99" s="7">
        <v>25</v>
      </c>
      <c r="C99" s="7">
        <v>53.52</v>
      </c>
      <c r="D99" s="7">
        <v>178.49</v>
      </c>
    </row>
    <row r="100" spans="1:4" x14ac:dyDescent="0.35">
      <c r="A100" s="8">
        <v>44660</v>
      </c>
      <c r="B100" s="7">
        <v>22</v>
      </c>
      <c r="C100" s="7">
        <v>50.33</v>
      </c>
      <c r="D100" s="7">
        <v>146.44999999999999</v>
      </c>
    </row>
    <row r="101" spans="1:4" x14ac:dyDescent="0.35">
      <c r="A101" s="8">
        <v>44661</v>
      </c>
      <c r="B101" s="7">
        <v>19</v>
      </c>
      <c r="C101" s="7">
        <v>44.82</v>
      </c>
      <c r="D101" s="7">
        <v>175.79</v>
      </c>
    </row>
    <row r="102" spans="1:4" x14ac:dyDescent="0.35">
      <c r="A102" s="8">
        <v>44662</v>
      </c>
      <c r="B102" s="7">
        <v>30</v>
      </c>
      <c r="C102" s="7">
        <v>59.81</v>
      </c>
      <c r="D102" s="7">
        <v>132</v>
      </c>
    </row>
    <row r="103" spans="1:4" x14ac:dyDescent="0.35">
      <c r="A103" s="8">
        <v>44663</v>
      </c>
      <c r="B103" s="7">
        <v>18</v>
      </c>
      <c r="C103" s="7">
        <v>43.89</v>
      </c>
      <c r="D103" s="7">
        <v>164.18</v>
      </c>
    </row>
    <row r="104" spans="1:4" x14ac:dyDescent="0.35">
      <c r="A104" s="8">
        <v>44664</v>
      </c>
      <c r="B104" s="7">
        <v>24</v>
      </c>
      <c r="C104" s="7">
        <v>56.55</v>
      </c>
      <c r="D104" s="7">
        <v>113.59</v>
      </c>
    </row>
    <row r="105" spans="1:4" x14ac:dyDescent="0.35">
      <c r="A105" s="8">
        <v>44665</v>
      </c>
      <c r="B105" s="7">
        <v>20</v>
      </c>
      <c r="C105" s="7">
        <v>45.66</v>
      </c>
      <c r="D105" s="7">
        <v>196.21</v>
      </c>
    </row>
    <row r="106" spans="1:4" x14ac:dyDescent="0.35">
      <c r="A106" s="8">
        <v>44666</v>
      </c>
      <c r="B106" s="7">
        <v>19</v>
      </c>
      <c r="C106" s="7">
        <v>49.73</v>
      </c>
      <c r="D106" s="7">
        <v>149.96</v>
      </c>
    </row>
    <row r="107" spans="1:4" x14ac:dyDescent="0.35">
      <c r="A107" s="8">
        <v>44667</v>
      </c>
      <c r="B107" s="7">
        <v>20</v>
      </c>
      <c r="C107" s="7">
        <v>59.89</v>
      </c>
      <c r="D107" s="7">
        <v>172.12</v>
      </c>
    </row>
    <row r="108" spans="1:4" x14ac:dyDescent="0.35">
      <c r="A108" s="8">
        <v>44668</v>
      </c>
      <c r="B108" s="7">
        <v>23</v>
      </c>
      <c r="C108" s="7">
        <v>59.38</v>
      </c>
      <c r="D108" s="7">
        <v>160.88</v>
      </c>
    </row>
    <row r="109" spans="1:4" x14ac:dyDescent="0.35">
      <c r="A109" s="8">
        <v>44669</v>
      </c>
      <c r="B109" s="7">
        <v>28</v>
      </c>
      <c r="C109" s="7">
        <v>55.45</v>
      </c>
      <c r="D109" s="7">
        <v>173.78</v>
      </c>
    </row>
    <row r="110" spans="1:4" x14ac:dyDescent="0.35">
      <c r="A110" s="8">
        <v>44670</v>
      </c>
      <c r="B110" s="7">
        <v>21</v>
      </c>
      <c r="C110" s="7">
        <v>48.98</v>
      </c>
      <c r="D110" s="7">
        <v>155.9</v>
      </c>
    </row>
    <row r="111" spans="1:4" x14ac:dyDescent="0.35">
      <c r="A111" s="8">
        <v>44671</v>
      </c>
      <c r="B111" s="7">
        <v>29</v>
      </c>
      <c r="C111" s="7">
        <v>55.71</v>
      </c>
      <c r="D111" s="7">
        <v>198.24</v>
      </c>
    </row>
    <row r="112" spans="1:4" x14ac:dyDescent="0.35">
      <c r="A112" s="8">
        <v>44672</v>
      </c>
      <c r="B112" s="7">
        <v>25</v>
      </c>
      <c r="C112" s="7">
        <v>50.11</v>
      </c>
      <c r="D112" s="7">
        <v>171.37</v>
      </c>
    </row>
    <row r="113" spans="1:4" x14ac:dyDescent="0.35">
      <c r="A113" s="8">
        <v>44673</v>
      </c>
      <c r="B113" s="7">
        <v>28</v>
      </c>
      <c r="C113" s="7">
        <v>59.58</v>
      </c>
      <c r="D113" s="7">
        <v>162.63</v>
      </c>
    </row>
    <row r="114" spans="1:4" x14ac:dyDescent="0.35">
      <c r="A114" s="8">
        <v>44674</v>
      </c>
      <c r="B114" s="7">
        <v>25</v>
      </c>
      <c r="C114" s="7">
        <v>48.37</v>
      </c>
      <c r="D114" s="7">
        <v>187.9</v>
      </c>
    </row>
    <row r="115" spans="1:4" x14ac:dyDescent="0.35">
      <c r="A115" s="8">
        <v>44675</v>
      </c>
      <c r="B115" s="7">
        <v>19</v>
      </c>
      <c r="C115" s="7">
        <v>59.11</v>
      </c>
      <c r="D115" s="7">
        <v>146.33000000000001</v>
      </c>
    </row>
    <row r="116" spans="1:4" x14ac:dyDescent="0.35">
      <c r="A116" s="8">
        <v>44676</v>
      </c>
      <c r="B116" s="7">
        <v>27</v>
      </c>
      <c r="C116" s="7">
        <v>45.43</v>
      </c>
      <c r="D116" s="7">
        <v>168.71</v>
      </c>
    </row>
    <row r="117" spans="1:4" x14ac:dyDescent="0.35">
      <c r="A117" s="8">
        <v>44677</v>
      </c>
      <c r="B117" s="7">
        <v>29</v>
      </c>
      <c r="C117" s="7">
        <v>57.4</v>
      </c>
      <c r="D117" s="7">
        <v>158.29</v>
      </c>
    </row>
    <row r="118" spans="1:4" x14ac:dyDescent="0.35">
      <c r="A118" s="8">
        <v>44678</v>
      </c>
      <c r="B118" s="7">
        <v>21</v>
      </c>
      <c r="C118" s="7">
        <v>56.33</v>
      </c>
      <c r="D118" s="7">
        <v>205.61</v>
      </c>
    </row>
    <row r="119" spans="1:4" x14ac:dyDescent="0.35">
      <c r="A119" s="8">
        <v>44679</v>
      </c>
      <c r="B119" s="7">
        <v>19</v>
      </c>
      <c r="C119" s="7">
        <v>48.85</v>
      </c>
      <c r="D119" s="7">
        <v>126.54</v>
      </c>
    </row>
    <row r="120" spans="1:4" x14ac:dyDescent="0.35">
      <c r="A120" s="8">
        <v>44680</v>
      </c>
      <c r="B120" s="7">
        <v>24</v>
      </c>
      <c r="C120" s="7">
        <v>55.55</v>
      </c>
      <c r="D120" s="7">
        <v>116.08</v>
      </c>
    </row>
    <row r="121" spans="1:4" x14ac:dyDescent="0.35">
      <c r="A121" s="8">
        <v>44681</v>
      </c>
      <c r="B121" s="7">
        <v>20</v>
      </c>
      <c r="C121" s="7">
        <v>45.14</v>
      </c>
      <c r="D121" s="7">
        <v>113.24</v>
      </c>
    </row>
    <row r="122" spans="1:4" x14ac:dyDescent="0.35">
      <c r="A122" s="8">
        <v>44682</v>
      </c>
      <c r="B122" s="7">
        <v>21</v>
      </c>
      <c r="C122" s="7">
        <v>62.73</v>
      </c>
      <c r="D122" s="7">
        <v>149.32</v>
      </c>
    </row>
    <row r="123" spans="1:4" x14ac:dyDescent="0.35">
      <c r="A123" s="8">
        <v>44683</v>
      </c>
      <c r="B123" s="7">
        <v>21</v>
      </c>
      <c r="C123" s="7">
        <v>48.15</v>
      </c>
      <c r="D123" s="7">
        <v>180.54</v>
      </c>
    </row>
    <row r="124" spans="1:4" x14ac:dyDescent="0.35">
      <c r="A124" s="8">
        <v>44684</v>
      </c>
      <c r="B124" s="7">
        <v>29</v>
      </c>
      <c r="C124" s="7">
        <v>61.09</v>
      </c>
      <c r="D124" s="7">
        <v>164.55</v>
      </c>
    </row>
    <row r="125" spans="1:4" x14ac:dyDescent="0.35">
      <c r="A125" s="8">
        <v>44685</v>
      </c>
      <c r="B125" s="7">
        <v>21</v>
      </c>
      <c r="C125" s="7">
        <v>54</v>
      </c>
      <c r="D125" s="7">
        <v>200.58</v>
      </c>
    </row>
    <row r="126" spans="1:4" x14ac:dyDescent="0.35">
      <c r="A126" s="8">
        <v>44686</v>
      </c>
      <c r="B126" s="7">
        <v>29</v>
      </c>
      <c r="C126" s="7">
        <v>44.19</v>
      </c>
      <c r="D126" s="7">
        <v>172.33</v>
      </c>
    </row>
    <row r="127" spans="1:4" x14ac:dyDescent="0.35">
      <c r="A127" s="8">
        <v>44687</v>
      </c>
      <c r="B127" s="7">
        <v>26</v>
      </c>
      <c r="C127" s="7">
        <v>62.49</v>
      </c>
      <c r="D127" s="7">
        <v>168.4</v>
      </c>
    </row>
    <row r="128" spans="1:4" x14ac:dyDescent="0.35">
      <c r="A128" s="8">
        <v>44688</v>
      </c>
      <c r="B128" s="7">
        <v>20</v>
      </c>
      <c r="C128" s="7">
        <v>55.4</v>
      </c>
      <c r="D128" s="7">
        <v>182.04</v>
      </c>
    </row>
    <row r="129" spans="1:4" x14ac:dyDescent="0.35">
      <c r="A129" s="8">
        <v>44689</v>
      </c>
      <c r="B129" s="7">
        <v>24</v>
      </c>
      <c r="C129" s="7">
        <v>59.6</v>
      </c>
      <c r="D129" s="7">
        <v>148.43</v>
      </c>
    </row>
    <row r="130" spans="1:4" x14ac:dyDescent="0.35">
      <c r="A130" s="8">
        <v>44690</v>
      </c>
      <c r="B130" s="7">
        <v>22</v>
      </c>
      <c r="C130" s="7">
        <v>43.6</v>
      </c>
      <c r="D130" s="7">
        <v>209.85</v>
      </c>
    </row>
    <row r="131" spans="1:4" x14ac:dyDescent="0.35">
      <c r="A131" s="8">
        <v>44691</v>
      </c>
      <c r="B131" s="7">
        <v>27</v>
      </c>
      <c r="C131" s="7">
        <v>54.88</v>
      </c>
      <c r="D131" s="7">
        <v>162.25</v>
      </c>
    </row>
    <row r="132" spans="1:4" x14ac:dyDescent="0.35">
      <c r="A132" s="8">
        <v>44692</v>
      </c>
      <c r="B132" s="7">
        <v>26</v>
      </c>
      <c r="C132" s="7">
        <v>50.57</v>
      </c>
      <c r="D132" s="7">
        <v>164.4</v>
      </c>
    </row>
    <row r="133" spans="1:4" x14ac:dyDescent="0.35">
      <c r="A133" s="8">
        <v>44693</v>
      </c>
      <c r="B133" s="7">
        <v>26</v>
      </c>
      <c r="C133" s="7">
        <v>59.63</v>
      </c>
      <c r="D133" s="7">
        <v>186.53</v>
      </c>
    </row>
    <row r="134" spans="1:4" x14ac:dyDescent="0.35">
      <c r="A134" s="8">
        <v>44694</v>
      </c>
      <c r="B134" s="7">
        <v>19</v>
      </c>
      <c r="C134" s="7">
        <v>52.27</v>
      </c>
      <c r="D134" s="7">
        <v>144.4</v>
      </c>
    </row>
    <row r="135" spans="1:4" x14ac:dyDescent="0.35">
      <c r="A135" s="8">
        <v>44695</v>
      </c>
      <c r="B135" s="7">
        <v>28</v>
      </c>
      <c r="C135" s="7">
        <v>51.52</v>
      </c>
      <c r="D135" s="7">
        <v>179.99</v>
      </c>
    </row>
    <row r="136" spans="1:4" x14ac:dyDescent="0.35">
      <c r="A136" s="8">
        <v>44696</v>
      </c>
      <c r="B136" s="7">
        <v>30</v>
      </c>
      <c r="C136" s="7">
        <v>50.24</v>
      </c>
      <c r="D136" s="7">
        <v>207.29</v>
      </c>
    </row>
    <row r="137" spans="1:4" x14ac:dyDescent="0.35">
      <c r="A137" s="8">
        <v>44697</v>
      </c>
      <c r="B137" s="7">
        <v>31</v>
      </c>
      <c r="C137" s="7">
        <v>53.5</v>
      </c>
      <c r="D137" s="7">
        <v>155.19999999999999</v>
      </c>
    </row>
    <row r="138" spans="1:4" x14ac:dyDescent="0.35">
      <c r="A138" s="8">
        <v>44698</v>
      </c>
      <c r="B138" s="7">
        <v>19</v>
      </c>
      <c r="C138" s="7">
        <v>60.22</v>
      </c>
      <c r="D138" s="7">
        <v>149.9</v>
      </c>
    </row>
    <row r="139" spans="1:4" x14ac:dyDescent="0.35">
      <c r="A139" s="8">
        <v>44699</v>
      </c>
      <c r="B139" s="7">
        <v>28</v>
      </c>
      <c r="C139" s="7">
        <v>54.41</v>
      </c>
      <c r="D139" s="7">
        <v>126.8</v>
      </c>
    </row>
    <row r="140" spans="1:4" x14ac:dyDescent="0.35">
      <c r="A140" s="8">
        <v>44700</v>
      </c>
      <c r="B140" s="7">
        <v>22</v>
      </c>
      <c r="C140" s="7">
        <v>53.91</v>
      </c>
      <c r="D140" s="7">
        <v>140.4</v>
      </c>
    </row>
    <row r="141" spans="1:4" x14ac:dyDescent="0.35">
      <c r="A141" s="8">
        <v>44701</v>
      </c>
      <c r="B141" s="7">
        <v>20</v>
      </c>
      <c r="C141" s="7">
        <v>45.47</v>
      </c>
      <c r="D141" s="7">
        <v>165.37</v>
      </c>
    </row>
    <row r="142" spans="1:4" x14ac:dyDescent="0.35">
      <c r="A142" s="8">
        <v>44702</v>
      </c>
      <c r="B142" s="7">
        <v>22</v>
      </c>
      <c r="C142" s="7">
        <v>55.85</v>
      </c>
      <c r="D142" s="7">
        <v>173.72</v>
      </c>
    </row>
    <row r="143" spans="1:4" x14ac:dyDescent="0.35">
      <c r="A143" s="8">
        <v>44703</v>
      </c>
      <c r="B143" s="7">
        <v>24</v>
      </c>
      <c r="C143" s="7">
        <v>60.1</v>
      </c>
      <c r="D143" s="7">
        <v>164.51</v>
      </c>
    </row>
    <row r="144" spans="1:4" x14ac:dyDescent="0.35">
      <c r="A144" s="8">
        <v>44704</v>
      </c>
      <c r="B144" s="7">
        <v>25</v>
      </c>
      <c r="C144" s="7">
        <v>56.72</v>
      </c>
      <c r="D144" s="7">
        <v>130.99</v>
      </c>
    </row>
    <row r="145" spans="1:4" x14ac:dyDescent="0.35">
      <c r="A145" s="8">
        <v>44705</v>
      </c>
      <c r="B145" s="7">
        <v>18</v>
      </c>
      <c r="C145" s="7">
        <v>49.77</v>
      </c>
      <c r="D145" s="7">
        <v>130.01</v>
      </c>
    </row>
    <row r="146" spans="1:4" x14ac:dyDescent="0.35">
      <c r="A146" s="8">
        <v>44706</v>
      </c>
      <c r="B146" s="7">
        <v>24</v>
      </c>
      <c r="C146" s="7">
        <v>60.9</v>
      </c>
      <c r="D146" s="7">
        <v>114.99</v>
      </c>
    </row>
    <row r="147" spans="1:4" x14ac:dyDescent="0.35">
      <c r="A147" s="8">
        <v>44707</v>
      </c>
      <c r="B147" s="7">
        <v>31</v>
      </c>
      <c r="C147" s="7">
        <v>52.61</v>
      </c>
      <c r="D147" s="7">
        <v>189.69</v>
      </c>
    </row>
    <row r="148" spans="1:4" x14ac:dyDescent="0.35">
      <c r="A148" s="8">
        <v>44708</v>
      </c>
      <c r="B148" s="7">
        <v>29</v>
      </c>
      <c r="C148" s="7">
        <v>47.6</v>
      </c>
      <c r="D148" s="7">
        <v>192.58</v>
      </c>
    </row>
    <row r="149" spans="1:4" x14ac:dyDescent="0.35">
      <c r="A149" s="8">
        <v>44709</v>
      </c>
      <c r="B149" s="7">
        <v>26</v>
      </c>
      <c r="C149" s="7">
        <v>46.08</v>
      </c>
      <c r="D149" s="7">
        <v>176.09</v>
      </c>
    </row>
    <row r="150" spans="1:4" x14ac:dyDescent="0.35">
      <c r="A150" s="8">
        <v>44710</v>
      </c>
      <c r="B150" s="7">
        <v>30</v>
      </c>
      <c r="C150" s="7">
        <v>57.03</v>
      </c>
      <c r="D150" s="7">
        <v>199.88</v>
      </c>
    </row>
    <row r="151" spans="1:4" x14ac:dyDescent="0.35">
      <c r="A151" s="8">
        <v>44711</v>
      </c>
      <c r="B151" s="7">
        <v>24</v>
      </c>
      <c r="C151" s="7">
        <v>53.92</v>
      </c>
      <c r="D151" s="7">
        <v>190.49</v>
      </c>
    </row>
    <row r="152" spans="1:4" x14ac:dyDescent="0.35">
      <c r="A152" s="8">
        <v>44712</v>
      </c>
      <c r="B152" s="7">
        <v>23</v>
      </c>
      <c r="C152" s="7">
        <v>52.25</v>
      </c>
      <c r="D152" s="7">
        <v>184.81</v>
      </c>
    </row>
    <row r="153" spans="1:4" x14ac:dyDescent="0.35">
      <c r="A153" s="8">
        <v>44713</v>
      </c>
      <c r="B153" s="7">
        <v>27</v>
      </c>
      <c r="C153" s="7">
        <v>57.23</v>
      </c>
      <c r="D153" s="7">
        <v>146.97999999999999</v>
      </c>
    </row>
    <row r="154" spans="1:4" x14ac:dyDescent="0.35">
      <c r="A154" s="8">
        <v>44714</v>
      </c>
      <c r="B154" s="7">
        <v>28</v>
      </c>
      <c r="C154" s="7">
        <v>48.35</v>
      </c>
      <c r="D154" s="7">
        <v>172.12</v>
      </c>
    </row>
    <row r="155" spans="1:4" x14ac:dyDescent="0.35">
      <c r="A155" s="8">
        <v>44715</v>
      </c>
      <c r="B155" s="7">
        <v>26</v>
      </c>
      <c r="C155" s="7">
        <v>58.45</v>
      </c>
      <c r="D155" s="7">
        <v>202.92</v>
      </c>
    </row>
    <row r="156" spans="1:4" x14ac:dyDescent="0.35">
      <c r="A156" s="8">
        <v>44716</v>
      </c>
      <c r="B156" s="7">
        <v>19</v>
      </c>
      <c r="C156" s="7">
        <v>43.79</v>
      </c>
      <c r="D156" s="7">
        <v>171.25</v>
      </c>
    </row>
    <row r="157" spans="1:4" x14ac:dyDescent="0.35">
      <c r="A157" s="8">
        <v>44717</v>
      </c>
      <c r="B157" s="7">
        <v>27</v>
      </c>
      <c r="C157" s="7">
        <v>60.89</v>
      </c>
      <c r="D157" s="7">
        <v>158.63</v>
      </c>
    </row>
    <row r="158" spans="1:4" x14ac:dyDescent="0.35">
      <c r="A158" s="8">
        <v>44718</v>
      </c>
      <c r="B158" s="7">
        <v>29</v>
      </c>
      <c r="C158" s="7">
        <v>57.84</v>
      </c>
      <c r="D158" s="7">
        <v>154.9</v>
      </c>
    </row>
    <row r="159" spans="1:4" x14ac:dyDescent="0.35">
      <c r="A159" s="8">
        <v>44719</v>
      </c>
      <c r="B159" s="7">
        <v>27</v>
      </c>
      <c r="C159" s="7">
        <v>56.7</v>
      </c>
      <c r="D159" s="7">
        <v>188.46</v>
      </c>
    </row>
    <row r="160" spans="1:4" x14ac:dyDescent="0.35">
      <c r="A160" s="8">
        <v>44720</v>
      </c>
      <c r="B160" s="7">
        <v>20</v>
      </c>
      <c r="C160" s="7">
        <v>47.69</v>
      </c>
      <c r="D160" s="7">
        <v>203.18</v>
      </c>
    </row>
    <row r="161" spans="1:4" x14ac:dyDescent="0.35">
      <c r="A161" s="8">
        <v>44721</v>
      </c>
      <c r="B161" s="7">
        <v>20</v>
      </c>
      <c r="C161" s="7">
        <v>47.69</v>
      </c>
      <c r="D161" s="7">
        <v>189.3</v>
      </c>
    </row>
    <row r="162" spans="1:4" x14ac:dyDescent="0.35">
      <c r="A162" s="8">
        <v>44722</v>
      </c>
      <c r="B162" s="7">
        <v>28</v>
      </c>
      <c r="C162" s="7">
        <v>47.68</v>
      </c>
      <c r="D162" s="7">
        <v>207.94</v>
      </c>
    </row>
    <row r="163" spans="1:4" x14ac:dyDescent="0.35">
      <c r="A163" s="8">
        <v>44723</v>
      </c>
      <c r="B163" s="7">
        <v>31</v>
      </c>
      <c r="C163" s="7">
        <v>60.37</v>
      </c>
      <c r="D163" s="7">
        <v>164.4</v>
      </c>
    </row>
    <row r="164" spans="1:4" x14ac:dyDescent="0.35">
      <c r="A164" s="8">
        <v>44724</v>
      </c>
      <c r="B164" s="7">
        <v>25</v>
      </c>
      <c r="C164" s="7">
        <v>56.11</v>
      </c>
      <c r="D164" s="7">
        <v>176.75</v>
      </c>
    </row>
    <row r="165" spans="1:4" x14ac:dyDescent="0.35">
      <c r="A165" s="8">
        <v>44725</v>
      </c>
      <c r="B165" s="7">
        <v>25</v>
      </c>
      <c r="C165" s="7">
        <v>45.64</v>
      </c>
      <c r="D165" s="7">
        <v>171.41</v>
      </c>
    </row>
    <row r="166" spans="1:4" x14ac:dyDescent="0.35">
      <c r="A166" s="8">
        <v>44726</v>
      </c>
      <c r="B166" s="7">
        <v>28</v>
      </c>
      <c r="C166" s="7">
        <v>51.45</v>
      </c>
      <c r="D166" s="7">
        <v>201.01</v>
      </c>
    </row>
    <row r="167" spans="1:4" x14ac:dyDescent="0.35">
      <c r="A167" s="8">
        <v>44727</v>
      </c>
      <c r="B167" s="7">
        <v>22</v>
      </c>
      <c r="C167" s="7">
        <v>54.28</v>
      </c>
      <c r="D167" s="7">
        <v>150.6</v>
      </c>
    </row>
    <row r="168" spans="1:4" x14ac:dyDescent="0.35">
      <c r="A168" s="8">
        <v>44728</v>
      </c>
      <c r="B168" s="7">
        <v>29</v>
      </c>
      <c r="C168" s="7">
        <v>50.69</v>
      </c>
      <c r="D168" s="7">
        <v>186.01</v>
      </c>
    </row>
    <row r="169" spans="1:4" x14ac:dyDescent="0.35">
      <c r="A169" s="8">
        <v>44729</v>
      </c>
      <c r="B169" s="7">
        <v>30</v>
      </c>
      <c r="C169" s="7">
        <v>62.44</v>
      </c>
      <c r="D169" s="7">
        <v>200.77</v>
      </c>
    </row>
    <row r="170" spans="1:4" x14ac:dyDescent="0.35">
      <c r="A170" s="8">
        <v>44730</v>
      </c>
      <c r="B170" s="7">
        <v>30</v>
      </c>
      <c r="C170" s="7">
        <v>53.73</v>
      </c>
      <c r="D170" s="7">
        <v>125.53</v>
      </c>
    </row>
    <row r="171" spans="1:4" x14ac:dyDescent="0.35">
      <c r="A171" s="8">
        <v>44731</v>
      </c>
      <c r="B171" s="7">
        <v>31</v>
      </c>
      <c r="C171" s="7">
        <v>45.74</v>
      </c>
      <c r="D171" s="7">
        <v>133.4</v>
      </c>
    </row>
    <row r="172" spans="1:4" x14ac:dyDescent="0.35">
      <c r="A172" s="8">
        <v>44732</v>
      </c>
      <c r="B172" s="7">
        <v>27</v>
      </c>
      <c r="C172" s="7">
        <v>46.36</v>
      </c>
      <c r="D172" s="7">
        <v>189.08</v>
      </c>
    </row>
    <row r="173" spans="1:4" x14ac:dyDescent="0.35">
      <c r="A173" s="8">
        <v>44733</v>
      </c>
      <c r="B173" s="7">
        <v>21</v>
      </c>
      <c r="C173" s="7">
        <v>49.6</v>
      </c>
      <c r="D173" s="7">
        <v>202.68</v>
      </c>
    </row>
    <row r="174" spans="1:4" x14ac:dyDescent="0.35">
      <c r="A174" s="8">
        <v>44734</v>
      </c>
      <c r="B174" s="7">
        <v>24</v>
      </c>
      <c r="C174" s="7">
        <v>58.79</v>
      </c>
      <c r="D174" s="7">
        <v>205.41</v>
      </c>
    </row>
    <row r="175" spans="1:4" x14ac:dyDescent="0.35">
      <c r="A175" s="8">
        <v>44735</v>
      </c>
      <c r="B175" s="7">
        <v>28</v>
      </c>
      <c r="C175" s="7">
        <v>44.48</v>
      </c>
      <c r="D175" s="7">
        <v>142.52000000000001</v>
      </c>
    </row>
    <row r="176" spans="1:4" x14ac:dyDescent="0.35">
      <c r="A176" s="8">
        <v>44736</v>
      </c>
      <c r="B176" s="7">
        <v>22</v>
      </c>
      <c r="C176" s="7">
        <v>50.93</v>
      </c>
      <c r="D176" s="7">
        <v>157.65</v>
      </c>
    </row>
    <row r="177" spans="1:4" x14ac:dyDescent="0.35">
      <c r="A177" s="8">
        <v>44737</v>
      </c>
      <c r="B177" s="7">
        <v>26</v>
      </c>
      <c r="C177" s="7">
        <v>47.3</v>
      </c>
      <c r="D177" s="7">
        <v>136.9</v>
      </c>
    </row>
    <row r="178" spans="1:4" x14ac:dyDescent="0.35">
      <c r="A178" s="8">
        <v>44738</v>
      </c>
      <c r="B178" s="7">
        <v>32</v>
      </c>
      <c r="C178" s="7">
        <v>56.09</v>
      </c>
      <c r="D178" s="7">
        <v>175</v>
      </c>
    </row>
    <row r="179" spans="1:4" x14ac:dyDescent="0.35">
      <c r="A179" s="8">
        <v>44739</v>
      </c>
      <c r="B179" s="7">
        <v>30</v>
      </c>
      <c r="C179" s="7">
        <v>45.93</v>
      </c>
      <c r="D179" s="7">
        <v>212.4</v>
      </c>
    </row>
    <row r="180" spans="1:4" x14ac:dyDescent="0.35">
      <c r="A180" s="8">
        <v>44740</v>
      </c>
      <c r="B180" s="7">
        <v>32</v>
      </c>
      <c r="C180" s="7">
        <v>59.42</v>
      </c>
      <c r="D180" s="7">
        <v>141.41</v>
      </c>
    </row>
    <row r="181" spans="1:4" x14ac:dyDescent="0.35">
      <c r="A181" s="8">
        <v>44741</v>
      </c>
      <c r="B181" s="7">
        <v>22</v>
      </c>
      <c r="C181" s="7">
        <v>46.73</v>
      </c>
      <c r="D181" s="7">
        <v>189.31</v>
      </c>
    </row>
    <row r="182" spans="1:4" x14ac:dyDescent="0.35">
      <c r="A182" s="8">
        <v>44742</v>
      </c>
      <c r="B182" s="7">
        <v>24</v>
      </c>
      <c r="C182" s="7">
        <v>51.22</v>
      </c>
      <c r="D182" s="7">
        <v>139.65</v>
      </c>
    </row>
    <row r="183" spans="1:4" x14ac:dyDescent="0.35">
      <c r="A183" s="8">
        <v>44743</v>
      </c>
      <c r="B183" s="7">
        <v>22</v>
      </c>
      <c r="C183" s="7">
        <v>49.59</v>
      </c>
      <c r="D183" s="7">
        <v>115.7</v>
      </c>
    </row>
    <row r="184" spans="1:4" x14ac:dyDescent="0.35">
      <c r="A184" s="8">
        <v>44744</v>
      </c>
      <c r="B184" s="7">
        <v>22</v>
      </c>
      <c r="C184" s="7">
        <v>55.57</v>
      </c>
      <c r="D184" s="7">
        <v>146.09</v>
      </c>
    </row>
    <row r="185" spans="1:4" x14ac:dyDescent="0.35">
      <c r="A185" s="8">
        <v>44745</v>
      </c>
      <c r="B185" s="7">
        <v>27</v>
      </c>
      <c r="C185" s="7">
        <v>45.66</v>
      </c>
      <c r="D185" s="7">
        <v>168.47</v>
      </c>
    </row>
    <row r="186" spans="1:4" x14ac:dyDescent="0.35">
      <c r="A186" s="8">
        <v>44746</v>
      </c>
      <c r="B186" s="7">
        <v>20</v>
      </c>
      <c r="C186" s="7">
        <v>59.54</v>
      </c>
      <c r="D186" s="7">
        <v>202.44</v>
      </c>
    </row>
    <row r="187" spans="1:4" x14ac:dyDescent="0.35">
      <c r="A187" s="8">
        <v>44747</v>
      </c>
      <c r="B187" s="7">
        <v>20</v>
      </c>
      <c r="C187" s="7">
        <v>47.35</v>
      </c>
      <c r="D187" s="7">
        <v>127.5</v>
      </c>
    </row>
    <row r="188" spans="1:4" x14ac:dyDescent="0.35">
      <c r="A188" s="8">
        <v>44748</v>
      </c>
      <c r="B188" s="7">
        <v>21</v>
      </c>
      <c r="C188" s="7">
        <v>52.29</v>
      </c>
      <c r="D188" s="7">
        <v>193.19</v>
      </c>
    </row>
    <row r="189" spans="1:4" x14ac:dyDescent="0.35">
      <c r="A189" s="8">
        <v>44749</v>
      </c>
      <c r="B189" s="7">
        <v>25</v>
      </c>
      <c r="C189" s="7">
        <v>43.79</v>
      </c>
      <c r="D189" s="7">
        <v>168.59</v>
      </c>
    </row>
    <row r="190" spans="1:4" x14ac:dyDescent="0.35">
      <c r="A190" s="8">
        <v>44750</v>
      </c>
      <c r="B190" s="7">
        <v>31</v>
      </c>
      <c r="C190" s="7">
        <v>61.85</v>
      </c>
      <c r="D190" s="7">
        <v>154.66</v>
      </c>
    </row>
    <row r="191" spans="1:4" x14ac:dyDescent="0.35">
      <c r="A191" s="8">
        <v>44751</v>
      </c>
      <c r="B191" s="7">
        <v>25</v>
      </c>
      <c r="C191" s="7">
        <v>48.85</v>
      </c>
      <c r="D191" s="7">
        <v>178.33</v>
      </c>
    </row>
    <row r="192" spans="1:4" x14ac:dyDescent="0.35">
      <c r="A192" s="8">
        <v>44752</v>
      </c>
      <c r="B192" s="7">
        <v>24</v>
      </c>
      <c r="C192" s="7">
        <v>56.93</v>
      </c>
      <c r="D192" s="7">
        <v>187.63</v>
      </c>
    </row>
    <row r="193" spans="1:4" x14ac:dyDescent="0.35">
      <c r="A193" s="8">
        <v>44753</v>
      </c>
      <c r="B193" s="7">
        <v>21</v>
      </c>
      <c r="C193" s="7">
        <v>54.63</v>
      </c>
      <c r="D193" s="7">
        <v>127.55</v>
      </c>
    </row>
    <row r="194" spans="1:4" x14ac:dyDescent="0.35">
      <c r="A194" s="8">
        <v>44754</v>
      </c>
      <c r="B194" s="7">
        <v>20</v>
      </c>
      <c r="C194" s="7">
        <v>43.4</v>
      </c>
      <c r="D194" s="7">
        <v>160.62</v>
      </c>
    </row>
    <row r="195" spans="1:4" x14ac:dyDescent="0.35">
      <c r="A195" s="8">
        <v>44755</v>
      </c>
      <c r="B195" s="7">
        <v>21</v>
      </c>
      <c r="C195" s="7">
        <v>51.02</v>
      </c>
      <c r="D195" s="7">
        <v>131.44</v>
      </c>
    </row>
    <row r="196" spans="1:4" x14ac:dyDescent="0.35">
      <c r="A196" s="8">
        <v>44756</v>
      </c>
      <c r="B196" s="7">
        <v>29</v>
      </c>
      <c r="C196" s="7">
        <v>45.06</v>
      </c>
      <c r="D196" s="7">
        <v>167.91</v>
      </c>
    </row>
    <row r="197" spans="1:4" x14ac:dyDescent="0.35">
      <c r="A197" s="8">
        <v>44757</v>
      </c>
      <c r="B197" s="7">
        <v>25</v>
      </c>
      <c r="C197" s="7">
        <v>53.55</v>
      </c>
      <c r="D197" s="7">
        <v>163.98</v>
      </c>
    </row>
    <row r="198" spans="1:4" x14ac:dyDescent="0.35">
      <c r="A198" s="8">
        <v>44758</v>
      </c>
      <c r="B198" s="7">
        <v>25</v>
      </c>
      <c r="C198" s="7">
        <v>59.84</v>
      </c>
      <c r="D198" s="7">
        <v>203.54</v>
      </c>
    </row>
    <row r="199" spans="1:4" x14ac:dyDescent="0.35">
      <c r="A199" s="8">
        <v>44759</v>
      </c>
      <c r="B199" s="7">
        <v>26</v>
      </c>
      <c r="C199" s="7">
        <v>46.43</v>
      </c>
      <c r="D199" s="7">
        <v>116.84</v>
      </c>
    </row>
    <row r="200" spans="1:4" x14ac:dyDescent="0.35">
      <c r="A200" s="8">
        <v>44760</v>
      </c>
      <c r="B200" s="7">
        <v>28</v>
      </c>
      <c r="C200" s="7">
        <v>44.35</v>
      </c>
      <c r="D200" s="7">
        <v>116.69</v>
      </c>
    </row>
    <row r="201" spans="1:4" x14ac:dyDescent="0.35">
      <c r="A201" s="8">
        <v>44761</v>
      </c>
      <c r="B201" s="7">
        <v>26</v>
      </c>
      <c r="C201" s="7">
        <v>49.15</v>
      </c>
      <c r="D201" s="7">
        <v>141.71</v>
      </c>
    </row>
    <row r="202" spans="1:4" x14ac:dyDescent="0.35">
      <c r="A202" s="8">
        <v>44762</v>
      </c>
      <c r="B202" s="7">
        <v>33</v>
      </c>
      <c r="C202" s="7">
        <v>52.31</v>
      </c>
      <c r="D202" s="7">
        <v>120.91</v>
      </c>
    </row>
    <row r="203" spans="1:4" x14ac:dyDescent="0.35">
      <c r="A203" s="8">
        <v>44763</v>
      </c>
      <c r="B203" s="7">
        <v>23</v>
      </c>
      <c r="C203" s="7">
        <v>46.37</v>
      </c>
      <c r="D203" s="7">
        <v>136.82</v>
      </c>
    </row>
    <row r="204" spans="1:4" x14ac:dyDescent="0.35">
      <c r="A204" s="8">
        <v>44764</v>
      </c>
      <c r="B204" s="7">
        <v>23</v>
      </c>
      <c r="C204" s="7">
        <v>53.11</v>
      </c>
      <c r="D204" s="7">
        <v>155.76</v>
      </c>
    </row>
    <row r="205" spans="1:4" x14ac:dyDescent="0.35">
      <c r="A205" s="8">
        <v>44765</v>
      </c>
      <c r="B205" s="7">
        <v>30</v>
      </c>
      <c r="C205" s="7">
        <v>42.86</v>
      </c>
      <c r="D205" s="7">
        <v>180.97</v>
      </c>
    </row>
    <row r="206" spans="1:4" x14ac:dyDescent="0.35">
      <c r="A206" s="8">
        <v>44766</v>
      </c>
      <c r="B206" s="7">
        <v>22</v>
      </c>
      <c r="C206" s="7">
        <v>45.59</v>
      </c>
      <c r="D206" s="7">
        <v>159.82</v>
      </c>
    </row>
    <row r="207" spans="1:4" x14ac:dyDescent="0.35">
      <c r="A207" s="8">
        <v>44767</v>
      </c>
      <c r="B207" s="7">
        <v>21</v>
      </c>
      <c r="C207" s="7">
        <v>50.89</v>
      </c>
      <c r="D207" s="7">
        <v>200.85</v>
      </c>
    </row>
    <row r="208" spans="1:4" x14ac:dyDescent="0.35">
      <c r="A208" s="8">
        <v>44768</v>
      </c>
      <c r="B208" s="7">
        <v>31</v>
      </c>
      <c r="C208" s="7">
        <v>57.27</v>
      </c>
      <c r="D208" s="7">
        <v>133.81</v>
      </c>
    </row>
    <row r="209" spans="1:4" x14ac:dyDescent="0.35">
      <c r="A209" s="8">
        <v>44769</v>
      </c>
      <c r="B209" s="7">
        <v>28</v>
      </c>
      <c r="C209" s="7">
        <v>44.75</v>
      </c>
      <c r="D209" s="7">
        <v>178.01</v>
      </c>
    </row>
    <row r="210" spans="1:4" x14ac:dyDescent="0.35">
      <c r="A210" s="8">
        <v>44770</v>
      </c>
      <c r="B210" s="7">
        <v>25</v>
      </c>
      <c r="C210" s="7">
        <v>56.36</v>
      </c>
      <c r="D210" s="7">
        <v>152.59</v>
      </c>
    </row>
    <row r="211" spans="1:4" x14ac:dyDescent="0.35">
      <c r="A211" s="8">
        <v>44771</v>
      </c>
      <c r="B211" s="7">
        <v>33</v>
      </c>
      <c r="C211" s="7">
        <v>58.82</v>
      </c>
      <c r="D211" s="7">
        <v>188.93</v>
      </c>
    </row>
    <row r="212" spans="1:4" x14ac:dyDescent="0.35">
      <c r="A212" s="8">
        <v>44772</v>
      </c>
      <c r="B212" s="7">
        <v>28</v>
      </c>
      <c r="C212" s="7">
        <v>54.2</v>
      </c>
      <c r="D212" s="7">
        <v>186.77</v>
      </c>
    </row>
    <row r="213" spans="1:4" x14ac:dyDescent="0.35">
      <c r="A213" s="8">
        <v>44773</v>
      </c>
      <c r="B213" s="7">
        <v>28</v>
      </c>
      <c r="C213" s="7">
        <v>54.41</v>
      </c>
      <c r="D213" s="7">
        <v>144.26</v>
      </c>
    </row>
    <row r="214" spans="1:4" x14ac:dyDescent="0.35">
      <c r="A214" s="8">
        <v>44774</v>
      </c>
      <c r="B214" s="7">
        <v>25</v>
      </c>
      <c r="C214" s="7">
        <v>47</v>
      </c>
      <c r="D214" s="7">
        <v>127.33</v>
      </c>
    </row>
    <row r="215" spans="1:4" x14ac:dyDescent="0.35">
      <c r="A215" s="8">
        <v>44775</v>
      </c>
      <c r="B215" s="7">
        <v>24</v>
      </c>
      <c r="C215" s="7">
        <v>58.95</v>
      </c>
      <c r="D215" s="7">
        <v>125.05</v>
      </c>
    </row>
    <row r="216" spans="1:4" x14ac:dyDescent="0.35">
      <c r="A216" s="8">
        <v>44776</v>
      </c>
      <c r="B216" s="7">
        <v>34</v>
      </c>
      <c r="C216" s="7">
        <v>44.55</v>
      </c>
      <c r="D216" s="7">
        <v>147.43</v>
      </c>
    </row>
    <row r="217" spans="1:4" x14ac:dyDescent="0.35">
      <c r="A217" s="8">
        <v>44777</v>
      </c>
      <c r="B217" s="7">
        <v>24</v>
      </c>
      <c r="C217" s="7">
        <v>61.84</v>
      </c>
      <c r="D217" s="7">
        <v>154.03</v>
      </c>
    </row>
    <row r="218" spans="1:4" x14ac:dyDescent="0.35">
      <c r="A218" s="8">
        <v>44778</v>
      </c>
      <c r="B218" s="7">
        <v>28</v>
      </c>
      <c r="C218" s="7">
        <v>52.59</v>
      </c>
      <c r="D218" s="7">
        <v>179.79</v>
      </c>
    </row>
    <row r="219" spans="1:4" x14ac:dyDescent="0.35">
      <c r="A219" s="8">
        <v>44779</v>
      </c>
      <c r="B219" s="7">
        <v>25</v>
      </c>
      <c r="C219" s="7">
        <v>62.36</v>
      </c>
      <c r="D219" s="7">
        <v>160.02000000000001</v>
      </c>
    </row>
    <row r="220" spans="1:4" x14ac:dyDescent="0.35">
      <c r="A220" s="8">
        <v>44780</v>
      </c>
      <c r="B220" s="7">
        <v>21</v>
      </c>
      <c r="C220" s="7">
        <v>54.97</v>
      </c>
      <c r="D220" s="7">
        <v>151.86000000000001</v>
      </c>
    </row>
    <row r="221" spans="1:4" x14ac:dyDescent="0.35">
      <c r="A221" s="8">
        <v>44781</v>
      </c>
      <c r="B221" s="7">
        <v>27</v>
      </c>
      <c r="C221" s="7">
        <v>55.78</v>
      </c>
      <c r="D221" s="7">
        <v>209.18</v>
      </c>
    </row>
    <row r="222" spans="1:4" x14ac:dyDescent="0.35">
      <c r="A222" s="8">
        <v>44782</v>
      </c>
      <c r="B222" s="7">
        <v>30</v>
      </c>
      <c r="C222" s="7">
        <v>53.66</v>
      </c>
      <c r="D222" s="7">
        <v>156.25</v>
      </c>
    </row>
    <row r="223" spans="1:4" x14ac:dyDescent="0.35">
      <c r="A223" s="8">
        <v>44783</v>
      </c>
      <c r="B223" s="7">
        <v>27</v>
      </c>
      <c r="C223" s="7">
        <v>56.44</v>
      </c>
      <c r="D223" s="7">
        <v>135.63</v>
      </c>
    </row>
    <row r="224" spans="1:4" x14ac:dyDescent="0.35">
      <c r="A224" s="8">
        <v>44784</v>
      </c>
      <c r="B224" s="7">
        <v>27</v>
      </c>
      <c r="C224" s="7">
        <v>52.43</v>
      </c>
      <c r="D224" s="7">
        <v>211.9</v>
      </c>
    </row>
    <row r="225" spans="1:4" x14ac:dyDescent="0.35">
      <c r="A225" s="8">
        <v>44785</v>
      </c>
      <c r="B225" s="7">
        <v>33</v>
      </c>
      <c r="C225" s="7">
        <v>43.51</v>
      </c>
      <c r="D225" s="7">
        <v>133.75</v>
      </c>
    </row>
    <row r="226" spans="1:4" x14ac:dyDescent="0.35">
      <c r="A226" s="8">
        <v>44786</v>
      </c>
      <c r="B226" s="7">
        <v>28</v>
      </c>
      <c r="C226" s="7">
        <v>50.41</v>
      </c>
      <c r="D226" s="7">
        <v>114.99</v>
      </c>
    </row>
    <row r="227" spans="1:4" x14ac:dyDescent="0.35">
      <c r="A227" s="8">
        <v>44787</v>
      </c>
      <c r="B227" s="7">
        <v>24</v>
      </c>
      <c r="C227" s="7">
        <v>47.32</v>
      </c>
      <c r="D227" s="7">
        <v>210.85</v>
      </c>
    </row>
    <row r="228" spans="1:4" x14ac:dyDescent="0.35">
      <c r="A228" s="8">
        <v>44788</v>
      </c>
      <c r="B228" s="7">
        <v>29</v>
      </c>
      <c r="C228" s="7">
        <v>60.16</v>
      </c>
      <c r="D228" s="7">
        <v>187.04</v>
      </c>
    </row>
    <row r="229" spans="1:4" x14ac:dyDescent="0.35">
      <c r="A229" s="8">
        <v>44789</v>
      </c>
      <c r="B229" s="7">
        <v>23</v>
      </c>
      <c r="C229" s="7">
        <v>45.06</v>
      </c>
      <c r="D229" s="7">
        <v>179.49</v>
      </c>
    </row>
    <row r="230" spans="1:4" x14ac:dyDescent="0.35">
      <c r="A230" s="8">
        <v>44790</v>
      </c>
      <c r="B230" s="7">
        <v>28</v>
      </c>
      <c r="C230" s="7">
        <v>49.33</v>
      </c>
      <c r="D230" s="7">
        <v>143.04</v>
      </c>
    </row>
    <row r="231" spans="1:4" x14ac:dyDescent="0.35">
      <c r="A231" s="8">
        <v>44791</v>
      </c>
      <c r="B231" s="7">
        <v>34</v>
      </c>
      <c r="C231" s="7">
        <v>51.9</v>
      </c>
      <c r="D231" s="7">
        <v>156.65</v>
      </c>
    </row>
    <row r="232" spans="1:4" x14ac:dyDescent="0.35">
      <c r="A232" s="8">
        <v>44792</v>
      </c>
      <c r="B232" s="7">
        <v>22</v>
      </c>
      <c r="C232" s="7">
        <v>58.15</v>
      </c>
      <c r="D232" s="7">
        <v>160.58000000000001</v>
      </c>
    </row>
    <row r="233" spans="1:4" x14ac:dyDescent="0.35">
      <c r="A233" s="8">
        <v>44793</v>
      </c>
      <c r="B233" s="7">
        <v>22</v>
      </c>
      <c r="C233" s="7">
        <v>49.51</v>
      </c>
      <c r="D233" s="7">
        <v>177.04</v>
      </c>
    </row>
    <row r="234" spans="1:4" x14ac:dyDescent="0.35">
      <c r="A234" s="8">
        <v>44794</v>
      </c>
      <c r="B234" s="7">
        <v>26</v>
      </c>
      <c r="C234" s="7">
        <v>52.73</v>
      </c>
      <c r="D234" s="7">
        <v>153.53</v>
      </c>
    </row>
    <row r="235" spans="1:4" x14ac:dyDescent="0.35">
      <c r="A235" s="8">
        <v>44795</v>
      </c>
      <c r="B235" s="7">
        <v>22</v>
      </c>
      <c r="C235" s="7">
        <v>42.9</v>
      </c>
      <c r="D235" s="7">
        <v>133.31</v>
      </c>
    </row>
    <row r="236" spans="1:4" x14ac:dyDescent="0.35">
      <c r="A236" s="8">
        <v>44796</v>
      </c>
      <c r="B236" s="7">
        <v>24</v>
      </c>
      <c r="C236" s="7">
        <v>49.04</v>
      </c>
      <c r="D236" s="7">
        <v>179.86</v>
      </c>
    </row>
    <row r="237" spans="1:4" x14ac:dyDescent="0.35">
      <c r="A237" s="8">
        <v>44797</v>
      </c>
      <c r="B237" s="7">
        <v>29</v>
      </c>
      <c r="C237" s="7">
        <v>49.98</v>
      </c>
      <c r="D237" s="7">
        <v>131.07</v>
      </c>
    </row>
    <row r="238" spans="1:4" x14ac:dyDescent="0.35">
      <c r="A238" s="8">
        <v>44798</v>
      </c>
      <c r="B238" s="7">
        <v>32</v>
      </c>
      <c r="C238" s="7">
        <v>43.35</v>
      </c>
      <c r="D238" s="7">
        <v>166.49</v>
      </c>
    </row>
    <row r="239" spans="1:4" x14ac:dyDescent="0.35">
      <c r="A239" s="8">
        <v>44799</v>
      </c>
      <c r="B239" s="7">
        <v>33</v>
      </c>
      <c r="C239" s="7">
        <v>60.57</v>
      </c>
      <c r="D239" s="7">
        <v>181.89</v>
      </c>
    </row>
    <row r="240" spans="1:4" x14ac:dyDescent="0.35">
      <c r="A240" s="8">
        <v>44800</v>
      </c>
      <c r="B240" s="7">
        <v>29</v>
      </c>
      <c r="C240" s="7">
        <v>57.4</v>
      </c>
      <c r="D240" s="7">
        <v>185.69</v>
      </c>
    </row>
    <row r="241" spans="1:4" x14ac:dyDescent="0.35">
      <c r="A241" s="8">
        <v>44801</v>
      </c>
      <c r="B241" s="7">
        <v>33</v>
      </c>
      <c r="C241" s="7">
        <v>58.06</v>
      </c>
      <c r="D241" s="7">
        <v>113.77</v>
      </c>
    </row>
    <row r="242" spans="1:4" x14ac:dyDescent="0.35">
      <c r="A242" s="8">
        <v>44802</v>
      </c>
      <c r="B242" s="7">
        <v>25</v>
      </c>
      <c r="C242" s="7">
        <v>61.59</v>
      </c>
      <c r="D242" s="7">
        <v>182.17</v>
      </c>
    </row>
    <row r="243" spans="1:4" x14ac:dyDescent="0.35">
      <c r="A243" s="8">
        <v>44803</v>
      </c>
      <c r="B243" s="7">
        <v>34</v>
      </c>
      <c r="C243" s="7">
        <v>54.66</v>
      </c>
      <c r="D243" s="7">
        <v>167.9</v>
      </c>
    </row>
    <row r="244" spans="1:4" x14ac:dyDescent="0.35">
      <c r="A244" s="8">
        <v>44804</v>
      </c>
      <c r="B244" s="7">
        <v>33</v>
      </c>
      <c r="C244" s="7">
        <v>60.13</v>
      </c>
      <c r="D244" s="7">
        <v>127.54</v>
      </c>
    </row>
    <row r="245" spans="1:4" x14ac:dyDescent="0.35">
      <c r="A245" s="8">
        <v>44805</v>
      </c>
      <c r="B245" s="7">
        <v>34</v>
      </c>
      <c r="C245" s="7">
        <v>54.16</v>
      </c>
      <c r="D245" s="7">
        <v>206.91</v>
      </c>
    </row>
    <row r="246" spans="1:4" x14ac:dyDescent="0.35">
      <c r="A246" s="8">
        <v>44806</v>
      </c>
      <c r="B246" s="7">
        <v>23</v>
      </c>
      <c r="C246" s="7">
        <v>44.09</v>
      </c>
      <c r="D246" s="7">
        <v>170.5</v>
      </c>
    </row>
    <row r="247" spans="1:4" x14ac:dyDescent="0.35">
      <c r="A247" s="8">
        <v>44807</v>
      </c>
      <c r="B247" s="7">
        <v>34</v>
      </c>
      <c r="C247" s="7">
        <v>56.02</v>
      </c>
      <c r="D247" s="7">
        <v>134.91</v>
      </c>
    </row>
    <row r="248" spans="1:4" x14ac:dyDescent="0.35">
      <c r="A248" s="8">
        <v>44808</v>
      </c>
      <c r="B248" s="7">
        <v>24</v>
      </c>
      <c r="C248" s="7">
        <v>57.9</v>
      </c>
      <c r="D248" s="7">
        <v>211.68</v>
      </c>
    </row>
    <row r="249" spans="1:4" x14ac:dyDescent="0.35">
      <c r="A249" s="8">
        <v>44809</v>
      </c>
      <c r="B249" s="7">
        <v>25</v>
      </c>
      <c r="C249" s="7">
        <v>44.15</v>
      </c>
      <c r="D249" s="7">
        <v>187.59</v>
      </c>
    </row>
    <row r="250" spans="1:4" x14ac:dyDescent="0.35">
      <c r="A250" s="8">
        <v>44810</v>
      </c>
      <c r="B250" s="7">
        <v>30</v>
      </c>
      <c r="C250" s="7">
        <v>47.05</v>
      </c>
      <c r="D250" s="7">
        <v>124.09</v>
      </c>
    </row>
    <row r="251" spans="1:4" x14ac:dyDescent="0.35">
      <c r="A251" s="8">
        <v>44811</v>
      </c>
      <c r="B251" s="7">
        <v>35</v>
      </c>
      <c r="C251" s="7">
        <v>48.65</v>
      </c>
      <c r="D251" s="7">
        <v>181.78</v>
      </c>
    </row>
    <row r="252" spans="1:4" x14ac:dyDescent="0.35">
      <c r="A252" s="8">
        <v>44812</v>
      </c>
      <c r="B252" s="7">
        <v>25</v>
      </c>
      <c r="C252" s="7">
        <v>55.7</v>
      </c>
      <c r="D252" s="7">
        <v>116.59</v>
      </c>
    </row>
    <row r="253" spans="1:4" x14ac:dyDescent="0.35">
      <c r="A253" s="8">
        <v>44813</v>
      </c>
      <c r="B253" s="7">
        <v>27</v>
      </c>
      <c r="C253" s="7">
        <v>51.64</v>
      </c>
      <c r="D253" s="7">
        <v>141.1</v>
      </c>
    </row>
    <row r="254" spans="1:4" x14ac:dyDescent="0.35">
      <c r="A254" s="8">
        <v>44814</v>
      </c>
      <c r="B254" s="7">
        <v>29</v>
      </c>
      <c r="C254" s="7">
        <v>47.48</v>
      </c>
      <c r="D254" s="7">
        <v>116.54</v>
      </c>
    </row>
    <row r="255" spans="1:4" x14ac:dyDescent="0.35">
      <c r="A255" s="8">
        <v>44815</v>
      </c>
      <c r="B255" s="7">
        <v>32</v>
      </c>
      <c r="C255" s="7">
        <v>51.08</v>
      </c>
      <c r="D255" s="7">
        <v>164.78</v>
      </c>
    </row>
    <row r="256" spans="1:4" x14ac:dyDescent="0.35">
      <c r="A256" s="8">
        <v>44816</v>
      </c>
      <c r="B256" s="7">
        <v>32</v>
      </c>
      <c r="C256" s="7">
        <v>54.35</v>
      </c>
      <c r="D256" s="7">
        <v>115.08</v>
      </c>
    </row>
    <row r="257" spans="1:4" x14ac:dyDescent="0.35">
      <c r="A257" s="8">
        <v>44817</v>
      </c>
      <c r="B257" s="7">
        <v>28</v>
      </c>
      <c r="C257" s="7">
        <v>45.65</v>
      </c>
      <c r="D257" s="7">
        <v>200.95</v>
      </c>
    </row>
    <row r="258" spans="1:4" x14ac:dyDescent="0.35">
      <c r="A258" s="8">
        <v>44818</v>
      </c>
      <c r="B258" s="7">
        <v>32</v>
      </c>
      <c r="C258" s="7">
        <v>49.62</v>
      </c>
      <c r="D258" s="7">
        <v>160.19</v>
      </c>
    </row>
    <row r="259" spans="1:4" x14ac:dyDescent="0.35">
      <c r="A259" s="8">
        <v>44819</v>
      </c>
      <c r="B259" s="7">
        <v>32</v>
      </c>
      <c r="C259" s="7">
        <v>44.52</v>
      </c>
      <c r="D259" s="7">
        <v>183.49</v>
      </c>
    </row>
    <row r="260" spans="1:4" x14ac:dyDescent="0.35">
      <c r="A260" s="8">
        <v>44820</v>
      </c>
      <c r="B260" s="7">
        <v>26</v>
      </c>
      <c r="C260" s="7">
        <v>48.9</v>
      </c>
      <c r="D260" s="7">
        <v>138.04</v>
      </c>
    </row>
    <row r="261" spans="1:4" x14ac:dyDescent="0.35">
      <c r="A261" s="8">
        <v>44821</v>
      </c>
      <c r="B261" s="7">
        <v>35</v>
      </c>
      <c r="C261" s="7">
        <v>49.41</v>
      </c>
      <c r="D261" s="7">
        <v>114.98</v>
      </c>
    </row>
    <row r="262" spans="1:4" x14ac:dyDescent="0.35">
      <c r="A262" s="8">
        <v>44822</v>
      </c>
      <c r="B262" s="7">
        <v>35</v>
      </c>
      <c r="C262" s="7">
        <v>55.19</v>
      </c>
      <c r="D262" s="7">
        <v>131.28</v>
      </c>
    </row>
    <row r="263" spans="1:4" x14ac:dyDescent="0.35">
      <c r="A263" s="8">
        <v>44823</v>
      </c>
      <c r="B263" s="7">
        <v>31</v>
      </c>
      <c r="C263" s="7">
        <v>46.87</v>
      </c>
      <c r="D263" s="7">
        <v>194.01</v>
      </c>
    </row>
    <row r="264" spans="1:4" x14ac:dyDescent="0.35">
      <c r="A264" s="8">
        <v>44824</v>
      </c>
      <c r="B264" s="7">
        <v>23</v>
      </c>
      <c r="C264" s="7">
        <v>42.24</v>
      </c>
      <c r="D264" s="7">
        <v>166.36</v>
      </c>
    </row>
    <row r="265" spans="1:4" x14ac:dyDescent="0.35">
      <c r="A265" s="8">
        <v>44825</v>
      </c>
      <c r="B265" s="7">
        <v>25</v>
      </c>
      <c r="C265" s="7">
        <v>50.53</v>
      </c>
      <c r="D265" s="7">
        <v>160.68</v>
      </c>
    </row>
    <row r="266" spans="1:4" x14ac:dyDescent="0.35">
      <c r="A266" s="8">
        <v>44826</v>
      </c>
      <c r="B266" s="7">
        <v>34</v>
      </c>
      <c r="C266" s="7">
        <v>43.91</v>
      </c>
      <c r="D266" s="7">
        <v>203.41</v>
      </c>
    </row>
    <row r="267" spans="1:4" x14ac:dyDescent="0.35">
      <c r="A267" s="8">
        <v>44827</v>
      </c>
      <c r="B267" s="7">
        <v>23</v>
      </c>
      <c r="C267" s="7">
        <v>48.78</v>
      </c>
      <c r="D267" s="7">
        <v>163.32</v>
      </c>
    </row>
    <row r="268" spans="1:4" x14ac:dyDescent="0.35">
      <c r="A268" s="8">
        <v>44828</v>
      </c>
      <c r="B268" s="7">
        <v>31</v>
      </c>
      <c r="C268" s="7">
        <v>61.44</v>
      </c>
      <c r="D268" s="7">
        <v>207.32</v>
      </c>
    </row>
    <row r="269" spans="1:4" x14ac:dyDescent="0.35">
      <c r="A269" s="8">
        <v>44829</v>
      </c>
      <c r="B269" s="7">
        <v>26</v>
      </c>
      <c r="C269" s="7">
        <v>56.25</v>
      </c>
      <c r="D269" s="7">
        <v>168.74</v>
      </c>
    </row>
    <row r="270" spans="1:4" x14ac:dyDescent="0.35">
      <c r="A270" s="8">
        <v>44830</v>
      </c>
      <c r="B270" s="7">
        <v>27</v>
      </c>
      <c r="C270" s="7">
        <v>45.64</v>
      </c>
      <c r="D270" s="7">
        <v>136.02000000000001</v>
      </c>
    </row>
    <row r="271" spans="1:4" x14ac:dyDescent="0.35">
      <c r="A271" s="8">
        <v>44831</v>
      </c>
      <c r="B271" s="7">
        <v>30</v>
      </c>
      <c r="C271" s="7">
        <v>44.71</v>
      </c>
      <c r="D271" s="7">
        <v>207.8</v>
      </c>
    </row>
    <row r="272" spans="1:4" x14ac:dyDescent="0.35">
      <c r="A272" s="8">
        <v>44832</v>
      </c>
      <c r="B272" s="7">
        <v>29</v>
      </c>
      <c r="C272" s="7">
        <v>43.76</v>
      </c>
      <c r="D272" s="7">
        <v>211.44</v>
      </c>
    </row>
    <row r="273" spans="1:4" x14ac:dyDescent="0.35">
      <c r="A273" s="8">
        <v>44833</v>
      </c>
      <c r="B273" s="7">
        <v>36</v>
      </c>
      <c r="C273" s="7">
        <v>61.55</v>
      </c>
      <c r="D273" s="7">
        <v>114.91</v>
      </c>
    </row>
    <row r="274" spans="1:4" x14ac:dyDescent="0.35">
      <c r="A274" s="8">
        <v>44834</v>
      </c>
      <c r="B274" s="7">
        <v>30</v>
      </c>
      <c r="C274" s="7">
        <v>60.05</v>
      </c>
      <c r="D274" s="7">
        <v>156.38</v>
      </c>
    </row>
    <row r="275" spans="1:4" x14ac:dyDescent="0.35">
      <c r="A275" s="8">
        <v>44835</v>
      </c>
      <c r="B275" s="7">
        <v>32</v>
      </c>
      <c r="C275" s="7">
        <v>46.52</v>
      </c>
      <c r="D275" s="7">
        <v>138.71</v>
      </c>
    </row>
    <row r="276" spans="1:4" x14ac:dyDescent="0.35">
      <c r="A276" s="8">
        <v>44836</v>
      </c>
      <c r="B276" s="7">
        <v>25</v>
      </c>
      <c r="C276" s="7">
        <v>48.42</v>
      </c>
      <c r="D276" s="7">
        <v>206.24</v>
      </c>
    </row>
    <row r="277" spans="1:4" x14ac:dyDescent="0.35">
      <c r="A277" s="8">
        <v>44837</v>
      </c>
      <c r="B277" s="7">
        <v>26</v>
      </c>
      <c r="C277" s="7">
        <v>59.44</v>
      </c>
      <c r="D277" s="7">
        <v>120.75</v>
      </c>
    </row>
    <row r="278" spans="1:4" x14ac:dyDescent="0.35">
      <c r="A278" s="8">
        <v>44838</v>
      </c>
      <c r="B278" s="7">
        <v>30</v>
      </c>
      <c r="C278" s="7">
        <v>51.28</v>
      </c>
      <c r="D278" s="7">
        <v>140.72</v>
      </c>
    </row>
    <row r="279" spans="1:4" x14ac:dyDescent="0.35">
      <c r="A279" s="8">
        <v>44839</v>
      </c>
      <c r="B279" s="7">
        <v>25</v>
      </c>
      <c r="C279" s="7">
        <v>49.87</v>
      </c>
      <c r="D279" s="7">
        <v>125.01</v>
      </c>
    </row>
    <row r="280" spans="1:4" x14ac:dyDescent="0.35">
      <c r="A280" s="8">
        <v>44840</v>
      </c>
      <c r="B280" s="7">
        <v>24</v>
      </c>
      <c r="C280" s="7">
        <v>56.68</v>
      </c>
      <c r="D280" s="7">
        <v>127.42</v>
      </c>
    </row>
    <row r="281" spans="1:4" x14ac:dyDescent="0.35">
      <c r="A281" s="8">
        <v>44841</v>
      </c>
      <c r="B281" s="7">
        <v>23</v>
      </c>
      <c r="C281" s="7">
        <v>58.35</v>
      </c>
      <c r="D281" s="7">
        <v>121.57</v>
      </c>
    </row>
    <row r="282" spans="1:4" x14ac:dyDescent="0.35">
      <c r="A282" s="8">
        <v>44842</v>
      </c>
      <c r="B282" s="7">
        <v>32</v>
      </c>
      <c r="C282" s="7">
        <v>60.28</v>
      </c>
      <c r="D282" s="7">
        <v>166.99</v>
      </c>
    </row>
    <row r="283" spans="1:4" x14ac:dyDescent="0.35">
      <c r="A283" s="8">
        <v>44843</v>
      </c>
      <c r="B283" s="7">
        <v>27</v>
      </c>
      <c r="C283" s="7">
        <v>49.31</v>
      </c>
      <c r="D283" s="7">
        <v>181.86</v>
      </c>
    </row>
    <row r="284" spans="1:4" x14ac:dyDescent="0.35">
      <c r="A284" s="8">
        <v>44844</v>
      </c>
      <c r="B284" s="7">
        <v>24</v>
      </c>
      <c r="C284" s="7">
        <v>60.37</v>
      </c>
      <c r="D284" s="7">
        <v>143.62</v>
      </c>
    </row>
    <row r="285" spans="1:4" x14ac:dyDescent="0.35">
      <c r="A285" s="8">
        <v>44845</v>
      </c>
      <c r="B285" s="7">
        <v>32</v>
      </c>
      <c r="C285" s="7">
        <v>49.63</v>
      </c>
      <c r="D285" s="7">
        <v>120.5</v>
      </c>
    </row>
    <row r="286" spans="1:4" x14ac:dyDescent="0.35">
      <c r="A286" s="8">
        <v>44846</v>
      </c>
      <c r="B286" s="7">
        <v>36</v>
      </c>
      <c r="C286" s="7">
        <v>53.46</v>
      </c>
      <c r="D286" s="7">
        <v>210.21</v>
      </c>
    </row>
    <row r="287" spans="1:4" x14ac:dyDescent="0.35">
      <c r="A287" s="8">
        <v>44847</v>
      </c>
      <c r="B287" s="7">
        <v>27</v>
      </c>
      <c r="C287" s="7">
        <v>55.69</v>
      </c>
      <c r="D287" s="7">
        <v>149.29</v>
      </c>
    </row>
    <row r="288" spans="1:4" x14ac:dyDescent="0.35">
      <c r="A288" s="8">
        <v>44848</v>
      </c>
      <c r="B288" s="7">
        <v>26</v>
      </c>
      <c r="C288" s="7">
        <v>58.47</v>
      </c>
      <c r="D288" s="7">
        <v>196.27</v>
      </c>
    </row>
    <row r="289" spans="1:4" x14ac:dyDescent="0.35">
      <c r="A289" s="8">
        <v>44849</v>
      </c>
      <c r="B289" s="7">
        <v>27</v>
      </c>
      <c r="C289" s="7">
        <v>51.64</v>
      </c>
      <c r="D289" s="7">
        <v>161.30000000000001</v>
      </c>
    </row>
    <row r="290" spans="1:4" x14ac:dyDescent="0.35">
      <c r="A290" s="8">
        <v>44850</v>
      </c>
      <c r="B290" s="7">
        <v>27</v>
      </c>
      <c r="C290" s="7">
        <v>46.59</v>
      </c>
      <c r="D290" s="7">
        <v>198.9</v>
      </c>
    </row>
    <row r="291" spans="1:4" x14ac:dyDescent="0.35">
      <c r="A291" s="8">
        <v>44851</v>
      </c>
      <c r="B291" s="7">
        <v>27</v>
      </c>
      <c r="C291" s="7">
        <v>61.23</v>
      </c>
      <c r="D291" s="7">
        <v>211.63</v>
      </c>
    </row>
    <row r="292" spans="1:4" x14ac:dyDescent="0.35">
      <c r="A292" s="8">
        <v>44852</v>
      </c>
      <c r="B292" s="7">
        <v>32</v>
      </c>
      <c r="C292" s="7">
        <v>56.04</v>
      </c>
      <c r="D292" s="7">
        <v>187.26</v>
      </c>
    </row>
    <row r="293" spans="1:4" x14ac:dyDescent="0.35">
      <c r="A293" s="8">
        <v>44853</v>
      </c>
      <c r="B293" s="7">
        <v>24</v>
      </c>
      <c r="C293" s="7">
        <v>43.49</v>
      </c>
      <c r="D293" s="7">
        <v>134.51</v>
      </c>
    </row>
    <row r="294" spans="1:4" x14ac:dyDescent="0.35">
      <c r="A294" s="8">
        <v>44854</v>
      </c>
      <c r="B294" s="7">
        <v>29</v>
      </c>
      <c r="C294" s="7">
        <v>54.59</v>
      </c>
      <c r="D294" s="7">
        <v>207.08</v>
      </c>
    </row>
    <row r="295" spans="1:4" x14ac:dyDescent="0.35">
      <c r="A295" s="8">
        <v>44855</v>
      </c>
      <c r="B295" s="7">
        <v>36</v>
      </c>
      <c r="C295" s="7">
        <v>48.56</v>
      </c>
      <c r="D295" s="7">
        <v>210.87</v>
      </c>
    </row>
    <row r="296" spans="1:4" x14ac:dyDescent="0.35">
      <c r="A296" s="8">
        <v>44856</v>
      </c>
      <c r="B296" s="7">
        <v>33</v>
      </c>
      <c r="C296" s="7">
        <v>59.33</v>
      </c>
      <c r="D296" s="7">
        <v>190.18</v>
      </c>
    </row>
    <row r="297" spans="1:4" x14ac:dyDescent="0.35">
      <c r="A297" s="8">
        <v>44857</v>
      </c>
      <c r="B297" s="7">
        <v>24</v>
      </c>
      <c r="C297" s="7">
        <v>48.9</v>
      </c>
      <c r="D297" s="7">
        <v>206.96</v>
      </c>
    </row>
    <row r="298" spans="1:4" x14ac:dyDescent="0.35">
      <c r="A298" s="8">
        <v>44858</v>
      </c>
      <c r="B298" s="7">
        <v>34</v>
      </c>
      <c r="C298" s="7">
        <v>56.56</v>
      </c>
      <c r="D298" s="7">
        <v>210.1</v>
      </c>
    </row>
    <row r="299" spans="1:4" x14ac:dyDescent="0.35">
      <c r="A299" s="8">
        <v>44859</v>
      </c>
      <c r="B299" s="7">
        <v>30</v>
      </c>
      <c r="C299" s="7">
        <v>43.92</v>
      </c>
      <c r="D299" s="7">
        <v>132.47999999999999</v>
      </c>
    </row>
    <row r="300" spans="1:4" x14ac:dyDescent="0.35">
      <c r="A300" s="8">
        <v>44860</v>
      </c>
      <c r="B300" s="7">
        <v>33</v>
      </c>
      <c r="C300" s="7">
        <v>47.87</v>
      </c>
      <c r="D300" s="7">
        <v>172.39</v>
      </c>
    </row>
    <row r="301" spans="1:4" x14ac:dyDescent="0.35">
      <c r="A301" s="8">
        <v>44861</v>
      </c>
      <c r="B301" s="7">
        <v>28</v>
      </c>
      <c r="C301" s="7">
        <v>54.83</v>
      </c>
      <c r="D301" s="7">
        <v>202.82</v>
      </c>
    </row>
    <row r="302" spans="1:4" x14ac:dyDescent="0.35">
      <c r="A302" s="8">
        <v>44862</v>
      </c>
      <c r="B302" s="7">
        <v>29</v>
      </c>
      <c r="C302" s="7">
        <v>49.13</v>
      </c>
      <c r="D302" s="7">
        <v>210.91</v>
      </c>
    </row>
    <row r="303" spans="1:4" x14ac:dyDescent="0.35">
      <c r="A303" s="8">
        <v>44863</v>
      </c>
      <c r="B303" s="7">
        <v>27</v>
      </c>
      <c r="C303" s="7">
        <v>48.64</v>
      </c>
      <c r="D303" s="7">
        <v>132.08000000000001</v>
      </c>
    </row>
    <row r="304" spans="1:4" x14ac:dyDescent="0.35">
      <c r="A304" s="8">
        <v>44864</v>
      </c>
      <c r="B304" s="7">
        <v>36</v>
      </c>
      <c r="C304" s="7">
        <v>52.94</v>
      </c>
      <c r="D304" s="7">
        <v>141.59</v>
      </c>
    </row>
    <row r="305" spans="1:4" x14ac:dyDescent="0.35">
      <c r="A305" s="8">
        <v>44865</v>
      </c>
      <c r="B305" s="7">
        <v>32</v>
      </c>
      <c r="C305" s="7">
        <v>60.24</v>
      </c>
      <c r="D305" s="7">
        <v>148.94</v>
      </c>
    </row>
    <row r="306" spans="1:4" x14ac:dyDescent="0.35">
      <c r="A306" s="8">
        <v>44866</v>
      </c>
      <c r="B306" s="7">
        <v>33</v>
      </c>
      <c r="C306" s="7">
        <v>49.94</v>
      </c>
      <c r="D306" s="7">
        <v>209.84</v>
      </c>
    </row>
    <row r="307" spans="1:4" x14ac:dyDescent="0.35">
      <c r="A307" s="8">
        <v>44867</v>
      </c>
      <c r="B307" s="7">
        <v>36</v>
      </c>
      <c r="C307" s="7">
        <v>42.74</v>
      </c>
      <c r="D307" s="7">
        <v>201.73</v>
      </c>
    </row>
    <row r="308" spans="1:4" x14ac:dyDescent="0.35">
      <c r="A308" s="8">
        <v>44868</v>
      </c>
      <c r="B308" s="7">
        <v>30</v>
      </c>
      <c r="C308" s="7">
        <v>51.46</v>
      </c>
      <c r="D308" s="7">
        <v>188.37</v>
      </c>
    </row>
    <row r="309" spans="1:4" x14ac:dyDescent="0.35">
      <c r="A309" s="8">
        <v>44869</v>
      </c>
      <c r="B309" s="7">
        <v>36</v>
      </c>
      <c r="C309" s="7">
        <v>51.16</v>
      </c>
      <c r="D309" s="7">
        <v>127.92</v>
      </c>
    </row>
    <row r="310" spans="1:4" x14ac:dyDescent="0.35">
      <c r="A310" s="8">
        <v>44870</v>
      </c>
      <c r="B310" s="7">
        <v>34</v>
      </c>
      <c r="C310" s="7">
        <v>46.19</v>
      </c>
      <c r="D310" s="7">
        <v>150.12</v>
      </c>
    </row>
    <row r="311" spans="1:4" x14ac:dyDescent="0.35">
      <c r="A311" s="8">
        <v>44871</v>
      </c>
      <c r="B311" s="7">
        <v>34</v>
      </c>
      <c r="C311" s="7">
        <v>54.39</v>
      </c>
      <c r="D311" s="7">
        <v>157.47999999999999</v>
      </c>
    </row>
    <row r="312" spans="1:4" x14ac:dyDescent="0.35">
      <c r="A312" s="8">
        <v>44872</v>
      </c>
      <c r="B312" s="7">
        <v>31</v>
      </c>
      <c r="C312" s="7">
        <v>44.39</v>
      </c>
      <c r="D312" s="7">
        <v>173.7</v>
      </c>
    </row>
    <row r="313" spans="1:4" x14ac:dyDescent="0.35">
      <c r="A313" s="8">
        <v>44873</v>
      </c>
      <c r="B313" s="7">
        <v>25</v>
      </c>
      <c r="C313" s="7">
        <v>44.44</v>
      </c>
      <c r="D313" s="7">
        <v>144.19999999999999</v>
      </c>
    </row>
    <row r="314" spans="1:4" x14ac:dyDescent="0.35">
      <c r="A314" s="8">
        <v>44874</v>
      </c>
      <c r="B314" s="7">
        <v>35</v>
      </c>
      <c r="C314" s="7">
        <v>42.28</v>
      </c>
      <c r="D314" s="7">
        <v>165.01</v>
      </c>
    </row>
    <row r="315" spans="1:4" x14ac:dyDescent="0.35">
      <c r="A315" s="8">
        <v>44875</v>
      </c>
      <c r="B315" s="7">
        <v>35</v>
      </c>
      <c r="C315" s="7">
        <v>52.19</v>
      </c>
      <c r="D315" s="7">
        <v>127.94</v>
      </c>
    </row>
    <row r="316" spans="1:4" x14ac:dyDescent="0.35">
      <c r="A316" s="8">
        <v>44876</v>
      </c>
      <c r="B316" s="7">
        <v>26</v>
      </c>
      <c r="C316" s="7">
        <v>58.13</v>
      </c>
      <c r="D316" s="7">
        <v>139.6</v>
      </c>
    </row>
    <row r="317" spans="1:4" x14ac:dyDescent="0.35">
      <c r="A317" s="8">
        <v>44877</v>
      </c>
      <c r="B317" s="7">
        <v>35</v>
      </c>
      <c r="C317" s="7">
        <v>48.13</v>
      </c>
      <c r="D317" s="7">
        <v>161.58000000000001</v>
      </c>
    </row>
    <row r="318" spans="1:4" x14ac:dyDescent="0.35">
      <c r="A318" s="8">
        <v>44878</v>
      </c>
      <c r="B318" s="7">
        <v>27</v>
      </c>
      <c r="C318" s="7">
        <v>47.43</v>
      </c>
      <c r="D318" s="7">
        <v>207.28</v>
      </c>
    </row>
    <row r="319" spans="1:4" x14ac:dyDescent="0.35">
      <c r="A319" s="8">
        <v>44879</v>
      </c>
      <c r="B319" s="7">
        <v>37</v>
      </c>
      <c r="C319" s="7">
        <v>47.81</v>
      </c>
      <c r="D319" s="7">
        <v>163.44</v>
      </c>
    </row>
    <row r="320" spans="1:4" x14ac:dyDescent="0.35">
      <c r="A320" s="8">
        <v>44880</v>
      </c>
      <c r="B320" s="7">
        <v>29</v>
      </c>
      <c r="C320" s="7">
        <v>53.94</v>
      </c>
      <c r="D320" s="7">
        <v>165.12</v>
      </c>
    </row>
    <row r="321" spans="1:4" x14ac:dyDescent="0.35">
      <c r="A321" s="8">
        <v>44881</v>
      </c>
      <c r="B321" s="7">
        <v>31</v>
      </c>
      <c r="C321" s="7">
        <v>51.77</v>
      </c>
      <c r="D321" s="7">
        <v>136.47</v>
      </c>
    </row>
    <row r="322" spans="1:4" x14ac:dyDescent="0.35">
      <c r="A322" s="8">
        <v>44882</v>
      </c>
      <c r="B322" s="7">
        <v>30</v>
      </c>
      <c r="C322" s="7">
        <v>46.71</v>
      </c>
      <c r="D322" s="7">
        <v>195.21</v>
      </c>
    </row>
    <row r="323" spans="1:4" x14ac:dyDescent="0.35">
      <c r="A323" s="8">
        <v>44883</v>
      </c>
      <c r="B323" s="7">
        <v>27</v>
      </c>
      <c r="C323" s="7">
        <v>53.92</v>
      </c>
      <c r="D323" s="7">
        <v>137.71</v>
      </c>
    </row>
    <row r="324" spans="1:4" x14ac:dyDescent="0.35">
      <c r="A324" s="8">
        <v>44884</v>
      </c>
      <c r="B324" s="7">
        <v>25</v>
      </c>
      <c r="C324" s="7">
        <v>56.82</v>
      </c>
      <c r="D324" s="7">
        <v>140.02000000000001</v>
      </c>
    </row>
    <row r="325" spans="1:4" x14ac:dyDescent="0.35">
      <c r="A325" s="8">
        <v>44885</v>
      </c>
      <c r="B325" s="7">
        <v>26</v>
      </c>
      <c r="C325" s="7">
        <v>53.04</v>
      </c>
      <c r="D325" s="7">
        <v>114.96</v>
      </c>
    </row>
    <row r="326" spans="1:4" x14ac:dyDescent="0.35">
      <c r="A326" s="8">
        <v>44886</v>
      </c>
      <c r="B326" s="7">
        <v>32</v>
      </c>
      <c r="C326" s="7">
        <v>54.78</v>
      </c>
      <c r="D326" s="7">
        <v>176.27</v>
      </c>
    </row>
    <row r="327" spans="1:4" x14ac:dyDescent="0.35">
      <c r="A327" s="8">
        <v>44887</v>
      </c>
      <c r="B327" s="7">
        <v>29</v>
      </c>
      <c r="C327" s="7">
        <v>52.89</v>
      </c>
      <c r="D327" s="7">
        <v>183.76</v>
      </c>
    </row>
    <row r="328" spans="1:4" x14ac:dyDescent="0.35">
      <c r="A328" s="8">
        <v>44888</v>
      </c>
      <c r="B328" s="7">
        <v>31</v>
      </c>
      <c r="C328" s="7">
        <v>53.25</v>
      </c>
      <c r="D328" s="7">
        <v>189.54</v>
      </c>
    </row>
    <row r="329" spans="1:4" x14ac:dyDescent="0.35">
      <c r="A329" s="8">
        <v>44889</v>
      </c>
      <c r="B329" s="7">
        <v>38</v>
      </c>
      <c r="C329" s="7">
        <v>49.83</v>
      </c>
      <c r="D329" s="7">
        <v>154.96</v>
      </c>
    </row>
    <row r="330" spans="1:4" x14ac:dyDescent="0.35">
      <c r="A330" s="8">
        <v>44890</v>
      </c>
      <c r="B330" s="7">
        <v>33</v>
      </c>
      <c r="C330" s="7">
        <v>47.34</v>
      </c>
      <c r="D330" s="7">
        <v>146.03</v>
      </c>
    </row>
    <row r="331" spans="1:4" x14ac:dyDescent="0.35">
      <c r="A331" s="8">
        <v>44891</v>
      </c>
      <c r="B331" s="7">
        <v>36</v>
      </c>
      <c r="C331" s="7">
        <v>54.08</v>
      </c>
      <c r="D331" s="7">
        <v>131.77000000000001</v>
      </c>
    </row>
    <row r="332" spans="1:4" x14ac:dyDescent="0.35">
      <c r="A332" s="8">
        <v>44892</v>
      </c>
      <c r="B332" s="7">
        <v>34</v>
      </c>
      <c r="C332" s="7">
        <v>54.93</v>
      </c>
      <c r="D332" s="7">
        <v>147.84</v>
      </c>
    </row>
    <row r="333" spans="1:4" x14ac:dyDescent="0.35">
      <c r="A333" s="8">
        <v>44893</v>
      </c>
      <c r="B333" s="7">
        <v>38</v>
      </c>
      <c r="C333" s="7">
        <v>50.58</v>
      </c>
      <c r="D333" s="7">
        <v>166.76</v>
      </c>
    </row>
    <row r="334" spans="1:4" x14ac:dyDescent="0.35">
      <c r="A334" s="8">
        <v>44894</v>
      </c>
      <c r="B334" s="7">
        <v>35</v>
      </c>
      <c r="C334" s="7">
        <v>59.04</v>
      </c>
      <c r="D334" s="7">
        <v>207.34</v>
      </c>
    </row>
    <row r="335" spans="1:4" x14ac:dyDescent="0.35">
      <c r="A335" s="8">
        <v>44895</v>
      </c>
      <c r="B335" s="7">
        <v>34</v>
      </c>
      <c r="C335" s="7">
        <v>48.35</v>
      </c>
      <c r="D335" s="7">
        <v>164.18</v>
      </c>
    </row>
    <row r="336" spans="1:4" x14ac:dyDescent="0.35">
      <c r="A336" s="8">
        <v>44896</v>
      </c>
      <c r="B336" s="7">
        <v>34</v>
      </c>
      <c r="C336" s="7">
        <v>48.13</v>
      </c>
      <c r="D336" s="7">
        <v>150.12</v>
      </c>
    </row>
    <row r="337" spans="1:4" x14ac:dyDescent="0.35">
      <c r="A337" s="8">
        <v>44897</v>
      </c>
      <c r="B337" s="7">
        <v>26</v>
      </c>
      <c r="C337" s="7">
        <v>47.16</v>
      </c>
      <c r="D337" s="7">
        <v>130.75</v>
      </c>
    </row>
    <row r="338" spans="1:4" x14ac:dyDescent="0.35">
      <c r="A338" s="8">
        <v>44898</v>
      </c>
      <c r="B338" s="7">
        <v>27</v>
      </c>
      <c r="C338" s="7">
        <v>61.28</v>
      </c>
      <c r="D338" s="7">
        <v>197.15</v>
      </c>
    </row>
    <row r="339" spans="1:4" x14ac:dyDescent="0.35">
      <c r="A339" s="8">
        <v>44899</v>
      </c>
      <c r="B339" s="7">
        <v>37</v>
      </c>
      <c r="C339" s="7">
        <v>46.43</v>
      </c>
      <c r="D339" s="7">
        <v>128.6</v>
      </c>
    </row>
    <row r="340" spans="1:4" x14ac:dyDescent="0.35">
      <c r="A340" s="8">
        <v>44900</v>
      </c>
      <c r="B340" s="7">
        <v>29</v>
      </c>
      <c r="C340" s="7">
        <v>58.7</v>
      </c>
      <c r="D340" s="7">
        <v>119.35</v>
      </c>
    </row>
    <row r="341" spans="1:4" x14ac:dyDescent="0.35">
      <c r="A341" s="8">
        <v>44901</v>
      </c>
      <c r="B341" s="7">
        <v>37</v>
      </c>
      <c r="C341" s="7">
        <v>55.6</v>
      </c>
      <c r="D341" s="7">
        <v>202.64</v>
      </c>
    </row>
    <row r="342" spans="1:4" x14ac:dyDescent="0.35">
      <c r="A342" s="8">
        <v>44902</v>
      </c>
      <c r="B342" s="7">
        <v>28</v>
      </c>
      <c r="C342" s="7">
        <v>50.56</v>
      </c>
      <c r="D342" s="7">
        <v>182.7</v>
      </c>
    </row>
    <row r="343" spans="1:4" x14ac:dyDescent="0.35">
      <c r="A343" s="8">
        <v>44903</v>
      </c>
      <c r="B343" s="7">
        <v>26</v>
      </c>
      <c r="C343" s="7">
        <v>43.05</v>
      </c>
      <c r="D343" s="7">
        <v>197.05</v>
      </c>
    </row>
    <row r="344" spans="1:4" x14ac:dyDescent="0.35">
      <c r="A344" s="8">
        <v>44904</v>
      </c>
      <c r="B344" s="7">
        <v>31</v>
      </c>
      <c r="C344" s="7">
        <v>47.68</v>
      </c>
      <c r="D344" s="7">
        <v>131</v>
      </c>
    </row>
    <row r="345" spans="1:4" x14ac:dyDescent="0.35">
      <c r="A345" s="8">
        <v>44905</v>
      </c>
      <c r="B345" s="7">
        <v>35</v>
      </c>
      <c r="C345" s="7">
        <v>50.91</v>
      </c>
      <c r="D345" s="7">
        <v>184.72</v>
      </c>
    </row>
    <row r="346" spans="1:4" x14ac:dyDescent="0.35">
      <c r="A346" s="8">
        <v>44906</v>
      </c>
      <c r="B346" s="7">
        <v>33</v>
      </c>
      <c r="C346" s="7">
        <v>54.63</v>
      </c>
      <c r="D346" s="7">
        <v>116.19</v>
      </c>
    </row>
    <row r="347" spans="1:4" x14ac:dyDescent="0.35">
      <c r="A347" s="8">
        <v>44907</v>
      </c>
      <c r="B347" s="7">
        <v>38</v>
      </c>
      <c r="C347" s="7">
        <v>45.5</v>
      </c>
      <c r="D347" s="7">
        <v>194.44</v>
      </c>
    </row>
    <row r="348" spans="1:4" x14ac:dyDescent="0.35">
      <c r="A348" s="8">
        <v>44908</v>
      </c>
      <c r="B348" s="7">
        <v>29</v>
      </c>
      <c r="C348" s="7">
        <v>59.12</v>
      </c>
      <c r="D348" s="7">
        <v>212.48</v>
      </c>
    </row>
    <row r="349" spans="1:4" x14ac:dyDescent="0.35">
      <c r="A349" s="8">
        <v>44909</v>
      </c>
      <c r="B349" s="7">
        <v>27</v>
      </c>
      <c r="C349" s="7">
        <v>48.53</v>
      </c>
      <c r="D349" s="7">
        <v>121.67</v>
      </c>
    </row>
    <row r="350" spans="1:4" x14ac:dyDescent="0.35">
      <c r="A350" s="8">
        <v>44910</v>
      </c>
      <c r="B350" s="7">
        <v>28</v>
      </c>
      <c r="C350" s="7">
        <v>52.43</v>
      </c>
      <c r="D350" s="7">
        <v>128.56</v>
      </c>
    </row>
    <row r="351" spans="1:4" x14ac:dyDescent="0.35">
      <c r="A351" s="8">
        <v>44911</v>
      </c>
      <c r="B351" s="7">
        <v>30</v>
      </c>
      <c r="C351" s="7">
        <v>60.71</v>
      </c>
      <c r="D351" s="7">
        <v>189.96</v>
      </c>
    </row>
    <row r="352" spans="1:4" x14ac:dyDescent="0.35">
      <c r="A352" s="8">
        <v>44912</v>
      </c>
      <c r="B352" s="7">
        <v>37</v>
      </c>
      <c r="C352" s="7">
        <v>57.18</v>
      </c>
      <c r="D352" s="7">
        <v>183.4</v>
      </c>
    </row>
    <row r="353" spans="1:4" x14ac:dyDescent="0.35">
      <c r="A353" s="8">
        <v>44913</v>
      </c>
      <c r="B353" s="7">
        <v>37</v>
      </c>
      <c r="C353" s="7">
        <v>47.76</v>
      </c>
      <c r="D353" s="7">
        <v>125.72</v>
      </c>
    </row>
    <row r="354" spans="1:4" x14ac:dyDescent="0.35">
      <c r="A354" s="8">
        <v>44914</v>
      </c>
      <c r="B354" s="7">
        <v>26</v>
      </c>
      <c r="C354" s="7">
        <v>48.82</v>
      </c>
      <c r="D354" s="7">
        <v>125.46</v>
      </c>
    </row>
    <row r="355" spans="1:4" x14ac:dyDescent="0.35">
      <c r="A355" s="8">
        <v>44915</v>
      </c>
      <c r="B355" s="7">
        <v>28</v>
      </c>
      <c r="C355" s="7">
        <v>50.81</v>
      </c>
      <c r="D355" s="7">
        <v>120.05</v>
      </c>
    </row>
    <row r="356" spans="1:4" x14ac:dyDescent="0.35">
      <c r="A356" s="8">
        <v>44916</v>
      </c>
      <c r="B356" s="7">
        <v>29</v>
      </c>
      <c r="C356" s="7">
        <v>54.8</v>
      </c>
      <c r="D356" s="7">
        <v>116.45</v>
      </c>
    </row>
    <row r="357" spans="1:4" x14ac:dyDescent="0.35">
      <c r="A357" s="8">
        <v>44917</v>
      </c>
      <c r="B357" s="7">
        <v>30</v>
      </c>
      <c r="C357" s="7">
        <v>48.11</v>
      </c>
      <c r="D357" s="7">
        <v>174.75</v>
      </c>
    </row>
    <row r="358" spans="1:4" x14ac:dyDescent="0.35">
      <c r="A358" s="8">
        <v>44918</v>
      </c>
      <c r="B358" s="7">
        <v>33</v>
      </c>
      <c r="C358" s="7">
        <v>43.71</v>
      </c>
      <c r="D358" s="7">
        <v>195.06</v>
      </c>
    </row>
    <row r="359" spans="1:4" x14ac:dyDescent="0.35">
      <c r="A359" s="8">
        <v>44919</v>
      </c>
      <c r="B359" s="7">
        <v>31</v>
      </c>
      <c r="C359" s="7">
        <v>54.2</v>
      </c>
      <c r="D359" s="7">
        <v>177.46</v>
      </c>
    </row>
    <row r="360" spans="1:4" x14ac:dyDescent="0.35">
      <c r="A360" s="8">
        <v>44920</v>
      </c>
      <c r="B360" s="7">
        <v>26</v>
      </c>
      <c r="C360" s="7">
        <v>56.13</v>
      </c>
      <c r="D360" s="7">
        <v>147.88999999999999</v>
      </c>
    </row>
    <row r="361" spans="1:4" x14ac:dyDescent="0.35">
      <c r="A361" s="8">
        <v>44921</v>
      </c>
      <c r="B361" s="7">
        <v>38</v>
      </c>
      <c r="C361" s="7">
        <v>46.48</v>
      </c>
      <c r="D361" s="7">
        <v>120.39</v>
      </c>
    </row>
    <row r="362" spans="1:4" x14ac:dyDescent="0.35">
      <c r="A362" s="8">
        <v>44922</v>
      </c>
      <c r="B362" s="7">
        <v>37</v>
      </c>
      <c r="C362" s="7">
        <v>49.31</v>
      </c>
      <c r="D362" s="7">
        <v>170.97</v>
      </c>
    </row>
    <row r="363" spans="1:4" x14ac:dyDescent="0.35">
      <c r="A363" s="8">
        <v>44923</v>
      </c>
      <c r="B363" s="7">
        <v>39</v>
      </c>
      <c r="C363" s="7">
        <v>42.46</v>
      </c>
      <c r="D363" s="7">
        <v>200.14</v>
      </c>
    </row>
    <row r="364" spans="1:4" x14ac:dyDescent="0.35">
      <c r="A364" s="8">
        <v>44924</v>
      </c>
      <c r="B364" s="7">
        <v>33</v>
      </c>
      <c r="C364" s="7">
        <v>46.11</v>
      </c>
      <c r="D364" s="7">
        <v>179.38</v>
      </c>
    </row>
    <row r="365" spans="1:4" x14ac:dyDescent="0.35">
      <c r="A365" s="8">
        <v>44925</v>
      </c>
      <c r="B365" s="7">
        <v>39</v>
      </c>
      <c r="C365" s="7">
        <v>44.91</v>
      </c>
      <c r="D365" s="7">
        <v>173.47</v>
      </c>
    </row>
    <row r="366" spans="1:4" x14ac:dyDescent="0.35">
      <c r="A366" s="8">
        <v>44926</v>
      </c>
      <c r="B366" s="7">
        <v>27</v>
      </c>
      <c r="C366" s="7">
        <v>47.34</v>
      </c>
      <c r="D366" s="7">
        <v>178.47</v>
      </c>
    </row>
    <row r="367" spans="1:4" x14ac:dyDescent="0.35">
      <c r="A367" s="8">
        <v>44927</v>
      </c>
      <c r="B367" s="7">
        <v>35</v>
      </c>
      <c r="C367" s="7">
        <v>45.84</v>
      </c>
      <c r="D367" s="7">
        <v>201.8</v>
      </c>
    </row>
    <row r="368" spans="1:4" x14ac:dyDescent="0.35">
      <c r="A368" s="8">
        <v>44928</v>
      </c>
      <c r="B368" s="7">
        <v>37</v>
      </c>
      <c r="C368" s="7">
        <v>53.44</v>
      </c>
      <c r="D368" s="7">
        <v>165.83</v>
      </c>
    </row>
    <row r="369" spans="1:4" x14ac:dyDescent="0.35">
      <c r="A369" s="8">
        <v>44929</v>
      </c>
      <c r="B369" s="7">
        <v>33</v>
      </c>
      <c r="C369" s="7">
        <v>42.75</v>
      </c>
      <c r="D369" s="7">
        <v>122.89</v>
      </c>
    </row>
    <row r="370" spans="1:4" x14ac:dyDescent="0.35">
      <c r="A370" s="8">
        <v>44930</v>
      </c>
      <c r="B370" s="7">
        <v>30</v>
      </c>
      <c r="C370" s="7">
        <v>57.15</v>
      </c>
      <c r="D370" s="7">
        <v>176.68</v>
      </c>
    </row>
    <row r="371" spans="1:4" x14ac:dyDescent="0.35">
      <c r="A371" s="8">
        <v>44931</v>
      </c>
      <c r="B371" s="7">
        <v>32</v>
      </c>
      <c r="C371" s="7">
        <v>43.88</v>
      </c>
      <c r="D371" s="7">
        <v>155.77000000000001</v>
      </c>
    </row>
    <row r="372" spans="1:4" x14ac:dyDescent="0.35">
      <c r="A372" s="8">
        <v>44932</v>
      </c>
      <c r="B372" s="7">
        <v>30</v>
      </c>
      <c r="C372" s="7">
        <v>44.38</v>
      </c>
      <c r="D372" s="7">
        <v>144.57</v>
      </c>
    </row>
    <row r="373" spans="1:4" x14ac:dyDescent="0.35">
      <c r="A373" s="8">
        <v>44933</v>
      </c>
      <c r="B373" s="7">
        <v>35</v>
      </c>
      <c r="C373" s="7">
        <v>49.23</v>
      </c>
      <c r="D373" s="7">
        <v>128.5</v>
      </c>
    </row>
    <row r="374" spans="1:4" x14ac:dyDescent="0.35">
      <c r="A374" s="8">
        <v>44934</v>
      </c>
      <c r="B374" s="7">
        <v>28</v>
      </c>
      <c r="C374" s="7">
        <v>52.24</v>
      </c>
      <c r="D374" s="7">
        <v>123.98</v>
      </c>
    </row>
    <row r="375" spans="1:4" x14ac:dyDescent="0.35">
      <c r="A375" s="8">
        <v>44935</v>
      </c>
      <c r="B375" s="7">
        <v>31</v>
      </c>
      <c r="C375" s="7">
        <v>42.26</v>
      </c>
      <c r="D375" s="7">
        <v>115.11</v>
      </c>
    </row>
    <row r="376" spans="1:4" x14ac:dyDescent="0.35">
      <c r="A376" s="8">
        <v>44936</v>
      </c>
      <c r="B376" s="7">
        <v>30</v>
      </c>
      <c r="C376" s="7">
        <v>52.45</v>
      </c>
      <c r="D376" s="7">
        <v>140.52000000000001</v>
      </c>
    </row>
    <row r="377" spans="1:4" x14ac:dyDescent="0.35">
      <c r="A377" s="8">
        <v>44937</v>
      </c>
      <c r="B377" s="7">
        <v>33</v>
      </c>
      <c r="C377" s="7">
        <v>52.95</v>
      </c>
      <c r="D377" s="7">
        <v>189.12</v>
      </c>
    </row>
    <row r="378" spans="1:4" x14ac:dyDescent="0.35">
      <c r="A378" s="8">
        <v>44938</v>
      </c>
      <c r="B378" s="7">
        <v>31</v>
      </c>
      <c r="C378" s="7">
        <v>41.62</v>
      </c>
      <c r="D378" s="7">
        <v>136.25</v>
      </c>
    </row>
    <row r="379" spans="1:4" x14ac:dyDescent="0.35">
      <c r="A379" s="8">
        <v>44939</v>
      </c>
      <c r="B379" s="7">
        <v>39</v>
      </c>
      <c r="C379" s="7">
        <v>45.21</v>
      </c>
      <c r="D379" s="7">
        <v>147.12</v>
      </c>
    </row>
    <row r="380" spans="1:4" x14ac:dyDescent="0.35">
      <c r="A380" s="8">
        <v>44940</v>
      </c>
      <c r="B380" s="7">
        <v>33</v>
      </c>
      <c r="C380" s="7">
        <v>52.17</v>
      </c>
      <c r="D380" s="7">
        <v>181.42</v>
      </c>
    </row>
    <row r="381" spans="1:4" x14ac:dyDescent="0.35">
      <c r="A381" s="8">
        <v>44941</v>
      </c>
      <c r="B381" s="7">
        <v>29</v>
      </c>
      <c r="C381" s="7">
        <v>51.13</v>
      </c>
      <c r="D381" s="7">
        <v>136.93</v>
      </c>
    </row>
    <row r="382" spans="1:4" x14ac:dyDescent="0.35">
      <c r="A382" s="8">
        <v>44942</v>
      </c>
      <c r="B382" s="7">
        <v>37</v>
      </c>
      <c r="C382" s="7">
        <v>49.67</v>
      </c>
      <c r="D382" s="7">
        <v>154.19999999999999</v>
      </c>
    </row>
    <row r="383" spans="1:4" x14ac:dyDescent="0.35">
      <c r="A383" s="8">
        <v>44943</v>
      </c>
      <c r="B383" s="7">
        <v>35</v>
      </c>
      <c r="C383" s="7">
        <v>59.41</v>
      </c>
      <c r="D383" s="7">
        <v>145.61000000000001</v>
      </c>
    </row>
    <row r="384" spans="1:4" x14ac:dyDescent="0.35">
      <c r="A384" s="8">
        <v>44944</v>
      </c>
      <c r="B384" s="7">
        <v>31</v>
      </c>
      <c r="C384" s="7">
        <v>49.73</v>
      </c>
      <c r="D384" s="7">
        <v>136.88999999999999</v>
      </c>
    </row>
    <row r="385" spans="1:4" x14ac:dyDescent="0.35">
      <c r="A385" s="8">
        <v>44945</v>
      </c>
      <c r="B385" s="7">
        <v>40</v>
      </c>
      <c r="C385" s="7">
        <v>59.65</v>
      </c>
      <c r="D385" s="7">
        <v>149.91999999999999</v>
      </c>
    </row>
    <row r="386" spans="1:4" x14ac:dyDescent="0.35">
      <c r="A386" s="8">
        <v>44946</v>
      </c>
      <c r="B386" s="7">
        <v>28</v>
      </c>
      <c r="C386" s="7">
        <v>48.78</v>
      </c>
      <c r="D386" s="7">
        <v>169.74</v>
      </c>
    </row>
    <row r="387" spans="1:4" x14ac:dyDescent="0.35">
      <c r="A387" s="8">
        <v>44947</v>
      </c>
      <c r="B387" s="7">
        <v>40</v>
      </c>
      <c r="C387" s="7">
        <v>49.07</v>
      </c>
      <c r="D387" s="7">
        <v>179.67</v>
      </c>
    </row>
    <row r="388" spans="1:4" x14ac:dyDescent="0.35">
      <c r="A388" s="8">
        <v>44948</v>
      </c>
      <c r="B388" s="7">
        <v>35</v>
      </c>
      <c r="C388" s="7">
        <v>47.48</v>
      </c>
      <c r="D388" s="7">
        <v>185.87</v>
      </c>
    </row>
    <row r="389" spans="1:4" x14ac:dyDescent="0.35">
      <c r="A389" s="8">
        <v>44949</v>
      </c>
      <c r="B389" s="7">
        <v>31</v>
      </c>
      <c r="C389" s="7">
        <v>53.52</v>
      </c>
      <c r="D389" s="7">
        <v>177.77</v>
      </c>
    </row>
    <row r="390" spans="1:4" x14ac:dyDescent="0.35">
      <c r="A390" s="8">
        <v>44950</v>
      </c>
      <c r="B390" s="7">
        <v>31</v>
      </c>
      <c r="C390" s="7">
        <v>58.57</v>
      </c>
      <c r="D390" s="7">
        <v>130.19999999999999</v>
      </c>
    </row>
    <row r="391" spans="1:4" x14ac:dyDescent="0.35">
      <c r="A391" s="8">
        <v>44951</v>
      </c>
      <c r="B391" s="7">
        <v>34</v>
      </c>
      <c r="C391" s="7">
        <v>56.45</v>
      </c>
      <c r="D391" s="7">
        <v>176.53</v>
      </c>
    </row>
    <row r="392" spans="1:4" x14ac:dyDescent="0.35">
      <c r="A392" s="8">
        <v>44952</v>
      </c>
      <c r="B392" s="7">
        <v>39</v>
      </c>
      <c r="C392" s="7">
        <v>59.64</v>
      </c>
      <c r="D392" s="7">
        <v>177.58</v>
      </c>
    </row>
    <row r="393" spans="1:4" x14ac:dyDescent="0.35">
      <c r="A393" s="8">
        <v>44953</v>
      </c>
      <c r="B393" s="7">
        <v>30</v>
      </c>
      <c r="C393" s="7">
        <v>59.99</v>
      </c>
      <c r="D393" s="7">
        <v>115.12</v>
      </c>
    </row>
    <row r="394" spans="1:4" x14ac:dyDescent="0.35">
      <c r="A394" s="8">
        <v>44954</v>
      </c>
      <c r="B394" s="7">
        <v>39</v>
      </c>
      <c r="C394" s="7">
        <v>49.61</v>
      </c>
      <c r="D394" s="7">
        <v>144.16</v>
      </c>
    </row>
    <row r="395" spans="1:4" x14ac:dyDescent="0.35">
      <c r="A395" s="8">
        <v>44955</v>
      </c>
      <c r="B395" s="7">
        <v>32</v>
      </c>
      <c r="C395" s="7">
        <v>52.37</v>
      </c>
      <c r="D395" s="7">
        <v>131.44999999999999</v>
      </c>
    </row>
    <row r="396" spans="1:4" x14ac:dyDescent="0.35">
      <c r="A396" s="8">
        <v>44956</v>
      </c>
      <c r="B396" s="7">
        <v>40</v>
      </c>
      <c r="C396" s="7">
        <v>59.56</v>
      </c>
      <c r="D396" s="7">
        <v>141.03</v>
      </c>
    </row>
    <row r="397" spans="1:4" x14ac:dyDescent="0.35">
      <c r="A397" s="8">
        <v>44957</v>
      </c>
      <c r="B397" s="7">
        <v>39</v>
      </c>
      <c r="C397" s="7">
        <v>44.83</v>
      </c>
      <c r="D397" s="7">
        <v>192.43</v>
      </c>
    </row>
    <row r="398" spans="1:4" x14ac:dyDescent="0.35">
      <c r="A398" s="8">
        <v>44958</v>
      </c>
      <c r="B398" s="7">
        <v>35</v>
      </c>
      <c r="C398" s="7">
        <v>43.67</v>
      </c>
      <c r="D398" s="7">
        <v>173.81</v>
      </c>
    </row>
    <row r="399" spans="1:4" x14ac:dyDescent="0.35">
      <c r="A399" s="8">
        <v>44959</v>
      </c>
      <c r="B399" s="7">
        <v>38</v>
      </c>
      <c r="C399" s="7">
        <v>41.33</v>
      </c>
      <c r="D399" s="7">
        <v>195.19</v>
      </c>
    </row>
    <row r="400" spans="1:4" x14ac:dyDescent="0.35">
      <c r="A400" s="8">
        <v>44960</v>
      </c>
      <c r="B400" s="7">
        <v>41</v>
      </c>
      <c r="C400" s="7">
        <v>46.72</v>
      </c>
      <c r="D400" s="7">
        <v>205.11</v>
      </c>
    </row>
    <row r="401" spans="1:4" x14ac:dyDescent="0.35">
      <c r="A401" s="8">
        <v>44961</v>
      </c>
      <c r="B401" s="7">
        <v>29</v>
      </c>
      <c r="C401" s="7">
        <v>45.37</v>
      </c>
      <c r="D401" s="7">
        <v>139.57</v>
      </c>
    </row>
    <row r="402" spans="1:4" x14ac:dyDescent="0.35">
      <c r="A402" s="8">
        <v>44962</v>
      </c>
      <c r="B402" s="7">
        <v>38</v>
      </c>
      <c r="C402" s="7">
        <v>59.65</v>
      </c>
      <c r="D402" s="7">
        <v>173.86</v>
      </c>
    </row>
    <row r="403" spans="1:4" x14ac:dyDescent="0.35">
      <c r="A403" s="8">
        <v>44963</v>
      </c>
      <c r="B403" s="7">
        <v>41</v>
      </c>
      <c r="C403" s="7">
        <v>59.09</v>
      </c>
      <c r="D403" s="7">
        <v>185.71</v>
      </c>
    </row>
    <row r="404" spans="1:4" x14ac:dyDescent="0.35">
      <c r="A404" s="8">
        <v>44964</v>
      </c>
      <c r="B404" s="7">
        <v>34</v>
      </c>
      <c r="C404" s="7">
        <v>48.89</v>
      </c>
      <c r="D404" s="7">
        <v>203.02</v>
      </c>
    </row>
    <row r="405" spans="1:4" x14ac:dyDescent="0.35">
      <c r="A405" s="8">
        <v>44965</v>
      </c>
      <c r="B405" s="7">
        <v>35</v>
      </c>
      <c r="C405" s="7">
        <v>50.89</v>
      </c>
      <c r="D405" s="7">
        <v>200.1</v>
      </c>
    </row>
    <row r="406" spans="1:4" x14ac:dyDescent="0.35">
      <c r="A406" s="8">
        <v>44966</v>
      </c>
      <c r="B406" s="7">
        <v>31</v>
      </c>
      <c r="C406" s="7">
        <v>43.5</v>
      </c>
      <c r="D406" s="7">
        <v>172.3</v>
      </c>
    </row>
    <row r="407" spans="1:4" x14ac:dyDescent="0.35">
      <c r="A407" s="8">
        <v>44967</v>
      </c>
      <c r="B407" s="7">
        <v>29</v>
      </c>
      <c r="C407" s="7">
        <v>51.84</v>
      </c>
      <c r="D407" s="7">
        <v>148.65</v>
      </c>
    </row>
    <row r="408" spans="1:4" x14ac:dyDescent="0.35">
      <c r="A408" s="8">
        <v>44968</v>
      </c>
      <c r="B408" s="7">
        <v>34</v>
      </c>
      <c r="C408" s="7">
        <v>46.81</v>
      </c>
      <c r="D408" s="7">
        <v>123.32</v>
      </c>
    </row>
    <row r="409" spans="1:4" x14ac:dyDescent="0.35">
      <c r="A409" s="8">
        <v>44969</v>
      </c>
      <c r="B409" s="7">
        <v>28</v>
      </c>
      <c r="C409" s="7">
        <v>51.07</v>
      </c>
      <c r="D409" s="7">
        <v>205.24</v>
      </c>
    </row>
    <row r="410" spans="1:4" x14ac:dyDescent="0.35">
      <c r="A410" s="8">
        <v>44970</v>
      </c>
      <c r="B410" s="7">
        <v>36</v>
      </c>
      <c r="C410" s="7">
        <v>50.61</v>
      </c>
      <c r="D410" s="7">
        <v>127.82</v>
      </c>
    </row>
    <row r="411" spans="1:4" x14ac:dyDescent="0.35">
      <c r="A411" s="8">
        <v>44971</v>
      </c>
      <c r="B411" s="7">
        <v>38</v>
      </c>
      <c r="C411" s="7">
        <v>46.34</v>
      </c>
      <c r="D411" s="7">
        <v>113.42</v>
      </c>
    </row>
    <row r="412" spans="1:4" x14ac:dyDescent="0.35">
      <c r="A412" s="8">
        <v>44972</v>
      </c>
      <c r="B412" s="7">
        <v>36</v>
      </c>
      <c r="C412" s="7">
        <v>51.88</v>
      </c>
      <c r="D412" s="7">
        <v>136.41999999999999</v>
      </c>
    </row>
    <row r="413" spans="1:4" x14ac:dyDescent="0.35">
      <c r="A413" s="8">
        <v>44973</v>
      </c>
      <c r="B413" s="7">
        <v>30</v>
      </c>
      <c r="C413" s="7">
        <v>43.36</v>
      </c>
      <c r="D413" s="7">
        <v>121.7</v>
      </c>
    </row>
    <row r="414" spans="1:4" x14ac:dyDescent="0.35">
      <c r="A414" s="8">
        <v>44974</v>
      </c>
      <c r="B414" s="7">
        <v>30</v>
      </c>
      <c r="C414" s="7">
        <v>54.26</v>
      </c>
      <c r="D414" s="7">
        <v>190.2</v>
      </c>
    </row>
    <row r="415" spans="1:4" x14ac:dyDescent="0.35">
      <c r="A415" s="8">
        <v>44975</v>
      </c>
      <c r="B415" s="7">
        <v>29</v>
      </c>
      <c r="C415" s="7">
        <v>55.43</v>
      </c>
      <c r="D415" s="7">
        <v>213.01</v>
      </c>
    </row>
    <row r="416" spans="1:4" x14ac:dyDescent="0.35">
      <c r="A416" s="8">
        <v>44976</v>
      </c>
      <c r="B416" s="7">
        <v>32</v>
      </c>
      <c r="C416" s="7">
        <v>42.24</v>
      </c>
      <c r="D416" s="7">
        <v>191.17</v>
      </c>
    </row>
    <row r="417" spans="1:4" x14ac:dyDescent="0.35">
      <c r="A417" s="8">
        <v>44977</v>
      </c>
      <c r="B417" s="7">
        <v>34</v>
      </c>
      <c r="C417" s="7">
        <v>50.06</v>
      </c>
      <c r="D417" s="7">
        <v>128.35</v>
      </c>
    </row>
    <row r="418" spans="1:4" x14ac:dyDescent="0.35">
      <c r="A418" s="8">
        <v>44978</v>
      </c>
      <c r="B418" s="7">
        <v>32</v>
      </c>
      <c r="C418" s="7">
        <v>44.4</v>
      </c>
      <c r="D418" s="7">
        <v>159.78</v>
      </c>
    </row>
    <row r="419" spans="1:4" x14ac:dyDescent="0.35">
      <c r="A419" s="8">
        <v>44979</v>
      </c>
      <c r="B419" s="7">
        <v>33</v>
      </c>
      <c r="C419" s="7">
        <v>58.3</v>
      </c>
      <c r="D419" s="7">
        <v>123.59</v>
      </c>
    </row>
    <row r="420" spans="1:4" x14ac:dyDescent="0.35">
      <c r="A420" s="8">
        <v>44980</v>
      </c>
      <c r="B420" s="7">
        <v>34</v>
      </c>
      <c r="C420" s="7">
        <v>44.48</v>
      </c>
      <c r="D420" s="7">
        <v>120.09</v>
      </c>
    </row>
    <row r="421" spans="1:4" x14ac:dyDescent="0.35">
      <c r="A421" s="8">
        <v>44981</v>
      </c>
      <c r="B421" s="7">
        <v>32</v>
      </c>
      <c r="C421" s="7">
        <v>49.73</v>
      </c>
      <c r="D421" s="7">
        <v>176.56</v>
      </c>
    </row>
    <row r="422" spans="1:4" x14ac:dyDescent="0.35">
      <c r="A422" s="8">
        <v>44982</v>
      </c>
      <c r="B422" s="7">
        <v>39</v>
      </c>
      <c r="C422" s="7">
        <v>59.21</v>
      </c>
      <c r="D422" s="7">
        <v>188.51</v>
      </c>
    </row>
    <row r="423" spans="1:4" x14ac:dyDescent="0.35">
      <c r="A423" s="8">
        <v>44983</v>
      </c>
      <c r="B423" s="7">
        <v>32</v>
      </c>
      <c r="C423" s="7">
        <v>51.46</v>
      </c>
      <c r="D423" s="7">
        <v>191.88</v>
      </c>
    </row>
    <row r="424" spans="1:4" x14ac:dyDescent="0.35">
      <c r="A424" s="8">
        <v>44984</v>
      </c>
      <c r="B424" s="7">
        <v>37</v>
      </c>
      <c r="C424" s="7">
        <v>52.71</v>
      </c>
      <c r="D424" s="7">
        <v>138.46</v>
      </c>
    </row>
    <row r="425" spans="1:4" x14ac:dyDescent="0.35">
      <c r="A425" s="8">
        <v>44985</v>
      </c>
      <c r="B425" s="7">
        <v>36</v>
      </c>
      <c r="C425" s="7">
        <v>45.32</v>
      </c>
      <c r="D425" s="7">
        <v>172.95</v>
      </c>
    </row>
    <row r="426" spans="1:4" x14ac:dyDescent="0.35">
      <c r="A426" s="8">
        <v>44986</v>
      </c>
      <c r="B426" s="7">
        <v>29</v>
      </c>
      <c r="C426" s="7">
        <v>45.39</v>
      </c>
      <c r="D426" s="7">
        <v>134.27000000000001</v>
      </c>
    </row>
    <row r="427" spans="1:4" x14ac:dyDescent="0.35">
      <c r="A427" s="8">
        <v>44987</v>
      </c>
      <c r="B427" s="7">
        <v>32</v>
      </c>
      <c r="C427" s="7">
        <v>44.67</v>
      </c>
      <c r="D427" s="7">
        <v>144.36000000000001</v>
      </c>
    </row>
    <row r="428" spans="1:4" x14ac:dyDescent="0.35">
      <c r="A428" s="8">
        <v>44988</v>
      </c>
      <c r="B428" s="7">
        <v>39</v>
      </c>
      <c r="C428" s="7">
        <v>54.61</v>
      </c>
      <c r="D428" s="7">
        <v>150.91999999999999</v>
      </c>
    </row>
    <row r="429" spans="1:4" x14ac:dyDescent="0.35">
      <c r="A429" s="8">
        <v>44989</v>
      </c>
      <c r="B429" s="7">
        <v>37</v>
      </c>
      <c r="C429" s="7">
        <v>45.3</v>
      </c>
      <c r="D429" s="7">
        <v>175.34</v>
      </c>
    </row>
    <row r="430" spans="1:4" x14ac:dyDescent="0.35">
      <c r="A430" s="8">
        <v>44990</v>
      </c>
      <c r="B430" s="7">
        <v>41</v>
      </c>
      <c r="C430" s="7">
        <v>44.75</v>
      </c>
      <c r="D430" s="7">
        <v>185.4</v>
      </c>
    </row>
    <row r="431" spans="1:4" x14ac:dyDescent="0.35">
      <c r="A431" s="8">
        <v>44991</v>
      </c>
      <c r="B431" s="7">
        <v>30</v>
      </c>
      <c r="C431" s="7">
        <v>52.93</v>
      </c>
      <c r="D431" s="7">
        <v>157.46</v>
      </c>
    </row>
    <row r="432" spans="1:4" x14ac:dyDescent="0.35">
      <c r="A432" s="8">
        <v>44992</v>
      </c>
      <c r="B432" s="7">
        <v>30</v>
      </c>
      <c r="C432" s="7">
        <v>51.16</v>
      </c>
      <c r="D432" s="7">
        <v>162.33000000000001</v>
      </c>
    </row>
    <row r="433" spans="1:4" x14ac:dyDescent="0.35">
      <c r="A433" s="8">
        <v>44993</v>
      </c>
      <c r="B433" s="7">
        <v>29</v>
      </c>
      <c r="C433" s="7">
        <v>41.51</v>
      </c>
      <c r="D433" s="7">
        <v>130.25</v>
      </c>
    </row>
    <row r="434" spans="1:4" x14ac:dyDescent="0.35">
      <c r="A434" s="8">
        <v>44994</v>
      </c>
      <c r="B434" s="7">
        <v>32</v>
      </c>
      <c r="C434" s="7">
        <v>59.93</v>
      </c>
      <c r="D434" s="7">
        <v>180.83</v>
      </c>
    </row>
    <row r="435" spans="1:4" x14ac:dyDescent="0.35">
      <c r="A435" s="8">
        <v>44995</v>
      </c>
      <c r="B435" s="7">
        <v>31</v>
      </c>
      <c r="C435" s="7">
        <v>54.4</v>
      </c>
      <c r="D435" s="7">
        <v>209.39</v>
      </c>
    </row>
    <row r="436" spans="1:4" x14ac:dyDescent="0.35">
      <c r="A436" s="8">
        <v>44996</v>
      </c>
      <c r="B436" s="7">
        <v>39</v>
      </c>
      <c r="C436" s="7">
        <v>40.81</v>
      </c>
      <c r="D436" s="7">
        <v>204.62</v>
      </c>
    </row>
    <row r="437" spans="1:4" x14ac:dyDescent="0.35">
      <c r="A437" s="8">
        <v>44997</v>
      </c>
      <c r="B437" s="7">
        <v>39</v>
      </c>
      <c r="C437" s="7">
        <v>53.72</v>
      </c>
      <c r="D437" s="7">
        <v>178.75</v>
      </c>
    </row>
    <row r="438" spans="1:4" x14ac:dyDescent="0.35">
      <c r="A438" s="8">
        <v>44998</v>
      </c>
      <c r="B438" s="7">
        <v>34</v>
      </c>
      <c r="C438" s="7">
        <v>45.04</v>
      </c>
      <c r="D438" s="7">
        <v>171.92</v>
      </c>
    </row>
    <row r="439" spans="1:4" x14ac:dyDescent="0.35">
      <c r="A439" s="8">
        <v>44999</v>
      </c>
      <c r="B439" s="7">
        <v>38</v>
      </c>
      <c r="C439" s="7">
        <v>53.63</v>
      </c>
      <c r="D439" s="7">
        <v>119.83</v>
      </c>
    </row>
    <row r="440" spans="1:4" x14ac:dyDescent="0.35">
      <c r="A440" s="8">
        <v>45000</v>
      </c>
      <c r="B440" s="7">
        <v>38</v>
      </c>
      <c r="C440" s="7">
        <v>54.51</v>
      </c>
      <c r="D440" s="7">
        <v>175.46</v>
      </c>
    </row>
    <row r="441" spans="1:4" x14ac:dyDescent="0.35">
      <c r="A441" s="8">
        <v>45001</v>
      </c>
      <c r="B441" s="7">
        <v>34</v>
      </c>
      <c r="C441" s="7">
        <v>42.07</v>
      </c>
      <c r="D441" s="7">
        <v>164.03</v>
      </c>
    </row>
    <row r="442" spans="1:4" x14ac:dyDescent="0.35">
      <c r="A442" s="8">
        <v>45002</v>
      </c>
      <c r="B442" s="7">
        <v>37</v>
      </c>
      <c r="C442" s="7">
        <v>42.67</v>
      </c>
      <c r="D442" s="7">
        <v>211.95</v>
      </c>
    </row>
    <row r="443" spans="1:4" x14ac:dyDescent="0.35">
      <c r="A443" s="8">
        <v>45003</v>
      </c>
      <c r="B443" s="7">
        <v>41</v>
      </c>
      <c r="C443" s="7">
        <v>41.4</v>
      </c>
      <c r="D443" s="7">
        <v>207.87</v>
      </c>
    </row>
    <row r="444" spans="1:4" x14ac:dyDescent="0.35">
      <c r="A444" s="8">
        <v>45004</v>
      </c>
      <c r="B444" s="7">
        <v>36</v>
      </c>
      <c r="C444" s="7">
        <v>44.9</v>
      </c>
      <c r="D444" s="7">
        <v>212.34</v>
      </c>
    </row>
    <row r="445" spans="1:4" x14ac:dyDescent="0.35">
      <c r="A445" s="8">
        <v>45005</v>
      </c>
      <c r="B445" s="7">
        <v>33</v>
      </c>
      <c r="C445" s="7">
        <v>50.1</v>
      </c>
      <c r="D445" s="7">
        <v>182.56</v>
      </c>
    </row>
    <row r="446" spans="1:4" x14ac:dyDescent="0.35">
      <c r="A446" s="8">
        <v>45006</v>
      </c>
      <c r="B446" s="7">
        <v>38</v>
      </c>
      <c r="C446" s="7">
        <v>47.05</v>
      </c>
      <c r="D446" s="7">
        <v>172.93</v>
      </c>
    </row>
    <row r="447" spans="1:4" x14ac:dyDescent="0.35">
      <c r="A447" s="8">
        <v>45007</v>
      </c>
      <c r="B447" s="7">
        <v>33</v>
      </c>
      <c r="C447" s="7">
        <v>41.39</v>
      </c>
      <c r="D447" s="7">
        <v>192.87</v>
      </c>
    </row>
    <row r="448" spans="1:4" x14ac:dyDescent="0.35">
      <c r="A448" s="8">
        <v>45008</v>
      </c>
      <c r="B448" s="7">
        <v>32</v>
      </c>
      <c r="C448" s="7">
        <v>56.11</v>
      </c>
      <c r="D448" s="7">
        <v>197.77</v>
      </c>
    </row>
    <row r="449" spans="1:4" x14ac:dyDescent="0.35">
      <c r="A449" s="8">
        <v>45009</v>
      </c>
      <c r="B449" s="7">
        <v>39</v>
      </c>
      <c r="C449" s="7">
        <v>51.65</v>
      </c>
      <c r="D449" s="7">
        <v>146.83000000000001</v>
      </c>
    </row>
    <row r="450" spans="1:4" x14ac:dyDescent="0.35">
      <c r="A450" s="8">
        <v>45010</v>
      </c>
      <c r="B450" s="7">
        <v>35</v>
      </c>
      <c r="C450" s="7">
        <v>52.13</v>
      </c>
      <c r="D450" s="7">
        <v>205.36</v>
      </c>
    </row>
    <row r="451" spans="1:4" x14ac:dyDescent="0.35">
      <c r="A451" s="8">
        <v>45011</v>
      </c>
      <c r="B451" s="7">
        <v>34</v>
      </c>
      <c r="C451" s="7">
        <v>48</v>
      </c>
      <c r="D451" s="7">
        <v>193.26</v>
      </c>
    </row>
    <row r="452" spans="1:4" x14ac:dyDescent="0.35">
      <c r="A452" s="8">
        <v>45012</v>
      </c>
      <c r="B452" s="7">
        <v>40</v>
      </c>
      <c r="C452" s="7">
        <v>54.3</v>
      </c>
      <c r="D452" s="7">
        <v>173.58</v>
      </c>
    </row>
    <row r="453" spans="1:4" x14ac:dyDescent="0.35">
      <c r="A453" s="8">
        <v>45013</v>
      </c>
      <c r="B453" s="7">
        <v>32</v>
      </c>
      <c r="C453" s="7">
        <v>46.71</v>
      </c>
      <c r="D453" s="7">
        <v>197.27</v>
      </c>
    </row>
    <row r="454" spans="1:4" x14ac:dyDescent="0.35">
      <c r="A454" s="8">
        <v>45014</v>
      </c>
      <c r="B454" s="7">
        <v>41</v>
      </c>
      <c r="C454" s="7">
        <v>56.32</v>
      </c>
      <c r="D454" s="7">
        <v>187.61</v>
      </c>
    </row>
    <row r="455" spans="1:4" x14ac:dyDescent="0.35">
      <c r="A455" s="8">
        <v>45015</v>
      </c>
      <c r="B455" s="7">
        <v>37</v>
      </c>
      <c r="C455" s="7">
        <v>45.69</v>
      </c>
      <c r="D455" s="7">
        <v>169.8</v>
      </c>
    </row>
    <row r="456" spans="1:4" x14ac:dyDescent="0.35">
      <c r="A456" s="8">
        <v>45016</v>
      </c>
      <c r="B456" s="7">
        <v>32</v>
      </c>
      <c r="C456" s="7">
        <v>54.64</v>
      </c>
      <c r="D456" s="7">
        <v>151.37</v>
      </c>
    </row>
    <row r="457" spans="1:4" x14ac:dyDescent="0.35">
      <c r="A457" s="8">
        <v>45017</v>
      </c>
      <c r="B457" s="7">
        <v>43</v>
      </c>
      <c r="C457" s="7">
        <v>46.4</v>
      </c>
      <c r="D457" s="7">
        <v>179.56</v>
      </c>
    </row>
    <row r="458" spans="1:4" x14ac:dyDescent="0.35">
      <c r="A458" s="8">
        <v>45018</v>
      </c>
      <c r="B458" s="7">
        <v>42</v>
      </c>
      <c r="C458" s="7">
        <v>50.81</v>
      </c>
      <c r="D458" s="7">
        <v>190.26</v>
      </c>
    </row>
    <row r="459" spans="1:4" x14ac:dyDescent="0.35">
      <c r="A459" s="8">
        <v>45019</v>
      </c>
      <c r="B459" s="7">
        <v>37</v>
      </c>
      <c r="C459" s="7">
        <v>53.09</v>
      </c>
      <c r="D459" s="7">
        <v>169.58</v>
      </c>
    </row>
    <row r="460" spans="1:4" x14ac:dyDescent="0.35">
      <c r="A460" s="8">
        <v>45020</v>
      </c>
      <c r="B460" s="7">
        <v>37</v>
      </c>
      <c r="C460" s="7">
        <v>49.14</v>
      </c>
      <c r="D460" s="7">
        <v>114.64</v>
      </c>
    </row>
    <row r="461" spans="1:4" x14ac:dyDescent="0.35">
      <c r="A461" s="8">
        <v>45021</v>
      </c>
      <c r="B461" s="7">
        <v>34</v>
      </c>
      <c r="C461" s="7">
        <v>58.97</v>
      </c>
      <c r="D461" s="7">
        <v>163.07</v>
      </c>
    </row>
    <row r="462" spans="1:4" x14ac:dyDescent="0.35">
      <c r="A462" s="8">
        <v>45022</v>
      </c>
      <c r="B462" s="7">
        <v>39</v>
      </c>
      <c r="C462" s="7">
        <v>44.75</v>
      </c>
      <c r="D462" s="7">
        <v>123.95</v>
      </c>
    </row>
    <row r="463" spans="1:4" x14ac:dyDescent="0.35">
      <c r="A463" s="8">
        <v>45023</v>
      </c>
      <c r="B463" s="7">
        <v>33</v>
      </c>
      <c r="C463" s="7">
        <v>41.09</v>
      </c>
      <c r="D463" s="7">
        <v>171.12</v>
      </c>
    </row>
    <row r="464" spans="1:4" x14ac:dyDescent="0.35">
      <c r="A464" s="8">
        <v>45024</v>
      </c>
      <c r="B464" s="7">
        <v>33</v>
      </c>
      <c r="C464" s="7">
        <v>54.66</v>
      </c>
      <c r="D464" s="7">
        <v>122.77</v>
      </c>
    </row>
    <row r="465" spans="1:4" x14ac:dyDescent="0.35">
      <c r="A465" s="8">
        <v>45025</v>
      </c>
      <c r="B465" s="7">
        <v>31</v>
      </c>
      <c r="C465" s="7">
        <v>54.89</v>
      </c>
      <c r="D465" s="7">
        <v>161.18</v>
      </c>
    </row>
    <row r="466" spans="1:4" x14ac:dyDescent="0.35">
      <c r="A466" s="8">
        <v>45026</v>
      </c>
      <c r="B466" s="7">
        <v>33</v>
      </c>
      <c r="C466" s="7">
        <v>56.83</v>
      </c>
      <c r="D466" s="7">
        <v>171.69</v>
      </c>
    </row>
    <row r="467" spans="1:4" x14ac:dyDescent="0.35">
      <c r="A467" s="8">
        <v>45027</v>
      </c>
      <c r="B467" s="7">
        <v>31</v>
      </c>
      <c r="C467" s="7">
        <v>44.84</v>
      </c>
      <c r="D467" s="7">
        <v>198.89</v>
      </c>
    </row>
    <row r="468" spans="1:4" x14ac:dyDescent="0.35">
      <c r="A468" s="8">
        <v>45028</v>
      </c>
      <c r="B468" s="7">
        <v>39</v>
      </c>
      <c r="C468" s="7">
        <v>55.4</v>
      </c>
      <c r="D468" s="7">
        <v>190.65</v>
      </c>
    </row>
    <row r="469" spans="1:4" x14ac:dyDescent="0.35">
      <c r="A469" s="8">
        <v>45029</v>
      </c>
      <c r="B469" s="7">
        <v>31</v>
      </c>
      <c r="C469" s="7">
        <v>59.38</v>
      </c>
      <c r="D469" s="7">
        <v>192.04</v>
      </c>
    </row>
    <row r="470" spans="1:4" x14ac:dyDescent="0.35">
      <c r="A470" s="8">
        <v>45030</v>
      </c>
      <c r="B470" s="7">
        <v>37</v>
      </c>
      <c r="C470" s="7">
        <v>40.5</v>
      </c>
      <c r="D470" s="7">
        <v>211.15</v>
      </c>
    </row>
    <row r="471" spans="1:4" x14ac:dyDescent="0.35">
      <c r="A471" s="8">
        <v>45031</v>
      </c>
      <c r="B471" s="7">
        <v>36</v>
      </c>
      <c r="C471" s="7">
        <v>54.68</v>
      </c>
      <c r="D471" s="7">
        <v>177.51</v>
      </c>
    </row>
    <row r="472" spans="1:4" x14ac:dyDescent="0.35">
      <c r="A472" s="8">
        <v>45032</v>
      </c>
      <c r="B472" s="7">
        <v>36</v>
      </c>
      <c r="C472" s="7">
        <v>43.75</v>
      </c>
      <c r="D472" s="7">
        <v>167.92</v>
      </c>
    </row>
    <row r="473" spans="1:4" x14ac:dyDescent="0.35">
      <c r="A473" s="8">
        <v>45033</v>
      </c>
      <c r="B473" s="7">
        <v>31</v>
      </c>
      <c r="C473" s="7">
        <v>59.06</v>
      </c>
      <c r="D473" s="7">
        <v>170.81</v>
      </c>
    </row>
    <row r="474" spans="1:4" x14ac:dyDescent="0.35">
      <c r="A474" s="8">
        <v>45034</v>
      </c>
      <c r="B474" s="7">
        <v>36</v>
      </c>
      <c r="C474" s="7">
        <v>47.27</v>
      </c>
      <c r="D474" s="7">
        <v>168.01</v>
      </c>
    </row>
    <row r="475" spans="1:4" x14ac:dyDescent="0.35">
      <c r="A475" s="8">
        <v>45035</v>
      </c>
      <c r="B475" s="7">
        <v>43</v>
      </c>
      <c r="C475" s="7">
        <v>51.68</v>
      </c>
      <c r="D475" s="7">
        <v>209</v>
      </c>
    </row>
    <row r="476" spans="1:4" x14ac:dyDescent="0.35">
      <c r="A476" s="8">
        <v>45036</v>
      </c>
      <c r="B476" s="7">
        <v>39</v>
      </c>
      <c r="C476" s="7">
        <v>42.24</v>
      </c>
      <c r="D476" s="7">
        <v>183.55</v>
      </c>
    </row>
    <row r="477" spans="1:4" x14ac:dyDescent="0.35">
      <c r="A477" s="8">
        <v>45037</v>
      </c>
      <c r="B477" s="7">
        <v>32</v>
      </c>
      <c r="C477" s="7">
        <v>51.73</v>
      </c>
      <c r="D477" s="7">
        <v>145.76</v>
      </c>
    </row>
    <row r="478" spans="1:4" x14ac:dyDescent="0.35">
      <c r="A478" s="8">
        <v>45038</v>
      </c>
      <c r="B478" s="7">
        <v>40</v>
      </c>
      <c r="C478" s="7">
        <v>58.45</v>
      </c>
      <c r="D478" s="7">
        <v>119.85</v>
      </c>
    </row>
    <row r="479" spans="1:4" x14ac:dyDescent="0.35">
      <c r="A479" s="8">
        <v>45039</v>
      </c>
      <c r="B479" s="7">
        <v>32</v>
      </c>
      <c r="C479" s="7">
        <v>51.24</v>
      </c>
      <c r="D479" s="7">
        <v>149.41</v>
      </c>
    </row>
    <row r="480" spans="1:4" x14ac:dyDescent="0.35">
      <c r="A480" s="8">
        <v>45040</v>
      </c>
      <c r="B480" s="7">
        <v>42</v>
      </c>
      <c r="C480" s="7">
        <v>45.13</v>
      </c>
      <c r="D480" s="7">
        <v>177.25</v>
      </c>
    </row>
    <row r="481" spans="1:4" x14ac:dyDescent="0.35">
      <c r="A481" s="8">
        <v>45041</v>
      </c>
      <c r="B481" s="7">
        <v>31</v>
      </c>
      <c r="C481" s="7">
        <v>53.45</v>
      </c>
      <c r="D481" s="7">
        <v>175.49</v>
      </c>
    </row>
    <row r="482" spans="1:4" x14ac:dyDescent="0.35">
      <c r="A482" s="8">
        <v>45042</v>
      </c>
      <c r="B482" s="7">
        <v>34</v>
      </c>
      <c r="C482" s="7">
        <v>48.65</v>
      </c>
      <c r="D482" s="7">
        <v>142.74</v>
      </c>
    </row>
    <row r="483" spans="1:4" x14ac:dyDescent="0.35">
      <c r="A483" s="8">
        <v>45043</v>
      </c>
      <c r="B483" s="7">
        <v>40</v>
      </c>
      <c r="C483" s="7">
        <v>43.8</v>
      </c>
      <c r="D483" s="7">
        <v>162.44</v>
      </c>
    </row>
    <row r="484" spans="1:4" x14ac:dyDescent="0.35">
      <c r="A484" s="8">
        <v>45044</v>
      </c>
      <c r="B484" s="7">
        <v>35</v>
      </c>
      <c r="C484" s="7">
        <v>56.04</v>
      </c>
      <c r="D484" s="7">
        <v>173.87</v>
      </c>
    </row>
    <row r="485" spans="1:4" x14ac:dyDescent="0.35">
      <c r="A485" s="8">
        <v>45045</v>
      </c>
      <c r="B485" s="7">
        <v>39</v>
      </c>
      <c r="C485" s="7">
        <v>41.49</v>
      </c>
      <c r="D485" s="7">
        <v>177.64</v>
      </c>
    </row>
    <row r="486" spans="1:4" x14ac:dyDescent="0.35">
      <c r="A486" s="8">
        <v>45046</v>
      </c>
      <c r="B486" s="7">
        <v>32</v>
      </c>
      <c r="C486" s="7">
        <v>48.45</v>
      </c>
      <c r="D486" s="7">
        <v>204.76</v>
      </c>
    </row>
    <row r="487" spans="1:4" x14ac:dyDescent="0.35">
      <c r="A487" s="8">
        <v>45047</v>
      </c>
      <c r="B487" s="7">
        <v>37</v>
      </c>
      <c r="C487" s="7">
        <v>58</v>
      </c>
      <c r="D487" s="7">
        <v>135</v>
      </c>
    </row>
    <row r="488" spans="1:4" x14ac:dyDescent="0.35">
      <c r="A488" s="8">
        <v>45048</v>
      </c>
      <c r="B488" s="7">
        <v>34</v>
      </c>
      <c r="C488" s="7">
        <v>44.55</v>
      </c>
      <c r="D488" s="7">
        <v>211.1</v>
      </c>
    </row>
    <row r="489" spans="1:4" x14ac:dyDescent="0.35">
      <c r="A489" s="8">
        <v>45049</v>
      </c>
      <c r="B489" s="7">
        <v>32</v>
      </c>
      <c r="C489" s="7">
        <v>53</v>
      </c>
      <c r="D489" s="7">
        <v>162.02000000000001</v>
      </c>
    </row>
    <row r="490" spans="1:4" x14ac:dyDescent="0.35">
      <c r="A490" s="8">
        <v>45050</v>
      </c>
      <c r="B490" s="7">
        <v>44</v>
      </c>
      <c r="C490" s="7">
        <v>51.08</v>
      </c>
      <c r="D490" s="7">
        <v>144.69</v>
      </c>
    </row>
    <row r="491" spans="1:4" x14ac:dyDescent="0.35">
      <c r="A491" s="8">
        <v>45051</v>
      </c>
      <c r="B491" s="7">
        <v>43</v>
      </c>
      <c r="C491" s="7">
        <v>52.46</v>
      </c>
      <c r="D491" s="7">
        <v>126.55</v>
      </c>
    </row>
    <row r="492" spans="1:4" x14ac:dyDescent="0.35">
      <c r="A492" s="8">
        <v>45052</v>
      </c>
      <c r="B492" s="7">
        <v>37</v>
      </c>
      <c r="C492" s="7">
        <v>58.16</v>
      </c>
      <c r="D492" s="7">
        <v>177.08</v>
      </c>
    </row>
    <row r="493" spans="1:4" x14ac:dyDescent="0.35">
      <c r="A493" s="8">
        <v>45053</v>
      </c>
      <c r="B493" s="7">
        <v>38</v>
      </c>
      <c r="C493" s="7">
        <v>45.66</v>
      </c>
      <c r="D493" s="7">
        <v>206.15</v>
      </c>
    </row>
    <row r="494" spans="1:4" x14ac:dyDescent="0.35">
      <c r="A494" s="8">
        <v>45054</v>
      </c>
      <c r="B494" s="7">
        <v>43</v>
      </c>
      <c r="C494" s="7">
        <v>47.21</v>
      </c>
      <c r="D494" s="7">
        <v>189.59</v>
      </c>
    </row>
    <row r="495" spans="1:4" x14ac:dyDescent="0.35">
      <c r="A495" s="8">
        <v>45055</v>
      </c>
      <c r="B495" s="7">
        <v>31</v>
      </c>
      <c r="C495" s="7">
        <v>52.85</v>
      </c>
      <c r="D495" s="7">
        <v>159.91999999999999</v>
      </c>
    </row>
    <row r="496" spans="1:4" x14ac:dyDescent="0.35">
      <c r="A496" s="8">
        <v>45056</v>
      </c>
      <c r="B496" s="7">
        <v>32</v>
      </c>
      <c r="C496" s="7">
        <v>50.94</v>
      </c>
      <c r="D496" s="7">
        <v>152.68</v>
      </c>
    </row>
    <row r="497" spans="1:4" x14ac:dyDescent="0.35">
      <c r="A497" s="8">
        <v>45057</v>
      </c>
      <c r="B497" s="7">
        <v>42</v>
      </c>
      <c r="C497" s="7">
        <v>50.23</v>
      </c>
      <c r="D497" s="7">
        <v>143.1</v>
      </c>
    </row>
    <row r="498" spans="1:4" x14ac:dyDescent="0.35">
      <c r="A498" s="8">
        <v>45058</v>
      </c>
      <c r="B498" s="7">
        <v>33</v>
      </c>
      <c r="C498" s="7">
        <v>59.79</v>
      </c>
      <c r="D498" s="7">
        <v>143.37</v>
      </c>
    </row>
    <row r="499" spans="1:4" x14ac:dyDescent="0.35">
      <c r="A499" s="8">
        <v>45059</v>
      </c>
      <c r="B499" s="7">
        <v>44</v>
      </c>
      <c r="C499" s="7">
        <v>51.98</v>
      </c>
      <c r="D499" s="7">
        <v>147</v>
      </c>
    </row>
    <row r="500" spans="1:4" x14ac:dyDescent="0.35">
      <c r="A500" s="8">
        <v>45060</v>
      </c>
      <c r="B500" s="7">
        <v>38</v>
      </c>
      <c r="C500" s="7">
        <v>42.96</v>
      </c>
      <c r="D500" s="7">
        <v>194.51</v>
      </c>
    </row>
    <row r="501" spans="1:4" x14ac:dyDescent="0.35">
      <c r="A501" s="8">
        <v>45061</v>
      </c>
      <c r="B501" s="7">
        <v>42</v>
      </c>
      <c r="C501" s="7">
        <v>53.96</v>
      </c>
      <c r="D501" s="7">
        <v>187.65</v>
      </c>
    </row>
    <row r="502" spans="1:4" x14ac:dyDescent="0.35">
      <c r="A502" s="8">
        <v>45062</v>
      </c>
      <c r="B502" s="7">
        <v>34</v>
      </c>
      <c r="C502" s="7">
        <v>55.96</v>
      </c>
      <c r="D502" s="7">
        <v>190.3</v>
      </c>
    </row>
    <row r="503" spans="1:4" x14ac:dyDescent="0.35">
      <c r="A503" s="8">
        <v>45063</v>
      </c>
      <c r="B503" s="7">
        <v>33</v>
      </c>
      <c r="C503" s="7">
        <v>43.6</v>
      </c>
      <c r="D503" s="7">
        <v>172.32</v>
      </c>
    </row>
    <row r="504" spans="1:4" x14ac:dyDescent="0.35">
      <c r="A504" s="8">
        <v>45064</v>
      </c>
      <c r="B504" s="7">
        <v>39</v>
      </c>
      <c r="C504" s="7">
        <v>45.44</v>
      </c>
      <c r="D504" s="7">
        <v>181.11</v>
      </c>
    </row>
    <row r="505" spans="1:4" x14ac:dyDescent="0.35">
      <c r="A505" s="8">
        <v>45065</v>
      </c>
      <c r="B505" s="7">
        <v>40</v>
      </c>
      <c r="C505" s="7">
        <v>51.89</v>
      </c>
      <c r="D505" s="7">
        <v>123.82</v>
      </c>
    </row>
    <row r="506" spans="1:4" x14ac:dyDescent="0.35">
      <c r="A506" s="8">
        <v>45066</v>
      </c>
      <c r="B506" s="7">
        <v>43</v>
      </c>
      <c r="C506" s="7">
        <v>43.54</v>
      </c>
      <c r="D506" s="7">
        <v>148.38999999999999</v>
      </c>
    </row>
    <row r="507" spans="1:4" x14ac:dyDescent="0.35">
      <c r="A507" s="8">
        <v>45067</v>
      </c>
      <c r="B507" s="7">
        <v>39</v>
      </c>
      <c r="C507" s="7">
        <v>50.46</v>
      </c>
      <c r="D507" s="7">
        <v>167.5</v>
      </c>
    </row>
    <row r="508" spans="1:4" x14ac:dyDescent="0.35">
      <c r="A508" s="8">
        <v>45068</v>
      </c>
      <c r="B508" s="7">
        <v>39</v>
      </c>
      <c r="C508" s="7">
        <v>51.76</v>
      </c>
      <c r="D508" s="7">
        <v>134.04</v>
      </c>
    </row>
    <row r="509" spans="1:4" x14ac:dyDescent="0.35">
      <c r="A509" s="8">
        <v>45069</v>
      </c>
      <c r="B509" s="7">
        <v>39</v>
      </c>
      <c r="C509" s="7">
        <v>43.75</v>
      </c>
      <c r="D509" s="7">
        <v>187.43</v>
      </c>
    </row>
    <row r="510" spans="1:4" x14ac:dyDescent="0.35">
      <c r="A510" s="8">
        <v>45070</v>
      </c>
      <c r="B510" s="7">
        <v>42</v>
      </c>
      <c r="C510" s="7">
        <v>55.13</v>
      </c>
      <c r="D510" s="7">
        <v>165.67</v>
      </c>
    </row>
    <row r="511" spans="1:4" x14ac:dyDescent="0.35">
      <c r="A511" s="8">
        <v>45071</v>
      </c>
      <c r="B511" s="7">
        <v>45</v>
      </c>
      <c r="C511" s="7">
        <v>42.45</v>
      </c>
      <c r="D511" s="7">
        <v>163.15</v>
      </c>
    </row>
    <row r="512" spans="1:4" x14ac:dyDescent="0.35">
      <c r="A512" s="8">
        <v>45072</v>
      </c>
      <c r="B512" s="7">
        <v>45</v>
      </c>
      <c r="C512" s="7">
        <v>56.49</v>
      </c>
      <c r="D512" s="7">
        <v>154.62</v>
      </c>
    </row>
    <row r="513" spans="1:4" x14ac:dyDescent="0.35">
      <c r="A513" s="8">
        <v>45073</v>
      </c>
      <c r="B513" s="7">
        <v>36</v>
      </c>
      <c r="C513" s="7">
        <v>42.01</v>
      </c>
      <c r="D513" s="7">
        <v>203.83</v>
      </c>
    </row>
    <row r="514" spans="1:4" x14ac:dyDescent="0.35">
      <c r="A514" s="8">
        <v>45074</v>
      </c>
      <c r="B514" s="7">
        <v>39</v>
      </c>
      <c r="C514" s="7">
        <v>45.54</v>
      </c>
      <c r="D514" s="7">
        <v>198.13</v>
      </c>
    </row>
    <row r="515" spans="1:4" x14ac:dyDescent="0.35">
      <c r="A515" s="8">
        <v>45075</v>
      </c>
      <c r="B515" s="7">
        <v>32</v>
      </c>
      <c r="C515" s="7">
        <v>58.83</v>
      </c>
      <c r="D515" s="7">
        <v>186.69</v>
      </c>
    </row>
    <row r="516" spans="1:4" x14ac:dyDescent="0.35">
      <c r="A516" s="8">
        <v>45076</v>
      </c>
      <c r="B516" s="7">
        <v>44</v>
      </c>
      <c r="C516" s="7">
        <v>48.47</v>
      </c>
      <c r="D516" s="7">
        <v>124.72</v>
      </c>
    </row>
    <row r="517" spans="1:4" x14ac:dyDescent="0.35">
      <c r="A517" s="8">
        <v>45077</v>
      </c>
      <c r="B517" s="7">
        <v>38</v>
      </c>
      <c r="C517" s="7">
        <v>40.270000000000003</v>
      </c>
      <c r="D517" s="7">
        <v>137.63999999999999</v>
      </c>
    </row>
    <row r="518" spans="1:4" x14ac:dyDescent="0.35">
      <c r="A518" s="8">
        <v>45078</v>
      </c>
      <c r="B518" s="7">
        <v>34</v>
      </c>
      <c r="C518" s="7">
        <v>42.7</v>
      </c>
      <c r="D518" s="7">
        <v>114.61</v>
      </c>
    </row>
    <row r="519" spans="1:4" x14ac:dyDescent="0.35">
      <c r="A519" s="8">
        <v>45079</v>
      </c>
      <c r="B519" s="7">
        <v>35</v>
      </c>
      <c r="C519" s="7">
        <v>41.63</v>
      </c>
      <c r="D519" s="7">
        <v>202.52</v>
      </c>
    </row>
    <row r="520" spans="1:4" x14ac:dyDescent="0.35">
      <c r="A520" s="8">
        <v>45080</v>
      </c>
      <c r="B520" s="7">
        <v>33</v>
      </c>
      <c r="C520" s="7">
        <v>44.32</v>
      </c>
      <c r="D520" s="7">
        <v>163</v>
      </c>
    </row>
    <row r="521" spans="1:4" x14ac:dyDescent="0.35">
      <c r="A521" s="8">
        <v>45081</v>
      </c>
      <c r="B521" s="7">
        <v>42</v>
      </c>
      <c r="C521" s="7">
        <v>48.69</v>
      </c>
      <c r="D521" s="7">
        <v>199.52</v>
      </c>
    </row>
    <row r="522" spans="1:4" x14ac:dyDescent="0.35">
      <c r="A522" s="8">
        <v>45082</v>
      </c>
      <c r="B522" s="7">
        <v>39</v>
      </c>
      <c r="C522" s="7">
        <v>41.21</v>
      </c>
      <c r="D522" s="7">
        <v>165.04</v>
      </c>
    </row>
    <row r="523" spans="1:4" x14ac:dyDescent="0.35">
      <c r="A523" s="8">
        <v>45083</v>
      </c>
      <c r="B523" s="7">
        <v>40</v>
      </c>
      <c r="C523" s="7">
        <v>43.39</v>
      </c>
      <c r="D523" s="7">
        <v>167.37</v>
      </c>
    </row>
    <row r="524" spans="1:4" x14ac:dyDescent="0.35">
      <c r="A524" s="8">
        <v>45084</v>
      </c>
      <c r="B524" s="7">
        <v>35</v>
      </c>
      <c r="C524" s="7">
        <v>57.39</v>
      </c>
      <c r="D524" s="7">
        <v>209.75</v>
      </c>
    </row>
    <row r="525" spans="1:4" x14ac:dyDescent="0.35">
      <c r="A525" s="8">
        <v>45085</v>
      </c>
      <c r="B525" s="7">
        <v>42</v>
      </c>
      <c r="C525" s="7">
        <v>45.19</v>
      </c>
      <c r="D525" s="7">
        <v>119.95</v>
      </c>
    </row>
    <row r="526" spans="1:4" x14ac:dyDescent="0.35">
      <c r="A526" s="8">
        <v>45086</v>
      </c>
      <c r="B526" s="7">
        <v>44</v>
      </c>
      <c r="C526" s="7">
        <v>51.16</v>
      </c>
      <c r="D526" s="7">
        <v>177.13</v>
      </c>
    </row>
    <row r="527" spans="1:4" x14ac:dyDescent="0.35">
      <c r="A527" s="8">
        <v>45087</v>
      </c>
      <c r="B527" s="7">
        <v>42</v>
      </c>
      <c r="C527" s="7">
        <v>52.78</v>
      </c>
      <c r="D527" s="7">
        <v>193.1</v>
      </c>
    </row>
    <row r="528" spans="1:4" x14ac:dyDescent="0.35">
      <c r="A528" s="8">
        <v>45088</v>
      </c>
      <c r="B528" s="7">
        <v>34</v>
      </c>
      <c r="C528" s="7">
        <v>57.49</v>
      </c>
      <c r="D528" s="7">
        <v>149.51</v>
      </c>
    </row>
    <row r="529" spans="1:4" x14ac:dyDescent="0.35">
      <c r="A529" s="8">
        <v>45089</v>
      </c>
      <c r="B529" s="7">
        <v>33</v>
      </c>
      <c r="C529" s="7">
        <v>43.56</v>
      </c>
      <c r="D529" s="7">
        <v>201.79</v>
      </c>
    </row>
    <row r="530" spans="1:4" x14ac:dyDescent="0.35">
      <c r="A530" s="8">
        <v>45090</v>
      </c>
      <c r="B530" s="7">
        <v>35</v>
      </c>
      <c r="C530" s="7">
        <v>40.86</v>
      </c>
      <c r="D530" s="7">
        <v>154.93</v>
      </c>
    </row>
    <row r="531" spans="1:4" x14ac:dyDescent="0.35">
      <c r="A531" s="8">
        <v>45091</v>
      </c>
      <c r="B531" s="7">
        <v>37</v>
      </c>
      <c r="C531" s="7">
        <v>57.29</v>
      </c>
      <c r="D531" s="7">
        <v>117.48</v>
      </c>
    </row>
    <row r="532" spans="1:4" x14ac:dyDescent="0.35">
      <c r="A532" s="8">
        <v>45092</v>
      </c>
      <c r="B532" s="7">
        <v>43</v>
      </c>
      <c r="C532" s="7">
        <v>48.81</v>
      </c>
      <c r="D532" s="7">
        <v>173.44</v>
      </c>
    </row>
    <row r="533" spans="1:4" x14ac:dyDescent="0.35">
      <c r="A533" s="8">
        <v>45093</v>
      </c>
      <c r="B533" s="7">
        <v>44</v>
      </c>
      <c r="C533" s="7">
        <v>49.05</v>
      </c>
      <c r="D533" s="7">
        <v>119.79</v>
      </c>
    </row>
    <row r="534" spans="1:4" x14ac:dyDescent="0.35">
      <c r="A534" s="8">
        <v>45094</v>
      </c>
      <c r="B534" s="7">
        <v>36</v>
      </c>
      <c r="C534" s="7">
        <v>42.58</v>
      </c>
      <c r="D534" s="7">
        <v>182.77</v>
      </c>
    </row>
    <row r="535" spans="1:4" x14ac:dyDescent="0.35">
      <c r="A535" s="8">
        <v>45095</v>
      </c>
      <c r="B535" s="7">
        <v>35</v>
      </c>
      <c r="C535" s="7">
        <v>44.54</v>
      </c>
      <c r="D535" s="7">
        <v>124</v>
      </c>
    </row>
    <row r="536" spans="1:4" x14ac:dyDescent="0.35">
      <c r="A536" s="8">
        <v>45096</v>
      </c>
      <c r="B536" s="7">
        <v>43</v>
      </c>
      <c r="C536" s="7">
        <v>45.95</v>
      </c>
      <c r="D536" s="7">
        <v>182.46</v>
      </c>
    </row>
    <row r="537" spans="1:4" x14ac:dyDescent="0.35">
      <c r="A537" s="8">
        <v>45097</v>
      </c>
      <c r="B537" s="7">
        <v>39</v>
      </c>
      <c r="C537" s="7">
        <v>48.77</v>
      </c>
      <c r="D537" s="7">
        <v>131.28</v>
      </c>
    </row>
    <row r="538" spans="1:4" x14ac:dyDescent="0.35">
      <c r="A538" s="8">
        <v>45098</v>
      </c>
      <c r="B538" s="7">
        <v>38</v>
      </c>
      <c r="C538" s="7">
        <v>41.1</v>
      </c>
      <c r="D538" s="7">
        <v>120.1</v>
      </c>
    </row>
    <row r="539" spans="1:4" x14ac:dyDescent="0.35">
      <c r="A539" s="8">
        <v>45099</v>
      </c>
      <c r="B539" s="7">
        <v>33</v>
      </c>
      <c r="C539" s="7">
        <v>57.35</v>
      </c>
      <c r="D539" s="7">
        <v>165.3</v>
      </c>
    </row>
    <row r="540" spans="1:4" x14ac:dyDescent="0.35">
      <c r="A540" s="8">
        <v>45100</v>
      </c>
      <c r="B540" s="7">
        <v>39</v>
      </c>
      <c r="C540" s="7">
        <v>42.07</v>
      </c>
      <c r="D540" s="7">
        <v>129.52000000000001</v>
      </c>
    </row>
    <row r="541" spans="1:4" x14ac:dyDescent="0.35">
      <c r="A541" s="8">
        <v>45101</v>
      </c>
      <c r="B541" s="7">
        <v>44</v>
      </c>
      <c r="C541" s="7">
        <v>46.17</v>
      </c>
      <c r="D541" s="7">
        <v>175.86</v>
      </c>
    </row>
    <row r="542" spans="1:4" x14ac:dyDescent="0.35">
      <c r="A542" s="8">
        <v>45102</v>
      </c>
      <c r="B542" s="7">
        <v>42</v>
      </c>
      <c r="C542" s="7">
        <v>53.55</v>
      </c>
      <c r="D542" s="7">
        <v>169.45</v>
      </c>
    </row>
    <row r="543" spans="1:4" x14ac:dyDescent="0.35">
      <c r="A543" s="8">
        <v>45103</v>
      </c>
      <c r="B543" s="7">
        <v>45</v>
      </c>
      <c r="C543" s="7">
        <v>54.93</v>
      </c>
      <c r="D543" s="7">
        <v>182.5</v>
      </c>
    </row>
    <row r="544" spans="1:4" x14ac:dyDescent="0.35">
      <c r="A544" s="8">
        <v>45104</v>
      </c>
      <c r="B544" s="7">
        <v>45</v>
      </c>
      <c r="C544" s="7">
        <v>45.11</v>
      </c>
      <c r="D544" s="7">
        <v>179.4</v>
      </c>
    </row>
    <row r="545" spans="1:4" x14ac:dyDescent="0.35">
      <c r="A545" s="8">
        <v>45105</v>
      </c>
      <c r="B545" s="7">
        <v>45</v>
      </c>
      <c r="C545" s="7">
        <v>55.42</v>
      </c>
      <c r="D545" s="7">
        <v>210.45</v>
      </c>
    </row>
    <row r="546" spans="1:4" x14ac:dyDescent="0.35">
      <c r="A546" s="8">
        <v>45106</v>
      </c>
      <c r="B546" s="7">
        <v>39</v>
      </c>
      <c r="C546" s="7">
        <v>56.79</v>
      </c>
      <c r="D546" s="7">
        <v>205.94</v>
      </c>
    </row>
    <row r="547" spans="1:4" x14ac:dyDescent="0.35">
      <c r="A547" s="8">
        <v>45107</v>
      </c>
      <c r="B547" s="7">
        <v>35</v>
      </c>
      <c r="C547" s="7">
        <v>53.84</v>
      </c>
      <c r="D547" s="7">
        <v>120.44</v>
      </c>
    </row>
    <row r="548" spans="1:4" x14ac:dyDescent="0.35">
      <c r="A548" s="8">
        <v>45108</v>
      </c>
      <c r="B548" s="7">
        <v>44</v>
      </c>
      <c r="C548" s="7">
        <v>46.31</v>
      </c>
      <c r="D548" s="7">
        <v>127.42</v>
      </c>
    </row>
    <row r="549" spans="1:4" x14ac:dyDescent="0.35">
      <c r="A549" s="8">
        <v>45109</v>
      </c>
      <c r="B549" s="7">
        <v>36</v>
      </c>
      <c r="C549" s="7">
        <v>50.41</v>
      </c>
      <c r="D549" s="7">
        <v>162.01</v>
      </c>
    </row>
    <row r="550" spans="1:4" x14ac:dyDescent="0.35">
      <c r="A550" s="8">
        <v>45110</v>
      </c>
      <c r="B550" s="7">
        <v>34</v>
      </c>
      <c r="C550" s="7">
        <v>45.56</v>
      </c>
      <c r="D550" s="7">
        <v>114.75</v>
      </c>
    </row>
    <row r="551" spans="1:4" x14ac:dyDescent="0.35">
      <c r="A551" s="8">
        <v>45111</v>
      </c>
      <c r="B551" s="7">
        <v>42</v>
      </c>
      <c r="C551" s="7">
        <v>41.05</v>
      </c>
      <c r="D551" s="7">
        <v>161.41</v>
      </c>
    </row>
    <row r="552" spans="1:4" x14ac:dyDescent="0.35">
      <c r="A552" s="8">
        <v>45112</v>
      </c>
      <c r="B552" s="7">
        <v>38</v>
      </c>
      <c r="C552" s="7">
        <v>42.88</v>
      </c>
      <c r="D552" s="7">
        <v>165.73</v>
      </c>
    </row>
    <row r="553" spans="1:4" x14ac:dyDescent="0.35">
      <c r="A553" s="8">
        <v>45113</v>
      </c>
      <c r="B553" s="7">
        <v>40</v>
      </c>
      <c r="C553" s="7">
        <v>40.01</v>
      </c>
      <c r="D553" s="7">
        <v>130.9</v>
      </c>
    </row>
    <row r="554" spans="1:4" x14ac:dyDescent="0.35">
      <c r="A554" s="8">
        <v>45114</v>
      </c>
      <c r="B554" s="7">
        <v>38</v>
      </c>
      <c r="C554" s="7">
        <v>50.41</v>
      </c>
      <c r="D554" s="7">
        <v>123.26</v>
      </c>
    </row>
    <row r="555" spans="1:4" x14ac:dyDescent="0.35">
      <c r="A555" s="8">
        <v>45115</v>
      </c>
      <c r="B555" s="7">
        <v>46</v>
      </c>
      <c r="C555" s="7">
        <v>49.56</v>
      </c>
      <c r="D555" s="7">
        <v>194.71</v>
      </c>
    </row>
    <row r="556" spans="1:4" x14ac:dyDescent="0.35">
      <c r="A556" s="8">
        <v>45116</v>
      </c>
      <c r="B556" s="7">
        <v>35</v>
      </c>
      <c r="C556" s="7">
        <v>47.73</v>
      </c>
      <c r="D556" s="7">
        <v>202.65</v>
      </c>
    </row>
    <row r="557" spans="1:4" x14ac:dyDescent="0.35">
      <c r="A557" s="8">
        <v>45117</v>
      </c>
      <c r="B557" s="7">
        <v>45</v>
      </c>
      <c r="C557" s="7">
        <v>54.42</v>
      </c>
      <c r="D557" s="7">
        <v>130.91</v>
      </c>
    </row>
    <row r="558" spans="1:4" x14ac:dyDescent="0.35">
      <c r="A558" s="8">
        <v>45118</v>
      </c>
      <c r="B558" s="7">
        <v>38</v>
      </c>
      <c r="C558" s="7">
        <v>54.56</v>
      </c>
      <c r="D558" s="7">
        <v>176.66</v>
      </c>
    </row>
    <row r="559" spans="1:4" x14ac:dyDescent="0.35">
      <c r="A559" s="8">
        <v>45119</v>
      </c>
      <c r="B559" s="7">
        <v>45</v>
      </c>
      <c r="C559" s="7">
        <v>44.94</v>
      </c>
      <c r="D559" s="7">
        <v>115.23</v>
      </c>
    </row>
    <row r="560" spans="1:4" x14ac:dyDescent="0.35">
      <c r="A560" s="8">
        <v>45120</v>
      </c>
      <c r="B560" s="7">
        <v>35</v>
      </c>
      <c r="C560" s="7">
        <v>50.32</v>
      </c>
      <c r="D560" s="7">
        <v>187.14</v>
      </c>
    </row>
    <row r="561" spans="1:4" x14ac:dyDescent="0.35">
      <c r="A561" s="8">
        <v>45121</v>
      </c>
      <c r="B561" s="7">
        <v>44</v>
      </c>
      <c r="C561" s="7">
        <v>57.54</v>
      </c>
      <c r="D561" s="7">
        <v>129.5</v>
      </c>
    </row>
    <row r="562" spans="1:4" x14ac:dyDescent="0.35">
      <c r="A562" s="8">
        <v>45122</v>
      </c>
      <c r="B562" s="7">
        <v>46</v>
      </c>
      <c r="C562" s="7">
        <v>47.41</v>
      </c>
      <c r="D562" s="7">
        <v>166.67</v>
      </c>
    </row>
    <row r="563" spans="1:4" x14ac:dyDescent="0.35">
      <c r="A563" s="8">
        <v>45123</v>
      </c>
      <c r="B563" s="7">
        <v>46</v>
      </c>
      <c r="C563" s="7">
        <v>41.37</v>
      </c>
      <c r="D563" s="7">
        <v>148.44999999999999</v>
      </c>
    </row>
    <row r="564" spans="1:4" x14ac:dyDescent="0.35">
      <c r="A564" s="8">
        <v>45124</v>
      </c>
      <c r="B564" s="7">
        <v>37</v>
      </c>
      <c r="C564" s="7">
        <v>56.93</v>
      </c>
      <c r="D564" s="7">
        <v>149.32</v>
      </c>
    </row>
    <row r="565" spans="1:4" x14ac:dyDescent="0.35">
      <c r="A565" s="8">
        <v>45125</v>
      </c>
      <c r="B565" s="7">
        <v>46</v>
      </c>
      <c r="C565" s="7">
        <v>46.19</v>
      </c>
      <c r="D565" s="7">
        <v>165.15</v>
      </c>
    </row>
    <row r="566" spans="1:4" x14ac:dyDescent="0.35">
      <c r="A566" s="8">
        <v>45126</v>
      </c>
      <c r="B566" s="7">
        <v>46</v>
      </c>
      <c r="C566" s="7">
        <v>55.05</v>
      </c>
      <c r="D566" s="7">
        <v>116.6</v>
      </c>
    </row>
    <row r="567" spans="1:4" x14ac:dyDescent="0.35">
      <c r="A567" s="8">
        <v>45127</v>
      </c>
      <c r="B567" s="7">
        <v>45</v>
      </c>
      <c r="C567" s="7">
        <v>54.93</v>
      </c>
      <c r="D567" s="7">
        <v>200.64</v>
      </c>
    </row>
    <row r="568" spans="1:4" x14ac:dyDescent="0.35">
      <c r="A568" s="8">
        <v>45128</v>
      </c>
      <c r="B568" s="7">
        <v>46</v>
      </c>
      <c r="C568" s="7">
        <v>55.43</v>
      </c>
      <c r="D568" s="7">
        <v>202.96</v>
      </c>
    </row>
    <row r="569" spans="1:4" x14ac:dyDescent="0.35">
      <c r="A569" s="8">
        <v>45129</v>
      </c>
      <c r="B569" s="7">
        <v>35</v>
      </c>
      <c r="C569" s="7">
        <v>45.41</v>
      </c>
      <c r="D569" s="7">
        <v>178.25</v>
      </c>
    </row>
    <row r="570" spans="1:4" x14ac:dyDescent="0.35">
      <c r="A570" s="8">
        <v>45130</v>
      </c>
      <c r="B570" s="7">
        <v>46</v>
      </c>
      <c r="C570" s="7">
        <v>47.08</v>
      </c>
      <c r="D570" s="7">
        <v>171.71</v>
      </c>
    </row>
    <row r="571" spans="1:4" x14ac:dyDescent="0.35">
      <c r="A571" s="8">
        <v>45131</v>
      </c>
      <c r="B571" s="7">
        <v>40</v>
      </c>
      <c r="C571" s="7">
        <v>53.69</v>
      </c>
      <c r="D571" s="7">
        <v>125.49</v>
      </c>
    </row>
    <row r="572" spans="1:4" x14ac:dyDescent="0.35">
      <c r="A572" s="8">
        <v>45132</v>
      </c>
      <c r="B572" s="7">
        <v>47</v>
      </c>
      <c r="C572" s="7">
        <v>42.57</v>
      </c>
      <c r="D572" s="7">
        <v>143.55000000000001</v>
      </c>
    </row>
    <row r="573" spans="1:4" x14ac:dyDescent="0.35">
      <c r="A573" s="8">
        <v>45133</v>
      </c>
      <c r="B573" s="7">
        <v>42</v>
      </c>
      <c r="C573" s="7">
        <v>50.2</v>
      </c>
      <c r="D573" s="7">
        <v>204.08</v>
      </c>
    </row>
    <row r="574" spans="1:4" x14ac:dyDescent="0.35">
      <c r="A574" s="8">
        <v>45134</v>
      </c>
      <c r="B574" s="7">
        <v>41</v>
      </c>
      <c r="C574" s="7">
        <v>58.49</v>
      </c>
      <c r="D574" s="7">
        <v>196.93</v>
      </c>
    </row>
    <row r="575" spans="1:4" x14ac:dyDescent="0.35">
      <c r="A575" s="8">
        <v>45135</v>
      </c>
      <c r="B575" s="7">
        <v>39</v>
      </c>
      <c r="C575" s="7">
        <v>39.93</v>
      </c>
      <c r="D575" s="7">
        <v>153.41</v>
      </c>
    </row>
    <row r="576" spans="1:4" x14ac:dyDescent="0.35">
      <c r="A576" s="8">
        <v>45136</v>
      </c>
      <c r="B576" s="7">
        <v>43</v>
      </c>
      <c r="C576" s="7">
        <v>58.22</v>
      </c>
      <c r="D576" s="7">
        <v>182.83</v>
      </c>
    </row>
    <row r="577" spans="1:4" x14ac:dyDescent="0.35">
      <c r="A577" s="8">
        <v>45137</v>
      </c>
      <c r="B577" s="7">
        <v>43</v>
      </c>
      <c r="C577" s="7">
        <v>56.04</v>
      </c>
      <c r="D577" s="7">
        <v>149.09</v>
      </c>
    </row>
    <row r="578" spans="1:4" x14ac:dyDescent="0.35">
      <c r="A578" s="8">
        <v>45138</v>
      </c>
      <c r="B578" s="7">
        <v>34</v>
      </c>
      <c r="C578" s="7">
        <v>58.88</v>
      </c>
      <c r="D578" s="7">
        <v>155.4</v>
      </c>
    </row>
    <row r="579" spans="1:4" x14ac:dyDescent="0.35">
      <c r="A579" s="8">
        <v>45139</v>
      </c>
      <c r="B579" s="7">
        <v>35</v>
      </c>
      <c r="C579" s="7">
        <v>48.43</v>
      </c>
      <c r="D579" s="7">
        <v>188.1</v>
      </c>
    </row>
    <row r="580" spans="1:4" x14ac:dyDescent="0.35">
      <c r="A580" s="8">
        <v>45140</v>
      </c>
      <c r="B580" s="7">
        <v>37</v>
      </c>
      <c r="C580" s="7">
        <v>45.22</v>
      </c>
      <c r="D580" s="7">
        <v>199.11</v>
      </c>
    </row>
    <row r="581" spans="1:4" x14ac:dyDescent="0.35">
      <c r="A581" s="8">
        <v>45141</v>
      </c>
      <c r="B581" s="7">
        <v>46</v>
      </c>
      <c r="C581" s="7">
        <v>56.02</v>
      </c>
      <c r="D581" s="7">
        <v>131.91</v>
      </c>
    </row>
    <row r="582" spans="1:4" x14ac:dyDescent="0.35">
      <c r="A582" s="8">
        <v>45142</v>
      </c>
      <c r="B582" s="7">
        <v>35</v>
      </c>
      <c r="C582" s="7">
        <v>48.85</v>
      </c>
      <c r="D582" s="7">
        <v>136.08000000000001</v>
      </c>
    </row>
    <row r="583" spans="1:4" x14ac:dyDescent="0.35">
      <c r="A583" s="8">
        <v>45143</v>
      </c>
      <c r="B583" s="7">
        <v>38</v>
      </c>
      <c r="C583" s="7">
        <v>43.66</v>
      </c>
      <c r="D583" s="7">
        <v>175.27</v>
      </c>
    </row>
    <row r="584" spans="1:4" x14ac:dyDescent="0.35">
      <c r="A584" s="8">
        <v>45144</v>
      </c>
      <c r="B584" s="7">
        <v>46</v>
      </c>
      <c r="C584" s="7">
        <v>52.96</v>
      </c>
      <c r="D584" s="7">
        <v>157.51</v>
      </c>
    </row>
    <row r="585" spans="1:4" x14ac:dyDescent="0.35">
      <c r="A585" s="8">
        <v>45145</v>
      </c>
      <c r="B585" s="7">
        <v>43</v>
      </c>
      <c r="C585" s="7">
        <v>50.89</v>
      </c>
      <c r="D585" s="7">
        <v>201.96</v>
      </c>
    </row>
    <row r="586" spans="1:4" x14ac:dyDescent="0.35">
      <c r="A586" s="8">
        <v>45146</v>
      </c>
      <c r="B586" s="7">
        <v>47</v>
      </c>
      <c r="C586" s="7">
        <v>40.89</v>
      </c>
      <c r="D586" s="7">
        <v>198.34</v>
      </c>
    </row>
    <row r="587" spans="1:4" x14ac:dyDescent="0.35">
      <c r="A587" s="8">
        <v>45147</v>
      </c>
      <c r="B587" s="7">
        <v>40</v>
      </c>
      <c r="C587" s="7">
        <v>43.97</v>
      </c>
      <c r="D587" s="7">
        <v>126.45</v>
      </c>
    </row>
    <row r="588" spans="1:4" x14ac:dyDescent="0.35">
      <c r="A588" s="8">
        <v>45148</v>
      </c>
      <c r="B588" s="7">
        <v>36</v>
      </c>
      <c r="C588" s="7">
        <v>58.11</v>
      </c>
      <c r="D588" s="7">
        <v>139.84</v>
      </c>
    </row>
    <row r="589" spans="1:4" x14ac:dyDescent="0.35">
      <c r="A589" s="8">
        <v>45149</v>
      </c>
      <c r="B589" s="7">
        <v>42</v>
      </c>
      <c r="C589" s="7">
        <v>51.88</v>
      </c>
      <c r="D589" s="7">
        <v>175.33</v>
      </c>
    </row>
    <row r="590" spans="1:4" x14ac:dyDescent="0.35">
      <c r="A590" s="8">
        <v>45150</v>
      </c>
      <c r="B590" s="7">
        <v>35</v>
      </c>
      <c r="C590" s="7">
        <v>55.91</v>
      </c>
      <c r="D590" s="7">
        <v>122.44</v>
      </c>
    </row>
    <row r="591" spans="1:4" x14ac:dyDescent="0.35">
      <c r="A591" s="8">
        <v>45151</v>
      </c>
      <c r="B591" s="7">
        <v>43</v>
      </c>
      <c r="C591" s="7">
        <v>40.42</v>
      </c>
      <c r="D591" s="7">
        <v>134.44</v>
      </c>
    </row>
    <row r="592" spans="1:4" x14ac:dyDescent="0.35">
      <c r="A592" s="8">
        <v>45152</v>
      </c>
      <c r="B592" s="7">
        <v>44</v>
      </c>
      <c r="C592" s="7">
        <v>56.89</v>
      </c>
      <c r="D592" s="7">
        <v>124.74</v>
      </c>
    </row>
    <row r="593" spans="1:4" x14ac:dyDescent="0.35">
      <c r="A593" s="8">
        <v>45153</v>
      </c>
      <c r="B593" s="7">
        <v>44</v>
      </c>
      <c r="C593" s="7">
        <v>55.85</v>
      </c>
      <c r="D593" s="7">
        <v>212.56</v>
      </c>
    </row>
    <row r="594" spans="1:4" x14ac:dyDescent="0.35">
      <c r="A594" s="8">
        <v>45154</v>
      </c>
      <c r="B594" s="7">
        <v>44</v>
      </c>
      <c r="C594" s="7">
        <v>41.2</v>
      </c>
      <c r="D594" s="7">
        <v>182.6</v>
      </c>
    </row>
    <row r="595" spans="1:4" x14ac:dyDescent="0.35">
      <c r="A595" s="8">
        <v>45155</v>
      </c>
      <c r="B595" s="7">
        <v>43</v>
      </c>
      <c r="C595" s="7">
        <v>39.99</v>
      </c>
      <c r="D595" s="7">
        <v>170.87</v>
      </c>
    </row>
    <row r="596" spans="1:4" x14ac:dyDescent="0.35">
      <c r="A596" s="8">
        <v>45156</v>
      </c>
      <c r="B596" s="7">
        <v>48</v>
      </c>
      <c r="C596" s="7">
        <v>44.09</v>
      </c>
      <c r="D596" s="7">
        <v>195.39</v>
      </c>
    </row>
    <row r="597" spans="1:4" x14ac:dyDescent="0.35">
      <c r="A597" s="8">
        <v>45157</v>
      </c>
      <c r="B597" s="7">
        <v>44</v>
      </c>
      <c r="C597" s="7">
        <v>54.38</v>
      </c>
      <c r="D597" s="7">
        <v>130.41999999999999</v>
      </c>
    </row>
    <row r="598" spans="1:4" x14ac:dyDescent="0.35">
      <c r="A598" s="8">
        <v>45158</v>
      </c>
      <c r="B598" s="7">
        <v>45</v>
      </c>
      <c r="C598" s="7">
        <v>54.88</v>
      </c>
      <c r="D598" s="7">
        <v>198.2</v>
      </c>
    </row>
    <row r="599" spans="1:4" x14ac:dyDescent="0.35">
      <c r="A599" s="8">
        <v>45159</v>
      </c>
      <c r="B599" s="7">
        <v>46</v>
      </c>
      <c r="C599" s="7">
        <v>46.36</v>
      </c>
      <c r="D599" s="7">
        <v>145.11000000000001</v>
      </c>
    </row>
    <row r="600" spans="1:4" x14ac:dyDescent="0.35">
      <c r="A600" s="8">
        <v>45160</v>
      </c>
      <c r="B600" s="7">
        <v>42</v>
      </c>
      <c r="C600" s="7">
        <v>58.33</v>
      </c>
      <c r="D600" s="7">
        <v>155.94999999999999</v>
      </c>
    </row>
    <row r="601" spans="1:4" x14ac:dyDescent="0.35">
      <c r="A601" s="8">
        <v>45161</v>
      </c>
      <c r="B601" s="7">
        <v>36</v>
      </c>
      <c r="C601" s="7">
        <v>53.66</v>
      </c>
      <c r="D601" s="7">
        <v>126.59</v>
      </c>
    </row>
    <row r="602" spans="1:4" x14ac:dyDescent="0.35">
      <c r="A602" s="8">
        <v>45162</v>
      </c>
      <c r="B602" s="7">
        <v>36</v>
      </c>
      <c r="C602" s="7">
        <v>43.39</v>
      </c>
      <c r="D602" s="7">
        <v>172.57</v>
      </c>
    </row>
    <row r="603" spans="1:4" x14ac:dyDescent="0.35">
      <c r="A603" s="8">
        <v>45163</v>
      </c>
      <c r="B603" s="7">
        <v>40</v>
      </c>
      <c r="C603" s="7">
        <v>50.96</v>
      </c>
      <c r="D603" s="7">
        <v>189.48</v>
      </c>
    </row>
    <row r="604" spans="1:4" x14ac:dyDescent="0.35">
      <c r="A604" s="8">
        <v>45164</v>
      </c>
      <c r="B604" s="7">
        <v>48</v>
      </c>
      <c r="C604" s="7">
        <v>55.35</v>
      </c>
      <c r="D604" s="7">
        <v>142.26</v>
      </c>
    </row>
    <row r="605" spans="1:4" x14ac:dyDescent="0.35">
      <c r="A605" s="8">
        <v>45165</v>
      </c>
      <c r="B605" s="7">
        <v>38</v>
      </c>
      <c r="C605" s="7">
        <v>56.41</v>
      </c>
      <c r="D605" s="7">
        <v>122.93</v>
      </c>
    </row>
    <row r="606" spans="1:4" x14ac:dyDescent="0.35">
      <c r="A606" s="8">
        <v>45166</v>
      </c>
      <c r="B606" s="7">
        <v>45</v>
      </c>
      <c r="C606" s="7">
        <v>44.68</v>
      </c>
      <c r="D606" s="7">
        <v>125.5</v>
      </c>
    </row>
    <row r="607" spans="1:4" x14ac:dyDescent="0.35">
      <c r="A607" s="8">
        <v>45167</v>
      </c>
      <c r="B607" s="7">
        <v>39</v>
      </c>
      <c r="C607" s="7">
        <v>49</v>
      </c>
      <c r="D607" s="7">
        <v>116</v>
      </c>
    </row>
    <row r="608" spans="1:4" x14ac:dyDescent="0.35">
      <c r="A608" s="8">
        <v>45168</v>
      </c>
      <c r="B608" s="7">
        <v>46</v>
      </c>
      <c r="C608" s="7">
        <v>46.15</v>
      </c>
      <c r="D608" s="7">
        <v>158.43</v>
      </c>
    </row>
    <row r="609" spans="1:4" x14ac:dyDescent="0.35">
      <c r="A609" s="8">
        <v>45169</v>
      </c>
      <c r="B609" s="7">
        <v>45</v>
      </c>
      <c r="C609" s="7">
        <v>47.77</v>
      </c>
      <c r="D609" s="7">
        <v>131.9</v>
      </c>
    </row>
    <row r="610" spans="1:4" x14ac:dyDescent="0.35">
      <c r="A610" s="8">
        <v>45170</v>
      </c>
      <c r="B610" s="7">
        <v>43</v>
      </c>
      <c r="C610" s="7">
        <v>55.71</v>
      </c>
      <c r="D610" s="7">
        <v>126.59</v>
      </c>
    </row>
    <row r="611" spans="1:4" x14ac:dyDescent="0.35">
      <c r="A611" s="8">
        <v>45171</v>
      </c>
      <c r="B611" s="7">
        <v>43</v>
      </c>
      <c r="C611" s="7">
        <v>49.76</v>
      </c>
      <c r="D611" s="7">
        <v>170.09</v>
      </c>
    </row>
    <row r="612" spans="1:4" x14ac:dyDescent="0.35">
      <c r="A612" s="8">
        <v>45172</v>
      </c>
      <c r="B612" s="7">
        <v>37</v>
      </c>
      <c r="C612" s="7">
        <v>50.72</v>
      </c>
      <c r="D612" s="7">
        <v>209.07</v>
      </c>
    </row>
    <row r="613" spans="1:4" x14ac:dyDescent="0.35">
      <c r="A613" s="8">
        <v>45173</v>
      </c>
      <c r="B613" s="7">
        <v>38</v>
      </c>
      <c r="C613" s="7">
        <v>55.49</v>
      </c>
      <c r="D613" s="7">
        <v>187.88</v>
      </c>
    </row>
    <row r="614" spans="1:4" x14ac:dyDescent="0.35">
      <c r="A614" s="8">
        <v>45174</v>
      </c>
      <c r="B614" s="7">
        <v>47</v>
      </c>
      <c r="C614" s="7">
        <v>51.61</v>
      </c>
      <c r="D614" s="7">
        <v>201.75</v>
      </c>
    </row>
    <row r="615" spans="1:4" x14ac:dyDescent="0.35">
      <c r="A615" s="8">
        <v>45175</v>
      </c>
      <c r="B615" s="7">
        <v>39</v>
      </c>
      <c r="C615" s="7">
        <v>46.06</v>
      </c>
      <c r="D615" s="7">
        <v>210.1</v>
      </c>
    </row>
    <row r="616" spans="1:4" x14ac:dyDescent="0.35">
      <c r="A616" s="8">
        <v>45176</v>
      </c>
      <c r="B616" s="7">
        <v>38</v>
      </c>
      <c r="C616" s="7">
        <v>44.51</v>
      </c>
      <c r="D616" s="7">
        <v>199.07</v>
      </c>
    </row>
    <row r="617" spans="1:4" x14ac:dyDescent="0.35">
      <c r="A617" s="8">
        <v>45177</v>
      </c>
      <c r="B617" s="7">
        <v>49</v>
      </c>
      <c r="C617" s="7">
        <v>41.87</v>
      </c>
      <c r="D617" s="7">
        <v>194.62</v>
      </c>
    </row>
    <row r="618" spans="1:4" x14ac:dyDescent="0.35">
      <c r="A618" s="8">
        <v>45178</v>
      </c>
      <c r="B618" s="7">
        <v>48</v>
      </c>
      <c r="C618" s="7">
        <v>57.63</v>
      </c>
      <c r="D618" s="7">
        <v>145.37</v>
      </c>
    </row>
    <row r="619" spans="1:4" x14ac:dyDescent="0.35">
      <c r="A619" s="8">
        <v>45179</v>
      </c>
      <c r="B619" s="7">
        <v>48</v>
      </c>
      <c r="C619" s="7">
        <v>39.65</v>
      </c>
      <c r="D619" s="7">
        <v>206.77</v>
      </c>
    </row>
    <row r="620" spans="1:4" x14ac:dyDescent="0.35">
      <c r="A620" s="8">
        <v>45180</v>
      </c>
      <c r="B620" s="7">
        <v>38</v>
      </c>
      <c r="C620" s="7">
        <v>49.77</v>
      </c>
      <c r="D620" s="7">
        <v>198.81</v>
      </c>
    </row>
    <row r="621" spans="1:4" x14ac:dyDescent="0.35">
      <c r="A621" s="8">
        <v>45181</v>
      </c>
      <c r="B621" s="7">
        <v>41</v>
      </c>
      <c r="C621" s="7">
        <v>50.48</v>
      </c>
      <c r="D621" s="7">
        <v>169.25</v>
      </c>
    </row>
    <row r="622" spans="1:4" x14ac:dyDescent="0.35">
      <c r="A622" s="8">
        <v>45182</v>
      </c>
      <c r="B622" s="7">
        <v>44</v>
      </c>
      <c r="C622" s="7">
        <v>54.42</v>
      </c>
      <c r="D622" s="7">
        <v>125.93</v>
      </c>
    </row>
    <row r="623" spans="1:4" x14ac:dyDescent="0.35">
      <c r="A623" s="8">
        <v>45183</v>
      </c>
      <c r="B623" s="7">
        <v>43</v>
      </c>
      <c r="C623" s="7">
        <v>41.91</v>
      </c>
      <c r="D623" s="7">
        <v>199.38</v>
      </c>
    </row>
    <row r="624" spans="1:4" x14ac:dyDescent="0.35">
      <c r="A624" s="8">
        <v>45184</v>
      </c>
      <c r="B624" s="7">
        <v>43</v>
      </c>
      <c r="C624" s="7">
        <v>47.74</v>
      </c>
      <c r="D624" s="7">
        <v>113.66</v>
      </c>
    </row>
    <row r="625" spans="1:4" x14ac:dyDescent="0.35">
      <c r="A625" s="8">
        <v>45185</v>
      </c>
      <c r="B625" s="7">
        <v>43</v>
      </c>
      <c r="C625" s="7">
        <v>54.17</v>
      </c>
      <c r="D625" s="7">
        <v>154.72</v>
      </c>
    </row>
    <row r="626" spans="1:4" x14ac:dyDescent="0.35">
      <c r="A626" s="8">
        <v>45186</v>
      </c>
      <c r="B626" s="7">
        <v>45</v>
      </c>
      <c r="C626" s="7">
        <v>49.54</v>
      </c>
      <c r="D626" s="7">
        <v>209</v>
      </c>
    </row>
    <row r="627" spans="1:4" x14ac:dyDescent="0.35">
      <c r="A627" s="8">
        <v>45187</v>
      </c>
      <c r="B627" s="7">
        <v>37</v>
      </c>
      <c r="C627" s="7">
        <v>43.33</v>
      </c>
      <c r="D627" s="7">
        <v>205.67</v>
      </c>
    </row>
    <row r="628" spans="1:4" x14ac:dyDescent="0.35">
      <c r="A628" s="8">
        <v>45188</v>
      </c>
      <c r="B628" s="7">
        <v>45</v>
      </c>
      <c r="C628" s="7">
        <v>50.59</v>
      </c>
      <c r="D628" s="7">
        <v>172.75</v>
      </c>
    </row>
    <row r="629" spans="1:4" x14ac:dyDescent="0.35">
      <c r="A629" s="8">
        <v>45189</v>
      </c>
      <c r="B629" s="7">
        <v>40</v>
      </c>
      <c r="C629" s="7">
        <v>48.26</v>
      </c>
      <c r="D629" s="7">
        <v>130.72</v>
      </c>
    </row>
    <row r="630" spans="1:4" x14ac:dyDescent="0.35">
      <c r="A630" s="8">
        <v>45190</v>
      </c>
      <c r="B630" s="7">
        <v>38</v>
      </c>
      <c r="C630" s="7">
        <v>53.16</v>
      </c>
      <c r="D630" s="7">
        <v>139.12</v>
      </c>
    </row>
    <row r="631" spans="1:4" x14ac:dyDescent="0.35">
      <c r="A631" s="8">
        <v>45191</v>
      </c>
      <c r="B631" s="7">
        <v>45</v>
      </c>
      <c r="C631" s="7">
        <v>54.48</v>
      </c>
      <c r="D631" s="7">
        <v>145.5</v>
      </c>
    </row>
    <row r="632" spans="1:4" x14ac:dyDescent="0.35">
      <c r="A632" s="8">
        <v>45192</v>
      </c>
      <c r="B632" s="7">
        <v>45</v>
      </c>
      <c r="C632" s="7">
        <v>58.45</v>
      </c>
      <c r="D632" s="7">
        <v>182.66</v>
      </c>
    </row>
    <row r="633" spans="1:4" x14ac:dyDescent="0.35">
      <c r="A633" s="8">
        <v>45193</v>
      </c>
      <c r="B633" s="7">
        <v>40</v>
      </c>
      <c r="C633" s="7">
        <v>57.82</v>
      </c>
      <c r="D633" s="7">
        <v>143.35</v>
      </c>
    </row>
    <row r="634" spans="1:4" x14ac:dyDescent="0.35">
      <c r="A634" s="8">
        <v>45194</v>
      </c>
      <c r="B634" s="7">
        <v>49</v>
      </c>
      <c r="C634" s="7">
        <v>49.76</v>
      </c>
      <c r="D634" s="7">
        <v>202.16</v>
      </c>
    </row>
    <row r="635" spans="1:4" x14ac:dyDescent="0.35">
      <c r="A635" s="8">
        <v>45195</v>
      </c>
      <c r="B635" s="7">
        <v>44</v>
      </c>
      <c r="C635" s="7">
        <v>46.17</v>
      </c>
      <c r="D635" s="7">
        <v>193.69</v>
      </c>
    </row>
    <row r="636" spans="1:4" x14ac:dyDescent="0.35">
      <c r="A636" s="8">
        <v>45196</v>
      </c>
      <c r="B636" s="7">
        <v>44</v>
      </c>
      <c r="C636" s="7">
        <v>49.46</v>
      </c>
      <c r="D636" s="7">
        <v>150.07</v>
      </c>
    </row>
    <row r="637" spans="1:4" x14ac:dyDescent="0.35">
      <c r="A637" s="8">
        <v>45197</v>
      </c>
      <c r="B637" s="7">
        <v>39</v>
      </c>
      <c r="C637" s="7">
        <v>46.61</v>
      </c>
      <c r="D637" s="7">
        <v>154.41999999999999</v>
      </c>
    </row>
    <row r="638" spans="1:4" x14ac:dyDescent="0.35">
      <c r="A638" s="8">
        <v>45198</v>
      </c>
      <c r="B638" s="7">
        <v>44</v>
      </c>
      <c r="C638" s="7">
        <v>51.69</v>
      </c>
      <c r="D638" s="7">
        <v>153.57</v>
      </c>
    </row>
    <row r="639" spans="1:4" x14ac:dyDescent="0.35">
      <c r="A639" s="8">
        <v>45199</v>
      </c>
      <c r="B639" s="7">
        <v>46</v>
      </c>
      <c r="C639" s="7">
        <v>39.880000000000003</v>
      </c>
      <c r="D639" s="7">
        <v>182.19</v>
      </c>
    </row>
    <row r="640" spans="1:4" x14ac:dyDescent="0.35">
      <c r="A640" s="8">
        <v>45200</v>
      </c>
      <c r="B640" s="7">
        <v>43</v>
      </c>
      <c r="C640" s="7">
        <v>39.39</v>
      </c>
      <c r="D640" s="7">
        <v>165.74</v>
      </c>
    </row>
    <row r="641" spans="1:4" x14ac:dyDescent="0.35">
      <c r="A641" s="8">
        <v>45201</v>
      </c>
      <c r="B641" s="7">
        <v>49</v>
      </c>
      <c r="C641" s="7">
        <v>50.5</v>
      </c>
      <c r="D641" s="7">
        <v>119.75</v>
      </c>
    </row>
    <row r="642" spans="1:4" x14ac:dyDescent="0.35">
      <c r="A642" s="8">
        <v>45202</v>
      </c>
      <c r="B642" s="7">
        <v>40</v>
      </c>
      <c r="C642" s="7">
        <v>38.950000000000003</v>
      </c>
      <c r="D642" s="7">
        <v>177.55</v>
      </c>
    </row>
    <row r="643" spans="1:4" x14ac:dyDescent="0.35">
      <c r="A643" s="8">
        <v>45203</v>
      </c>
      <c r="B643" s="7">
        <v>38</v>
      </c>
      <c r="C643" s="7">
        <v>46.59</v>
      </c>
      <c r="D643" s="7">
        <v>156.93</v>
      </c>
    </row>
    <row r="644" spans="1:4" x14ac:dyDescent="0.35">
      <c r="A644" s="8">
        <v>45204</v>
      </c>
      <c r="B644" s="7">
        <v>44</v>
      </c>
      <c r="C644" s="7">
        <v>50.05</v>
      </c>
      <c r="D644" s="7">
        <v>193.8</v>
      </c>
    </row>
    <row r="645" spans="1:4" x14ac:dyDescent="0.35">
      <c r="A645" s="8">
        <v>45205</v>
      </c>
      <c r="B645" s="7">
        <v>37</v>
      </c>
      <c r="C645" s="7">
        <v>48.61</v>
      </c>
      <c r="D645" s="7">
        <v>125.02</v>
      </c>
    </row>
    <row r="646" spans="1:4" x14ac:dyDescent="0.35">
      <c r="A646" s="8">
        <v>45206</v>
      </c>
      <c r="B646" s="7">
        <v>38</v>
      </c>
      <c r="C646" s="7">
        <v>46.62</v>
      </c>
      <c r="D646" s="7">
        <v>204.21</v>
      </c>
    </row>
    <row r="647" spans="1:4" x14ac:dyDescent="0.35">
      <c r="A647" s="8">
        <v>45207</v>
      </c>
      <c r="B647" s="7">
        <v>42</v>
      </c>
      <c r="C647" s="7">
        <v>43.34</v>
      </c>
      <c r="D647" s="7">
        <v>203.84</v>
      </c>
    </row>
    <row r="648" spans="1:4" x14ac:dyDescent="0.35">
      <c r="A648" s="8">
        <v>45208</v>
      </c>
      <c r="B648" s="7">
        <v>46</v>
      </c>
      <c r="C648" s="7">
        <v>58.65</v>
      </c>
      <c r="D648" s="7">
        <v>153.59</v>
      </c>
    </row>
    <row r="649" spans="1:4" x14ac:dyDescent="0.35">
      <c r="A649" s="8">
        <v>45209</v>
      </c>
      <c r="B649" s="7">
        <v>37</v>
      </c>
      <c r="C649" s="7">
        <v>41.55</v>
      </c>
      <c r="D649" s="7">
        <v>120.46</v>
      </c>
    </row>
    <row r="650" spans="1:4" x14ac:dyDescent="0.35">
      <c r="A650" s="8">
        <v>45210</v>
      </c>
      <c r="B650" s="7">
        <v>43</v>
      </c>
      <c r="C650" s="7">
        <v>53.43</v>
      </c>
      <c r="D650" s="7">
        <v>163.43</v>
      </c>
    </row>
    <row r="651" spans="1:4" x14ac:dyDescent="0.35">
      <c r="A651" s="8">
        <v>45211</v>
      </c>
      <c r="B651" s="7">
        <v>39</v>
      </c>
      <c r="C651" s="7">
        <v>39.520000000000003</v>
      </c>
      <c r="D651" s="7">
        <v>146.27000000000001</v>
      </c>
    </row>
    <row r="652" spans="1:4" x14ac:dyDescent="0.35">
      <c r="A652" s="8">
        <v>45212</v>
      </c>
      <c r="B652" s="7">
        <v>49</v>
      </c>
      <c r="C652" s="7">
        <v>49.97</v>
      </c>
      <c r="D652" s="7">
        <v>190.15</v>
      </c>
    </row>
    <row r="653" spans="1:4" x14ac:dyDescent="0.35">
      <c r="A653" s="8">
        <v>45213</v>
      </c>
      <c r="B653" s="7">
        <v>43</v>
      </c>
      <c r="C653" s="7">
        <v>49.63</v>
      </c>
      <c r="D653" s="7">
        <v>119.11</v>
      </c>
    </row>
    <row r="654" spans="1:4" x14ac:dyDescent="0.35">
      <c r="A654" s="8">
        <v>45214</v>
      </c>
      <c r="B654" s="7">
        <v>49</v>
      </c>
      <c r="C654" s="7">
        <v>46.42</v>
      </c>
      <c r="D654" s="7">
        <v>201.69</v>
      </c>
    </row>
    <row r="655" spans="1:4" x14ac:dyDescent="0.35">
      <c r="A655" s="8">
        <v>45215</v>
      </c>
      <c r="B655" s="7">
        <v>49</v>
      </c>
      <c r="C655" s="7">
        <v>44.11</v>
      </c>
      <c r="D655" s="7">
        <v>206.4</v>
      </c>
    </row>
    <row r="656" spans="1:4" x14ac:dyDescent="0.35">
      <c r="A656" s="8">
        <v>45216</v>
      </c>
      <c r="B656" s="7">
        <v>47</v>
      </c>
      <c r="C656" s="7">
        <v>47.53</v>
      </c>
      <c r="D656" s="7">
        <v>203.89</v>
      </c>
    </row>
    <row r="657" spans="1:4" x14ac:dyDescent="0.35">
      <c r="A657" s="8">
        <v>45217</v>
      </c>
      <c r="B657" s="7">
        <v>39</v>
      </c>
      <c r="C657" s="7">
        <v>53.86</v>
      </c>
      <c r="D657" s="7">
        <v>165.18</v>
      </c>
    </row>
    <row r="658" spans="1:4" x14ac:dyDescent="0.35">
      <c r="A658" s="8">
        <v>45218</v>
      </c>
      <c r="B658" s="7">
        <v>45</v>
      </c>
      <c r="C658" s="7">
        <v>40.82</v>
      </c>
      <c r="D658" s="7">
        <v>179.86</v>
      </c>
    </row>
    <row r="659" spans="1:4" x14ac:dyDescent="0.35">
      <c r="A659" s="8">
        <v>45219</v>
      </c>
      <c r="B659" s="7">
        <v>45</v>
      </c>
      <c r="C659" s="7">
        <v>49.12</v>
      </c>
      <c r="D659" s="7">
        <v>200.51</v>
      </c>
    </row>
    <row r="660" spans="1:4" x14ac:dyDescent="0.35">
      <c r="A660" s="8">
        <v>45220</v>
      </c>
      <c r="B660" s="7">
        <v>37</v>
      </c>
      <c r="C660" s="7">
        <v>44.33</v>
      </c>
      <c r="D660" s="7">
        <v>120.34</v>
      </c>
    </row>
    <row r="661" spans="1:4" x14ac:dyDescent="0.35">
      <c r="A661" s="8">
        <v>45221</v>
      </c>
      <c r="B661" s="7">
        <v>42</v>
      </c>
      <c r="C661" s="7">
        <v>53.72</v>
      </c>
      <c r="D661" s="7">
        <v>114.48</v>
      </c>
    </row>
    <row r="662" spans="1:4" x14ac:dyDescent="0.35">
      <c r="A662" s="8">
        <v>45222</v>
      </c>
      <c r="B662" s="7">
        <v>49</v>
      </c>
      <c r="C662" s="7">
        <v>51.1</v>
      </c>
      <c r="D662" s="7">
        <v>160.01</v>
      </c>
    </row>
    <row r="663" spans="1:4" x14ac:dyDescent="0.35">
      <c r="A663" s="8">
        <v>45223</v>
      </c>
      <c r="B663" s="7">
        <v>38</v>
      </c>
      <c r="C663" s="7">
        <v>53.63</v>
      </c>
      <c r="D663" s="7">
        <v>178.4</v>
      </c>
    </row>
    <row r="664" spans="1:4" x14ac:dyDescent="0.35">
      <c r="A664" s="8">
        <v>45224</v>
      </c>
      <c r="B664" s="7">
        <v>39</v>
      </c>
      <c r="C664" s="7">
        <v>46.56</v>
      </c>
      <c r="D664" s="7">
        <v>203.03</v>
      </c>
    </row>
    <row r="665" spans="1:4" x14ac:dyDescent="0.35">
      <c r="A665" s="8">
        <v>45225</v>
      </c>
      <c r="B665" s="7">
        <v>45</v>
      </c>
      <c r="C665" s="7">
        <v>54</v>
      </c>
      <c r="D665" s="7">
        <v>138.47999999999999</v>
      </c>
    </row>
    <row r="666" spans="1:4" x14ac:dyDescent="0.35">
      <c r="A666" s="8">
        <v>45226</v>
      </c>
      <c r="B666" s="7">
        <v>49</v>
      </c>
      <c r="C666" s="7">
        <v>41.76</v>
      </c>
      <c r="D666" s="7">
        <v>138.41999999999999</v>
      </c>
    </row>
    <row r="667" spans="1:4" x14ac:dyDescent="0.35">
      <c r="A667" s="8">
        <v>45227</v>
      </c>
      <c r="B667" s="7">
        <v>43</v>
      </c>
      <c r="C667" s="7">
        <v>56.91</v>
      </c>
      <c r="D667" s="7">
        <v>189.94</v>
      </c>
    </row>
    <row r="668" spans="1:4" x14ac:dyDescent="0.35">
      <c r="A668" s="8">
        <v>45228</v>
      </c>
      <c r="B668" s="7">
        <v>40</v>
      </c>
      <c r="C668" s="7">
        <v>52.34</v>
      </c>
      <c r="D668" s="7">
        <v>170.31</v>
      </c>
    </row>
    <row r="669" spans="1:4" x14ac:dyDescent="0.35">
      <c r="A669" s="8">
        <v>45229</v>
      </c>
      <c r="B669" s="7">
        <v>46</v>
      </c>
      <c r="C669" s="7">
        <v>55.88</v>
      </c>
      <c r="D669" s="7">
        <v>189.35</v>
      </c>
    </row>
    <row r="670" spans="1:4" x14ac:dyDescent="0.35">
      <c r="A670" s="8">
        <v>45230</v>
      </c>
      <c r="B670" s="7">
        <v>45</v>
      </c>
      <c r="C670" s="7">
        <v>46.4</v>
      </c>
      <c r="D670" s="7">
        <v>157.94999999999999</v>
      </c>
    </row>
    <row r="671" spans="1:4" x14ac:dyDescent="0.35">
      <c r="A671" s="8">
        <v>45231</v>
      </c>
      <c r="B671" s="7">
        <v>44</v>
      </c>
      <c r="C671" s="7">
        <v>53.34</v>
      </c>
      <c r="D671" s="7">
        <v>194.55</v>
      </c>
    </row>
    <row r="672" spans="1:4" x14ac:dyDescent="0.35">
      <c r="A672" s="8">
        <v>45232</v>
      </c>
      <c r="B672" s="7">
        <v>45</v>
      </c>
      <c r="C672" s="7">
        <v>58.26</v>
      </c>
      <c r="D672" s="7">
        <v>192.98</v>
      </c>
    </row>
    <row r="673" spans="1:4" x14ac:dyDescent="0.35">
      <c r="A673" s="8">
        <v>45233</v>
      </c>
      <c r="B673" s="7">
        <v>51</v>
      </c>
      <c r="C673" s="7">
        <v>38.619999999999997</v>
      </c>
      <c r="D673" s="7">
        <v>188.4</v>
      </c>
    </row>
    <row r="674" spans="1:4" x14ac:dyDescent="0.35">
      <c r="A674" s="8">
        <v>45234</v>
      </c>
      <c r="B674" s="7">
        <v>42</v>
      </c>
      <c r="C674" s="7">
        <v>45.26</v>
      </c>
      <c r="D674" s="7">
        <v>145.91999999999999</v>
      </c>
    </row>
    <row r="675" spans="1:4" x14ac:dyDescent="0.35">
      <c r="A675" s="8">
        <v>45235</v>
      </c>
      <c r="B675" s="7">
        <v>43</v>
      </c>
      <c r="C675" s="7">
        <v>49.8</v>
      </c>
      <c r="D675" s="7">
        <v>146.44</v>
      </c>
    </row>
    <row r="676" spans="1:4" x14ac:dyDescent="0.35">
      <c r="A676" s="8">
        <v>45236</v>
      </c>
      <c r="B676" s="7">
        <v>46</v>
      </c>
      <c r="C676" s="7">
        <v>56.58</v>
      </c>
      <c r="D676" s="7">
        <v>200.81</v>
      </c>
    </row>
    <row r="677" spans="1:4" x14ac:dyDescent="0.35">
      <c r="A677" s="8">
        <v>45237</v>
      </c>
      <c r="B677" s="7">
        <v>40</v>
      </c>
      <c r="C677" s="7">
        <v>47.93</v>
      </c>
      <c r="D677" s="7">
        <v>191.45</v>
      </c>
    </row>
    <row r="678" spans="1:4" x14ac:dyDescent="0.35">
      <c r="A678" s="8">
        <v>45238</v>
      </c>
      <c r="B678" s="7">
        <v>44</v>
      </c>
      <c r="C678" s="7">
        <v>45.78</v>
      </c>
      <c r="D678" s="7">
        <v>196.72</v>
      </c>
    </row>
    <row r="679" spans="1:4" x14ac:dyDescent="0.35">
      <c r="A679" s="8">
        <v>45239</v>
      </c>
      <c r="B679" s="7">
        <v>39</v>
      </c>
      <c r="C679" s="7">
        <v>56.09</v>
      </c>
      <c r="D679" s="7">
        <v>199.29</v>
      </c>
    </row>
    <row r="680" spans="1:4" x14ac:dyDescent="0.35">
      <c r="A680" s="8">
        <v>45240</v>
      </c>
      <c r="B680" s="7">
        <v>51</v>
      </c>
      <c r="C680" s="7">
        <v>50.35</v>
      </c>
      <c r="D680" s="7">
        <v>131.16</v>
      </c>
    </row>
    <row r="681" spans="1:4" x14ac:dyDescent="0.35">
      <c r="A681" s="8">
        <v>45241</v>
      </c>
      <c r="B681" s="7">
        <v>42</v>
      </c>
      <c r="C681" s="7">
        <v>38.51</v>
      </c>
      <c r="D681" s="7">
        <v>121.58</v>
      </c>
    </row>
    <row r="682" spans="1:4" x14ac:dyDescent="0.35">
      <c r="A682" s="8">
        <v>45242</v>
      </c>
      <c r="B682" s="7">
        <v>46</v>
      </c>
      <c r="C682" s="7">
        <v>43.73</v>
      </c>
      <c r="D682" s="7">
        <v>149.6</v>
      </c>
    </row>
    <row r="683" spans="1:4" x14ac:dyDescent="0.35">
      <c r="A683" s="8">
        <v>45243</v>
      </c>
      <c r="B683" s="7">
        <v>40</v>
      </c>
      <c r="C683" s="7">
        <v>50.85</v>
      </c>
      <c r="D683" s="7">
        <v>197.57</v>
      </c>
    </row>
    <row r="684" spans="1:4" x14ac:dyDescent="0.35">
      <c r="A684" s="8">
        <v>45244</v>
      </c>
      <c r="B684" s="7">
        <v>49</v>
      </c>
      <c r="C684" s="7">
        <v>49.98</v>
      </c>
      <c r="D684" s="7">
        <v>163.6</v>
      </c>
    </row>
    <row r="685" spans="1:4" x14ac:dyDescent="0.35">
      <c r="A685" s="8">
        <v>45245</v>
      </c>
      <c r="B685" s="7">
        <v>38</v>
      </c>
      <c r="C685" s="7">
        <v>43.69</v>
      </c>
      <c r="D685" s="7">
        <v>208.31</v>
      </c>
    </row>
    <row r="686" spans="1:4" x14ac:dyDescent="0.35">
      <c r="A686" s="8">
        <v>45246</v>
      </c>
      <c r="B686" s="7">
        <v>44</v>
      </c>
      <c r="C686" s="7">
        <v>44.86</v>
      </c>
      <c r="D686" s="7">
        <v>118.64</v>
      </c>
    </row>
    <row r="687" spans="1:4" x14ac:dyDescent="0.35">
      <c r="A687" s="8">
        <v>45247</v>
      </c>
      <c r="B687" s="7">
        <v>40</v>
      </c>
      <c r="C687" s="7">
        <v>50.07</v>
      </c>
      <c r="D687" s="7">
        <v>129.85</v>
      </c>
    </row>
    <row r="688" spans="1:4" x14ac:dyDescent="0.35">
      <c r="A688" s="8">
        <v>45248</v>
      </c>
      <c r="B688" s="7">
        <v>50</v>
      </c>
      <c r="C688" s="7">
        <v>42.73</v>
      </c>
      <c r="D688" s="7">
        <v>174.09</v>
      </c>
    </row>
    <row r="689" spans="1:4" x14ac:dyDescent="0.35">
      <c r="A689" s="8">
        <v>45249</v>
      </c>
      <c r="B689" s="7">
        <v>50</v>
      </c>
      <c r="C689" s="7">
        <v>54.18</v>
      </c>
      <c r="D689" s="7">
        <v>184.42</v>
      </c>
    </row>
    <row r="690" spans="1:4" x14ac:dyDescent="0.35">
      <c r="A690" s="8">
        <v>45250</v>
      </c>
      <c r="B690" s="7">
        <v>48</v>
      </c>
      <c r="C690" s="7">
        <v>56.83</v>
      </c>
      <c r="D690" s="7">
        <v>209.17</v>
      </c>
    </row>
    <row r="691" spans="1:4" x14ac:dyDescent="0.35">
      <c r="A691" s="8">
        <v>45251</v>
      </c>
      <c r="B691" s="7">
        <v>43</v>
      </c>
      <c r="C691" s="7">
        <v>39.450000000000003</v>
      </c>
      <c r="D691" s="7">
        <v>132.36000000000001</v>
      </c>
    </row>
    <row r="692" spans="1:4" x14ac:dyDescent="0.35">
      <c r="A692" s="8">
        <v>45252</v>
      </c>
      <c r="B692" s="7">
        <v>42</v>
      </c>
      <c r="C692" s="7">
        <v>51.54</v>
      </c>
      <c r="D692" s="7">
        <v>135.28</v>
      </c>
    </row>
    <row r="693" spans="1:4" x14ac:dyDescent="0.35">
      <c r="A693" s="8">
        <v>45253</v>
      </c>
      <c r="B693" s="7">
        <v>44</v>
      </c>
      <c r="C693" s="7">
        <v>40.92</v>
      </c>
      <c r="D693" s="7">
        <v>162.86000000000001</v>
      </c>
    </row>
    <row r="694" spans="1:4" x14ac:dyDescent="0.35">
      <c r="A694" s="8">
        <v>45254</v>
      </c>
      <c r="B694" s="7">
        <v>48</v>
      </c>
      <c r="C694" s="7">
        <v>41.36</v>
      </c>
      <c r="D694" s="7">
        <v>138.53</v>
      </c>
    </row>
    <row r="695" spans="1:4" x14ac:dyDescent="0.35">
      <c r="A695" s="8">
        <v>45255</v>
      </c>
      <c r="B695" s="7">
        <v>42</v>
      </c>
      <c r="C695" s="7">
        <v>56.05</v>
      </c>
      <c r="D695" s="7">
        <v>179.37</v>
      </c>
    </row>
    <row r="696" spans="1:4" x14ac:dyDescent="0.35">
      <c r="A696" s="8">
        <v>45256</v>
      </c>
      <c r="B696" s="7">
        <v>47</v>
      </c>
      <c r="C696" s="7">
        <v>56.48</v>
      </c>
      <c r="D696" s="7">
        <v>136.19999999999999</v>
      </c>
    </row>
    <row r="697" spans="1:4" x14ac:dyDescent="0.35">
      <c r="A697" s="8">
        <v>45257</v>
      </c>
      <c r="B697" s="7">
        <v>47</v>
      </c>
      <c r="C697" s="7">
        <v>51.19</v>
      </c>
      <c r="D697" s="7">
        <v>188.59</v>
      </c>
    </row>
    <row r="698" spans="1:4" x14ac:dyDescent="0.35">
      <c r="A698" s="8">
        <v>45258</v>
      </c>
      <c r="B698" s="7">
        <v>44</v>
      </c>
      <c r="C698" s="7">
        <v>38.479999999999997</v>
      </c>
      <c r="D698" s="7">
        <v>123.25</v>
      </c>
    </row>
    <row r="699" spans="1:4" x14ac:dyDescent="0.35">
      <c r="A699" s="8">
        <v>45259</v>
      </c>
      <c r="B699" s="7">
        <v>47</v>
      </c>
      <c r="C699" s="7">
        <v>57.74</v>
      </c>
      <c r="D699" s="7">
        <v>150.94999999999999</v>
      </c>
    </row>
    <row r="700" spans="1:4" x14ac:dyDescent="0.35">
      <c r="A700" s="8">
        <v>45260</v>
      </c>
      <c r="B700" s="7">
        <v>42</v>
      </c>
      <c r="C700" s="7">
        <v>55.91</v>
      </c>
      <c r="D700" s="7">
        <v>204.27</v>
      </c>
    </row>
    <row r="701" spans="1:4" x14ac:dyDescent="0.35">
      <c r="A701" s="8">
        <v>45261</v>
      </c>
      <c r="B701" s="7">
        <v>42</v>
      </c>
      <c r="C701" s="7">
        <v>46.59</v>
      </c>
      <c r="D701" s="7">
        <v>174.59</v>
      </c>
    </row>
    <row r="702" spans="1:4" x14ac:dyDescent="0.35">
      <c r="A702" s="8">
        <v>45262</v>
      </c>
      <c r="B702" s="7">
        <v>44</v>
      </c>
      <c r="C702" s="7">
        <v>46.88</v>
      </c>
      <c r="D702" s="7">
        <v>116.12</v>
      </c>
    </row>
    <row r="703" spans="1:4" x14ac:dyDescent="0.35">
      <c r="A703" s="8">
        <v>45263</v>
      </c>
      <c r="B703" s="7">
        <v>47</v>
      </c>
      <c r="C703" s="7">
        <v>38.6</v>
      </c>
      <c r="D703" s="7">
        <v>201.69</v>
      </c>
    </row>
    <row r="704" spans="1:4" x14ac:dyDescent="0.35">
      <c r="A704" s="8">
        <v>45264</v>
      </c>
      <c r="B704" s="7">
        <v>42</v>
      </c>
      <c r="C704" s="7">
        <v>46.81</v>
      </c>
      <c r="D704" s="7">
        <v>201.46</v>
      </c>
    </row>
    <row r="705" spans="1:4" x14ac:dyDescent="0.35">
      <c r="A705" s="8">
        <v>45265</v>
      </c>
      <c r="B705" s="7">
        <v>51</v>
      </c>
      <c r="C705" s="7">
        <v>42.71</v>
      </c>
      <c r="D705" s="7">
        <v>123.73</v>
      </c>
    </row>
    <row r="706" spans="1:4" x14ac:dyDescent="0.35">
      <c r="A706" s="8">
        <v>45266</v>
      </c>
      <c r="B706" s="7">
        <v>49</v>
      </c>
      <c r="C706" s="7">
        <v>53.73</v>
      </c>
      <c r="D706" s="7">
        <v>126.56</v>
      </c>
    </row>
    <row r="707" spans="1:4" x14ac:dyDescent="0.35">
      <c r="A707" s="8">
        <v>45267</v>
      </c>
      <c r="B707" s="7">
        <v>39</v>
      </c>
      <c r="C707" s="7">
        <v>56.54</v>
      </c>
      <c r="D707" s="7">
        <v>186.29</v>
      </c>
    </row>
    <row r="708" spans="1:4" x14ac:dyDescent="0.35">
      <c r="A708" s="8">
        <v>45268</v>
      </c>
      <c r="B708" s="7">
        <v>45</v>
      </c>
      <c r="C708" s="7">
        <v>42.35</v>
      </c>
      <c r="D708" s="7">
        <v>130.41</v>
      </c>
    </row>
    <row r="709" spans="1:4" x14ac:dyDescent="0.35">
      <c r="A709" s="8">
        <v>45269</v>
      </c>
      <c r="B709" s="7">
        <v>44</v>
      </c>
      <c r="C709" s="7">
        <v>43.43</v>
      </c>
      <c r="D709" s="7">
        <v>156.49</v>
      </c>
    </row>
    <row r="710" spans="1:4" x14ac:dyDescent="0.35">
      <c r="A710" s="8">
        <v>45270</v>
      </c>
      <c r="B710" s="7">
        <v>42</v>
      </c>
      <c r="C710" s="7">
        <v>42.3</v>
      </c>
      <c r="D710" s="7">
        <v>163.94</v>
      </c>
    </row>
    <row r="711" spans="1:4" x14ac:dyDescent="0.35">
      <c r="A711" s="8">
        <v>45271</v>
      </c>
      <c r="B711" s="7">
        <v>49</v>
      </c>
      <c r="C711" s="7">
        <v>48.17</v>
      </c>
      <c r="D711" s="7">
        <v>189.74</v>
      </c>
    </row>
    <row r="712" spans="1:4" x14ac:dyDescent="0.35">
      <c r="A712" s="8">
        <v>45272</v>
      </c>
      <c r="B712" s="7">
        <v>40</v>
      </c>
      <c r="C712" s="7">
        <v>45.13</v>
      </c>
      <c r="D712" s="7">
        <v>122.79</v>
      </c>
    </row>
    <row r="713" spans="1:4" x14ac:dyDescent="0.35">
      <c r="A713" s="8">
        <v>45273</v>
      </c>
      <c r="B713" s="7">
        <v>51</v>
      </c>
      <c r="C713" s="7">
        <v>41.97</v>
      </c>
      <c r="D713" s="7">
        <v>157.57</v>
      </c>
    </row>
    <row r="714" spans="1:4" x14ac:dyDescent="0.35">
      <c r="A714" s="8">
        <v>45274</v>
      </c>
      <c r="B714" s="7">
        <v>49</v>
      </c>
      <c r="C714" s="7">
        <v>51.73</v>
      </c>
      <c r="D714" s="7">
        <v>179.97</v>
      </c>
    </row>
    <row r="715" spans="1:4" x14ac:dyDescent="0.35">
      <c r="A715" s="8">
        <v>45275</v>
      </c>
      <c r="B715" s="7">
        <v>43</v>
      </c>
      <c r="C715" s="7">
        <v>50.11</v>
      </c>
      <c r="D715" s="7">
        <v>147.13999999999999</v>
      </c>
    </row>
    <row r="716" spans="1:4" x14ac:dyDescent="0.35">
      <c r="A716" s="8">
        <v>45276</v>
      </c>
      <c r="B716" s="7">
        <v>46</v>
      </c>
      <c r="C716" s="7">
        <v>38.729999999999997</v>
      </c>
      <c r="D716" s="7">
        <v>151.38</v>
      </c>
    </row>
    <row r="717" spans="1:4" x14ac:dyDescent="0.35">
      <c r="A717" s="8">
        <v>45277</v>
      </c>
      <c r="B717" s="7">
        <v>49</v>
      </c>
      <c r="C717" s="7">
        <v>44.26</v>
      </c>
      <c r="D717" s="7">
        <v>176.6</v>
      </c>
    </row>
    <row r="718" spans="1:4" x14ac:dyDescent="0.35">
      <c r="A718" s="8">
        <v>45278</v>
      </c>
      <c r="B718" s="7">
        <v>48</v>
      </c>
      <c r="C718" s="7">
        <v>46.57</v>
      </c>
      <c r="D718" s="7">
        <v>190.03</v>
      </c>
    </row>
    <row r="719" spans="1:4" x14ac:dyDescent="0.35">
      <c r="A719" s="8">
        <v>45279</v>
      </c>
      <c r="B719" s="7">
        <v>43</v>
      </c>
      <c r="C719" s="7">
        <v>46.38</v>
      </c>
      <c r="D719" s="7">
        <v>140.79</v>
      </c>
    </row>
    <row r="720" spans="1:4" x14ac:dyDescent="0.35">
      <c r="A720" s="8">
        <v>45280</v>
      </c>
      <c r="B720" s="7">
        <v>52</v>
      </c>
      <c r="C720" s="7">
        <v>52.03</v>
      </c>
      <c r="D720" s="7">
        <v>136.47</v>
      </c>
    </row>
    <row r="721" spans="1:8" x14ac:dyDescent="0.35">
      <c r="A721" s="8">
        <v>45281</v>
      </c>
      <c r="B721" s="7">
        <v>51</v>
      </c>
      <c r="C721" s="7">
        <v>55.23</v>
      </c>
      <c r="D721" s="7">
        <v>113.19</v>
      </c>
    </row>
    <row r="722" spans="1:8" x14ac:dyDescent="0.35">
      <c r="A722" s="8">
        <v>45282</v>
      </c>
      <c r="B722" s="7">
        <v>52</v>
      </c>
      <c r="C722" s="7">
        <v>55.85</v>
      </c>
      <c r="D722" s="7">
        <v>155.54</v>
      </c>
    </row>
    <row r="723" spans="1:8" x14ac:dyDescent="0.35">
      <c r="A723" s="8">
        <v>45283</v>
      </c>
      <c r="B723" s="7">
        <v>43</v>
      </c>
      <c r="C723" s="7">
        <v>42.55</v>
      </c>
      <c r="D723" s="7">
        <v>165.34</v>
      </c>
    </row>
    <row r="724" spans="1:8" x14ac:dyDescent="0.35">
      <c r="A724" s="8">
        <v>45284</v>
      </c>
      <c r="B724" s="7">
        <v>41</v>
      </c>
      <c r="C724" s="7">
        <v>45.18</v>
      </c>
      <c r="D724" s="7">
        <v>113.59</v>
      </c>
    </row>
    <row r="725" spans="1:8" x14ac:dyDescent="0.35">
      <c r="A725" s="8">
        <v>45285</v>
      </c>
      <c r="B725" s="7">
        <v>50</v>
      </c>
      <c r="C725" s="7">
        <v>49.54</v>
      </c>
      <c r="D725" s="7">
        <v>206.59</v>
      </c>
    </row>
    <row r="726" spans="1:8" x14ac:dyDescent="0.35">
      <c r="A726" s="8">
        <v>45286</v>
      </c>
      <c r="B726" s="7">
        <v>51</v>
      </c>
      <c r="C726" s="7">
        <v>51.7</v>
      </c>
      <c r="D726" s="7">
        <v>178.2</v>
      </c>
    </row>
    <row r="727" spans="1:8" x14ac:dyDescent="0.35">
      <c r="A727" s="8">
        <v>45287</v>
      </c>
      <c r="B727" s="7">
        <v>48</v>
      </c>
      <c r="C727" s="7">
        <v>51.62</v>
      </c>
      <c r="D727" s="7">
        <v>169.23</v>
      </c>
    </row>
    <row r="728" spans="1:8" x14ac:dyDescent="0.35">
      <c r="A728" s="8">
        <v>45288</v>
      </c>
      <c r="B728" s="7">
        <v>45</v>
      </c>
      <c r="C728" s="7">
        <v>39.6</v>
      </c>
      <c r="D728" s="7">
        <v>202.32</v>
      </c>
    </row>
    <row r="729" spans="1:8" x14ac:dyDescent="0.35">
      <c r="A729" s="8">
        <v>45289</v>
      </c>
      <c r="B729" s="7">
        <v>44</v>
      </c>
      <c r="C729" s="7">
        <v>51.78</v>
      </c>
      <c r="D729" s="7">
        <v>169.94</v>
      </c>
    </row>
    <row r="730" spans="1:8" x14ac:dyDescent="0.35">
      <c r="A730" s="8">
        <v>45290</v>
      </c>
      <c r="B730" s="7">
        <v>41</v>
      </c>
      <c r="C730" s="7">
        <v>54.62</v>
      </c>
      <c r="D730" s="7">
        <v>196.43</v>
      </c>
    </row>
    <row r="731" spans="1:8" x14ac:dyDescent="0.35">
      <c r="A731" s="8">
        <v>45291</v>
      </c>
      <c r="B731" s="7">
        <v>50</v>
      </c>
      <c r="C731" s="7">
        <v>44.87</v>
      </c>
      <c r="D731" s="7">
        <v>206.91</v>
      </c>
    </row>
    <row r="732" spans="1:8" x14ac:dyDescent="0.35">
      <c r="A732" s="8">
        <v>45292</v>
      </c>
      <c r="B732" s="7">
        <v>50</v>
      </c>
      <c r="C732" s="7">
        <v>39.68</v>
      </c>
      <c r="D732" s="7">
        <v>143.69999999999999</v>
      </c>
    </row>
    <row r="733" spans="1:8" x14ac:dyDescent="0.35">
      <c r="A733" s="8">
        <v>45293</v>
      </c>
      <c r="B733" s="7">
        <v>49</v>
      </c>
      <c r="C733" s="7">
        <v>46.3</v>
      </c>
      <c r="D733" s="7">
        <v>120.22</v>
      </c>
    </row>
    <row r="734" spans="1:8" x14ac:dyDescent="0.35">
      <c r="A734" s="8">
        <v>45294</v>
      </c>
      <c r="B734" s="7">
        <v>47</v>
      </c>
      <c r="C734" s="7">
        <v>55.8</v>
      </c>
      <c r="D734" s="7">
        <v>117.25</v>
      </c>
    </row>
    <row r="735" spans="1:8" x14ac:dyDescent="0.35">
      <c r="A735" s="8">
        <v>45295</v>
      </c>
      <c r="B735" s="7">
        <v>40</v>
      </c>
      <c r="C735" s="7">
        <v>48.63</v>
      </c>
      <c r="D735" s="7">
        <v>188.26</v>
      </c>
    </row>
    <row r="736" spans="1:8" x14ac:dyDescent="0.35">
      <c r="A736" s="8">
        <v>45296</v>
      </c>
      <c r="B736" s="7">
        <v>45</v>
      </c>
      <c r="C736" s="7">
        <v>48.18</v>
      </c>
      <c r="D736" s="7">
        <v>125.47</v>
      </c>
      <c r="H736" s="1"/>
    </row>
    <row r="737" spans="1:8" x14ac:dyDescent="0.35">
      <c r="A737" s="8">
        <v>45297</v>
      </c>
      <c r="B737" s="7">
        <v>49</v>
      </c>
      <c r="C737" s="7">
        <v>49.66</v>
      </c>
      <c r="D737" s="7">
        <v>117.31</v>
      </c>
      <c r="G737" s="2">
        <v>2024</v>
      </c>
      <c r="H737" s="2"/>
    </row>
    <row r="738" spans="1:8" x14ac:dyDescent="0.35">
      <c r="A738" s="8">
        <v>45298</v>
      </c>
      <c r="B738" s="7">
        <v>46</v>
      </c>
      <c r="C738" s="7">
        <v>50.93</v>
      </c>
      <c r="D738" s="7">
        <v>151.32</v>
      </c>
      <c r="G738" s="3" t="s">
        <v>6</v>
      </c>
      <c r="H738" s="1">
        <f>SUM(B732:B1097)</f>
        <v>19590</v>
      </c>
    </row>
    <row r="739" spans="1:8" x14ac:dyDescent="0.35">
      <c r="A739" s="8">
        <v>45299</v>
      </c>
      <c r="B739" s="7">
        <v>45</v>
      </c>
      <c r="C739" s="7">
        <v>42.64</v>
      </c>
      <c r="D739" s="7">
        <v>209.66</v>
      </c>
      <c r="G739" s="3" t="s">
        <v>8</v>
      </c>
      <c r="H739" s="1">
        <f>AVERAGE(C732:C1097)</f>
        <v>46.117021857923483</v>
      </c>
    </row>
    <row r="740" spans="1:8" x14ac:dyDescent="0.35">
      <c r="A740" s="8">
        <v>45300</v>
      </c>
      <c r="B740" s="7">
        <v>51</v>
      </c>
      <c r="C740" s="7">
        <v>52.47</v>
      </c>
      <c r="D740" s="7">
        <v>142.31</v>
      </c>
      <c r="G740" s="3" t="s">
        <v>7</v>
      </c>
      <c r="H740" s="1">
        <f>AVERAGE(D732:D1097)</f>
        <v>161.21128415300544</v>
      </c>
    </row>
    <row r="741" spans="1:8" x14ac:dyDescent="0.35">
      <c r="A741" s="8">
        <v>45301</v>
      </c>
      <c r="B741" s="7">
        <v>50</v>
      </c>
      <c r="C741" s="7">
        <v>47.99</v>
      </c>
      <c r="D741" s="7">
        <v>193.94</v>
      </c>
    </row>
    <row r="742" spans="1:8" x14ac:dyDescent="0.35">
      <c r="A742" s="8">
        <v>45302</v>
      </c>
      <c r="B742" s="7">
        <v>41</v>
      </c>
      <c r="C742" s="7">
        <v>53.66</v>
      </c>
      <c r="D742" s="7">
        <v>149.63999999999999</v>
      </c>
    </row>
    <row r="743" spans="1:8" x14ac:dyDescent="0.35">
      <c r="A743" s="8">
        <v>45303</v>
      </c>
      <c r="B743" s="7">
        <v>52</v>
      </c>
      <c r="C743" s="7">
        <v>54.55</v>
      </c>
      <c r="D743" s="7">
        <v>171.4</v>
      </c>
      <c r="G743" s="4"/>
      <c r="H743" s="4"/>
    </row>
    <row r="744" spans="1:8" x14ac:dyDescent="0.35">
      <c r="A744" s="8">
        <v>45304</v>
      </c>
      <c r="B744" s="7">
        <v>51</v>
      </c>
      <c r="C744" s="7">
        <v>46.64</v>
      </c>
      <c r="D744" s="7">
        <v>198.69</v>
      </c>
      <c r="G744" s="3"/>
      <c r="H744" s="1"/>
    </row>
    <row r="745" spans="1:8" x14ac:dyDescent="0.35">
      <c r="A745" s="8">
        <v>45305</v>
      </c>
      <c r="B745" s="7">
        <v>46</v>
      </c>
      <c r="C745" s="7">
        <v>53.32</v>
      </c>
      <c r="D745" s="7">
        <v>138.16</v>
      </c>
      <c r="G745" s="3"/>
      <c r="H745" s="1"/>
    </row>
    <row r="746" spans="1:8" x14ac:dyDescent="0.35">
      <c r="A746" s="8">
        <v>45306</v>
      </c>
      <c r="B746" s="7">
        <v>49</v>
      </c>
      <c r="C746" s="7">
        <v>38.64</v>
      </c>
      <c r="D746" s="7">
        <v>120.92</v>
      </c>
      <c r="G746" s="3"/>
      <c r="H746" s="1"/>
    </row>
    <row r="747" spans="1:8" x14ac:dyDescent="0.35">
      <c r="A747" s="8">
        <v>45307</v>
      </c>
      <c r="B747" s="7">
        <v>49</v>
      </c>
      <c r="C747" s="7">
        <v>39.64</v>
      </c>
      <c r="D747" s="7">
        <v>182.83</v>
      </c>
    </row>
    <row r="748" spans="1:8" x14ac:dyDescent="0.35">
      <c r="A748" s="8">
        <v>45308</v>
      </c>
      <c r="B748" s="7">
        <v>45</v>
      </c>
      <c r="C748" s="7">
        <v>40.369999999999997</v>
      </c>
      <c r="D748" s="7">
        <v>192.16</v>
      </c>
    </row>
    <row r="749" spans="1:8" x14ac:dyDescent="0.35">
      <c r="A749" s="8">
        <v>45309</v>
      </c>
      <c r="B749" s="7">
        <v>49</v>
      </c>
      <c r="C749" s="7">
        <v>51.87</v>
      </c>
      <c r="D749" s="7">
        <v>212.08</v>
      </c>
    </row>
    <row r="750" spans="1:8" x14ac:dyDescent="0.35">
      <c r="A750" s="8">
        <v>45310</v>
      </c>
      <c r="B750" s="7">
        <v>45</v>
      </c>
      <c r="C750" s="7">
        <v>54.85</v>
      </c>
      <c r="D750" s="7">
        <v>139.32</v>
      </c>
    </row>
    <row r="751" spans="1:8" x14ac:dyDescent="0.35">
      <c r="A751" s="8">
        <v>45311</v>
      </c>
      <c r="B751" s="7">
        <v>53</v>
      </c>
      <c r="C751" s="7">
        <v>54.37</v>
      </c>
      <c r="D751" s="7">
        <v>190.57</v>
      </c>
    </row>
    <row r="752" spans="1:8" x14ac:dyDescent="0.35">
      <c r="A752" s="8">
        <v>45312</v>
      </c>
      <c r="B752" s="7">
        <v>42</v>
      </c>
      <c r="C752" s="7">
        <v>52.03</v>
      </c>
      <c r="D752" s="7">
        <v>117.88</v>
      </c>
    </row>
    <row r="753" spans="1:4" x14ac:dyDescent="0.35">
      <c r="A753" s="8">
        <v>45313</v>
      </c>
      <c r="B753" s="7">
        <v>48</v>
      </c>
      <c r="C753" s="7">
        <v>56.3</v>
      </c>
      <c r="D753" s="7">
        <v>115.62</v>
      </c>
    </row>
    <row r="754" spans="1:4" x14ac:dyDescent="0.35">
      <c r="A754" s="8">
        <v>45314</v>
      </c>
      <c r="B754" s="7">
        <v>54</v>
      </c>
      <c r="C754" s="7">
        <v>49.9</v>
      </c>
      <c r="D754" s="7">
        <v>204.78</v>
      </c>
    </row>
    <row r="755" spans="1:4" x14ac:dyDescent="0.35">
      <c r="A755" s="8">
        <v>45315</v>
      </c>
      <c r="B755" s="7">
        <v>49</v>
      </c>
      <c r="C755" s="7">
        <v>42.87</v>
      </c>
      <c r="D755" s="7">
        <v>181.12</v>
      </c>
    </row>
    <row r="756" spans="1:4" x14ac:dyDescent="0.35">
      <c r="A756" s="8">
        <v>45316</v>
      </c>
      <c r="B756" s="7">
        <v>51</v>
      </c>
      <c r="C756" s="7">
        <v>43.49</v>
      </c>
      <c r="D756" s="7">
        <v>151.9</v>
      </c>
    </row>
    <row r="757" spans="1:4" x14ac:dyDescent="0.35">
      <c r="A757" s="8">
        <v>45317</v>
      </c>
      <c r="B757" s="7">
        <v>53</v>
      </c>
      <c r="C757" s="7">
        <v>43.95</v>
      </c>
      <c r="D757" s="7">
        <v>150.36000000000001</v>
      </c>
    </row>
    <row r="758" spans="1:4" x14ac:dyDescent="0.35">
      <c r="A758" s="8">
        <v>45318</v>
      </c>
      <c r="B758" s="7">
        <v>41</v>
      </c>
      <c r="C758" s="7">
        <v>43.1</v>
      </c>
      <c r="D758" s="7">
        <v>147.61000000000001</v>
      </c>
    </row>
    <row r="759" spans="1:4" x14ac:dyDescent="0.35">
      <c r="A759" s="8">
        <v>45319</v>
      </c>
      <c r="B759" s="7">
        <v>43</v>
      </c>
      <c r="C759" s="7">
        <v>49.21</v>
      </c>
      <c r="D759" s="7">
        <v>131.94</v>
      </c>
    </row>
    <row r="760" spans="1:4" x14ac:dyDescent="0.35">
      <c r="A760" s="8">
        <v>45320</v>
      </c>
      <c r="B760" s="7">
        <v>42</v>
      </c>
      <c r="C760" s="7">
        <v>54.33</v>
      </c>
      <c r="D760" s="7">
        <v>154.65</v>
      </c>
    </row>
    <row r="761" spans="1:4" x14ac:dyDescent="0.35">
      <c r="A761" s="8">
        <v>45321</v>
      </c>
      <c r="B761" s="7">
        <v>44</v>
      </c>
      <c r="C761" s="7">
        <v>45.56</v>
      </c>
      <c r="D761" s="7">
        <v>176.87</v>
      </c>
    </row>
    <row r="762" spans="1:4" x14ac:dyDescent="0.35">
      <c r="A762" s="8">
        <v>45322</v>
      </c>
      <c r="B762" s="7">
        <v>50</v>
      </c>
      <c r="C762" s="7">
        <v>49.81</v>
      </c>
      <c r="D762" s="7">
        <v>122.07</v>
      </c>
    </row>
    <row r="763" spans="1:4" x14ac:dyDescent="0.35">
      <c r="A763" s="8">
        <v>45323</v>
      </c>
      <c r="B763" s="7">
        <v>42</v>
      </c>
      <c r="C763" s="7">
        <v>44.2</v>
      </c>
      <c r="D763" s="7">
        <v>190.66</v>
      </c>
    </row>
    <row r="764" spans="1:4" x14ac:dyDescent="0.35">
      <c r="A764" s="8">
        <v>45324</v>
      </c>
      <c r="B764" s="7">
        <v>49</v>
      </c>
      <c r="C764" s="7">
        <v>44.59</v>
      </c>
      <c r="D764" s="7">
        <v>195.42</v>
      </c>
    </row>
    <row r="765" spans="1:4" x14ac:dyDescent="0.35">
      <c r="A765" s="8">
        <v>45325</v>
      </c>
      <c r="B765" s="7">
        <v>51</v>
      </c>
      <c r="C765" s="7">
        <v>43.89</v>
      </c>
      <c r="D765" s="7">
        <v>164.7</v>
      </c>
    </row>
    <row r="766" spans="1:4" x14ac:dyDescent="0.35">
      <c r="A766" s="8">
        <v>45326</v>
      </c>
      <c r="B766" s="7">
        <v>46</v>
      </c>
      <c r="C766" s="7">
        <v>52.99</v>
      </c>
      <c r="D766" s="7">
        <v>181.75</v>
      </c>
    </row>
    <row r="767" spans="1:4" x14ac:dyDescent="0.35">
      <c r="A767" s="8">
        <v>45327</v>
      </c>
      <c r="B767" s="7">
        <v>53</v>
      </c>
      <c r="C767" s="7">
        <v>45.44</v>
      </c>
      <c r="D767" s="7">
        <v>151.74</v>
      </c>
    </row>
    <row r="768" spans="1:4" x14ac:dyDescent="0.35">
      <c r="A768" s="8">
        <v>45328</v>
      </c>
      <c r="B768" s="7">
        <v>42</v>
      </c>
      <c r="C768" s="7">
        <v>41.76</v>
      </c>
      <c r="D768" s="7">
        <v>172.69</v>
      </c>
    </row>
    <row r="769" spans="1:4" x14ac:dyDescent="0.35">
      <c r="A769" s="8">
        <v>45329</v>
      </c>
      <c r="B769" s="7">
        <v>46</v>
      </c>
      <c r="C769" s="7">
        <v>37.78</v>
      </c>
      <c r="D769" s="7">
        <v>173.99</v>
      </c>
    </row>
    <row r="770" spans="1:4" x14ac:dyDescent="0.35">
      <c r="A770" s="8">
        <v>45330</v>
      </c>
      <c r="B770" s="7">
        <v>41</v>
      </c>
      <c r="C770" s="7">
        <v>50.66</v>
      </c>
      <c r="D770" s="7">
        <v>118.59</v>
      </c>
    </row>
    <row r="771" spans="1:4" x14ac:dyDescent="0.35">
      <c r="A771" s="8">
        <v>45331</v>
      </c>
      <c r="B771" s="7">
        <v>42</v>
      </c>
      <c r="C771" s="7">
        <v>37.89</v>
      </c>
      <c r="D771" s="7">
        <v>149.76</v>
      </c>
    </row>
    <row r="772" spans="1:4" x14ac:dyDescent="0.35">
      <c r="A772" s="8">
        <v>45332</v>
      </c>
      <c r="B772" s="7">
        <v>41</v>
      </c>
      <c r="C772" s="7">
        <v>44.91</v>
      </c>
      <c r="D772" s="7">
        <v>139.4</v>
      </c>
    </row>
    <row r="773" spans="1:4" x14ac:dyDescent="0.35">
      <c r="A773" s="8">
        <v>45333</v>
      </c>
      <c r="B773" s="7">
        <v>47</v>
      </c>
      <c r="C773" s="7">
        <v>39.119999999999997</v>
      </c>
      <c r="D773" s="7">
        <v>142.85</v>
      </c>
    </row>
    <row r="774" spans="1:4" x14ac:dyDescent="0.35">
      <c r="A774" s="8">
        <v>45334</v>
      </c>
      <c r="B774" s="7">
        <v>47</v>
      </c>
      <c r="C774" s="7">
        <v>47.88</v>
      </c>
      <c r="D774" s="7">
        <v>151.21</v>
      </c>
    </row>
    <row r="775" spans="1:4" x14ac:dyDescent="0.35">
      <c r="A775" s="8">
        <v>45335</v>
      </c>
      <c r="B775" s="7">
        <v>47</v>
      </c>
      <c r="C775" s="7">
        <v>40.06</v>
      </c>
      <c r="D775" s="7">
        <v>142.57</v>
      </c>
    </row>
    <row r="776" spans="1:4" x14ac:dyDescent="0.35">
      <c r="A776" s="8">
        <v>45336</v>
      </c>
      <c r="B776" s="7">
        <v>54</v>
      </c>
      <c r="C776" s="7">
        <v>48</v>
      </c>
      <c r="D776" s="7">
        <v>158.5</v>
      </c>
    </row>
    <row r="777" spans="1:4" x14ac:dyDescent="0.35">
      <c r="A777" s="8">
        <v>45337</v>
      </c>
      <c r="B777" s="7">
        <v>54</v>
      </c>
      <c r="C777" s="7">
        <v>39.35</v>
      </c>
      <c r="D777" s="7">
        <v>133.97999999999999</v>
      </c>
    </row>
    <row r="778" spans="1:4" x14ac:dyDescent="0.35">
      <c r="A778" s="8">
        <v>45338</v>
      </c>
      <c r="B778" s="7">
        <v>43</v>
      </c>
      <c r="C778" s="7">
        <v>45.45</v>
      </c>
      <c r="D778" s="7">
        <v>198.49</v>
      </c>
    </row>
    <row r="779" spans="1:4" x14ac:dyDescent="0.35">
      <c r="A779" s="8">
        <v>45339</v>
      </c>
      <c r="B779" s="7">
        <v>47</v>
      </c>
      <c r="C779" s="7">
        <v>39.270000000000003</v>
      </c>
      <c r="D779" s="7">
        <v>130.33000000000001</v>
      </c>
    </row>
    <row r="780" spans="1:4" x14ac:dyDescent="0.35">
      <c r="A780" s="8">
        <v>45340</v>
      </c>
      <c r="B780" s="7">
        <v>44</v>
      </c>
      <c r="C780" s="7">
        <v>56.85</v>
      </c>
      <c r="D780" s="7">
        <v>159.46</v>
      </c>
    </row>
    <row r="781" spans="1:4" x14ac:dyDescent="0.35">
      <c r="A781" s="8">
        <v>45341</v>
      </c>
      <c r="B781" s="7">
        <v>48</v>
      </c>
      <c r="C781" s="7">
        <v>42.06</v>
      </c>
      <c r="D781" s="7">
        <v>123.43</v>
      </c>
    </row>
    <row r="782" spans="1:4" x14ac:dyDescent="0.35">
      <c r="A782" s="8">
        <v>45342</v>
      </c>
      <c r="B782" s="7">
        <v>53</v>
      </c>
      <c r="C782" s="7">
        <v>41.42</v>
      </c>
      <c r="D782" s="7">
        <v>180.6</v>
      </c>
    </row>
    <row r="783" spans="1:4" x14ac:dyDescent="0.35">
      <c r="A783" s="8">
        <v>45343</v>
      </c>
      <c r="B783" s="7">
        <v>42</v>
      </c>
      <c r="C783" s="7">
        <v>42.45</v>
      </c>
      <c r="D783" s="7">
        <v>155.56</v>
      </c>
    </row>
    <row r="784" spans="1:4" x14ac:dyDescent="0.35">
      <c r="A784" s="8">
        <v>45344</v>
      </c>
      <c r="B784" s="7">
        <v>46</v>
      </c>
      <c r="C784" s="7">
        <v>56.37</v>
      </c>
      <c r="D784" s="7">
        <v>197.4</v>
      </c>
    </row>
    <row r="785" spans="1:4" x14ac:dyDescent="0.35">
      <c r="A785" s="8">
        <v>45345</v>
      </c>
      <c r="B785" s="7">
        <v>44</v>
      </c>
      <c r="C785" s="7">
        <v>46.32</v>
      </c>
      <c r="D785" s="7">
        <v>116.41</v>
      </c>
    </row>
    <row r="786" spans="1:4" x14ac:dyDescent="0.35">
      <c r="A786" s="8">
        <v>45346</v>
      </c>
      <c r="B786" s="7">
        <v>48</v>
      </c>
      <c r="C786" s="7">
        <v>56.45</v>
      </c>
      <c r="D786" s="7">
        <v>177.71</v>
      </c>
    </row>
    <row r="787" spans="1:4" x14ac:dyDescent="0.35">
      <c r="A787" s="8">
        <v>45347</v>
      </c>
      <c r="B787" s="7">
        <v>43</v>
      </c>
      <c r="C787" s="7">
        <v>52.31</v>
      </c>
      <c r="D787" s="7">
        <v>163.51</v>
      </c>
    </row>
    <row r="788" spans="1:4" x14ac:dyDescent="0.35">
      <c r="A788" s="8">
        <v>45348</v>
      </c>
      <c r="B788" s="7">
        <v>48</v>
      </c>
      <c r="C788" s="7">
        <v>53.74</v>
      </c>
      <c r="D788" s="7">
        <v>185.23</v>
      </c>
    </row>
    <row r="789" spans="1:4" x14ac:dyDescent="0.35">
      <c r="A789" s="8">
        <v>45349</v>
      </c>
      <c r="B789" s="7">
        <v>45</v>
      </c>
      <c r="C789" s="7">
        <v>57.18</v>
      </c>
      <c r="D789" s="7">
        <v>176.09</v>
      </c>
    </row>
    <row r="790" spans="1:4" x14ac:dyDescent="0.35">
      <c r="A790" s="8">
        <v>45350</v>
      </c>
      <c r="B790" s="7">
        <v>43</v>
      </c>
      <c r="C790" s="7">
        <v>39.65</v>
      </c>
      <c r="D790" s="7">
        <v>182.22</v>
      </c>
    </row>
    <row r="791" spans="1:4" x14ac:dyDescent="0.35">
      <c r="A791" s="8">
        <v>45351</v>
      </c>
      <c r="B791" s="7">
        <v>51</v>
      </c>
      <c r="C791" s="7">
        <v>42.93</v>
      </c>
      <c r="D791" s="7">
        <v>138.94999999999999</v>
      </c>
    </row>
    <row r="792" spans="1:4" x14ac:dyDescent="0.35">
      <c r="A792" s="8">
        <v>45352</v>
      </c>
      <c r="B792" s="7">
        <v>43</v>
      </c>
      <c r="C792" s="7">
        <v>39.869999999999997</v>
      </c>
      <c r="D792" s="7">
        <v>170.65</v>
      </c>
    </row>
    <row r="793" spans="1:4" x14ac:dyDescent="0.35">
      <c r="A793" s="8">
        <v>45353</v>
      </c>
      <c r="B793" s="7">
        <v>48</v>
      </c>
      <c r="C793" s="7">
        <v>56.04</v>
      </c>
      <c r="D793" s="7">
        <v>145.97999999999999</v>
      </c>
    </row>
    <row r="794" spans="1:4" x14ac:dyDescent="0.35">
      <c r="A794" s="8">
        <v>45354</v>
      </c>
      <c r="B794" s="7">
        <v>49</v>
      </c>
      <c r="C794" s="7">
        <v>38.549999999999997</v>
      </c>
      <c r="D794" s="7">
        <v>167.47</v>
      </c>
    </row>
    <row r="795" spans="1:4" x14ac:dyDescent="0.35">
      <c r="A795" s="8">
        <v>45355</v>
      </c>
      <c r="B795" s="7">
        <v>51</v>
      </c>
      <c r="C795" s="7">
        <v>48.32</v>
      </c>
      <c r="D795" s="7">
        <v>125.05</v>
      </c>
    </row>
    <row r="796" spans="1:4" x14ac:dyDescent="0.35">
      <c r="A796" s="8">
        <v>45356</v>
      </c>
      <c r="B796" s="7">
        <v>47</v>
      </c>
      <c r="C796" s="7">
        <v>40.06</v>
      </c>
      <c r="D796" s="7">
        <v>182.87</v>
      </c>
    </row>
    <row r="797" spans="1:4" x14ac:dyDescent="0.35">
      <c r="A797" s="8">
        <v>45357</v>
      </c>
      <c r="B797" s="7">
        <v>55</v>
      </c>
      <c r="C797" s="7">
        <v>46.85</v>
      </c>
      <c r="D797" s="7">
        <v>185.26</v>
      </c>
    </row>
    <row r="798" spans="1:4" x14ac:dyDescent="0.35">
      <c r="A798" s="8">
        <v>45358</v>
      </c>
      <c r="B798" s="7">
        <v>50</v>
      </c>
      <c r="C798" s="7">
        <v>48.35</v>
      </c>
      <c r="D798" s="7">
        <v>203.47</v>
      </c>
    </row>
    <row r="799" spans="1:4" x14ac:dyDescent="0.35">
      <c r="A799" s="8">
        <v>45359</v>
      </c>
      <c r="B799" s="7">
        <v>48</v>
      </c>
      <c r="C799" s="7">
        <v>42.84</v>
      </c>
      <c r="D799" s="7">
        <v>150.58000000000001</v>
      </c>
    </row>
    <row r="800" spans="1:4" x14ac:dyDescent="0.35">
      <c r="A800" s="8">
        <v>45360</v>
      </c>
      <c r="B800" s="7">
        <v>45</v>
      </c>
      <c r="C800" s="7">
        <v>55.64</v>
      </c>
      <c r="D800" s="7">
        <v>149.25</v>
      </c>
    </row>
    <row r="801" spans="1:4" x14ac:dyDescent="0.35">
      <c r="A801" s="8">
        <v>45361</v>
      </c>
      <c r="B801" s="7">
        <v>49</v>
      </c>
      <c r="C801" s="7">
        <v>42.82</v>
      </c>
      <c r="D801" s="7">
        <v>174.53</v>
      </c>
    </row>
    <row r="802" spans="1:4" x14ac:dyDescent="0.35">
      <c r="A802" s="8">
        <v>45362</v>
      </c>
      <c r="B802" s="7">
        <v>45</v>
      </c>
      <c r="C802" s="7">
        <v>52.96</v>
      </c>
      <c r="D802" s="7">
        <v>196.95</v>
      </c>
    </row>
    <row r="803" spans="1:4" x14ac:dyDescent="0.35">
      <c r="A803" s="8">
        <v>45363</v>
      </c>
      <c r="B803" s="7">
        <v>52</v>
      </c>
      <c r="C803" s="7">
        <v>51.62</v>
      </c>
      <c r="D803" s="7">
        <v>148</v>
      </c>
    </row>
    <row r="804" spans="1:4" x14ac:dyDescent="0.35">
      <c r="A804" s="8">
        <v>45364</v>
      </c>
      <c r="B804" s="7">
        <v>49</v>
      </c>
      <c r="C804" s="7">
        <v>37.26</v>
      </c>
      <c r="D804" s="7">
        <v>181.97</v>
      </c>
    </row>
    <row r="805" spans="1:4" x14ac:dyDescent="0.35">
      <c r="A805" s="8">
        <v>45365</v>
      </c>
      <c r="B805" s="7">
        <v>51</v>
      </c>
      <c r="C805" s="7">
        <v>41.48</v>
      </c>
      <c r="D805" s="7">
        <v>155.29</v>
      </c>
    </row>
    <row r="806" spans="1:4" x14ac:dyDescent="0.35">
      <c r="A806" s="8">
        <v>45366</v>
      </c>
      <c r="B806" s="7">
        <v>45</v>
      </c>
      <c r="C806" s="7">
        <v>37.380000000000003</v>
      </c>
      <c r="D806" s="7">
        <v>120.5</v>
      </c>
    </row>
    <row r="807" spans="1:4" x14ac:dyDescent="0.35">
      <c r="A807" s="8">
        <v>45367</v>
      </c>
      <c r="B807" s="7">
        <v>51</v>
      </c>
      <c r="C807" s="7">
        <v>53.07</v>
      </c>
      <c r="D807" s="7">
        <v>172.68</v>
      </c>
    </row>
    <row r="808" spans="1:4" x14ac:dyDescent="0.35">
      <c r="A808" s="8">
        <v>45368</v>
      </c>
      <c r="B808" s="7">
        <v>44</v>
      </c>
      <c r="C808" s="7">
        <v>45.2</v>
      </c>
      <c r="D808" s="7">
        <v>192.06</v>
      </c>
    </row>
    <row r="809" spans="1:4" x14ac:dyDescent="0.35">
      <c r="A809" s="8">
        <v>45369</v>
      </c>
      <c r="B809" s="7">
        <v>55</v>
      </c>
      <c r="C809" s="7">
        <v>37.869999999999997</v>
      </c>
      <c r="D809" s="7">
        <v>183.53</v>
      </c>
    </row>
    <row r="810" spans="1:4" x14ac:dyDescent="0.35">
      <c r="A810" s="8">
        <v>45370</v>
      </c>
      <c r="B810" s="7">
        <v>43</v>
      </c>
      <c r="C810" s="7">
        <v>45.36</v>
      </c>
      <c r="D810" s="7">
        <v>179.45</v>
      </c>
    </row>
    <row r="811" spans="1:4" x14ac:dyDescent="0.35">
      <c r="A811" s="8">
        <v>45371</v>
      </c>
      <c r="B811" s="7">
        <v>51</v>
      </c>
      <c r="C811" s="7">
        <v>37.25</v>
      </c>
      <c r="D811" s="7">
        <v>209.31</v>
      </c>
    </row>
    <row r="812" spans="1:4" x14ac:dyDescent="0.35">
      <c r="A812" s="8">
        <v>45372</v>
      </c>
      <c r="B812" s="7">
        <v>52</v>
      </c>
      <c r="C812" s="7">
        <v>40.909999999999997</v>
      </c>
      <c r="D812" s="7">
        <v>191.36</v>
      </c>
    </row>
    <row r="813" spans="1:4" x14ac:dyDescent="0.35">
      <c r="A813" s="8">
        <v>45373</v>
      </c>
      <c r="B813" s="7">
        <v>52</v>
      </c>
      <c r="C813" s="7">
        <v>43.05</v>
      </c>
      <c r="D813" s="7">
        <v>160.38</v>
      </c>
    </row>
    <row r="814" spans="1:4" x14ac:dyDescent="0.35">
      <c r="A814" s="8">
        <v>45374</v>
      </c>
      <c r="B814" s="7">
        <v>48</v>
      </c>
      <c r="C814" s="7">
        <v>42.03</v>
      </c>
      <c r="D814" s="7">
        <v>163.85</v>
      </c>
    </row>
    <row r="815" spans="1:4" x14ac:dyDescent="0.35">
      <c r="A815" s="8">
        <v>45375</v>
      </c>
      <c r="B815" s="7">
        <v>52</v>
      </c>
      <c r="C815" s="7">
        <v>37.44</v>
      </c>
      <c r="D815" s="7">
        <v>187.67</v>
      </c>
    </row>
    <row r="816" spans="1:4" x14ac:dyDescent="0.35">
      <c r="A816" s="8">
        <v>45376</v>
      </c>
      <c r="B816" s="7">
        <v>45</v>
      </c>
      <c r="C816" s="7">
        <v>45.56</v>
      </c>
      <c r="D816" s="7">
        <v>183.6</v>
      </c>
    </row>
    <row r="817" spans="1:4" x14ac:dyDescent="0.35">
      <c r="A817" s="8">
        <v>45377</v>
      </c>
      <c r="B817" s="7">
        <v>51</v>
      </c>
      <c r="C817" s="7">
        <v>38.53</v>
      </c>
      <c r="D817" s="7">
        <v>186.19</v>
      </c>
    </row>
    <row r="818" spans="1:4" x14ac:dyDescent="0.35">
      <c r="A818" s="8">
        <v>45378</v>
      </c>
      <c r="B818" s="7">
        <v>49</v>
      </c>
      <c r="C818" s="7">
        <v>52.68</v>
      </c>
      <c r="D818" s="7">
        <v>136.08000000000001</v>
      </c>
    </row>
    <row r="819" spans="1:4" x14ac:dyDescent="0.35">
      <c r="A819" s="8">
        <v>45379</v>
      </c>
      <c r="B819" s="7">
        <v>46</v>
      </c>
      <c r="C819" s="7">
        <v>54.33</v>
      </c>
      <c r="D819" s="7">
        <v>149.82</v>
      </c>
    </row>
    <row r="820" spans="1:4" x14ac:dyDescent="0.35">
      <c r="A820" s="8">
        <v>45380</v>
      </c>
      <c r="B820" s="7">
        <v>48</v>
      </c>
      <c r="C820" s="7">
        <v>43.4</v>
      </c>
      <c r="D820" s="7">
        <v>207.43</v>
      </c>
    </row>
    <row r="821" spans="1:4" x14ac:dyDescent="0.35">
      <c r="A821" s="8">
        <v>45381</v>
      </c>
      <c r="B821" s="7">
        <v>55</v>
      </c>
      <c r="C821" s="7">
        <v>47.83</v>
      </c>
      <c r="D821" s="7">
        <v>174.73</v>
      </c>
    </row>
    <row r="822" spans="1:4" x14ac:dyDescent="0.35">
      <c r="A822" s="8">
        <v>45382</v>
      </c>
      <c r="B822" s="7">
        <v>50</v>
      </c>
      <c r="C822" s="7">
        <v>51.31</v>
      </c>
      <c r="D822" s="7">
        <v>170.27</v>
      </c>
    </row>
    <row r="823" spans="1:4" x14ac:dyDescent="0.35">
      <c r="A823" s="8">
        <v>45383</v>
      </c>
      <c r="B823" s="7">
        <v>44</v>
      </c>
      <c r="C823" s="7">
        <v>37.76</v>
      </c>
      <c r="D823" s="7">
        <v>114.36</v>
      </c>
    </row>
    <row r="824" spans="1:4" x14ac:dyDescent="0.35">
      <c r="A824" s="8">
        <v>45384</v>
      </c>
      <c r="B824" s="7">
        <v>53</v>
      </c>
      <c r="C824" s="7">
        <v>40.69</v>
      </c>
      <c r="D824" s="7">
        <v>159.69999999999999</v>
      </c>
    </row>
    <row r="825" spans="1:4" x14ac:dyDescent="0.35">
      <c r="A825" s="8">
        <v>45385</v>
      </c>
      <c r="B825" s="7">
        <v>46</v>
      </c>
      <c r="C825" s="7">
        <v>43.54</v>
      </c>
      <c r="D825" s="7">
        <v>208.21</v>
      </c>
    </row>
    <row r="826" spans="1:4" x14ac:dyDescent="0.35">
      <c r="A826" s="8">
        <v>45386</v>
      </c>
      <c r="B826" s="7">
        <v>52</v>
      </c>
      <c r="C826" s="7">
        <v>45.41</v>
      </c>
      <c r="D826" s="7">
        <v>180.27</v>
      </c>
    </row>
    <row r="827" spans="1:4" x14ac:dyDescent="0.35">
      <c r="A827" s="8">
        <v>45387</v>
      </c>
      <c r="B827" s="7">
        <v>46</v>
      </c>
      <c r="C827" s="7">
        <v>53.88</v>
      </c>
      <c r="D827" s="7">
        <v>143.18</v>
      </c>
    </row>
    <row r="828" spans="1:4" x14ac:dyDescent="0.35">
      <c r="A828" s="8">
        <v>45388</v>
      </c>
      <c r="B828" s="7">
        <v>49</v>
      </c>
      <c r="C828" s="7">
        <v>38.549999999999997</v>
      </c>
      <c r="D828" s="7">
        <v>155.94999999999999</v>
      </c>
    </row>
    <row r="829" spans="1:4" x14ac:dyDescent="0.35">
      <c r="A829" s="8">
        <v>45389</v>
      </c>
      <c r="B829" s="7">
        <v>50</v>
      </c>
      <c r="C829" s="7">
        <v>49.49</v>
      </c>
      <c r="D829" s="7">
        <v>155.97</v>
      </c>
    </row>
    <row r="830" spans="1:4" x14ac:dyDescent="0.35">
      <c r="A830" s="8">
        <v>45390</v>
      </c>
      <c r="B830" s="7">
        <v>48</v>
      </c>
      <c r="C830" s="7">
        <v>50.37</v>
      </c>
      <c r="D830" s="7">
        <v>158.46</v>
      </c>
    </row>
    <row r="831" spans="1:4" x14ac:dyDescent="0.35">
      <c r="A831" s="8">
        <v>45391</v>
      </c>
      <c r="B831" s="7">
        <v>44</v>
      </c>
      <c r="C831" s="7">
        <v>56.48</v>
      </c>
      <c r="D831" s="7">
        <v>127.65</v>
      </c>
    </row>
    <row r="832" spans="1:4" x14ac:dyDescent="0.35">
      <c r="A832" s="8">
        <v>45392</v>
      </c>
      <c r="B832" s="7">
        <v>44</v>
      </c>
      <c r="C832" s="7">
        <v>46.08</v>
      </c>
      <c r="D832" s="7">
        <v>160.34</v>
      </c>
    </row>
    <row r="833" spans="1:4" x14ac:dyDescent="0.35">
      <c r="A833" s="8">
        <v>45393</v>
      </c>
      <c r="B833" s="7">
        <v>51</v>
      </c>
      <c r="C833" s="7">
        <v>56.72</v>
      </c>
      <c r="D833" s="7">
        <v>211.18</v>
      </c>
    </row>
    <row r="834" spans="1:4" x14ac:dyDescent="0.35">
      <c r="A834" s="8">
        <v>45394</v>
      </c>
      <c r="B834" s="7">
        <v>47</v>
      </c>
      <c r="C834" s="7">
        <v>47.12</v>
      </c>
      <c r="D834" s="7">
        <v>168.14</v>
      </c>
    </row>
    <row r="835" spans="1:4" x14ac:dyDescent="0.35">
      <c r="A835" s="8">
        <v>45395</v>
      </c>
      <c r="B835" s="7">
        <v>50</v>
      </c>
      <c r="C835" s="7">
        <v>40.74</v>
      </c>
      <c r="D835" s="7">
        <v>192.58</v>
      </c>
    </row>
    <row r="836" spans="1:4" x14ac:dyDescent="0.35">
      <c r="A836" s="8">
        <v>45396</v>
      </c>
      <c r="B836" s="7">
        <v>49</v>
      </c>
      <c r="C836" s="7">
        <v>51.65</v>
      </c>
      <c r="D836" s="7">
        <v>174.52</v>
      </c>
    </row>
    <row r="837" spans="1:4" x14ac:dyDescent="0.35">
      <c r="A837" s="8">
        <v>45397</v>
      </c>
      <c r="B837" s="7">
        <v>56</v>
      </c>
      <c r="C837" s="7">
        <v>46.93</v>
      </c>
      <c r="D837" s="7">
        <v>203.31</v>
      </c>
    </row>
    <row r="838" spans="1:4" x14ac:dyDescent="0.35">
      <c r="A838" s="8">
        <v>45398</v>
      </c>
      <c r="B838" s="7">
        <v>52</v>
      </c>
      <c r="C838" s="7">
        <v>53.97</v>
      </c>
      <c r="D838" s="7">
        <v>204.17</v>
      </c>
    </row>
    <row r="839" spans="1:4" x14ac:dyDescent="0.35">
      <c r="A839" s="8">
        <v>45399</v>
      </c>
      <c r="B839" s="7">
        <v>50</v>
      </c>
      <c r="C839" s="7">
        <v>48.13</v>
      </c>
      <c r="D839" s="7">
        <v>165.63</v>
      </c>
    </row>
    <row r="840" spans="1:4" x14ac:dyDescent="0.35">
      <c r="A840" s="8">
        <v>45400</v>
      </c>
      <c r="B840" s="7">
        <v>51</v>
      </c>
      <c r="C840" s="7">
        <v>47.44</v>
      </c>
      <c r="D840" s="7">
        <v>181.63</v>
      </c>
    </row>
    <row r="841" spans="1:4" x14ac:dyDescent="0.35">
      <c r="A841" s="8">
        <v>45401</v>
      </c>
      <c r="B841" s="7">
        <v>44</v>
      </c>
      <c r="C841" s="7">
        <v>56.23</v>
      </c>
      <c r="D841" s="7">
        <v>133.13</v>
      </c>
    </row>
    <row r="842" spans="1:4" x14ac:dyDescent="0.35">
      <c r="A842" s="8">
        <v>45402</v>
      </c>
      <c r="B842" s="7">
        <v>54</v>
      </c>
      <c r="C842" s="7">
        <v>54.6</v>
      </c>
      <c r="D842" s="7">
        <v>189.28</v>
      </c>
    </row>
    <row r="843" spans="1:4" x14ac:dyDescent="0.35">
      <c r="A843" s="8">
        <v>45403</v>
      </c>
      <c r="B843" s="7">
        <v>50</v>
      </c>
      <c r="C843" s="7">
        <v>49.38</v>
      </c>
      <c r="D843" s="7">
        <v>148.06</v>
      </c>
    </row>
    <row r="844" spans="1:4" x14ac:dyDescent="0.35">
      <c r="A844" s="8">
        <v>45404</v>
      </c>
      <c r="B844" s="7">
        <v>55</v>
      </c>
      <c r="C844" s="7">
        <v>56.44</v>
      </c>
      <c r="D844" s="7">
        <v>212.57</v>
      </c>
    </row>
    <row r="845" spans="1:4" x14ac:dyDescent="0.35">
      <c r="A845" s="8">
        <v>45405</v>
      </c>
      <c r="B845" s="7">
        <v>46</v>
      </c>
      <c r="C845" s="7">
        <v>37.130000000000003</v>
      </c>
      <c r="D845" s="7">
        <v>169.81</v>
      </c>
    </row>
    <row r="846" spans="1:4" x14ac:dyDescent="0.35">
      <c r="A846" s="8">
        <v>45406</v>
      </c>
      <c r="B846" s="7">
        <v>46</v>
      </c>
      <c r="C846" s="7">
        <v>46.22</v>
      </c>
      <c r="D846" s="7">
        <v>123.94</v>
      </c>
    </row>
    <row r="847" spans="1:4" x14ac:dyDescent="0.35">
      <c r="A847" s="8">
        <v>45407</v>
      </c>
      <c r="B847" s="7">
        <v>46</v>
      </c>
      <c r="C847" s="7">
        <v>51.98</v>
      </c>
      <c r="D847" s="7">
        <v>173.47</v>
      </c>
    </row>
    <row r="848" spans="1:4" x14ac:dyDescent="0.35">
      <c r="A848" s="8">
        <v>45408</v>
      </c>
      <c r="B848" s="7">
        <v>51</v>
      </c>
      <c r="C848" s="7">
        <v>55.14</v>
      </c>
      <c r="D848" s="7">
        <v>137.65</v>
      </c>
    </row>
    <row r="849" spans="1:4" x14ac:dyDescent="0.35">
      <c r="A849" s="8">
        <v>45409</v>
      </c>
      <c r="B849" s="7">
        <v>55</v>
      </c>
      <c r="C849" s="7">
        <v>41.6</v>
      </c>
      <c r="D849" s="7">
        <v>159.78</v>
      </c>
    </row>
    <row r="850" spans="1:4" x14ac:dyDescent="0.35">
      <c r="A850" s="8">
        <v>45410</v>
      </c>
      <c r="B850" s="7">
        <v>51</v>
      </c>
      <c r="C850" s="7">
        <v>37.28</v>
      </c>
      <c r="D850" s="7">
        <v>201.5</v>
      </c>
    </row>
    <row r="851" spans="1:4" x14ac:dyDescent="0.35">
      <c r="A851" s="8">
        <v>45411</v>
      </c>
      <c r="B851" s="7">
        <v>54</v>
      </c>
      <c r="C851" s="7">
        <v>42.01</v>
      </c>
      <c r="D851" s="7">
        <v>150.84</v>
      </c>
    </row>
    <row r="852" spans="1:4" x14ac:dyDescent="0.35">
      <c r="A852" s="8">
        <v>45412</v>
      </c>
      <c r="B852" s="7">
        <v>45</v>
      </c>
      <c r="C852" s="7">
        <v>54.49</v>
      </c>
      <c r="D852" s="7">
        <v>210.86</v>
      </c>
    </row>
    <row r="853" spans="1:4" x14ac:dyDescent="0.35">
      <c r="A853" s="8">
        <v>45413</v>
      </c>
      <c r="B853" s="7">
        <v>56</v>
      </c>
      <c r="C853" s="7">
        <v>55.09</v>
      </c>
      <c r="D853" s="7">
        <v>160.41</v>
      </c>
    </row>
    <row r="854" spans="1:4" x14ac:dyDescent="0.35">
      <c r="A854" s="8">
        <v>45414</v>
      </c>
      <c r="B854" s="7">
        <v>57</v>
      </c>
      <c r="C854" s="7">
        <v>45.45</v>
      </c>
      <c r="D854" s="7">
        <v>210.46</v>
      </c>
    </row>
    <row r="855" spans="1:4" x14ac:dyDescent="0.35">
      <c r="A855" s="8">
        <v>45415</v>
      </c>
      <c r="B855" s="7">
        <v>54</v>
      </c>
      <c r="C855" s="7">
        <v>38.51</v>
      </c>
      <c r="D855" s="7">
        <v>130.33000000000001</v>
      </c>
    </row>
    <row r="856" spans="1:4" x14ac:dyDescent="0.35">
      <c r="A856" s="8">
        <v>45416</v>
      </c>
      <c r="B856" s="7">
        <v>49</v>
      </c>
      <c r="C856" s="7">
        <v>38.979999999999997</v>
      </c>
      <c r="D856" s="7">
        <v>124.95</v>
      </c>
    </row>
    <row r="857" spans="1:4" x14ac:dyDescent="0.35">
      <c r="A857" s="8">
        <v>45417</v>
      </c>
      <c r="B857" s="7">
        <v>46</v>
      </c>
      <c r="C857" s="7">
        <v>52.69</v>
      </c>
      <c r="D857" s="7">
        <v>199.85</v>
      </c>
    </row>
    <row r="858" spans="1:4" x14ac:dyDescent="0.35">
      <c r="A858" s="8">
        <v>45418</v>
      </c>
      <c r="B858" s="7">
        <v>56</v>
      </c>
      <c r="C858" s="7">
        <v>51.61</v>
      </c>
      <c r="D858" s="7">
        <v>121.44</v>
      </c>
    </row>
    <row r="859" spans="1:4" x14ac:dyDescent="0.35">
      <c r="A859" s="8">
        <v>45419</v>
      </c>
      <c r="B859" s="7">
        <v>47</v>
      </c>
      <c r="C859" s="7">
        <v>40.67</v>
      </c>
      <c r="D859" s="7">
        <v>115.19</v>
      </c>
    </row>
    <row r="860" spans="1:4" x14ac:dyDescent="0.35">
      <c r="A860" s="8">
        <v>45420</v>
      </c>
      <c r="B860" s="7">
        <v>49</v>
      </c>
      <c r="C860" s="7">
        <v>54.19</v>
      </c>
      <c r="D860" s="7">
        <v>123.17</v>
      </c>
    </row>
    <row r="861" spans="1:4" x14ac:dyDescent="0.35">
      <c r="A861" s="8">
        <v>45421</v>
      </c>
      <c r="B861" s="7">
        <v>55</v>
      </c>
      <c r="C861" s="7">
        <v>41.63</v>
      </c>
      <c r="D861" s="7">
        <v>122.58</v>
      </c>
    </row>
    <row r="862" spans="1:4" x14ac:dyDescent="0.35">
      <c r="A862" s="8">
        <v>45422</v>
      </c>
      <c r="B862" s="7">
        <v>49</v>
      </c>
      <c r="C862" s="7">
        <v>44.7</v>
      </c>
      <c r="D862" s="7">
        <v>120.77</v>
      </c>
    </row>
    <row r="863" spans="1:4" x14ac:dyDescent="0.35">
      <c r="A863" s="8">
        <v>45423</v>
      </c>
      <c r="B863" s="7">
        <v>51</v>
      </c>
      <c r="C863" s="7">
        <v>48.19</v>
      </c>
      <c r="D863" s="7">
        <v>142.56</v>
      </c>
    </row>
    <row r="864" spans="1:4" x14ac:dyDescent="0.35">
      <c r="A864" s="8">
        <v>45424</v>
      </c>
      <c r="B864" s="7">
        <v>57</v>
      </c>
      <c r="C864" s="7">
        <v>52.72</v>
      </c>
      <c r="D864" s="7">
        <v>211.47</v>
      </c>
    </row>
    <row r="865" spans="1:4" x14ac:dyDescent="0.35">
      <c r="A865" s="8">
        <v>45425</v>
      </c>
      <c r="B865" s="7">
        <v>51</v>
      </c>
      <c r="C865" s="7">
        <v>38.270000000000003</v>
      </c>
      <c r="D865" s="7">
        <v>157.94</v>
      </c>
    </row>
    <row r="866" spans="1:4" x14ac:dyDescent="0.35">
      <c r="A866" s="8">
        <v>45426</v>
      </c>
      <c r="B866" s="7">
        <v>52</v>
      </c>
      <c r="C866" s="7">
        <v>49.18</v>
      </c>
      <c r="D866" s="7">
        <v>133.16</v>
      </c>
    </row>
    <row r="867" spans="1:4" x14ac:dyDescent="0.35">
      <c r="A867" s="8">
        <v>45427</v>
      </c>
      <c r="B867" s="7">
        <v>51</v>
      </c>
      <c r="C867" s="7">
        <v>52.65</v>
      </c>
      <c r="D867" s="7">
        <v>212.24</v>
      </c>
    </row>
    <row r="868" spans="1:4" x14ac:dyDescent="0.35">
      <c r="A868" s="8">
        <v>45428</v>
      </c>
      <c r="B868" s="7">
        <v>55</v>
      </c>
      <c r="C868" s="7">
        <v>43.45</v>
      </c>
      <c r="D868" s="7">
        <v>163.58000000000001</v>
      </c>
    </row>
    <row r="869" spans="1:4" x14ac:dyDescent="0.35">
      <c r="A869" s="8">
        <v>45429</v>
      </c>
      <c r="B869" s="7">
        <v>56</v>
      </c>
      <c r="C869" s="7">
        <v>40.270000000000003</v>
      </c>
      <c r="D869" s="7">
        <v>133.59</v>
      </c>
    </row>
    <row r="870" spans="1:4" x14ac:dyDescent="0.35">
      <c r="A870" s="8">
        <v>45430</v>
      </c>
      <c r="B870" s="7">
        <v>53</v>
      </c>
      <c r="C870" s="7">
        <v>53.6</v>
      </c>
      <c r="D870" s="7">
        <v>180</v>
      </c>
    </row>
    <row r="871" spans="1:4" x14ac:dyDescent="0.35">
      <c r="A871" s="8">
        <v>45431</v>
      </c>
      <c r="B871" s="7">
        <v>51</v>
      </c>
      <c r="C871" s="7">
        <v>50.95</v>
      </c>
      <c r="D871" s="7">
        <v>143.15</v>
      </c>
    </row>
    <row r="872" spans="1:4" x14ac:dyDescent="0.35">
      <c r="A872" s="8">
        <v>45432</v>
      </c>
      <c r="B872" s="7">
        <v>54</v>
      </c>
      <c r="C872" s="7">
        <v>37.26</v>
      </c>
      <c r="D872" s="7">
        <v>138.94999999999999</v>
      </c>
    </row>
    <row r="873" spans="1:4" x14ac:dyDescent="0.35">
      <c r="A873" s="8">
        <v>45433</v>
      </c>
      <c r="B873" s="7">
        <v>45</v>
      </c>
      <c r="C873" s="7">
        <v>42.24</v>
      </c>
      <c r="D873" s="7">
        <v>157.84</v>
      </c>
    </row>
    <row r="874" spans="1:4" x14ac:dyDescent="0.35">
      <c r="A874" s="8">
        <v>45434</v>
      </c>
      <c r="B874" s="7">
        <v>54</v>
      </c>
      <c r="C874" s="7">
        <v>52.36</v>
      </c>
      <c r="D874" s="7">
        <v>169.36</v>
      </c>
    </row>
    <row r="875" spans="1:4" x14ac:dyDescent="0.35">
      <c r="A875" s="8">
        <v>45435</v>
      </c>
      <c r="B875" s="7">
        <v>56</v>
      </c>
      <c r="C875" s="7">
        <v>39</v>
      </c>
      <c r="D875" s="7">
        <v>132.97</v>
      </c>
    </row>
    <row r="876" spans="1:4" x14ac:dyDescent="0.35">
      <c r="A876" s="8">
        <v>45436</v>
      </c>
      <c r="B876" s="7">
        <v>54</v>
      </c>
      <c r="C876" s="7">
        <v>40.81</v>
      </c>
      <c r="D876" s="7">
        <v>201.13</v>
      </c>
    </row>
    <row r="877" spans="1:4" x14ac:dyDescent="0.35">
      <c r="A877" s="8">
        <v>45437</v>
      </c>
      <c r="B877" s="7">
        <v>49</v>
      </c>
      <c r="C877" s="7">
        <v>39.39</v>
      </c>
      <c r="D877" s="7">
        <v>124.02</v>
      </c>
    </row>
    <row r="878" spans="1:4" x14ac:dyDescent="0.35">
      <c r="A878" s="8">
        <v>45438</v>
      </c>
      <c r="B878" s="7">
        <v>55</v>
      </c>
      <c r="C878" s="7">
        <v>44.83</v>
      </c>
      <c r="D878" s="7">
        <v>118.09</v>
      </c>
    </row>
    <row r="879" spans="1:4" x14ac:dyDescent="0.35">
      <c r="A879" s="8">
        <v>45439</v>
      </c>
      <c r="B879" s="7">
        <v>47</v>
      </c>
      <c r="C879" s="7">
        <v>50.15</v>
      </c>
      <c r="D879" s="7">
        <v>150.63999999999999</v>
      </c>
    </row>
    <row r="880" spans="1:4" x14ac:dyDescent="0.35">
      <c r="A880" s="8">
        <v>45440</v>
      </c>
      <c r="B880" s="7">
        <v>53</v>
      </c>
      <c r="C880" s="7">
        <v>42.15</v>
      </c>
      <c r="D880" s="7">
        <v>125.24</v>
      </c>
    </row>
    <row r="881" spans="1:4" x14ac:dyDescent="0.35">
      <c r="A881" s="8">
        <v>45441</v>
      </c>
      <c r="B881" s="7">
        <v>55</v>
      </c>
      <c r="C881" s="7">
        <v>46.12</v>
      </c>
      <c r="D881" s="7">
        <v>169.93</v>
      </c>
    </row>
    <row r="882" spans="1:4" x14ac:dyDescent="0.35">
      <c r="A882" s="8">
        <v>45442</v>
      </c>
      <c r="B882" s="7">
        <v>50</v>
      </c>
      <c r="C882" s="7">
        <v>39.18</v>
      </c>
      <c r="D882" s="7">
        <v>151.78</v>
      </c>
    </row>
    <row r="883" spans="1:4" x14ac:dyDescent="0.35">
      <c r="A883" s="8">
        <v>45443</v>
      </c>
      <c r="B883" s="7">
        <v>48</v>
      </c>
      <c r="C883" s="7">
        <v>50.75</v>
      </c>
      <c r="D883" s="7">
        <v>202.52</v>
      </c>
    </row>
    <row r="884" spans="1:4" x14ac:dyDescent="0.35">
      <c r="A884" s="8">
        <v>45444</v>
      </c>
      <c r="B884" s="7">
        <v>53</v>
      </c>
      <c r="C884" s="7">
        <v>38.200000000000003</v>
      </c>
      <c r="D884" s="7">
        <v>166.65</v>
      </c>
    </row>
    <row r="885" spans="1:4" x14ac:dyDescent="0.35">
      <c r="A885" s="8">
        <v>45445</v>
      </c>
      <c r="B885" s="7">
        <v>51</v>
      </c>
      <c r="C885" s="7">
        <v>51.25</v>
      </c>
      <c r="D885" s="7">
        <v>189.76</v>
      </c>
    </row>
    <row r="886" spans="1:4" x14ac:dyDescent="0.35">
      <c r="A886" s="8">
        <v>45446</v>
      </c>
      <c r="B886" s="7">
        <v>57</v>
      </c>
      <c r="C886" s="7">
        <v>52.72</v>
      </c>
      <c r="D886" s="7">
        <v>152.99</v>
      </c>
    </row>
    <row r="887" spans="1:4" x14ac:dyDescent="0.35">
      <c r="A887" s="8">
        <v>45447</v>
      </c>
      <c r="B887" s="7">
        <v>58</v>
      </c>
      <c r="C887" s="7">
        <v>48.34</v>
      </c>
      <c r="D887" s="7">
        <v>138.54</v>
      </c>
    </row>
    <row r="888" spans="1:4" x14ac:dyDescent="0.35">
      <c r="A888" s="8">
        <v>45448</v>
      </c>
      <c r="B888" s="7">
        <v>50</v>
      </c>
      <c r="C888" s="7">
        <v>46.92</v>
      </c>
      <c r="D888" s="7">
        <v>173.3</v>
      </c>
    </row>
    <row r="889" spans="1:4" x14ac:dyDescent="0.35">
      <c r="A889" s="8">
        <v>45449</v>
      </c>
      <c r="B889" s="7">
        <v>53</v>
      </c>
      <c r="C889" s="7">
        <v>50.7</v>
      </c>
      <c r="D889" s="7">
        <v>126.31</v>
      </c>
    </row>
    <row r="890" spans="1:4" x14ac:dyDescent="0.35">
      <c r="A890" s="8">
        <v>45450</v>
      </c>
      <c r="B890" s="7">
        <v>56</v>
      </c>
      <c r="C890" s="7">
        <v>55.71</v>
      </c>
      <c r="D890" s="7">
        <v>183.54</v>
      </c>
    </row>
    <row r="891" spans="1:4" x14ac:dyDescent="0.35">
      <c r="A891" s="8">
        <v>45451</v>
      </c>
      <c r="B891" s="7">
        <v>55</v>
      </c>
      <c r="C891" s="7">
        <v>46.07</v>
      </c>
      <c r="D891" s="7">
        <v>211.39</v>
      </c>
    </row>
    <row r="892" spans="1:4" x14ac:dyDescent="0.35">
      <c r="A892" s="8">
        <v>45452</v>
      </c>
      <c r="B892" s="7">
        <v>52</v>
      </c>
      <c r="C892" s="7">
        <v>50.89</v>
      </c>
      <c r="D892" s="7">
        <v>158.63999999999999</v>
      </c>
    </row>
    <row r="893" spans="1:4" x14ac:dyDescent="0.35">
      <c r="A893" s="8">
        <v>45453</v>
      </c>
      <c r="B893" s="7">
        <v>59</v>
      </c>
      <c r="C893" s="7">
        <v>48.87</v>
      </c>
      <c r="D893" s="7">
        <v>202.1</v>
      </c>
    </row>
    <row r="894" spans="1:4" x14ac:dyDescent="0.35">
      <c r="A894" s="8">
        <v>45454</v>
      </c>
      <c r="B894" s="7">
        <v>51</v>
      </c>
      <c r="C894" s="7">
        <v>38.700000000000003</v>
      </c>
      <c r="D894" s="7">
        <v>174.9</v>
      </c>
    </row>
    <row r="895" spans="1:4" x14ac:dyDescent="0.35">
      <c r="A895" s="8">
        <v>45455</v>
      </c>
      <c r="B895" s="7">
        <v>52</v>
      </c>
      <c r="C895" s="7">
        <v>51.59</v>
      </c>
      <c r="D895" s="7">
        <v>130.28</v>
      </c>
    </row>
    <row r="896" spans="1:4" x14ac:dyDescent="0.35">
      <c r="A896" s="8">
        <v>45456</v>
      </c>
      <c r="B896" s="7">
        <v>48</v>
      </c>
      <c r="C896" s="7">
        <v>47.41</v>
      </c>
      <c r="D896" s="7">
        <v>202.02</v>
      </c>
    </row>
    <row r="897" spans="1:4" x14ac:dyDescent="0.35">
      <c r="A897" s="8">
        <v>45457</v>
      </c>
      <c r="B897" s="7">
        <v>47</v>
      </c>
      <c r="C897" s="7">
        <v>48.89</v>
      </c>
      <c r="D897" s="7">
        <v>158.97999999999999</v>
      </c>
    </row>
    <row r="898" spans="1:4" x14ac:dyDescent="0.35">
      <c r="A898" s="8">
        <v>45458</v>
      </c>
      <c r="B898" s="7">
        <v>52</v>
      </c>
      <c r="C898" s="7">
        <v>41.46</v>
      </c>
      <c r="D898" s="7">
        <v>133.80000000000001</v>
      </c>
    </row>
    <row r="899" spans="1:4" x14ac:dyDescent="0.35">
      <c r="A899" s="8">
        <v>45459</v>
      </c>
      <c r="B899" s="7">
        <v>53</v>
      </c>
      <c r="C899" s="7">
        <v>45.99</v>
      </c>
      <c r="D899" s="7">
        <v>193.06</v>
      </c>
    </row>
    <row r="900" spans="1:4" x14ac:dyDescent="0.35">
      <c r="A900" s="8">
        <v>45460</v>
      </c>
      <c r="B900" s="7">
        <v>59</v>
      </c>
      <c r="C900" s="7">
        <v>38.47</v>
      </c>
      <c r="D900" s="7">
        <v>182.13</v>
      </c>
    </row>
    <row r="901" spans="1:4" x14ac:dyDescent="0.35">
      <c r="A901" s="8">
        <v>45461</v>
      </c>
      <c r="B901" s="7">
        <v>49</v>
      </c>
      <c r="C901" s="7">
        <v>37.6</v>
      </c>
      <c r="D901" s="7">
        <v>126.26</v>
      </c>
    </row>
    <row r="902" spans="1:4" x14ac:dyDescent="0.35">
      <c r="A902" s="8">
        <v>45462</v>
      </c>
      <c r="B902" s="7">
        <v>57</v>
      </c>
      <c r="C902" s="7">
        <v>56</v>
      </c>
      <c r="D902" s="7">
        <v>127.94</v>
      </c>
    </row>
    <row r="903" spans="1:4" x14ac:dyDescent="0.35">
      <c r="A903" s="8">
        <v>45463</v>
      </c>
      <c r="B903" s="7">
        <v>53</v>
      </c>
      <c r="C903" s="7">
        <v>49.16</v>
      </c>
      <c r="D903" s="7">
        <v>139.97</v>
      </c>
    </row>
    <row r="904" spans="1:4" x14ac:dyDescent="0.35">
      <c r="A904" s="8">
        <v>45464</v>
      </c>
      <c r="B904" s="7">
        <v>50</v>
      </c>
      <c r="C904" s="7">
        <v>54.04</v>
      </c>
      <c r="D904" s="7">
        <v>180.68</v>
      </c>
    </row>
    <row r="905" spans="1:4" x14ac:dyDescent="0.35">
      <c r="A905" s="8">
        <v>45465</v>
      </c>
      <c r="B905" s="7">
        <v>51</v>
      </c>
      <c r="C905" s="7">
        <v>42.28</v>
      </c>
      <c r="D905" s="7">
        <v>190.4</v>
      </c>
    </row>
    <row r="906" spans="1:4" x14ac:dyDescent="0.35">
      <c r="A906" s="8">
        <v>45466</v>
      </c>
      <c r="B906" s="7">
        <v>55</v>
      </c>
      <c r="C906" s="7">
        <v>39.25</v>
      </c>
      <c r="D906" s="7">
        <v>160.62</v>
      </c>
    </row>
    <row r="907" spans="1:4" x14ac:dyDescent="0.35">
      <c r="A907" s="8">
        <v>45467</v>
      </c>
      <c r="B907" s="7">
        <v>54</v>
      </c>
      <c r="C907" s="7">
        <v>45.75</v>
      </c>
      <c r="D907" s="7">
        <v>141.01</v>
      </c>
    </row>
    <row r="908" spans="1:4" x14ac:dyDescent="0.35">
      <c r="A908" s="8">
        <v>45468</v>
      </c>
      <c r="B908" s="7">
        <v>58</v>
      </c>
      <c r="C908" s="7">
        <v>38.590000000000003</v>
      </c>
      <c r="D908" s="7">
        <v>161.99</v>
      </c>
    </row>
    <row r="909" spans="1:4" x14ac:dyDescent="0.35">
      <c r="A909" s="8">
        <v>45469</v>
      </c>
      <c r="B909" s="7">
        <v>53</v>
      </c>
      <c r="C909" s="7">
        <v>54.84</v>
      </c>
      <c r="D909" s="7">
        <v>117.06</v>
      </c>
    </row>
    <row r="910" spans="1:4" x14ac:dyDescent="0.35">
      <c r="A910" s="8">
        <v>45470</v>
      </c>
      <c r="B910" s="7">
        <v>57</v>
      </c>
      <c r="C910" s="7">
        <v>49.18</v>
      </c>
      <c r="D910" s="7">
        <v>114.21</v>
      </c>
    </row>
    <row r="911" spans="1:4" x14ac:dyDescent="0.35">
      <c r="A911" s="8">
        <v>45471</v>
      </c>
      <c r="B911" s="7">
        <v>53</v>
      </c>
      <c r="C911" s="7">
        <v>52.41</v>
      </c>
      <c r="D911" s="7">
        <v>138.82</v>
      </c>
    </row>
    <row r="912" spans="1:4" x14ac:dyDescent="0.35">
      <c r="A912" s="8">
        <v>45472</v>
      </c>
      <c r="B912" s="7">
        <v>56</v>
      </c>
      <c r="C912" s="7">
        <v>51.13</v>
      </c>
      <c r="D912" s="7">
        <v>185.74</v>
      </c>
    </row>
    <row r="913" spans="1:4" x14ac:dyDescent="0.35">
      <c r="A913" s="8">
        <v>45473</v>
      </c>
      <c r="B913" s="7">
        <v>52</v>
      </c>
      <c r="C913" s="7">
        <v>41.41</v>
      </c>
      <c r="D913" s="7">
        <v>137.49</v>
      </c>
    </row>
    <row r="914" spans="1:4" x14ac:dyDescent="0.35">
      <c r="A914" s="8">
        <v>45474</v>
      </c>
      <c r="B914" s="7">
        <v>53</v>
      </c>
      <c r="C914" s="7">
        <v>38.11</v>
      </c>
      <c r="D914" s="7">
        <v>202.49</v>
      </c>
    </row>
    <row r="915" spans="1:4" x14ac:dyDescent="0.35">
      <c r="A915" s="8">
        <v>45475</v>
      </c>
      <c r="B915" s="7">
        <v>54</v>
      </c>
      <c r="C915" s="7">
        <v>48.02</v>
      </c>
      <c r="D915" s="7">
        <v>178.05</v>
      </c>
    </row>
    <row r="916" spans="1:4" x14ac:dyDescent="0.35">
      <c r="A916" s="8">
        <v>45476</v>
      </c>
      <c r="B916" s="7">
        <v>54</v>
      </c>
      <c r="C916" s="7">
        <v>46.13</v>
      </c>
      <c r="D916" s="7">
        <v>150.27000000000001</v>
      </c>
    </row>
    <row r="917" spans="1:4" x14ac:dyDescent="0.35">
      <c r="A917" s="8">
        <v>45477</v>
      </c>
      <c r="B917" s="7">
        <v>52</v>
      </c>
      <c r="C917" s="7">
        <v>54.23</v>
      </c>
      <c r="D917" s="7">
        <v>139.77000000000001</v>
      </c>
    </row>
    <row r="918" spans="1:4" x14ac:dyDescent="0.35">
      <c r="A918" s="8">
        <v>45478</v>
      </c>
      <c r="B918" s="7">
        <v>53</v>
      </c>
      <c r="C918" s="7">
        <v>49.73</v>
      </c>
      <c r="D918" s="7">
        <v>123.19</v>
      </c>
    </row>
    <row r="919" spans="1:4" x14ac:dyDescent="0.35">
      <c r="A919" s="8">
        <v>45479</v>
      </c>
      <c r="B919" s="7">
        <v>54</v>
      </c>
      <c r="C919" s="7">
        <v>53.32</v>
      </c>
      <c r="D919" s="7">
        <v>139.72999999999999</v>
      </c>
    </row>
    <row r="920" spans="1:4" x14ac:dyDescent="0.35">
      <c r="A920" s="8">
        <v>45480</v>
      </c>
      <c r="B920" s="7">
        <v>60</v>
      </c>
      <c r="C920" s="7">
        <v>47.99</v>
      </c>
      <c r="D920" s="7">
        <v>170.53</v>
      </c>
    </row>
    <row r="921" spans="1:4" x14ac:dyDescent="0.35">
      <c r="A921" s="8">
        <v>45481</v>
      </c>
      <c r="B921" s="7">
        <v>53</v>
      </c>
      <c r="C921" s="7">
        <v>48.25</v>
      </c>
      <c r="D921" s="7">
        <v>137.77000000000001</v>
      </c>
    </row>
    <row r="922" spans="1:4" x14ac:dyDescent="0.35">
      <c r="A922" s="8">
        <v>45482</v>
      </c>
      <c r="B922" s="7">
        <v>59</v>
      </c>
      <c r="C922" s="7">
        <v>50.99</v>
      </c>
      <c r="D922" s="7">
        <v>128.59</v>
      </c>
    </row>
    <row r="923" spans="1:4" x14ac:dyDescent="0.35">
      <c r="A923" s="8">
        <v>45483</v>
      </c>
      <c r="B923" s="7">
        <v>51</v>
      </c>
      <c r="C923" s="7">
        <v>39.68</v>
      </c>
      <c r="D923" s="7">
        <v>118.48</v>
      </c>
    </row>
    <row r="924" spans="1:4" x14ac:dyDescent="0.35">
      <c r="A924" s="8">
        <v>45484</v>
      </c>
      <c r="B924" s="7">
        <v>53</v>
      </c>
      <c r="C924" s="7">
        <v>53.91</v>
      </c>
      <c r="D924" s="7">
        <v>165.4</v>
      </c>
    </row>
    <row r="925" spans="1:4" x14ac:dyDescent="0.35">
      <c r="A925" s="8">
        <v>45485</v>
      </c>
      <c r="B925" s="7">
        <v>50</v>
      </c>
      <c r="C925" s="7">
        <v>38.81</v>
      </c>
      <c r="D925" s="7">
        <v>142.91999999999999</v>
      </c>
    </row>
    <row r="926" spans="1:4" x14ac:dyDescent="0.35">
      <c r="A926" s="8">
        <v>45486</v>
      </c>
      <c r="B926" s="7">
        <v>58</v>
      </c>
      <c r="C926" s="7">
        <v>37.46</v>
      </c>
      <c r="D926" s="7">
        <v>133.58000000000001</v>
      </c>
    </row>
    <row r="927" spans="1:4" x14ac:dyDescent="0.35">
      <c r="A927" s="8">
        <v>45487</v>
      </c>
      <c r="B927" s="7">
        <v>53</v>
      </c>
      <c r="C927" s="7">
        <v>54.76</v>
      </c>
      <c r="D927" s="7">
        <v>162.77000000000001</v>
      </c>
    </row>
    <row r="928" spans="1:4" x14ac:dyDescent="0.35">
      <c r="A928" s="8">
        <v>45488</v>
      </c>
      <c r="B928" s="7">
        <v>52</v>
      </c>
      <c r="C928" s="7">
        <v>47.72</v>
      </c>
      <c r="D928" s="7">
        <v>187.38</v>
      </c>
    </row>
    <row r="929" spans="1:4" x14ac:dyDescent="0.35">
      <c r="A929" s="8">
        <v>45489</v>
      </c>
      <c r="B929" s="7">
        <v>49</v>
      </c>
      <c r="C929" s="7">
        <v>53.67</v>
      </c>
      <c r="D929" s="7">
        <v>150.1</v>
      </c>
    </row>
    <row r="930" spans="1:4" x14ac:dyDescent="0.35">
      <c r="A930" s="8">
        <v>45490</v>
      </c>
      <c r="B930" s="7">
        <v>52</v>
      </c>
      <c r="C930" s="7">
        <v>47.63</v>
      </c>
      <c r="D930" s="7">
        <v>116.19</v>
      </c>
    </row>
    <row r="931" spans="1:4" x14ac:dyDescent="0.35">
      <c r="A931" s="8">
        <v>45491</v>
      </c>
      <c r="B931" s="7">
        <v>59</v>
      </c>
      <c r="C931" s="7">
        <v>53.65</v>
      </c>
      <c r="D931" s="7">
        <v>123.99</v>
      </c>
    </row>
    <row r="932" spans="1:4" x14ac:dyDescent="0.35">
      <c r="A932" s="8">
        <v>45492</v>
      </c>
      <c r="B932" s="7">
        <v>54</v>
      </c>
      <c r="C932" s="7">
        <v>49.79</v>
      </c>
      <c r="D932" s="7">
        <v>186.38</v>
      </c>
    </row>
    <row r="933" spans="1:4" x14ac:dyDescent="0.35">
      <c r="A933" s="8">
        <v>45493</v>
      </c>
      <c r="B933" s="7">
        <v>55</v>
      </c>
      <c r="C933" s="7">
        <v>36.21</v>
      </c>
      <c r="D933" s="7">
        <v>181.08</v>
      </c>
    </row>
    <row r="934" spans="1:4" x14ac:dyDescent="0.35">
      <c r="A934" s="8">
        <v>45494</v>
      </c>
      <c r="B934" s="7">
        <v>58</v>
      </c>
      <c r="C934" s="7">
        <v>36.9</v>
      </c>
      <c r="D934" s="7">
        <v>163.34</v>
      </c>
    </row>
    <row r="935" spans="1:4" x14ac:dyDescent="0.35">
      <c r="A935" s="8">
        <v>45495</v>
      </c>
      <c r="B935" s="7">
        <v>57</v>
      </c>
      <c r="C935" s="7">
        <v>55.19</v>
      </c>
      <c r="D935" s="7">
        <v>123.66</v>
      </c>
    </row>
    <row r="936" spans="1:4" x14ac:dyDescent="0.35">
      <c r="A936" s="8">
        <v>45496</v>
      </c>
      <c r="B936" s="7">
        <v>54</v>
      </c>
      <c r="C936" s="7">
        <v>38.76</v>
      </c>
      <c r="D936" s="7">
        <v>148.58000000000001</v>
      </c>
    </row>
    <row r="937" spans="1:4" x14ac:dyDescent="0.35">
      <c r="A937" s="8">
        <v>45497</v>
      </c>
      <c r="B937" s="7">
        <v>49</v>
      </c>
      <c r="C937" s="7">
        <v>45.05</v>
      </c>
      <c r="D937" s="7">
        <v>119.89</v>
      </c>
    </row>
    <row r="938" spans="1:4" x14ac:dyDescent="0.35">
      <c r="A938" s="8">
        <v>45498</v>
      </c>
      <c r="B938" s="7">
        <v>50</v>
      </c>
      <c r="C938" s="7">
        <v>49.44</v>
      </c>
      <c r="D938" s="7">
        <v>193.23</v>
      </c>
    </row>
    <row r="939" spans="1:4" x14ac:dyDescent="0.35">
      <c r="A939" s="8">
        <v>45499</v>
      </c>
      <c r="B939" s="7">
        <v>51</v>
      </c>
      <c r="C939" s="7">
        <v>53.17</v>
      </c>
      <c r="D939" s="7">
        <v>191.57</v>
      </c>
    </row>
    <row r="940" spans="1:4" x14ac:dyDescent="0.35">
      <c r="A940" s="8">
        <v>45500</v>
      </c>
      <c r="B940" s="7">
        <v>49</v>
      </c>
      <c r="C940" s="7">
        <v>43.6</v>
      </c>
      <c r="D940" s="7">
        <v>210.49</v>
      </c>
    </row>
    <row r="941" spans="1:4" x14ac:dyDescent="0.35">
      <c r="A941" s="8">
        <v>45501</v>
      </c>
      <c r="B941" s="7">
        <v>51</v>
      </c>
      <c r="C941" s="7">
        <v>39.979999999999997</v>
      </c>
      <c r="D941" s="7">
        <v>173.29</v>
      </c>
    </row>
    <row r="942" spans="1:4" x14ac:dyDescent="0.35">
      <c r="A942" s="8">
        <v>45502</v>
      </c>
      <c r="B942" s="7">
        <v>56</v>
      </c>
      <c r="C942" s="7">
        <v>38.06</v>
      </c>
      <c r="D942" s="7">
        <v>113.65</v>
      </c>
    </row>
    <row r="943" spans="1:4" x14ac:dyDescent="0.35">
      <c r="A943" s="8">
        <v>45503</v>
      </c>
      <c r="B943" s="7">
        <v>59</v>
      </c>
      <c r="C943" s="7">
        <v>40.159999999999997</v>
      </c>
      <c r="D943" s="7">
        <v>140.1</v>
      </c>
    </row>
    <row r="944" spans="1:4" x14ac:dyDescent="0.35">
      <c r="A944" s="8">
        <v>45504</v>
      </c>
      <c r="B944" s="7">
        <v>62</v>
      </c>
      <c r="C944" s="7">
        <v>49.4</v>
      </c>
      <c r="D944" s="7">
        <v>190.33</v>
      </c>
    </row>
    <row r="945" spans="1:4" x14ac:dyDescent="0.35">
      <c r="A945" s="8">
        <v>45505</v>
      </c>
      <c r="B945" s="7">
        <v>50</v>
      </c>
      <c r="C945" s="7">
        <v>52.09</v>
      </c>
      <c r="D945" s="7">
        <v>132.63999999999999</v>
      </c>
    </row>
    <row r="946" spans="1:4" x14ac:dyDescent="0.35">
      <c r="A946" s="8">
        <v>45506</v>
      </c>
      <c r="B946" s="7">
        <v>49</v>
      </c>
      <c r="C946" s="7">
        <v>39.78</v>
      </c>
      <c r="D946" s="7">
        <v>169.63</v>
      </c>
    </row>
    <row r="947" spans="1:4" x14ac:dyDescent="0.35">
      <c r="A947" s="8">
        <v>45507</v>
      </c>
      <c r="B947" s="7">
        <v>49</v>
      </c>
      <c r="C947" s="7">
        <v>48.38</v>
      </c>
      <c r="D947" s="7">
        <v>206</v>
      </c>
    </row>
    <row r="948" spans="1:4" x14ac:dyDescent="0.35">
      <c r="A948" s="8">
        <v>45508</v>
      </c>
      <c r="B948" s="7">
        <v>55</v>
      </c>
      <c r="C948" s="7">
        <v>47.88</v>
      </c>
      <c r="D948" s="7">
        <v>117.04</v>
      </c>
    </row>
    <row r="949" spans="1:4" x14ac:dyDescent="0.35">
      <c r="A949" s="8">
        <v>45509</v>
      </c>
      <c r="B949" s="7">
        <v>50</v>
      </c>
      <c r="C949" s="7">
        <v>48.88</v>
      </c>
      <c r="D949" s="7">
        <v>186.25</v>
      </c>
    </row>
    <row r="950" spans="1:4" x14ac:dyDescent="0.35">
      <c r="A950" s="8">
        <v>45510</v>
      </c>
      <c r="B950" s="7">
        <v>52</v>
      </c>
      <c r="C950" s="7">
        <v>50.87</v>
      </c>
      <c r="D950" s="7">
        <v>212.57</v>
      </c>
    </row>
    <row r="951" spans="1:4" x14ac:dyDescent="0.35">
      <c r="A951" s="8">
        <v>45511</v>
      </c>
      <c r="B951" s="7">
        <v>59</v>
      </c>
      <c r="C951" s="7">
        <v>36.799999999999997</v>
      </c>
      <c r="D951" s="7">
        <v>122.63</v>
      </c>
    </row>
    <row r="952" spans="1:4" x14ac:dyDescent="0.35">
      <c r="A952" s="8">
        <v>45512</v>
      </c>
      <c r="B952" s="7">
        <v>59</v>
      </c>
      <c r="C952" s="7">
        <v>37.840000000000003</v>
      </c>
      <c r="D952" s="7">
        <v>184.19</v>
      </c>
    </row>
    <row r="953" spans="1:4" x14ac:dyDescent="0.35">
      <c r="A953" s="8">
        <v>45513</v>
      </c>
      <c r="B953" s="7">
        <v>52</v>
      </c>
      <c r="C953" s="7">
        <v>44.28</v>
      </c>
      <c r="D953" s="7">
        <v>199.13</v>
      </c>
    </row>
    <row r="954" spans="1:4" x14ac:dyDescent="0.35">
      <c r="A954" s="8">
        <v>45514</v>
      </c>
      <c r="B954" s="7">
        <v>53</v>
      </c>
      <c r="C954" s="7">
        <v>55.01</v>
      </c>
      <c r="D954" s="7">
        <v>152.88</v>
      </c>
    </row>
    <row r="955" spans="1:4" x14ac:dyDescent="0.35">
      <c r="A955" s="8">
        <v>45515</v>
      </c>
      <c r="B955" s="7">
        <v>62</v>
      </c>
      <c r="C955" s="7">
        <v>39.369999999999997</v>
      </c>
      <c r="D955" s="7">
        <v>126.05</v>
      </c>
    </row>
    <row r="956" spans="1:4" x14ac:dyDescent="0.35">
      <c r="A956" s="8">
        <v>45516</v>
      </c>
      <c r="B956" s="7">
        <v>50</v>
      </c>
      <c r="C956" s="7">
        <v>47.5</v>
      </c>
      <c r="D956" s="7">
        <v>160.57</v>
      </c>
    </row>
    <row r="957" spans="1:4" x14ac:dyDescent="0.35">
      <c r="A957" s="8">
        <v>45517</v>
      </c>
      <c r="B957" s="7">
        <v>54</v>
      </c>
      <c r="C957" s="7">
        <v>50.64</v>
      </c>
      <c r="D957" s="7">
        <v>168.35</v>
      </c>
    </row>
    <row r="958" spans="1:4" x14ac:dyDescent="0.35">
      <c r="A958" s="8">
        <v>45518</v>
      </c>
      <c r="B958" s="7">
        <v>49</v>
      </c>
      <c r="C958" s="7">
        <v>47.36</v>
      </c>
      <c r="D958" s="7">
        <v>182.17</v>
      </c>
    </row>
    <row r="959" spans="1:4" x14ac:dyDescent="0.35">
      <c r="A959" s="8">
        <v>45519</v>
      </c>
      <c r="B959" s="7">
        <v>61</v>
      </c>
      <c r="C959" s="7">
        <v>54.51</v>
      </c>
      <c r="D959" s="7">
        <v>187.54</v>
      </c>
    </row>
    <row r="960" spans="1:4" x14ac:dyDescent="0.35">
      <c r="A960" s="8">
        <v>45520</v>
      </c>
      <c r="B960" s="7">
        <v>52</v>
      </c>
      <c r="C960" s="7">
        <v>37.6</v>
      </c>
      <c r="D960" s="7">
        <v>127.68</v>
      </c>
    </row>
    <row r="961" spans="1:4" x14ac:dyDescent="0.35">
      <c r="A961" s="8">
        <v>45521</v>
      </c>
      <c r="B961" s="7">
        <v>57</v>
      </c>
      <c r="C961" s="7">
        <v>48.3</v>
      </c>
      <c r="D961" s="7">
        <v>204.61</v>
      </c>
    </row>
    <row r="962" spans="1:4" x14ac:dyDescent="0.35">
      <c r="A962" s="8">
        <v>45522</v>
      </c>
      <c r="B962" s="7">
        <v>53</v>
      </c>
      <c r="C962" s="7">
        <v>44.56</v>
      </c>
      <c r="D962" s="7">
        <v>200.2</v>
      </c>
    </row>
    <row r="963" spans="1:4" x14ac:dyDescent="0.35">
      <c r="A963" s="8">
        <v>45523</v>
      </c>
      <c r="B963" s="7">
        <v>54</v>
      </c>
      <c r="C963" s="7">
        <v>50.79</v>
      </c>
      <c r="D963" s="7">
        <v>151.91999999999999</v>
      </c>
    </row>
    <row r="964" spans="1:4" x14ac:dyDescent="0.35">
      <c r="A964" s="8">
        <v>45524</v>
      </c>
      <c r="B964" s="7">
        <v>62</v>
      </c>
      <c r="C964" s="7">
        <v>45.48</v>
      </c>
      <c r="D964" s="7">
        <v>121.91</v>
      </c>
    </row>
    <row r="965" spans="1:4" x14ac:dyDescent="0.35">
      <c r="A965" s="8">
        <v>45525</v>
      </c>
      <c r="B965" s="7">
        <v>50</v>
      </c>
      <c r="C965" s="7">
        <v>46.59</v>
      </c>
      <c r="D965" s="7">
        <v>123.19</v>
      </c>
    </row>
    <row r="966" spans="1:4" x14ac:dyDescent="0.35">
      <c r="A966" s="8">
        <v>45526</v>
      </c>
      <c r="B966" s="7">
        <v>58</v>
      </c>
      <c r="C966" s="7">
        <v>51.69</v>
      </c>
      <c r="D966" s="7">
        <v>114.12</v>
      </c>
    </row>
    <row r="967" spans="1:4" x14ac:dyDescent="0.35">
      <c r="A967" s="8">
        <v>45527</v>
      </c>
      <c r="B967" s="7">
        <v>54</v>
      </c>
      <c r="C967" s="7">
        <v>52.62</v>
      </c>
      <c r="D967" s="7">
        <v>152.83000000000001</v>
      </c>
    </row>
    <row r="968" spans="1:4" x14ac:dyDescent="0.35">
      <c r="A968" s="8">
        <v>45528</v>
      </c>
      <c r="B968" s="7">
        <v>50</v>
      </c>
      <c r="C968" s="7">
        <v>44.52</v>
      </c>
      <c r="D968" s="7">
        <v>133.21</v>
      </c>
    </row>
    <row r="969" spans="1:4" x14ac:dyDescent="0.35">
      <c r="A969" s="8">
        <v>45529</v>
      </c>
      <c r="B969" s="7">
        <v>59</v>
      </c>
      <c r="C969" s="7">
        <v>42.73</v>
      </c>
      <c r="D969" s="7">
        <v>209.56</v>
      </c>
    </row>
    <row r="970" spans="1:4" x14ac:dyDescent="0.35">
      <c r="A970" s="8">
        <v>45530</v>
      </c>
      <c r="B970" s="7">
        <v>55</v>
      </c>
      <c r="C970" s="7">
        <v>43.67</v>
      </c>
      <c r="D970" s="7">
        <v>166.66</v>
      </c>
    </row>
    <row r="971" spans="1:4" x14ac:dyDescent="0.35">
      <c r="A971" s="8">
        <v>45531</v>
      </c>
      <c r="B971" s="7">
        <v>51</v>
      </c>
      <c r="C971" s="7">
        <v>44.65</v>
      </c>
      <c r="D971" s="7">
        <v>183.16</v>
      </c>
    </row>
    <row r="972" spans="1:4" x14ac:dyDescent="0.35">
      <c r="A972" s="8">
        <v>45532</v>
      </c>
      <c r="B972" s="7">
        <v>50</v>
      </c>
      <c r="C972" s="7">
        <v>45.33</v>
      </c>
      <c r="D972" s="7">
        <v>119.08</v>
      </c>
    </row>
    <row r="973" spans="1:4" x14ac:dyDescent="0.35">
      <c r="A973" s="8">
        <v>45533</v>
      </c>
      <c r="B973" s="7">
        <v>50</v>
      </c>
      <c r="C973" s="7">
        <v>43.88</v>
      </c>
      <c r="D973" s="7">
        <v>180.96</v>
      </c>
    </row>
    <row r="974" spans="1:4" x14ac:dyDescent="0.35">
      <c r="A974" s="8">
        <v>45534</v>
      </c>
      <c r="B974" s="7">
        <v>61</v>
      </c>
      <c r="C974" s="7">
        <v>40.270000000000003</v>
      </c>
      <c r="D974" s="7">
        <v>189.02</v>
      </c>
    </row>
    <row r="975" spans="1:4" x14ac:dyDescent="0.35">
      <c r="A975" s="8">
        <v>45535</v>
      </c>
      <c r="B975" s="7">
        <v>58</v>
      </c>
      <c r="C975" s="7">
        <v>51.13</v>
      </c>
      <c r="D975" s="7">
        <v>172.1</v>
      </c>
    </row>
    <row r="976" spans="1:4" x14ac:dyDescent="0.35">
      <c r="A976" s="8">
        <v>45536</v>
      </c>
      <c r="B976" s="7">
        <v>62</v>
      </c>
      <c r="C976" s="7">
        <v>48.06</v>
      </c>
      <c r="D976" s="7">
        <v>160.19999999999999</v>
      </c>
    </row>
    <row r="977" spans="1:4" x14ac:dyDescent="0.35">
      <c r="A977" s="8">
        <v>45537</v>
      </c>
      <c r="B977" s="7">
        <v>63</v>
      </c>
      <c r="C977" s="7">
        <v>37.159999999999997</v>
      </c>
      <c r="D977" s="7">
        <v>168.54</v>
      </c>
    </row>
    <row r="978" spans="1:4" x14ac:dyDescent="0.35">
      <c r="A978" s="8">
        <v>45538</v>
      </c>
      <c r="B978" s="7">
        <v>50</v>
      </c>
      <c r="C978" s="7">
        <v>48.47</v>
      </c>
      <c r="D978" s="7">
        <v>119.38</v>
      </c>
    </row>
    <row r="979" spans="1:4" x14ac:dyDescent="0.35">
      <c r="A979" s="8">
        <v>45539</v>
      </c>
      <c r="B979" s="7">
        <v>59</v>
      </c>
      <c r="C979" s="7">
        <v>46.29</v>
      </c>
      <c r="D979" s="7">
        <v>168.93</v>
      </c>
    </row>
    <row r="980" spans="1:4" x14ac:dyDescent="0.35">
      <c r="A980" s="8">
        <v>45540</v>
      </c>
      <c r="B980" s="7">
        <v>57</v>
      </c>
      <c r="C980" s="7">
        <v>47.41</v>
      </c>
      <c r="D980" s="7">
        <v>149.4</v>
      </c>
    </row>
    <row r="981" spans="1:4" x14ac:dyDescent="0.35">
      <c r="A981" s="8">
        <v>45541</v>
      </c>
      <c r="B981" s="7">
        <v>59</v>
      </c>
      <c r="C981" s="7">
        <v>51.7</v>
      </c>
      <c r="D981" s="7">
        <v>197.93</v>
      </c>
    </row>
    <row r="982" spans="1:4" x14ac:dyDescent="0.35">
      <c r="A982" s="8">
        <v>45542</v>
      </c>
      <c r="B982" s="7">
        <v>62</v>
      </c>
      <c r="C982" s="7">
        <v>36.64</v>
      </c>
      <c r="D982" s="7">
        <v>206.15</v>
      </c>
    </row>
    <row r="983" spans="1:4" x14ac:dyDescent="0.35">
      <c r="A983" s="8">
        <v>45543</v>
      </c>
      <c r="B983" s="7">
        <v>63</v>
      </c>
      <c r="C983" s="7">
        <v>40.51</v>
      </c>
      <c r="D983" s="7">
        <v>209.71</v>
      </c>
    </row>
    <row r="984" spans="1:4" x14ac:dyDescent="0.35">
      <c r="A984" s="8">
        <v>45544</v>
      </c>
      <c r="B984" s="7">
        <v>63</v>
      </c>
      <c r="C984" s="7">
        <v>45.5</v>
      </c>
      <c r="D984" s="7">
        <v>143.21</v>
      </c>
    </row>
    <row r="985" spans="1:4" x14ac:dyDescent="0.35">
      <c r="A985" s="8">
        <v>45545</v>
      </c>
      <c r="B985" s="7">
        <v>57</v>
      </c>
      <c r="C985" s="7">
        <v>37.54</v>
      </c>
      <c r="D985" s="7">
        <v>189.98</v>
      </c>
    </row>
    <row r="986" spans="1:4" x14ac:dyDescent="0.35">
      <c r="A986" s="8">
        <v>45546</v>
      </c>
      <c r="B986" s="7">
        <v>52</v>
      </c>
      <c r="C986" s="7">
        <v>45.99</v>
      </c>
      <c r="D986" s="7">
        <v>139.15</v>
      </c>
    </row>
    <row r="987" spans="1:4" x14ac:dyDescent="0.35">
      <c r="A987" s="8">
        <v>45547</v>
      </c>
      <c r="B987" s="7">
        <v>62</v>
      </c>
      <c r="C987" s="7">
        <v>40.5</v>
      </c>
      <c r="D987" s="7">
        <v>173.05</v>
      </c>
    </row>
    <row r="988" spans="1:4" x14ac:dyDescent="0.35">
      <c r="A988" s="8">
        <v>45548</v>
      </c>
      <c r="B988" s="7">
        <v>54</v>
      </c>
      <c r="C988" s="7">
        <v>48.42</v>
      </c>
      <c r="D988" s="7">
        <v>159.58000000000001</v>
      </c>
    </row>
    <row r="989" spans="1:4" x14ac:dyDescent="0.35">
      <c r="A989" s="8">
        <v>45549</v>
      </c>
      <c r="B989" s="7">
        <v>52</v>
      </c>
      <c r="C989" s="7">
        <v>38.19</v>
      </c>
      <c r="D989" s="7">
        <v>142.03</v>
      </c>
    </row>
    <row r="990" spans="1:4" x14ac:dyDescent="0.35">
      <c r="A990" s="8">
        <v>45550</v>
      </c>
      <c r="B990" s="7">
        <v>55</v>
      </c>
      <c r="C990" s="7">
        <v>47.45</v>
      </c>
      <c r="D990" s="7">
        <v>176.34</v>
      </c>
    </row>
    <row r="991" spans="1:4" x14ac:dyDescent="0.35">
      <c r="A991" s="8">
        <v>45551</v>
      </c>
      <c r="B991" s="7">
        <v>59</v>
      </c>
      <c r="C991" s="7">
        <v>46.98</v>
      </c>
      <c r="D991" s="7">
        <v>156.82</v>
      </c>
    </row>
    <row r="992" spans="1:4" x14ac:dyDescent="0.35">
      <c r="A992" s="8">
        <v>45552</v>
      </c>
      <c r="B992" s="7">
        <v>62</v>
      </c>
      <c r="C992" s="7">
        <v>45.97</v>
      </c>
      <c r="D992" s="7">
        <v>138.1</v>
      </c>
    </row>
    <row r="993" spans="1:4" x14ac:dyDescent="0.35">
      <c r="A993" s="8">
        <v>45553</v>
      </c>
      <c r="B993" s="7">
        <v>54</v>
      </c>
      <c r="C993" s="7">
        <v>40.78</v>
      </c>
      <c r="D993" s="7">
        <v>191.81</v>
      </c>
    </row>
    <row r="994" spans="1:4" x14ac:dyDescent="0.35">
      <c r="A994" s="8">
        <v>45554</v>
      </c>
      <c r="B994" s="7">
        <v>58</v>
      </c>
      <c r="C994" s="7">
        <v>38.85</v>
      </c>
      <c r="D994" s="7">
        <v>140.77000000000001</v>
      </c>
    </row>
    <row r="995" spans="1:4" x14ac:dyDescent="0.35">
      <c r="A995" s="8">
        <v>45555</v>
      </c>
      <c r="B995" s="7">
        <v>55</v>
      </c>
      <c r="C995" s="7">
        <v>35.700000000000003</v>
      </c>
      <c r="D995" s="7">
        <v>114.24</v>
      </c>
    </row>
    <row r="996" spans="1:4" x14ac:dyDescent="0.35">
      <c r="A996" s="8">
        <v>45556</v>
      </c>
      <c r="B996" s="7">
        <v>59</v>
      </c>
      <c r="C996" s="7">
        <v>49.91</v>
      </c>
      <c r="D996" s="7">
        <v>164.28</v>
      </c>
    </row>
    <row r="997" spans="1:4" x14ac:dyDescent="0.35">
      <c r="A997" s="8">
        <v>45557</v>
      </c>
      <c r="B997" s="7">
        <v>58</v>
      </c>
      <c r="C997" s="7">
        <v>40</v>
      </c>
      <c r="D997" s="7">
        <v>158.46</v>
      </c>
    </row>
    <row r="998" spans="1:4" x14ac:dyDescent="0.35">
      <c r="A998" s="8">
        <v>45558</v>
      </c>
      <c r="B998" s="7">
        <v>63</v>
      </c>
      <c r="C998" s="7">
        <v>52.71</v>
      </c>
      <c r="D998" s="7">
        <v>139.79</v>
      </c>
    </row>
    <row r="999" spans="1:4" x14ac:dyDescent="0.35">
      <c r="A999" s="8">
        <v>45559</v>
      </c>
      <c r="B999" s="7">
        <v>56</v>
      </c>
      <c r="C999" s="7">
        <v>52.17</v>
      </c>
      <c r="D999" s="7">
        <v>207.92</v>
      </c>
    </row>
    <row r="1000" spans="1:4" x14ac:dyDescent="0.35">
      <c r="A1000" s="8">
        <v>45560</v>
      </c>
      <c r="B1000" s="7">
        <v>59</v>
      </c>
      <c r="C1000" s="7">
        <v>44.15</v>
      </c>
      <c r="D1000" s="7">
        <v>146.1</v>
      </c>
    </row>
    <row r="1001" spans="1:4" x14ac:dyDescent="0.35">
      <c r="A1001" s="8">
        <v>45561</v>
      </c>
      <c r="B1001" s="7">
        <v>62</v>
      </c>
      <c r="C1001" s="7">
        <v>48.18</v>
      </c>
      <c r="D1001" s="7">
        <v>120.5</v>
      </c>
    </row>
    <row r="1002" spans="1:4" x14ac:dyDescent="0.35">
      <c r="A1002" s="8">
        <v>45562</v>
      </c>
      <c r="B1002" s="7">
        <v>53</v>
      </c>
      <c r="C1002" s="7">
        <v>53.05</v>
      </c>
      <c r="D1002" s="7">
        <v>194.12</v>
      </c>
    </row>
    <row r="1003" spans="1:4" x14ac:dyDescent="0.35">
      <c r="A1003" s="8">
        <v>45563</v>
      </c>
      <c r="B1003" s="7">
        <v>51</v>
      </c>
      <c r="C1003" s="7">
        <v>51.7</v>
      </c>
      <c r="D1003" s="7">
        <v>179.47</v>
      </c>
    </row>
    <row r="1004" spans="1:4" x14ac:dyDescent="0.35">
      <c r="A1004" s="8">
        <v>45564</v>
      </c>
      <c r="B1004" s="7">
        <v>58</v>
      </c>
      <c r="C1004" s="7">
        <v>51.37</v>
      </c>
      <c r="D1004" s="7">
        <v>139.03</v>
      </c>
    </row>
    <row r="1005" spans="1:4" x14ac:dyDescent="0.35">
      <c r="A1005" s="8">
        <v>45565</v>
      </c>
      <c r="B1005" s="7">
        <v>56</v>
      </c>
      <c r="C1005" s="7">
        <v>46.45</v>
      </c>
      <c r="D1005" s="7">
        <v>168.78</v>
      </c>
    </row>
    <row r="1006" spans="1:4" x14ac:dyDescent="0.35">
      <c r="A1006" s="8">
        <v>45566</v>
      </c>
      <c r="B1006" s="7">
        <v>64</v>
      </c>
      <c r="C1006" s="7">
        <v>47.48</v>
      </c>
      <c r="D1006" s="7">
        <v>152.56</v>
      </c>
    </row>
    <row r="1007" spans="1:4" x14ac:dyDescent="0.35">
      <c r="A1007" s="8">
        <v>45567</v>
      </c>
      <c r="B1007" s="7">
        <v>58</v>
      </c>
      <c r="C1007" s="7">
        <v>54.09</v>
      </c>
      <c r="D1007" s="7">
        <v>147.63</v>
      </c>
    </row>
    <row r="1008" spans="1:4" x14ac:dyDescent="0.35">
      <c r="A1008" s="8">
        <v>45568</v>
      </c>
      <c r="B1008" s="7">
        <v>60</v>
      </c>
      <c r="C1008" s="7">
        <v>51.59</v>
      </c>
      <c r="D1008" s="7">
        <v>121.67</v>
      </c>
    </row>
    <row r="1009" spans="1:4" x14ac:dyDescent="0.35">
      <c r="A1009" s="8">
        <v>45569</v>
      </c>
      <c r="B1009" s="7">
        <v>53</v>
      </c>
      <c r="C1009" s="7">
        <v>39.020000000000003</v>
      </c>
      <c r="D1009" s="7">
        <v>145.86000000000001</v>
      </c>
    </row>
    <row r="1010" spans="1:4" x14ac:dyDescent="0.35">
      <c r="A1010" s="8">
        <v>45570</v>
      </c>
      <c r="B1010" s="7">
        <v>58</v>
      </c>
      <c r="C1010" s="7">
        <v>45.91</v>
      </c>
      <c r="D1010" s="7">
        <v>203.23</v>
      </c>
    </row>
    <row r="1011" spans="1:4" x14ac:dyDescent="0.35">
      <c r="A1011" s="8">
        <v>45571</v>
      </c>
      <c r="B1011" s="7">
        <v>58</v>
      </c>
      <c r="C1011" s="7">
        <v>50.26</v>
      </c>
      <c r="D1011" s="7">
        <v>186.89</v>
      </c>
    </row>
    <row r="1012" spans="1:4" x14ac:dyDescent="0.35">
      <c r="A1012" s="8">
        <v>45572</v>
      </c>
      <c r="B1012" s="7">
        <v>52</v>
      </c>
      <c r="C1012" s="7">
        <v>48.42</v>
      </c>
      <c r="D1012" s="7">
        <v>171.12</v>
      </c>
    </row>
    <row r="1013" spans="1:4" x14ac:dyDescent="0.35">
      <c r="A1013" s="8">
        <v>45573</v>
      </c>
      <c r="B1013" s="7">
        <v>53</v>
      </c>
      <c r="C1013" s="7">
        <v>39.56</v>
      </c>
      <c r="D1013" s="7">
        <v>141.71</v>
      </c>
    </row>
    <row r="1014" spans="1:4" x14ac:dyDescent="0.35">
      <c r="A1014" s="8">
        <v>45574</v>
      </c>
      <c r="B1014" s="7">
        <v>54</v>
      </c>
      <c r="C1014" s="7">
        <v>36.82</v>
      </c>
      <c r="D1014" s="7">
        <v>189.38</v>
      </c>
    </row>
    <row r="1015" spans="1:4" x14ac:dyDescent="0.35">
      <c r="A1015" s="8">
        <v>45575</v>
      </c>
      <c r="B1015" s="7">
        <v>59</v>
      </c>
      <c r="C1015" s="7">
        <v>45.12</v>
      </c>
      <c r="D1015" s="7">
        <v>138.21</v>
      </c>
    </row>
    <row r="1016" spans="1:4" x14ac:dyDescent="0.35">
      <c r="A1016" s="8">
        <v>45576</v>
      </c>
      <c r="B1016" s="7">
        <v>61</v>
      </c>
      <c r="C1016" s="7">
        <v>45.27</v>
      </c>
      <c r="D1016" s="7">
        <v>139.24</v>
      </c>
    </row>
    <row r="1017" spans="1:4" x14ac:dyDescent="0.35">
      <c r="A1017" s="8">
        <v>45577</v>
      </c>
      <c r="B1017" s="7">
        <v>63</v>
      </c>
      <c r="C1017" s="7">
        <v>51.38</v>
      </c>
      <c r="D1017" s="7">
        <v>161.66999999999999</v>
      </c>
    </row>
    <row r="1018" spans="1:4" x14ac:dyDescent="0.35">
      <c r="A1018" s="8">
        <v>45578</v>
      </c>
      <c r="B1018" s="7">
        <v>59</v>
      </c>
      <c r="C1018" s="7">
        <v>51.98</v>
      </c>
      <c r="D1018" s="7">
        <v>188.8</v>
      </c>
    </row>
    <row r="1019" spans="1:4" x14ac:dyDescent="0.35">
      <c r="A1019" s="8">
        <v>45579</v>
      </c>
      <c r="B1019" s="7">
        <v>57</v>
      </c>
      <c r="C1019" s="7">
        <v>46.69</v>
      </c>
      <c r="D1019" s="7">
        <v>189.82</v>
      </c>
    </row>
    <row r="1020" spans="1:4" x14ac:dyDescent="0.35">
      <c r="A1020" s="8">
        <v>45580</v>
      </c>
      <c r="B1020" s="7">
        <v>59</v>
      </c>
      <c r="C1020" s="7">
        <v>42.98</v>
      </c>
      <c r="D1020" s="7">
        <v>169.41</v>
      </c>
    </row>
    <row r="1021" spans="1:4" x14ac:dyDescent="0.35">
      <c r="A1021" s="8">
        <v>45581</v>
      </c>
      <c r="B1021" s="7">
        <v>54</v>
      </c>
      <c r="C1021" s="7">
        <v>52.94</v>
      </c>
      <c r="D1021" s="7">
        <v>193.67</v>
      </c>
    </row>
    <row r="1022" spans="1:4" x14ac:dyDescent="0.35">
      <c r="A1022" s="8">
        <v>45582</v>
      </c>
      <c r="B1022" s="7">
        <v>57</v>
      </c>
      <c r="C1022" s="7">
        <v>45.23</v>
      </c>
      <c r="D1022" s="7">
        <v>152.44999999999999</v>
      </c>
    </row>
    <row r="1023" spans="1:4" x14ac:dyDescent="0.35">
      <c r="A1023" s="8">
        <v>45583</v>
      </c>
      <c r="B1023" s="7">
        <v>53</v>
      </c>
      <c r="C1023" s="7">
        <v>52.41</v>
      </c>
      <c r="D1023" s="7">
        <v>168.38</v>
      </c>
    </row>
    <row r="1024" spans="1:4" x14ac:dyDescent="0.35">
      <c r="A1024" s="8">
        <v>45584</v>
      </c>
      <c r="B1024" s="7">
        <v>56</v>
      </c>
      <c r="C1024" s="7">
        <v>48.96</v>
      </c>
      <c r="D1024" s="7">
        <v>179.81</v>
      </c>
    </row>
    <row r="1025" spans="1:4" x14ac:dyDescent="0.35">
      <c r="A1025" s="8">
        <v>45585</v>
      </c>
      <c r="B1025" s="7">
        <v>64</v>
      </c>
      <c r="C1025" s="7">
        <v>38.869999999999997</v>
      </c>
      <c r="D1025" s="7">
        <v>121.48</v>
      </c>
    </row>
    <row r="1026" spans="1:4" x14ac:dyDescent="0.35">
      <c r="A1026" s="8">
        <v>45586</v>
      </c>
      <c r="B1026" s="7">
        <v>60</v>
      </c>
      <c r="C1026" s="7">
        <v>45.61</v>
      </c>
      <c r="D1026" s="7">
        <v>138.51</v>
      </c>
    </row>
    <row r="1027" spans="1:4" x14ac:dyDescent="0.35">
      <c r="A1027" s="8">
        <v>45587</v>
      </c>
      <c r="B1027" s="7">
        <v>57</v>
      </c>
      <c r="C1027" s="7">
        <v>38.49</v>
      </c>
      <c r="D1027" s="7">
        <v>174.81</v>
      </c>
    </row>
    <row r="1028" spans="1:4" x14ac:dyDescent="0.35">
      <c r="A1028" s="8">
        <v>45588</v>
      </c>
      <c r="B1028" s="7">
        <v>52</v>
      </c>
      <c r="C1028" s="7">
        <v>43.13</v>
      </c>
      <c r="D1028" s="7">
        <v>139.03</v>
      </c>
    </row>
    <row r="1029" spans="1:4" x14ac:dyDescent="0.35">
      <c r="A1029" s="8">
        <v>45589</v>
      </c>
      <c r="B1029" s="7">
        <v>54</v>
      </c>
      <c r="C1029" s="7">
        <v>53.43</v>
      </c>
      <c r="D1029" s="7">
        <v>212.63</v>
      </c>
    </row>
    <row r="1030" spans="1:4" x14ac:dyDescent="0.35">
      <c r="A1030" s="8">
        <v>45590</v>
      </c>
      <c r="B1030" s="7">
        <v>63</v>
      </c>
      <c r="C1030" s="7">
        <v>50.39</v>
      </c>
      <c r="D1030" s="7">
        <v>182.97</v>
      </c>
    </row>
    <row r="1031" spans="1:4" x14ac:dyDescent="0.35">
      <c r="A1031" s="8">
        <v>45591</v>
      </c>
      <c r="B1031" s="7">
        <v>61</v>
      </c>
      <c r="C1031" s="7">
        <v>46.54</v>
      </c>
      <c r="D1031" s="7">
        <v>182.75</v>
      </c>
    </row>
    <row r="1032" spans="1:4" x14ac:dyDescent="0.35">
      <c r="A1032" s="8">
        <v>45592</v>
      </c>
      <c r="B1032" s="7">
        <v>58</v>
      </c>
      <c r="C1032" s="7">
        <v>37.729999999999997</v>
      </c>
      <c r="D1032" s="7">
        <v>149.53</v>
      </c>
    </row>
    <row r="1033" spans="1:4" x14ac:dyDescent="0.35">
      <c r="A1033" s="8">
        <v>45593</v>
      </c>
      <c r="B1033" s="7">
        <v>55</v>
      </c>
      <c r="C1033" s="7">
        <v>44.35</v>
      </c>
      <c r="D1033" s="7">
        <v>116.39</v>
      </c>
    </row>
    <row r="1034" spans="1:4" x14ac:dyDescent="0.35">
      <c r="A1034" s="8">
        <v>45594</v>
      </c>
      <c r="B1034" s="7">
        <v>65</v>
      </c>
      <c r="C1034" s="7">
        <v>42.33</v>
      </c>
      <c r="D1034" s="7">
        <v>188.83</v>
      </c>
    </row>
    <row r="1035" spans="1:4" x14ac:dyDescent="0.35">
      <c r="A1035" s="8">
        <v>45595</v>
      </c>
      <c r="B1035" s="7">
        <v>65</v>
      </c>
      <c r="C1035" s="7">
        <v>42.15</v>
      </c>
      <c r="D1035" s="7">
        <v>121.59</v>
      </c>
    </row>
    <row r="1036" spans="1:4" x14ac:dyDescent="0.35">
      <c r="A1036" s="8">
        <v>45596</v>
      </c>
      <c r="B1036" s="7">
        <v>63</v>
      </c>
      <c r="C1036" s="7">
        <v>49.19</v>
      </c>
      <c r="D1036" s="7">
        <v>164.41</v>
      </c>
    </row>
    <row r="1037" spans="1:4" x14ac:dyDescent="0.35">
      <c r="A1037" s="8">
        <v>45597</v>
      </c>
      <c r="B1037" s="7">
        <v>58</v>
      </c>
      <c r="C1037" s="7">
        <v>43.37</v>
      </c>
      <c r="D1037" s="7">
        <v>155.41999999999999</v>
      </c>
    </row>
    <row r="1038" spans="1:4" x14ac:dyDescent="0.35">
      <c r="A1038" s="8">
        <v>45598</v>
      </c>
      <c r="B1038" s="7">
        <v>61</v>
      </c>
      <c r="C1038" s="7">
        <v>39.85</v>
      </c>
      <c r="D1038" s="7">
        <v>200.3</v>
      </c>
    </row>
    <row r="1039" spans="1:4" x14ac:dyDescent="0.35">
      <c r="A1039" s="8">
        <v>45599</v>
      </c>
      <c r="B1039" s="7">
        <v>56</v>
      </c>
      <c r="C1039" s="7">
        <v>36.99</v>
      </c>
      <c r="D1039" s="7">
        <v>162.59</v>
      </c>
    </row>
    <row r="1040" spans="1:4" x14ac:dyDescent="0.35">
      <c r="A1040" s="8">
        <v>45600</v>
      </c>
      <c r="B1040" s="7">
        <v>61</v>
      </c>
      <c r="C1040" s="7">
        <v>52.1</v>
      </c>
      <c r="D1040" s="7">
        <v>179.57</v>
      </c>
    </row>
    <row r="1041" spans="1:4" x14ac:dyDescent="0.35">
      <c r="A1041" s="8">
        <v>45601</v>
      </c>
      <c r="B1041" s="7">
        <v>64</v>
      </c>
      <c r="C1041" s="7">
        <v>50.02</v>
      </c>
      <c r="D1041" s="7">
        <v>174.91</v>
      </c>
    </row>
    <row r="1042" spans="1:4" x14ac:dyDescent="0.35">
      <c r="A1042" s="8">
        <v>45602</v>
      </c>
      <c r="B1042" s="7">
        <v>58</v>
      </c>
      <c r="C1042" s="7">
        <v>43.43</v>
      </c>
      <c r="D1042" s="7">
        <v>127.7</v>
      </c>
    </row>
    <row r="1043" spans="1:4" x14ac:dyDescent="0.35">
      <c r="A1043" s="8">
        <v>45603</v>
      </c>
      <c r="B1043" s="7">
        <v>58</v>
      </c>
      <c r="C1043" s="7">
        <v>54.4</v>
      </c>
      <c r="D1043" s="7">
        <v>120.61</v>
      </c>
    </row>
    <row r="1044" spans="1:4" x14ac:dyDescent="0.35">
      <c r="A1044" s="8">
        <v>45604</v>
      </c>
      <c r="B1044" s="7">
        <v>59</v>
      </c>
      <c r="C1044" s="7">
        <v>40.97</v>
      </c>
      <c r="D1044" s="7">
        <v>125.27</v>
      </c>
    </row>
    <row r="1045" spans="1:4" x14ac:dyDescent="0.35">
      <c r="A1045" s="8">
        <v>45605</v>
      </c>
      <c r="B1045" s="7">
        <v>65</v>
      </c>
      <c r="C1045" s="7">
        <v>49.58</v>
      </c>
      <c r="D1045" s="7">
        <v>177.18</v>
      </c>
    </row>
    <row r="1046" spans="1:4" x14ac:dyDescent="0.35">
      <c r="A1046" s="8">
        <v>45606</v>
      </c>
      <c r="B1046" s="7">
        <v>57</v>
      </c>
      <c r="C1046" s="7">
        <v>40.64</v>
      </c>
      <c r="D1046" s="7">
        <v>154.25</v>
      </c>
    </row>
    <row r="1047" spans="1:4" x14ac:dyDescent="0.35">
      <c r="A1047" s="8">
        <v>45607</v>
      </c>
      <c r="B1047" s="7">
        <v>58</v>
      </c>
      <c r="C1047" s="7">
        <v>51.21</v>
      </c>
      <c r="D1047" s="7">
        <v>167.84</v>
      </c>
    </row>
    <row r="1048" spans="1:4" x14ac:dyDescent="0.35">
      <c r="A1048" s="8">
        <v>45608</v>
      </c>
      <c r="B1048" s="7">
        <v>65</v>
      </c>
      <c r="C1048" s="7">
        <v>45.65</v>
      </c>
      <c r="D1048" s="7">
        <v>164.04</v>
      </c>
    </row>
    <row r="1049" spans="1:4" x14ac:dyDescent="0.35">
      <c r="A1049" s="8">
        <v>45609</v>
      </c>
      <c r="B1049" s="7">
        <v>53</v>
      </c>
      <c r="C1049" s="7">
        <v>39.619999999999997</v>
      </c>
      <c r="D1049" s="7">
        <v>185.55</v>
      </c>
    </row>
    <row r="1050" spans="1:4" x14ac:dyDescent="0.35">
      <c r="A1050" s="8">
        <v>45610</v>
      </c>
      <c r="B1050" s="7">
        <v>55</v>
      </c>
      <c r="C1050" s="7">
        <v>51.51</v>
      </c>
      <c r="D1050" s="7">
        <v>133.58000000000001</v>
      </c>
    </row>
    <row r="1051" spans="1:4" x14ac:dyDescent="0.35">
      <c r="A1051" s="8">
        <v>45611</v>
      </c>
      <c r="B1051" s="7">
        <v>62</v>
      </c>
      <c r="C1051" s="7">
        <v>50.94</v>
      </c>
      <c r="D1051" s="7">
        <v>178.65</v>
      </c>
    </row>
    <row r="1052" spans="1:4" x14ac:dyDescent="0.35">
      <c r="A1052" s="8">
        <v>45612</v>
      </c>
      <c r="B1052" s="7">
        <v>66</v>
      </c>
      <c r="C1052" s="7">
        <v>51.6</v>
      </c>
      <c r="D1052" s="7">
        <v>189.13</v>
      </c>
    </row>
    <row r="1053" spans="1:4" x14ac:dyDescent="0.35">
      <c r="A1053" s="8">
        <v>45613</v>
      </c>
      <c r="B1053" s="7">
        <v>62</v>
      </c>
      <c r="C1053" s="7">
        <v>44.86</v>
      </c>
      <c r="D1053" s="7">
        <v>175.1</v>
      </c>
    </row>
    <row r="1054" spans="1:4" x14ac:dyDescent="0.35">
      <c r="A1054" s="8">
        <v>45614</v>
      </c>
      <c r="B1054" s="7">
        <v>63</v>
      </c>
      <c r="C1054" s="7">
        <v>40.26</v>
      </c>
      <c r="D1054" s="7">
        <v>149.9</v>
      </c>
    </row>
    <row r="1055" spans="1:4" x14ac:dyDescent="0.35">
      <c r="A1055" s="8">
        <v>45615</v>
      </c>
      <c r="B1055" s="7">
        <v>61</v>
      </c>
      <c r="C1055" s="7">
        <v>52.9</v>
      </c>
      <c r="D1055" s="7">
        <v>208.77</v>
      </c>
    </row>
    <row r="1056" spans="1:4" x14ac:dyDescent="0.35">
      <c r="A1056" s="8">
        <v>45616</v>
      </c>
      <c r="B1056" s="7">
        <v>59</v>
      </c>
      <c r="C1056" s="7">
        <v>38.14</v>
      </c>
      <c r="D1056" s="7">
        <v>208.91</v>
      </c>
    </row>
    <row r="1057" spans="1:4" x14ac:dyDescent="0.35">
      <c r="A1057" s="8">
        <v>45617</v>
      </c>
      <c r="B1057" s="7">
        <v>56</v>
      </c>
      <c r="C1057" s="7">
        <v>38.17</v>
      </c>
      <c r="D1057" s="7">
        <v>137.12</v>
      </c>
    </row>
    <row r="1058" spans="1:4" x14ac:dyDescent="0.35">
      <c r="A1058" s="8">
        <v>45618</v>
      </c>
      <c r="B1058" s="7">
        <v>54</v>
      </c>
      <c r="C1058" s="7">
        <v>38.71</v>
      </c>
      <c r="D1058" s="7">
        <v>194.81</v>
      </c>
    </row>
    <row r="1059" spans="1:4" x14ac:dyDescent="0.35">
      <c r="A1059" s="8">
        <v>45619</v>
      </c>
      <c r="B1059" s="7">
        <v>64</v>
      </c>
      <c r="C1059" s="7">
        <v>48.22</v>
      </c>
      <c r="D1059" s="7">
        <v>172.73</v>
      </c>
    </row>
    <row r="1060" spans="1:4" x14ac:dyDescent="0.35">
      <c r="A1060" s="8">
        <v>45620</v>
      </c>
      <c r="B1060" s="7">
        <v>63</v>
      </c>
      <c r="C1060" s="7">
        <v>53.37</v>
      </c>
      <c r="D1060" s="7">
        <v>140.44999999999999</v>
      </c>
    </row>
    <row r="1061" spans="1:4" x14ac:dyDescent="0.35">
      <c r="A1061" s="8">
        <v>45621</v>
      </c>
      <c r="B1061" s="7">
        <v>59</v>
      </c>
      <c r="C1061" s="7">
        <v>42.55</v>
      </c>
      <c r="D1061" s="7">
        <v>115.09</v>
      </c>
    </row>
    <row r="1062" spans="1:4" x14ac:dyDescent="0.35">
      <c r="A1062" s="8">
        <v>45622</v>
      </c>
      <c r="B1062" s="7">
        <v>62</v>
      </c>
      <c r="C1062" s="7">
        <v>49.35</v>
      </c>
      <c r="D1062" s="7">
        <v>210.66</v>
      </c>
    </row>
    <row r="1063" spans="1:4" x14ac:dyDescent="0.35">
      <c r="A1063" s="8">
        <v>45623</v>
      </c>
      <c r="B1063" s="7">
        <v>63</v>
      </c>
      <c r="C1063" s="7">
        <v>36.99</v>
      </c>
      <c r="D1063" s="7">
        <v>176.49</v>
      </c>
    </row>
    <row r="1064" spans="1:4" x14ac:dyDescent="0.35">
      <c r="A1064" s="8">
        <v>45624</v>
      </c>
      <c r="B1064" s="7">
        <v>60</v>
      </c>
      <c r="C1064" s="7">
        <v>37.43</v>
      </c>
      <c r="D1064" s="7">
        <v>121.54</v>
      </c>
    </row>
    <row r="1065" spans="1:4" x14ac:dyDescent="0.35">
      <c r="A1065" s="8">
        <v>45625</v>
      </c>
      <c r="B1065" s="7">
        <v>55</v>
      </c>
      <c r="C1065" s="7">
        <v>46.08</v>
      </c>
      <c r="D1065" s="7">
        <v>141.53</v>
      </c>
    </row>
    <row r="1066" spans="1:4" x14ac:dyDescent="0.35">
      <c r="A1066" s="8">
        <v>45626</v>
      </c>
      <c r="B1066" s="7">
        <v>62</v>
      </c>
      <c r="C1066" s="7">
        <v>38.61</v>
      </c>
      <c r="D1066" s="7">
        <v>138.94999999999999</v>
      </c>
    </row>
    <row r="1067" spans="1:4" x14ac:dyDescent="0.35">
      <c r="A1067" s="8">
        <v>45627</v>
      </c>
      <c r="B1067" s="7">
        <v>58</v>
      </c>
      <c r="C1067" s="7">
        <v>48.07</v>
      </c>
      <c r="D1067" s="7">
        <v>184.13</v>
      </c>
    </row>
    <row r="1068" spans="1:4" x14ac:dyDescent="0.35">
      <c r="A1068" s="8">
        <v>45628</v>
      </c>
      <c r="B1068" s="7">
        <v>54</v>
      </c>
      <c r="C1068" s="7">
        <v>36.78</v>
      </c>
      <c r="D1068" s="7">
        <v>209.65</v>
      </c>
    </row>
    <row r="1069" spans="1:4" x14ac:dyDescent="0.35">
      <c r="A1069" s="8">
        <v>45629</v>
      </c>
      <c r="B1069" s="7">
        <v>58</v>
      </c>
      <c r="C1069" s="7">
        <v>54.06</v>
      </c>
      <c r="D1069" s="7">
        <v>157.76</v>
      </c>
    </row>
    <row r="1070" spans="1:4" x14ac:dyDescent="0.35">
      <c r="A1070" s="8">
        <v>45630</v>
      </c>
      <c r="B1070" s="7">
        <v>55</v>
      </c>
      <c r="C1070" s="7">
        <v>35.79</v>
      </c>
      <c r="D1070" s="7">
        <v>159.30000000000001</v>
      </c>
    </row>
    <row r="1071" spans="1:4" x14ac:dyDescent="0.35">
      <c r="A1071" s="8">
        <v>45631</v>
      </c>
      <c r="B1071" s="7">
        <v>65</v>
      </c>
      <c r="C1071" s="7">
        <v>51.95</v>
      </c>
      <c r="D1071" s="7">
        <v>167.49</v>
      </c>
    </row>
    <row r="1072" spans="1:4" x14ac:dyDescent="0.35">
      <c r="A1072" s="8">
        <v>45632</v>
      </c>
      <c r="B1072" s="7">
        <v>54</v>
      </c>
      <c r="C1072" s="7">
        <v>52.15</v>
      </c>
      <c r="D1072" s="7">
        <v>127.6</v>
      </c>
    </row>
    <row r="1073" spans="1:4" x14ac:dyDescent="0.35">
      <c r="A1073" s="8">
        <v>45633</v>
      </c>
      <c r="B1073" s="7">
        <v>59</v>
      </c>
      <c r="C1073" s="7">
        <v>35.47</v>
      </c>
      <c r="D1073" s="7">
        <v>129.58000000000001</v>
      </c>
    </row>
    <row r="1074" spans="1:4" x14ac:dyDescent="0.35">
      <c r="A1074" s="8">
        <v>45634</v>
      </c>
      <c r="B1074" s="7">
        <v>57</v>
      </c>
      <c r="C1074" s="7">
        <v>42.77</v>
      </c>
      <c r="D1074" s="7">
        <v>117.22</v>
      </c>
    </row>
    <row r="1075" spans="1:4" x14ac:dyDescent="0.35">
      <c r="A1075" s="8">
        <v>45635</v>
      </c>
      <c r="B1075" s="7">
        <v>59</v>
      </c>
      <c r="C1075" s="7">
        <v>42.44</v>
      </c>
      <c r="D1075" s="7">
        <v>136.52000000000001</v>
      </c>
    </row>
    <row r="1076" spans="1:4" x14ac:dyDescent="0.35">
      <c r="A1076" s="8">
        <v>45636</v>
      </c>
      <c r="B1076" s="7">
        <v>60</v>
      </c>
      <c r="C1076" s="7">
        <v>42.29</v>
      </c>
      <c r="D1076" s="7">
        <v>143.34</v>
      </c>
    </row>
    <row r="1077" spans="1:4" x14ac:dyDescent="0.35">
      <c r="A1077" s="8">
        <v>45637</v>
      </c>
      <c r="B1077" s="7">
        <v>58</v>
      </c>
      <c r="C1077" s="7">
        <v>54.1</v>
      </c>
      <c r="D1077" s="7">
        <v>158.91999999999999</v>
      </c>
    </row>
    <row r="1078" spans="1:4" x14ac:dyDescent="0.35">
      <c r="A1078" s="8">
        <v>45638</v>
      </c>
      <c r="B1078" s="7">
        <v>65</v>
      </c>
      <c r="C1078" s="7">
        <v>38.909999999999997</v>
      </c>
      <c r="D1078" s="7">
        <v>178.49</v>
      </c>
    </row>
    <row r="1079" spans="1:4" x14ac:dyDescent="0.35">
      <c r="A1079" s="8">
        <v>45639</v>
      </c>
      <c r="B1079" s="7">
        <v>60</v>
      </c>
      <c r="C1079" s="7">
        <v>45.85</v>
      </c>
      <c r="D1079" s="7">
        <v>122.1</v>
      </c>
    </row>
    <row r="1080" spans="1:4" x14ac:dyDescent="0.35">
      <c r="A1080" s="8">
        <v>45640</v>
      </c>
      <c r="B1080" s="7">
        <v>63</v>
      </c>
      <c r="C1080" s="7">
        <v>46.35</v>
      </c>
      <c r="D1080" s="7">
        <v>170.63</v>
      </c>
    </row>
    <row r="1081" spans="1:4" x14ac:dyDescent="0.35">
      <c r="A1081" s="8">
        <v>45641</v>
      </c>
      <c r="B1081" s="7">
        <v>61</v>
      </c>
      <c r="C1081" s="7">
        <v>43.54</v>
      </c>
      <c r="D1081" s="7">
        <v>157.84</v>
      </c>
    </row>
    <row r="1082" spans="1:4" x14ac:dyDescent="0.35">
      <c r="A1082" s="8">
        <v>45642</v>
      </c>
      <c r="B1082" s="7">
        <v>56</v>
      </c>
      <c r="C1082" s="7">
        <v>41.59</v>
      </c>
      <c r="D1082" s="7">
        <v>190.05</v>
      </c>
    </row>
    <row r="1083" spans="1:4" x14ac:dyDescent="0.35">
      <c r="A1083" s="8">
        <v>45643</v>
      </c>
      <c r="B1083" s="7">
        <v>64</v>
      </c>
      <c r="C1083" s="7">
        <v>38.31</v>
      </c>
      <c r="D1083" s="7">
        <v>122.76</v>
      </c>
    </row>
    <row r="1084" spans="1:4" x14ac:dyDescent="0.35">
      <c r="A1084" s="8">
        <v>45644</v>
      </c>
      <c r="B1084" s="7">
        <v>63</v>
      </c>
      <c r="C1084" s="7">
        <v>35.03</v>
      </c>
      <c r="D1084" s="7">
        <v>184.37</v>
      </c>
    </row>
    <row r="1085" spans="1:4" x14ac:dyDescent="0.35">
      <c r="A1085" s="8">
        <v>45645</v>
      </c>
      <c r="B1085" s="7">
        <v>56</v>
      </c>
      <c r="C1085" s="7">
        <v>44.52</v>
      </c>
      <c r="D1085" s="7">
        <v>188.31</v>
      </c>
    </row>
    <row r="1086" spans="1:4" x14ac:dyDescent="0.35">
      <c r="A1086" s="8">
        <v>45646</v>
      </c>
      <c r="B1086" s="7">
        <v>55</v>
      </c>
      <c r="C1086" s="7">
        <v>43.38</v>
      </c>
      <c r="D1086" s="7">
        <v>150.5</v>
      </c>
    </row>
    <row r="1087" spans="1:4" x14ac:dyDescent="0.35">
      <c r="A1087" s="8">
        <v>45647</v>
      </c>
      <c r="B1087" s="7">
        <v>64</v>
      </c>
      <c r="C1087" s="7">
        <v>44.03</v>
      </c>
      <c r="D1087" s="7">
        <v>149.13999999999999</v>
      </c>
    </row>
    <row r="1088" spans="1:4" x14ac:dyDescent="0.35">
      <c r="A1088" s="8">
        <v>45648</v>
      </c>
      <c r="B1088" s="7">
        <v>62</v>
      </c>
      <c r="C1088" s="7">
        <v>40.69</v>
      </c>
      <c r="D1088" s="7">
        <v>194.84</v>
      </c>
    </row>
    <row r="1089" spans="1:4" x14ac:dyDescent="0.35">
      <c r="A1089" s="8">
        <v>45649</v>
      </c>
      <c r="B1089" s="7">
        <v>62</v>
      </c>
      <c r="C1089" s="7">
        <v>44.44</v>
      </c>
      <c r="D1089" s="7">
        <v>132.76</v>
      </c>
    </row>
    <row r="1090" spans="1:4" x14ac:dyDescent="0.35">
      <c r="A1090" s="8">
        <v>45650</v>
      </c>
      <c r="B1090" s="7">
        <v>61</v>
      </c>
      <c r="C1090" s="7">
        <v>52.65</v>
      </c>
      <c r="D1090" s="7">
        <v>202.61</v>
      </c>
    </row>
    <row r="1091" spans="1:4" x14ac:dyDescent="0.35">
      <c r="A1091" s="8">
        <v>45651</v>
      </c>
      <c r="B1091" s="7">
        <v>59</v>
      </c>
      <c r="C1091" s="7">
        <v>47.82</v>
      </c>
      <c r="D1091" s="7">
        <v>158.30000000000001</v>
      </c>
    </row>
    <row r="1092" spans="1:4" x14ac:dyDescent="0.35">
      <c r="A1092" s="8">
        <v>45652</v>
      </c>
      <c r="B1092" s="7">
        <v>55</v>
      </c>
      <c r="C1092" s="7">
        <v>50.11</v>
      </c>
      <c r="D1092" s="7">
        <v>212.32</v>
      </c>
    </row>
    <row r="1093" spans="1:4" x14ac:dyDescent="0.35">
      <c r="A1093" s="8">
        <v>45653</v>
      </c>
      <c r="B1093" s="7">
        <v>67</v>
      </c>
      <c r="C1093" s="7">
        <v>39.75</v>
      </c>
      <c r="D1093" s="7">
        <v>113.61</v>
      </c>
    </row>
    <row r="1094" spans="1:4" x14ac:dyDescent="0.35">
      <c r="A1094" s="8">
        <v>45654</v>
      </c>
      <c r="B1094" s="7">
        <v>64</v>
      </c>
      <c r="C1094" s="7">
        <v>35.69</v>
      </c>
      <c r="D1094" s="7">
        <v>115.14</v>
      </c>
    </row>
    <row r="1095" spans="1:4" x14ac:dyDescent="0.35">
      <c r="A1095" s="8">
        <v>45655</v>
      </c>
      <c r="B1095" s="7">
        <v>67</v>
      </c>
      <c r="C1095" s="7">
        <v>52.33</v>
      </c>
      <c r="D1095" s="7">
        <v>203.69</v>
      </c>
    </row>
    <row r="1096" spans="1:4" x14ac:dyDescent="0.35">
      <c r="A1096" s="8">
        <v>45656</v>
      </c>
      <c r="B1096" s="7">
        <v>59</v>
      </c>
      <c r="C1096" s="7">
        <v>50.67</v>
      </c>
      <c r="D1096" s="7">
        <v>149.97</v>
      </c>
    </row>
    <row r="1097" spans="1:4" x14ac:dyDescent="0.35">
      <c r="A1097" s="8">
        <v>45657</v>
      </c>
      <c r="B1097" s="7">
        <v>68</v>
      </c>
      <c r="C1097" s="7">
        <v>43.01</v>
      </c>
      <c r="D1097" s="7">
        <v>117.43</v>
      </c>
    </row>
  </sheetData>
  <autoFilter ref="A1:H1097" xr:uid="{55A0D0BF-7F0B-4995-83A3-67927EB8344C}"/>
  <mergeCells count="2">
    <mergeCell ref="G737:H737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D8A-B5A2-479E-9D2F-E2E834EB574F}">
  <dimension ref="A1:K1097"/>
  <sheetViews>
    <sheetView zoomScale="93" workbookViewId="0">
      <selection activeCell="K2" sqref="K2"/>
    </sheetView>
  </sheetViews>
  <sheetFormatPr defaultRowHeight="14.5" x14ac:dyDescent="0.35"/>
  <cols>
    <col min="1" max="1" width="10.08984375" bestFit="1" customWidth="1"/>
    <col min="2" max="2" width="5.08984375" bestFit="1" customWidth="1"/>
    <col min="3" max="3" width="16.7265625" bestFit="1" customWidth="1"/>
    <col min="4" max="4" width="14.1796875" bestFit="1" customWidth="1"/>
    <col min="7" max="7" width="17.81640625" bestFit="1" customWidth="1"/>
    <col min="8" max="8" width="12.26953125" bestFit="1" customWidth="1"/>
    <col min="10" max="10" width="14.08984375" bestFit="1" customWidth="1"/>
  </cols>
  <sheetData>
    <row r="1" spans="1:11" x14ac:dyDescent="0.35">
      <c r="A1" s="9" t="s">
        <v>0</v>
      </c>
      <c r="B1" s="9" t="s">
        <v>1</v>
      </c>
      <c r="C1" s="9" t="s">
        <v>2</v>
      </c>
      <c r="D1" s="9" t="s">
        <v>3</v>
      </c>
      <c r="G1" s="9" t="s">
        <v>4</v>
      </c>
      <c r="H1" s="9" t="s">
        <v>5</v>
      </c>
      <c r="J1" s="5">
        <v>2025</v>
      </c>
      <c r="K1" s="5"/>
    </row>
    <row r="2" spans="1:11" x14ac:dyDescent="0.35">
      <c r="A2" s="8">
        <v>44562</v>
      </c>
      <c r="B2" s="7">
        <v>23</v>
      </c>
      <c r="C2" s="7">
        <v>51.61</v>
      </c>
      <c r="D2" s="7">
        <v>148.27000000000001</v>
      </c>
      <c r="G2" s="7">
        <v>0.14000000000000001</v>
      </c>
      <c r="H2" s="7">
        <v>20</v>
      </c>
      <c r="J2" s="6" t="s">
        <v>6</v>
      </c>
      <c r="K2" s="7">
        <v>19590</v>
      </c>
    </row>
    <row r="3" spans="1:11" x14ac:dyDescent="0.35">
      <c r="A3" s="8">
        <v>44563</v>
      </c>
      <c r="B3" s="7">
        <v>23</v>
      </c>
      <c r="C3" s="7">
        <v>50.79</v>
      </c>
      <c r="D3" s="7">
        <v>131.15</v>
      </c>
      <c r="J3" s="6" t="s">
        <v>8</v>
      </c>
      <c r="K3" s="7">
        <v>46.117021857923483</v>
      </c>
    </row>
    <row r="4" spans="1:11" x14ac:dyDescent="0.35">
      <c r="A4" s="8">
        <v>44564</v>
      </c>
      <c r="B4" s="7">
        <v>26</v>
      </c>
      <c r="C4" s="7">
        <v>55.28</v>
      </c>
      <c r="D4" s="7">
        <v>174.23</v>
      </c>
      <c r="J4" s="6" t="s">
        <v>7</v>
      </c>
      <c r="K4" s="7">
        <v>161.21128415300544</v>
      </c>
    </row>
    <row r="5" spans="1:11" x14ac:dyDescent="0.35">
      <c r="A5" s="8">
        <v>44565</v>
      </c>
      <c r="B5" s="7">
        <v>26</v>
      </c>
      <c r="C5" s="7">
        <v>63.54</v>
      </c>
      <c r="D5" s="7">
        <v>147.18</v>
      </c>
      <c r="J5" s="7"/>
      <c r="K5" s="7"/>
    </row>
    <row r="6" spans="1:11" x14ac:dyDescent="0.35">
      <c r="A6" s="8">
        <v>44566</v>
      </c>
      <c r="B6" s="7">
        <v>16</v>
      </c>
      <c r="C6" s="7">
        <v>49.26</v>
      </c>
      <c r="D6" s="7">
        <v>124.77</v>
      </c>
      <c r="J6" s="6" t="s">
        <v>9</v>
      </c>
      <c r="K6" s="7">
        <v>989</v>
      </c>
    </row>
    <row r="7" spans="1:11" x14ac:dyDescent="0.35">
      <c r="A7" s="8">
        <v>44567</v>
      </c>
      <c r="B7" s="7">
        <v>14</v>
      </c>
      <c r="C7" s="7">
        <v>52.45</v>
      </c>
      <c r="D7" s="7">
        <v>117.73</v>
      </c>
      <c r="J7" s="7"/>
      <c r="K7" s="7"/>
    </row>
    <row r="8" spans="1:11" x14ac:dyDescent="0.35">
      <c r="A8" s="8">
        <v>44568</v>
      </c>
      <c r="B8" s="7">
        <v>16</v>
      </c>
      <c r="C8" s="7">
        <v>63.2</v>
      </c>
      <c r="D8" s="7">
        <v>182.55</v>
      </c>
      <c r="J8" s="6" t="s">
        <v>10</v>
      </c>
      <c r="K8" s="7">
        <f>K2*K3</f>
        <v>903432.45819672104</v>
      </c>
    </row>
    <row r="9" spans="1:11" x14ac:dyDescent="0.35">
      <c r="A9" s="8">
        <v>44569</v>
      </c>
      <c r="B9" s="7">
        <v>21</v>
      </c>
      <c r="C9" s="7">
        <v>56.53</v>
      </c>
      <c r="D9" s="7">
        <v>153.33000000000001</v>
      </c>
      <c r="J9" s="6" t="s">
        <v>11</v>
      </c>
      <c r="K9" s="7">
        <f>K2/K6*K4</f>
        <v>3193.2548600175701</v>
      </c>
    </row>
    <row r="10" spans="1:11" x14ac:dyDescent="0.35">
      <c r="A10" s="8">
        <v>44570</v>
      </c>
      <c r="B10" s="7">
        <v>15</v>
      </c>
      <c r="C10" s="7">
        <v>47.19</v>
      </c>
      <c r="D10" s="7">
        <v>172.64</v>
      </c>
      <c r="J10" s="6" t="s">
        <v>12</v>
      </c>
      <c r="K10" s="7">
        <f>K6/2*K3*G2</f>
        <v>3192.6814232240431</v>
      </c>
    </row>
    <row r="11" spans="1:11" x14ac:dyDescent="0.35">
      <c r="A11" s="8">
        <v>44571</v>
      </c>
      <c r="B11" s="7">
        <v>19</v>
      </c>
      <c r="C11" s="7">
        <v>47.29</v>
      </c>
      <c r="D11" s="7">
        <v>146.69999999999999</v>
      </c>
      <c r="J11" s="6" t="s">
        <v>13</v>
      </c>
      <c r="K11" s="7">
        <f>SUM(K8:K10)</f>
        <v>909818.39447996265</v>
      </c>
    </row>
    <row r="12" spans="1:11" x14ac:dyDescent="0.35">
      <c r="A12" s="8">
        <v>44572</v>
      </c>
      <c r="B12" s="7">
        <v>22</v>
      </c>
      <c r="C12" s="7">
        <v>60.23</v>
      </c>
      <c r="D12" s="7">
        <v>207.35</v>
      </c>
    </row>
    <row r="13" spans="1:11" x14ac:dyDescent="0.35">
      <c r="A13" s="8">
        <v>44573</v>
      </c>
      <c r="B13" s="7">
        <v>25</v>
      </c>
      <c r="C13" s="7">
        <v>47.98</v>
      </c>
      <c r="D13" s="7">
        <v>207.91</v>
      </c>
    </row>
    <row r="14" spans="1:11" x14ac:dyDescent="0.35">
      <c r="A14" s="8">
        <v>44574</v>
      </c>
      <c r="B14" s="7">
        <v>20</v>
      </c>
      <c r="C14" s="7">
        <v>44.78</v>
      </c>
      <c r="D14" s="7">
        <v>120.13</v>
      </c>
    </row>
    <row r="15" spans="1:11" x14ac:dyDescent="0.35">
      <c r="A15" s="8">
        <v>44575</v>
      </c>
      <c r="B15" s="7">
        <v>22</v>
      </c>
      <c r="C15" s="7">
        <v>60.38</v>
      </c>
      <c r="D15" s="7">
        <v>157.49</v>
      </c>
    </row>
    <row r="16" spans="1:11" x14ac:dyDescent="0.35">
      <c r="A16" s="8">
        <v>44576</v>
      </c>
      <c r="B16" s="7">
        <v>21</v>
      </c>
      <c r="C16" s="7">
        <v>60.8</v>
      </c>
      <c r="D16" s="7">
        <v>179</v>
      </c>
    </row>
    <row r="17" spans="1:4" x14ac:dyDescent="0.35">
      <c r="A17" s="8">
        <v>44577</v>
      </c>
      <c r="B17" s="7">
        <v>20</v>
      </c>
      <c r="C17" s="7">
        <v>46.74</v>
      </c>
      <c r="D17" s="7">
        <v>156.52000000000001</v>
      </c>
    </row>
    <row r="18" spans="1:4" x14ac:dyDescent="0.35">
      <c r="A18" s="8">
        <v>44578</v>
      </c>
      <c r="B18" s="7">
        <v>20</v>
      </c>
      <c r="C18" s="7">
        <v>49.05</v>
      </c>
      <c r="D18" s="7">
        <v>191.4</v>
      </c>
    </row>
    <row r="19" spans="1:4" x14ac:dyDescent="0.35">
      <c r="A19" s="8">
        <v>44579</v>
      </c>
      <c r="B19" s="7">
        <v>24</v>
      </c>
      <c r="C19" s="7">
        <v>51.94</v>
      </c>
      <c r="D19" s="7">
        <v>153.59</v>
      </c>
    </row>
    <row r="20" spans="1:4" x14ac:dyDescent="0.35">
      <c r="A20" s="8">
        <v>44580</v>
      </c>
      <c r="B20" s="7">
        <v>25</v>
      </c>
      <c r="C20" s="7">
        <v>62.51</v>
      </c>
      <c r="D20" s="7">
        <v>203.77</v>
      </c>
    </row>
    <row r="21" spans="1:4" x14ac:dyDescent="0.35">
      <c r="A21" s="8">
        <v>44581</v>
      </c>
      <c r="B21" s="7">
        <v>23</v>
      </c>
      <c r="C21" s="7">
        <v>57.52</v>
      </c>
      <c r="D21" s="7">
        <v>139.75</v>
      </c>
    </row>
    <row r="22" spans="1:4" x14ac:dyDescent="0.35">
      <c r="A22" s="8">
        <v>44582</v>
      </c>
      <c r="B22" s="7">
        <v>20</v>
      </c>
      <c r="C22" s="7">
        <v>62.66</v>
      </c>
      <c r="D22" s="7">
        <v>139.47999999999999</v>
      </c>
    </row>
    <row r="23" spans="1:4" x14ac:dyDescent="0.35">
      <c r="A23" s="8">
        <v>44583</v>
      </c>
      <c r="B23" s="7">
        <v>17</v>
      </c>
      <c r="C23" s="7">
        <v>57.02</v>
      </c>
      <c r="D23" s="7">
        <v>127.85</v>
      </c>
    </row>
    <row r="24" spans="1:4" x14ac:dyDescent="0.35">
      <c r="A24" s="8">
        <v>44584</v>
      </c>
      <c r="B24" s="7">
        <v>17</v>
      </c>
      <c r="C24" s="7">
        <v>57.41</v>
      </c>
      <c r="D24" s="7">
        <v>202.74</v>
      </c>
    </row>
    <row r="25" spans="1:4" x14ac:dyDescent="0.35">
      <c r="A25" s="8">
        <v>44585</v>
      </c>
      <c r="B25" s="7">
        <v>20</v>
      </c>
      <c r="C25" s="7">
        <v>58.77</v>
      </c>
      <c r="D25" s="7">
        <v>123.11</v>
      </c>
    </row>
    <row r="26" spans="1:4" x14ac:dyDescent="0.35">
      <c r="A26" s="8">
        <v>44586</v>
      </c>
      <c r="B26" s="7">
        <v>15</v>
      </c>
      <c r="C26" s="7">
        <v>57.24</v>
      </c>
      <c r="D26" s="7">
        <v>198.51</v>
      </c>
    </row>
    <row r="27" spans="1:4" x14ac:dyDescent="0.35">
      <c r="A27" s="8">
        <v>44587</v>
      </c>
      <c r="B27" s="7">
        <v>26</v>
      </c>
      <c r="C27" s="7">
        <v>57.34</v>
      </c>
      <c r="D27" s="7">
        <v>158.19</v>
      </c>
    </row>
    <row r="28" spans="1:4" x14ac:dyDescent="0.35">
      <c r="A28" s="8">
        <v>44588</v>
      </c>
      <c r="B28" s="7">
        <v>22</v>
      </c>
      <c r="C28" s="7">
        <v>54.85</v>
      </c>
      <c r="D28" s="7">
        <v>188.74</v>
      </c>
    </row>
    <row r="29" spans="1:4" x14ac:dyDescent="0.35">
      <c r="A29" s="8">
        <v>44589</v>
      </c>
      <c r="B29" s="7">
        <v>15</v>
      </c>
      <c r="C29" s="7">
        <v>52.69</v>
      </c>
      <c r="D29" s="7">
        <v>114.46</v>
      </c>
    </row>
    <row r="30" spans="1:4" x14ac:dyDescent="0.35">
      <c r="A30" s="8">
        <v>44590</v>
      </c>
      <c r="B30" s="7">
        <v>22</v>
      </c>
      <c r="C30" s="7">
        <v>47.71</v>
      </c>
      <c r="D30" s="7">
        <v>163.28</v>
      </c>
    </row>
    <row r="31" spans="1:4" x14ac:dyDescent="0.35">
      <c r="A31" s="8">
        <v>44591</v>
      </c>
      <c r="B31" s="7">
        <v>21</v>
      </c>
      <c r="C31" s="7">
        <v>62.72</v>
      </c>
      <c r="D31" s="7">
        <v>120.71</v>
      </c>
    </row>
    <row r="32" spans="1:4" x14ac:dyDescent="0.35">
      <c r="A32" s="8">
        <v>44592</v>
      </c>
      <c r="B32" s="7">
        <v>25</v>
      </c>
      <c r="C32" s="7">
        <v>54.69</v>
      </c>
      <c r="D32" s="7">
        <v>203.39</v>
      </c>
    </row>
    <row r="33" spans="1:4" x14ac:dyDescent="0.35">
      <c r="A33" s="8">
        <v>44593</v>
      </c>
      <c r="B33" s="7">
        <v>27</v>
      </c>
      <c r="C33" s="7">
        <v>50.92</v>
      </c>
      <c r="D33" s="7">
        <v>148.88999999999999</v>
      </c>
    </row>
    <row r="34" spans="1:4" x14ac:dyDescent="0.35">
      <c r="A34" s="8">
        <v>44594</v>
      </c>
      <c r="B34" s="7">
        <v>26</v>
      </c>
      <c r="C34" s="7">
        <v>62.87</v>
      </c>
      <c r="D34" s="7">
        <v>200.34</v>
      </c>
    </row>
    <row r="35" spans="1:4" x14ac:dyDescent="0.35">
      <c r="A35" s="8">
        <v>44595</v>
      </c>
      <c r="B35" s="7">
        <v>20</v>
      </c>
      <c r="C35" s="7">
        <v>48.18</v>
      </c>
      <c r="D35" s="7">
        <v>169.08</v>
      </c>
    </row>
    <row r="36" spans="1:4" x14ac:dyDescent="0.35">
      <c r="A36" s="8">
        <v>44596</v>
      </c>
      <c r="B36" s="7">
        <v>15</v>
      </c>
      <c r="C36" s="7">
        <v>51.84</v>
      </c>
      <c r="D36" s="7">
        <v>171.71</v>
      </c>
    </row>
    <row r="37" spans="1:4" x14ac:dyDescent="0.35">
      <c r="A37" s="8">
        <v>44597</v>
      </c>
      <c r="B37" s="7">
        <v>26</v>
      </c>
      <c r="C37" s="7">
        <v>44.76</v>
      </c>
      <c r="D37" s="7">
        <v>153.80000000000001</v>
      </c>
    </row>
    <row r="38" spans="1:4" x14ac:dyDescent="0.35">
      <c r="A38" s="8">
        <v>44598</v>
      </c>
      <c r="B38" s="7">
        <v>23</v>
      </c>
      <c r="C38" s="7">
        <v>54.7</v>
      </c>
      <c r="D38" s="7">
        <v>148.46</v>
      </c>
    </row>
    <row r="39" spans="1:4" x14ac:dyDescent="0.35">
      <c r="A39" s="8">
        <v>44599</v>
      </c>
      <c r="B39" s="7">
        <v>21</v>
      </c>
      <c r="C39" s="7">
        <v>44.29</v>
      </c>
      <c r="D39" s="7">
        <v>186.48</v>
      </c>
    </row>
    <row r="40" spans="1:4" x14ac:dyDescent="0.35">
      <c r="A40" s="8">
        <v>44600</v>
      </c>
      <c r="B40" s="7">
        <v>19</v>
      </c>
      <c r="C40" s="7">
        <v>49.31</v>
      </c>
      <c r="D40" s="7">
        <v>183.57</v>
      </c>
    </row>
    <row r="41" spans="1:4" x14ac:dyDescent="0.35">
      <c r="A41" s="8">
        <v>44601</v>
      </c>
      <c r="B41" s="7">
        <v>24</v>
      </c>
      <c r="C41" s="7">
        <v>55.03</v>
      </c>
      <c r="D41" s="7">
        <v>118.63</v>
      </c>
    </row>
    <row r="42" spans="1:4" x14ac:dyDescent="0.35">
      <c r="A42" s="8">
        <v>44602</v>
      </c>
      <c r="B42" s="7">
        <v>15</v>
      </c>
      <c r="C42" s="7">
        <v>62.2</v>
      </c>
      <c r="D42" s="7">
        <v>134.03</v>
      </c>
    </row>
    <row r="43" spans="1:4" x14ac:dyDescent="0.35">
      <c r="A43" s="8">
        <v>44603</v>
      </c>
      <c r="B43" s="7">
        <v>19</v>
      </c>
      <c r="C43" s="7">
        <v>57.75</v>
      </c>
      <c r="D43" s="7">
        <v>118.5</v>
      </c>
    </row>
    <row r="44" spans="1:4" x14ac:dyDescent="0.35">
      <c r="A44" s="8">
        <v>44604</v>
      </c>
      <c r="B44" s="7">
        <v>15</v>
      </c>
      <c r="C44" s="7">
        <v>54.94</v>
      </c>
      <c r="D44" s="7">
        <v>149.38</v>
      </c>
    </row>
    <row r="45" spans="1:4" x14ac:dyDescent="0.35">
      <c r="A45" s="8">
        <v>44605</v>
      </c>
      <c r="B45" s="7">
        <v>19</v>
      </c>
      <c r="C45" s="7">
        <v>58.44</v>
      </c>
      <c r="D45" s="7">
        <v>120.88</v>
      </c>
    </row>
    <row r="46" spans="1:4" x14ac:dyDescent="0.35">
      <c r="A46" s="8">
        <v>44606</v>
      </c>
      <c r="B46" s="7">
        <v>21</v>
      </c>
      <c r="C46" s="7">
        <v>46.15</v>
      </c>
      <c r="D46" s="7">
        <v>207.65</v>
      </c>
    </row>
    <row r="47" spans="1:4" x14ac:dyDescent="0.35">
      <c r="A47" s="8">
        <v>44607</v>
      </c>
      <c r="B47" s="7">
        <v>27</v>
      </c>
      <c r="C47" s="7">
        <v>44.52</v>
      </c>
      <c r="D47" s="7">
        <v>178.49</v>
      </c>
    </row>
    <row r="48" spans="1:4" x14ac:dyDescent="0.35">
      <c r="A48" s="8">
        <v>44608</v>
      </c>
      <c r="B48" s="7">
        <v>24</v>
      </c>
      <c r="C48" s="7">
        <v>56.41</v>
      </c>
      <c r="D48" s="7">
        <v>169.26</v>
      </c>
    </row>
    <row r="49" spans="1:4" x14ac:dyDescent="0.35">
      <c r="A49" s="8">
        <v>44609</v>
      </c>
      <c r="B49" s="7">
        <v>16</v>
      </c>
      <c r="C49" s="7">
        <v>47.72</v>
      </c>
      <c r="D49" s="7">
        <v>120.55</v>
      </c>
    </row>
    <row r="50" spans="1:4" x14ac:dyDescent="0.35">
      <c r="A50" s="8">
        <v>44610</v>
      </c>
      <c r="B50" s="7">
        <v>18</v>
      </c>
      <c r="C50" s="7">
        <v>54.05</v>
      </c>
      <c r="D50" s="7">
        <v>174.33</v>
      </c>
    </row>
    <row r="51" spans="1:4" x14ac:dyDescent="0.35">
      <c r="A51" s="8">
        <v>44611</v>
      </c>
      <c r="B51" s="7">
        <v>24</v>
      </c>
      <c r="C51" s="7">
        <v>60.23</v>
      </c>
      <c r="D51" s="7">
        <v>135.83000000000001</v>
      </c>
    </row>
    <row r="52" spans="1:4" x14ac:dyDescent="0.35">
      <c r="A52" s="8">
        <v>44612</v>
      </c>
      <c r="B52" s="7">
        <v>19</v>
      </c>
      <c r="C52" s="7">
        <v>60.41</v>
      </c>
      <c r="D52" s="7">
        <v>201.06</v>
      </c>
    </row>
    <row r="53" spans="1:4" x14ac:dyDescent="0.35">
      <c r="A53" s="8">
        <v>44613</v>
      </c>
      <c r="B53" s="7">
        <v>21</v>
      </c>
      <c r="C53" s="7">
        <v>48.2</v>
      </c>
      <c r="D53" s="7">
        <v>140.1</v>
      </c>
    </row>
    <row r="54" spans="1:4" x14ac:dyDescent="0.35">
      <c r="A54" s="8">
        <v>44614</v>
      </c>
      <c r="B54" s="7">
        <v>17</v>
      </c>
      <c r="C54" s="7">
        <v>50.51</v>
      </c>
      <c r="D54" s="7">
        <v>147.21</v>
      </c>
    </row>
    <row r="55" spans="1:4" x14ac:dyDescent="0.35">
      <c r="A55" s="8">
        <v>44615</v>
      </c>
      <c r="B55" s="7">
        <v>24</v>
      </c>
      <c r="C55" s="7">
        <v>63.07</v>
      </c>
      <c r="D55" s="7">
        <v>148.96</v>
      </c>
    </row>
    <row r="56" spans="1:4" x14ac:dyDescent="0.35">
      <c r="A56" s="8">
        <v>44616</v>
      </c>
      <c r="B56" s="7">
        <v>26</v>
      </c>
      <c r="C56" s="7">
        <v>48.91</v>
      </c>
      <c r="D56" s="7">
        <v>148.24</v>
      </c>
    </row>
    <row r="57" spans="1:4" x14ac:dyDescent="0.35">
      <c r="A57" s="8">
        <v>44617</v>
      </c>
      <c r="B57" s="7">
        <v>18</v>
      </c>
      <c r="C57" s="7">
        <v>62.85</v>
      </c>
      <c r="D57" s="7">
        <v>180.96</v>
      </c>
    </row>
    <row r="58" spans="1:4" x14ac:dyDescent="0.35">
      <c r="A58" s="8">
        <v>44618</v>
      </c>
      <c r="B58" s="7">
        <v>21</v>
      </c>
      <c r="C58" s="7">
        <v>52.13</v>
      </c>
      <c r="D58" s="7">
        <v>198.72</v>
      </c>
    </row>
    <row r="59" spans="1:4" x14ac:dyDescent="0.35">
      <c r="A59" s="8">
        <v>44619</v>
      </c>
      <c r="B59" s="7">
        <v>16</v>
      </c>
      <c r="C59" s="7">
        <v>46.01</v>
      </c>
      <c r="D59" s="7">
        <v>130.71</v>
      </c>
    </row>
    <row r="60" spans="1:4" x14ac:dyDescent="0.35">
      <c r="A60" s="8">
        <v>44620</v>
      </c>
      <c r="B60" s="7">
        <v>19</v>
      </c>
      <c r="C60" s="7">
        <v>58.85</v>
      </c>
      <c r="D60" s="7">
        <v>140.69999999999999</v>
      </c>
    </row>
    <row r="61" spans="1:4" x14ac:dyDescent="0.35">
      <c r="A61" s="8">
        <v>44621</v>
      </c>
      <c r="B61" s="7">
        <v>16</v>
      </c>
      <c r="C61" s="7">
        <v>52.22</v>
      </c>
      <c r="D61" s="7">
        <v>122.52</v>
      </c>
    </row>
    <row r="62" spans="1:4" x14ac:dyDescent="0.35">
      <c r="A62" s="8">
        <v>44622</v>
      </c>
      <c r="B62" s="7">
        <v>28</v>
      </c>
      <c r="C62" s="7">
        <v>52.15</v>
      </c>
      <c r="D62" s="7">
        <v>180.65</v>
      </c>
    </row>
    <row r="63" spans="1:4" x14ac:dyDescent="0.35">
      <c r="A63" s="8">
        <v>44623</v>
      </c>
      <c r="B63" s="7">
        <v>17</v>
      </c>
      <c r="C63" s="7">
        <v>48.59</v>
      </c>
      <c r="D63" s="7">
        <v>140.18</v>
      </c>
    </row>
    <row r="64" spans="1:4" x14ac:dyDescent="0.35">
      <c r="A64" s="8">
        <v>44624</v>
      </c>
      <c r="B64" s="7">
        <v>23</v>
      </c>
      <c r="C64" s="7">
        <v>51.2</v>
      </c>
      <c r="D64" s="7">
        <v>133.93</v>
      </c>
    </row>
    <row r="65" spans="1:4" x14ac:dyDescent="0.35">
      <c r="A65" s="8">
        <v>44625</v>
      </c>
      <c r="B65" s="7">
        <v>27</v>
      </c>
      <c r="C65" s="7">
        <v>57.82</v>
      </c>
      <c r="D65" s="7">
        <v>195.72</v>
      </c>
    </row>
    <row r="66" spans="1:4" x14ac:dyDescent="0.35">
      <c r="A66" s="8">
        <v>44626</v>
      </c>
      <c r="B66" s="7">
        <v>16</v>
      </c>
      <c r="C66" s="7">
        <v>49.95</v>
      </c>
      <c r="D66" s="7">
        <v>145.85</v>
      </c>
    </row>
    <row r="67" spans="1:4" x14ac:dyDescent="0.35">
      <c r="A67" s="8">
        <v>44627</v>
      </c>
      <c r="B67" s="7">
        <v>18</v>
      </c>
      <c r="C67" s="7">
        <v>47.45</v>
      </c>
      <c r="D67" s="7">
        <v>183.23</v>
      </c>
    </row>
    <row r="68" spans="1:4" x14ac:dyDescent="0.35">
      <c r="A68" s="8">
        <v>44628</v>
      </c>
      <c r="B68" s="7">
        <v>23</v>
      </c>
      <c r="C68" s="7">
        <v>50.27</v>
      </c>
      <c r="D68" s="7">
        <v>190.85</v>
      </c>
    </row>
    <row r="69" spans="1:4" x14ac:dyDescent="0.35">
      <c r="A69" s="8">
        <v>44629</v>
      </c>
      <c r="B69" s="7">
        <v>24</v>
      </c>
      <c r="C69" s="7">
        <v>58.46</v>
      </c>
      <c r="D69" s="7">
        <v>148.62</v>
      </c>
    </row>
    <row r="70" spans="1:4" x14ac:dyDescent="0.35">
      <c r="A70" s="8">
        <v>44630</v>
      </c>
      <c r="B70" s="7">
        <v>16</v>
      </c>
      <c r="C70" s="7">
        <v>59.57</v>
      </c>
      <c r="D70" s="7">
        <v>114.95</v>
      </c>
    </row>
    <row r="71" spans="1:4" x14ac:dyDescent="0.35">
      <c r="A71" s="8">
        <v>44631</v>
      </c>
      <c r="B71" s="7">
        <v>17</v>
      </c>
      <c r="C71" s="7">
        <v>58.57</v>
      </c>
      <c r="D71" s="7">
        <v>146.91</v>
      </c>
    </row>
    <row r="72" spans="1:4" x14ac:dyDescent="0.35">
      <c r="A72" s="8">
        <v>44632</v>
      </c>
      <c r="B72" s="7">
        <v>19</v>
      </c>
      <c r="C72" s="7">
        <v>59.26</v>
      </c>
      <c r="D72" s="7">
        <v>171.76</v>
      </c>
    </row>
    <row r="73" spans="1:4" x14ac:dyDescent="0.35">
      <c r="A73" s="8">
        <v>44633</v>
      </c>
      <c r="B73" s="7">
        <v>20</v>
      </c>
      <c r="C73" s="7">
        <v>47.8</v>
      </c>
      <c r="D73" s="7">
        <v>195.38</v>
      </c>
    </row>
    <row r="74" spans="1:4" x14ac:dyDescent="0.35">
      <c r="A74" s="8">
        <v>44634</v>
      </c>
      <c r="B74" s="7">
        <v>26</v>
      </c>
      <c r="C74" s="7">
        <v>62.04</v>
      </c>
      <c r="D74" s="7">
        <v>157.34</v>
      </c>
    </row>
    <row r="75" spans="1:4" x14ac:dyDescent="0.35">
      <c r="A75" s="8">
        <v>44635</v>
      </c>
      <c r="B75" s="7">
        <v>22</v>
      </c>
      <c r="C75" s="7">
        <v>61.89</v>
      </c>
      <c r="D75" s="7">
        <v>130.54</v>
      </c>
    </row>
    <row r="76" spans="1:4" x14ac:dyDescent="0.35">
      <c r="A76" s="8">
        <v>44636</v>
      </c>
      <c r="B76" s="7">
        <v>28</v>
      </c>
      <c r="C76" s="7">
        <v>57.86</v>
      </c>
      <c r="D76" s="7">
        <v>162.68</v>
      </c>
    </row>
    <row r="77" spans="1:4" x14ac:dyDescent="0.35">
      <c r="A77" s="8">
        <v>44637</v>
      </c>
      <c r="B77" s="7">
        <v>17</v>
      </c>
      <c r="C77" s="7">
        <v>60.61</v>
      </c>
      <c r="D77" s="7">
        <v>202.23</v>
      </c>
    </row>
    <row r="78" spans="1:4" x14ac:dyDescent="0.35">
      <c r="A78" s="8">
        <v>44638</v>
      </c>
      <c r="B78" s="7">
        <v>19</v>
      </c>
      <c r="C78" s="7">
        <v>55.08</v>
      </c>
      <c r="D78" s="7">
        <v>133.37</v>
      </c>
    </row>
    <row r="79" spans="1:4" x14ac:dyDescent="0.35">
      <c r="A79" s="8">
        <v>44639</v>
      </c>
      <c r="B79" s="7">
        <v>24</v>
      </c>
      <c r="C79" s="7">
        <v>54.23</v>
      </c>
      <c r="D79" s="7">
        <v>208.77</v>
      </c>
    </row>
    <row r="80" spans="1:4" x14ac:dyDescent="0.35">
      <c r="A80" s="8">
        <v>44640</v>
      </c>
      <c r="B80" s="7">
        <v>18</v>
      </c>
      <c r="C80" s="7">
        <v>57.94</v>
      </c>
      <c r="D80" s="7">
        <v>172.33</v>
      </c>
    </row>
    <row r="81" spans="1:4" x14ac:dyDescent="0.35">
      <c r="A81" s="8">
        <v>44641</v>
      </c>
      <c r="B81" s="7">
        <v>22</v>
      </c>
      <c r="C81" s="7">
        <v>60.97</v>
      </c>
      <c r="D81" s="7">
        <v>171.2</v>
      </c>
    </row>
    <row r="82" spans="1:4" x14ac:dyDescent="0.35">
      <c r="A82" s="8">
        <v>44642</v>
      </c>
      <c r="B82" s="7">
        <v>28</v>
      </c>
      <c r="C82" s="7">
        <v>61.95</v>
      </c>
      <c r="D82" s="7">
        <v>211.07</v>
      </c>
    </row>
    <row r="83" spans="1:4" x14ac:dyDescent="0.35">
      <c r="A83" s="8">
        <v>44643</v>
      </c>
      <c r="B83" s="7">
        <v>28</v>
      </c>
      <c r="C83" s="7">
        <v>50.98</v>
      </c>
      <c r="D83" s="7">
        <v>134.34</v>
      </c>
    </row>
    <row r="84" spans="1:4" x14ac:dyDescent="0.35">
      <c r="A84" s="8">
        <v>44644</v>
      </c>
      <c r="B84" s="7">
        <v>27</v>
      </c>
      <c r="C84" s="7">
        <v>55.75</v>
      </c>
      <c r="D84" s="7">
        <v>192.07</v>
      </c>
    </row>
    <row r="85" spans="1:4" x14ac:dyDescent="0.35">
      <c r="A85" s="8">
        <v>44645</v>
      </c>
      <c r="B85" s="7">
        <v>25</v>
      </c>
      <c r="C85" s="7">
        <v>53.17</v>
      </c>
      <c r="D85" s="7">
        <v>189.6</v>
      </c>
    </row>
    <row r="86" spans="1:4" x14ac:dyDescent="0.35">
      <c r="A86" s="8">
        <v>44646</v>
      </c>
      <c r="B86" s="7">
        <v>21</v>
      </c>
      <c r="C86" s="7">
        <v>61.73</v>
      </c>
      <c r="D86" s="7">
        <v>142.9</v>
      </c>
    </row>
    <row r="87" spans="1:4" x14ac:dyDescent="0.35">
      <c r="A87" s="8">
        <v>44647</v>
      </c>
      <c r="B87" s="7">
        <v>21</v>
      </c>
      <c r="C87" s="7">
        <v>59.83</v>
      </c>
      <c r="D87" s="7">
        <v>141.27000000000001</v>
      </c>
    </row>
    <row r="88" spans="1:4" x14ac:dyDescent="0.35">
      <c r="A88" s="8">
        <v>44648</v>
      </c>
      <c r="B88" s="7">
        <v>26</v>
      </c>
      <c r="C88" s="7">
        <v>52.48</v>
      </c>
      <c r="D88" s="7">
        <v>195.48</v>
      </c>
    </row>
    <row r="89" spans="1:4" x14ac:dyDescent="0.35">
      <c r="A89" s="8">
        <v>44649</v>
      </c>
      <c r="B89" s="7">
        <v>19</v>
      </c>
      <c r="C89" s="7">
        <v>53.56</v>
      </c>
      <c r="D89" s="7">
        <v>146.13999999999999</v>
      </c>
    </row>
    <row r="90" spans="1:4" x14ac:dyDescent="0.35">
      <c r="A90" s="8">
        <v>44650</v>
      </c>
      <c r="B90" s="7">
        <v>23</v>
      </c>
      <c r="C90" s="7">
        <v>62.48</v>
      </c>
      <c r="D90" s="7">
        <v>193.4</v>
      </c>
    </row>
    <row r="91" spans="1:4" x14ac:dyDescent="0.35">
      <c r="A91" s="8">
        <v>44651</v>
      </c>
      <c r="B91" s="7">
        <v>17</v>
      </c>
      <c r="C91" s="7">
        <v>62.72</v>
      </c>
      <c r="D91" s="7">
        <v>168.04</v>
      </c>
    </row>
    <row r="92" spans="1:4" x14ac:dyDescent="0.35">
      <c r="A92" s="8">
        <v>44652</v>
      </c>
      <c r="B92" s="7">
        <v>19</v>
      </c>
      <c r="C92" s="7">
        <v>51.14</v>
      </c>
      <c r="D92" s="7">
        <v>210.89</v>
      </c>
    </row>
    <row r="93" spans="1:4" x14ac:dyDescent="0.35">
      <c r="A93" s="8">
        <v>44653</v>
      </c>
      <c r="B93" s="7">
        <v>25</v>
      </c>
      <c r="C93" s="7">
        <v>51.98</v>
      </c>
      <c r="D93" s="7">
        <v>194.48</v>
      </c>
    </row>
    <row r="94" spans="1:4" x14ac:dyDescent="0.35">
      <c r="A94" s="8">
        <v>44654</v>
      </c>
      <c r="B94" s="7">
        <v>20</v>
      </c>
      <c r="C94" s="7">
        <v>62.17</v>
      </c>
      <c r="D94" s="7">
        <v>121.82</v>
      </c>
    </row>
    <row r="95" spans="1:4" x14ac:dyDescent="0.35">
      <c r="A95" s="8">
        <v>44655</v>
      </c>
      <c r="B95" s="7">
        <v>20</v>
      </c>
      <c r="C95" s="7">
        <v>61.82</v>
      </c>
      <c r="D95" s="7">
        <v>160.69</v>
      </c>
    </row>
    <row r="96" spans="1:4" x14ac:dyDescent="0.35">
      <c r="A96" s="8">
        <v>44656</v>
      </c>
      <c r="B96" s="7">
        <v>19</v>
      </c>
      <c r="C96" s="7">
        <v>62.99</v>
      </c>
      <c r="D96" s="7">
        <v>186.74</v>
      </c>
    </row>
    <row r="97" spans="1:4" x14ac:dyDescent="0.35">
      <c r="A97" s="8">
        <v>44657</v>
      </c>
      <c r="B97" s="7">
        <v>27</v>
      </c>
      <c r="C97" s="7">
        <v>45.51</v>
      </c>
      <c r="D97" s="7">
        <v>178.38</v>
      </c>
    </row>
    <row r="98" spans="1:4" x14ac:dyDescent="0.35">
      <c r="A98" s="8">
        <v>44658</v>
      </c>
      <c r="B98" s="7">
        <v>20</v>
      </c>
      <c r="C98" s="7">
        <v>59.61</v>
      </c>
      <c r="D98" s="7">
        <v>186.96</v>
      </c>
    </row>
    <row r="99" spans="1:4" x14ac:dyDescent="0.35">
      <c r="A99" s="8">
        <v>44659</v>
      </c>
      <c r="B99" s="7">
        <v>25</v>
      </c>
      <c r="C99" s="7">
        <v>53.52</v>
      </c>
      <c r="D99" s="7">
        <v>178.49</v>
      </c>
    </row>
    <row r="100" spans="1:4" x14ac:dyDescent="0.35">
      <c r="A100" s="8">
        <v>44660</v>
      </c>
      <c r="B100" s="7">
        <v>22</v>
      </c>
      <c r="C100" s="7">
        <v>50.33</v>
      </c>
      <c r="D100" s="7">
        <v>146.44999999999999</v>
      </c>
    </row>
    <row r="101" spans="1:4" x14ac:dyDescent="0.35">
      <c r="A101" s="8">
        <v>44661</v>
      </c>
      <c r="B101" s="7">
        <v>19</v>
      </c>
      <c r="C101" s="7">
        <v>44.82</v>
      </c>
      <c r="D101" s="7">
        <v>175.79</v>
      </c>
    </row>
    <row r="102" spans="1:4" x14ac:dyDescent="0.35">
      <c r="A102" s="8">
        <v>44662</v>
      </c>
      <c r="B102" s="7">
        <v>30</v>
      </c>
      <c r="C102" s="7">
        <v>59.81</v>
      </c>
      <c r="D102" s="7">
        <v>132</v>
      </c>
    </row>
    <row r="103" spans="1:4" x14ac:dyDescent="0.35">
      <c r="A103" s="8">
        <v>44663</v>
      </c>
      <c r="B103" s="7">
        <v>18</v>
      </c>
      <c r="C103" s="7">
        <v>43.89</v>
      </c>
      <c r="D103" s="7">
        <v>164.18</v>
      </c>
    </row>
    <row r="104" spans="1:4" x14ac:dyDescent="0.35">
      <c r="A104" s="8">
        <v>44664</v>
      </c>
      <c r="B104" s="7">
        <v>24</v>
      </c>
      <c r="C104" s="7">
        <v>56.55</v>
      </c>
      <c r="D104" s="7">
        <v>113.59</v>
      </c>
    </row>
    <row r="105" spans="1:4" x14ac:dyDescent="0.35">
      <c r="A105" s="8">
        <v>44665</v>
      </c>
      <c r="B105" s="7">
        <v>20</v>
      </c>
      <c r="C105" s="7">
        <v>45.66</v>
      </c>
      <c r="D105" s="7">
        <v>196.21</v>
      </c>
    </row>
    <row r="106" spans="1:4" x14ac:dyDescent="0.35">
      <c r="A106" s="8">
        <v>44666</v>
      </c>
      <c r="B106" s="7">
        <v>19</v>
      </c>
      <c r="C106" s="7">
        <v>49.73</v>
      </c>
      <c r="D106" s="7">
        <v>149.96</v>
      </c>
    </row>
    <row r="107" spans="1:4" x14ac:dyDescent="0.35">
      <c r="A107" s="8">
        <v>44667</v>
      </c>
      <c r="B107" s="7">
        <v>20</v>
      </c>
      <c r="C107" s="7">
        <v>59.89</v>
      </c>
      <c r="D107" s="7">
        <v>172.12</v>
      </c>
    </row>
    <row r="108" spans="1:4" x14ac:dyDescent="0.35">
      <c r="A108" s="8">
        <v>44668</v>
      </c>
      <c r="B108" s="7">
        <v>23</v>
      </c>
      <c r="C108" s="7">
        <v>59.38</v>
      </c>
      <c r="D108" s="7">
        <v>160.88</v>
      </c>
    </row>
    <row r="109" spans="1:4" x14ac:dyDescent="0.35">
      <c r="A109" s="8">
        <v>44669</v>
      </c>
      <c r="B109" s="7">
        <v>28</v>
      </c>
      <c r="C109" s="7">
        <v>55.45</v>
      </c>
      <c r="D109" s="7">
        <v>173.78</v>
      </c>
    </row>
    <row r="110" spans="1:4" x14ac:dyDescent="0.35">
      <c r="A110" s="8">
        <v>44670</v>
      </c>
      <c r="B110" s="7">
        <v>21</v>
      </c>
      <c r="C110" s="7">
        <v>48.98</v>
      </c>
      <c r="D110" s="7">
        <v>155.9</v>
      </c>
    </row>
    <row r="111" spans="1:4" x14ac:dyDescent="0.35">
      <c r="A111" s="8">
        <v>44671</v>
      </c>
      <c r="B111" s="7">
        <v>29</v>
      </c>
      <c r="C111" s="7">
        <v>55.71</v>
      </c>
      <c r="D111" s="7">
        <v>198.24</v>
      </c>
    </row>
    <row r="112" spans="1:4" x14ac:dyDescent="0.35">
      <c r="A112" s="8">
        <v>44672</v>
      </c>
      <c r="B112" s="7">
        <v>25</v>
      </c>
      <c r="C112" s="7">
        <v>50.11</v>
      </c>
      <c r="D112" s="7">
        <v>171.37</v>
      </c>
    </row>
    <row r="113" spans="1:4" x14ac:dyDescent="0.35">
      <c r="A113" s="8">
        <v>44673</v>
      </c>
      <c r="B113" s="7">
        <v>28</v>
      </c>
      <c r="C113" s="7">
        <v>59.58</v>
      </c>
      <c r="D113" s="7">
        <v>162.63</v>
      </c>
    </row>
    <row r="114" spans="1:4" x14ac:dyDescent="0.35">
      <c r="A114" s="8">
        <v>44674</v>
      </c>
      <c r="B114" s="7">
        <v>25</v>
      </c>
      <c r="C114" s="7">
        <v>48.37</v>
      </c>
      <c r="D114" s="7">
        <v>187.9</v>
      </c>
    </row>
    <row r="115" spans="1:4" x14ac:dyDescent="0.35">
      <c r="A115" s="8">
        <v>44675</v>
      </c>
      <c r="B115" s="7">
        <v>19</v>
      </c>
      <c r="C115" s="7">
        <v>59.11</v>
      </c>
      <c r="D115" s="7">
        <v>146.33000000000001</v>
      </c>
    </row>
    <row r="116" spans="1:4" x14ac:dyDescent="0.35">
      <c r="A116" s="8">
        <v>44676</v>
      </c>
      <c r="B116" s="7">
        <v>27</v>
      </c>
      <c r="C116" s="7">
        <v>45.43</v>
      </c>
      <c r="D116" s="7">
        <v>168.71</v>
      </c>
    </row>
    <row r="117" spans="1:4" x14ac:dyDescent="0.35">
      <c r="A117" s="8">
        <v>44677</v>
      </c>
      <c r="B117" s="7">
        <v>29</v>
      </c>
      <c r="C117" s="7">
        <v>57.4</v>
      </c>
      <c r="D117" s="7">
        <v>158.29</v>
      </c>
    </row>
    <row r="118" spans="1:4" x14ac:dyDescent="0.35">
      <c r="A118" s="8">
        <v>44678</v>
      </c>
      <c r="B118" s="7">
        <v>21</v>
      </c>
      <c r="C118" s="7">
        <v>56.33</v>
      </c>
      <c r="D118" s="7">
        <v>205.61</v>
      </c>
    </row>
    <row r="119" spans="1:4" x14ac:dyDescent="0.35">
      <c r="A119" s="8">
        <v>44679</v>
      </c>
      <c r="B119" s="7">
        <v>19</v>
      </c>
      <c r="C119" s="7">
        <v>48.85</v>
      </c>
      <c r="D119" s="7">
        <v>126.54</v>
      </c>
    </row>
    <row r="120" spans="1:4" x14ac:dyDescent="0.35">
      <c r="A120" s="8">
        <v>44680</v>
      </c>
      <c r="B120" s="7">
        <v>24</v>
      </c>
      <c r="C120" s="7">
        <v>55.55</v>
      </c>
      <c r="D120" s="7">
        <v>116.08</v>
      </c>
    </row>
    <row r="121" spans="1:4" x14ac:dyDescent="0.35">
      <c r="A121" s="8">
        <v>44681</v>
      </c>
      <c r="B121" s="7">
        <v>20</v>
      </c>
      <c r="C121" s="7">
        <v>45.14</v>
      </c>
      <c r="D121" s="7">
        <v>113.24</v>
      </c>
    </row>
    <row r="122" spans="1:4" x14ac:dyDescent="0.35">
      <c r="A122" s="8">
        <v>44682</v>
      </c>
      <c r="B122" s="7">
        <v>21</v>
      </c>
      <c r="C122" s="7">
        <v>62.73</v>
      </c>
      <c r="D122" s="7">
        <v>149.32</v>
      </c>
    </row>
    <row r="123" spans="1:4" x14ac:dyDescent="0.35">
      <c r="A123" s="8">
        <v>44683</v>
      </c>
      <c r="B123" s="7">
        <v>21</v>
      </c>
      <c r="C123" s="7">
        <v>48.15</v>
      </c>
      <c r="D123" s="7">
        <v>180.54</v>
      </c>
    </row>
    <row r="124" spans="1:4" x14ac:dyDescent="0.35">
      <c r="A124" s="8">
        <v>44684</v>
      </c>
      <c r="B124" s="7">
        <v>29</v>
      </c>
      <c r="C124" s="7">
        <v>61.09</v>
      </c>
      <c r="D124" s="7">
        <v>164.55</v>
      </c>
    </row>
    <row r="125" spans="1:4" x14ac:dyDescent="0.35">
      <c r="A125" s="8">
        <v>44685</v>
      </c>
      <c r="B125" s="7">
        <v>21</v>
      </c>
      <c r="C125" s="7">
        <v>54</v>
      </c>
      <c r="D125" s="7">
        <v>200.58</v>
      </c>
    </row>
    <row r="126" spans="1:4" x14ac:dyDescent="0.35">
      <c r="A126" s="8">
        <v>44686</v>
      </c>
      <c r="B126" s="7">
        <v>29</v>
      </c>
      <c r="C126" s="7">
        <v>44.19</v>
      </c>
      <c r="D126" s="7">
        <v>172.33</v>
      </c>
    </row>
    <row r="127" spans="1:4" x14ac:dyDescent="0.35">
      <c r="A127" s="8">
        <v>44687</v>
      </c>
      <c r="B127" s="7">
        <v>26</v>
      </c>
      <c r="C127" s="7">
        <v>62.49</v>
      </c>
      <c r="D127" s="7">
        <v>168.4</v>
      </c>
    </row>
    <row r="128" spans="1:4" x14ac:dyDescent="0.35">
      <c r="A128" s="8">
        <v>44688</v>
      </c>
      <c r="B128" s="7">
        <v>20</v>
      </c>
      <c r="C128" s="7">
        <v>55.4</v>
      </c>
      <c r="D128" s="7">
        <v>182.04</v>
      </c>
    </row>
    <row r="129" spans="1:4" x14ac:dyDescent="0.35">
      <c r="A129" s="8">
        <v>44689</v>
      </c>
      <c r="B129" s="7">
        <v>24</v>
      </c>
      <c r="C129" s="7">
        <v>59.6</v>
      </c>
      <c r="D129" s="7">
        <v>148.43</v>
      </c>
    </row>
    <row r="130" spans="1:4" x14ac:dyDescent="0.35">
      <c r="A130" s="8">
        <v>44690</v>
      </c>
      <c r="B130" s="7">
        <v>22</v>
      </c>
      <c r="C130" s="7">
        <v>43.6</v>
      </c>
      <c r="D130" s="7">
        <v>209.85</v>
      </c>
    </row>
    <row r="131" spans="1:4" x14ac:dyDescent="0.35">
      <c r="A131" s="8">
        <v>44691</v>
      </c>
      <c r="B131" s="7">
        <v>27</v>
      </c>
      <c r="C131" s="7">
        <v>54.88</v>
      </c>
      <c r="D131" s="7">
        <v>162.25</v>
      </c>
    </row>
    <row r="132" spans="1:4" x14ac:dyDescent="0.35">
      <c r="A132" s="8">
        <v>44692</v>
      </c>
      <c r="B132" s="7">
        <v>26</v>
      </c>
      <c r="C132" s="7">
        <v>50.57</v>
      </c>
      <c r="D132" s="7">
        <v>164.4</v>
      </c>
    </row>
    <row r="133" spans="1:4" x14ac:dyDescent="0.35">
      <c r="A133" s="8">
        <v>44693</v>
      </c>
      <c r="B133" s="7">
        <v>26</v>
      </c>
      <c r="C133" s="7">
        <v>59.63</v>
      </c>
      <c r="D133" s="7">
        <v>186.53</v>
      </c>
    </row>
    <row r="134" spans="1:4" x14ac:dyDescent="0.35">
      <c r="A134" s="8">
        <v>44694</v>
      </c>
      <c r="B134" s="7">
        <v>19</v>
      </c>
      <c r="C134" s="7">
        <v>52.27</v>
      </c>
      <c r="D134" s="7">
        <v>144.4</v>
      </c>
    </row>
    <row r="135" spans="1:4" x14ac:dyDescent="0.35">
      <c r="A135" s="8">
        <v>44695</v>
      </c>
      <c r="B135" s="7">
        <v>28</v>
      </c>
      <c r="C135" s="7">
        <v>51.52</v>
      </c>
      <c r="D135" s="7">
        <v>179.99</v>
      </c>
    </row>
    <row r="136" spans="1:4" x14ac:dyDescent="0.35">
      <c r="A136" s="8">
        <v>44696</v>
      </c>
      <c r="B136" s="7">
        <v>30</v>
      </c>
      <c r="C136" s="7">
        <v>50.24</v>
      </c>
      <c r="D136" s="7">
        <v>207.29</v>
      </c>
    </row>
    <row r="137" spans="1:4" x14ac:dyDescent="0.35">
      <c r="A137" s="8">
        <v>44697</v>
      </c>
      <c r="B137" s="7">
        <v>31</v>
      </c>
      <c r="C137" s="7">
        <v>53.5</v>
      </c>
      <c r="D137" s="7">
        <v>155.19999999999999</v>
      </c>
    </row>
    <row r="138" spans="1:4" x14ac:dyDescent="0.35">
      <c r="A138" s="8">
        <v>44698</v>
      </c>
      <c r="B138" s="7">
        <v>19</v>
      </c>
      <c r="C138" s="7">
        <v>60.22</v>
      </c>
      <c r="D138" s="7">
        <v>149.9</v>
      </c>
    </row>
    <row r="139" spans="1:4" x14ac:dyDescent="0.35">
      <c r="A139" s="8">
        <v>44699</v>
      </c>
      <c r="B139" s="7">
        <v>28</v>
      </c>
      <c r="C139" s="7">
        <v>54.41</v>
      </c>
      <c r="D139" s="7">
        <v>126.8</v>
      </c>
    </row>
    <row r="140" spans="1:4" x14ac:dyDescent="0.35">
      <c r="A140" s="8">
        <v>44700</v>
      </c>
      <c r="B140" s="7">
        <v>22</v>
      </c>
      <c r="C140" s="7">
        <v>53.91</v>
      </c>
      <c r="D140" s="7">
        <v>140.4</v>
      </c>
    </row>
    <row r="141" spans="1:4" x14ac:dyDescent="0.35">
      <c r="A141" s="8">
        <v>44701</v>
      </c>
      <c r="B141" s="7">
        <v>20</v>
      </c>
      <c r="C141" s="7">
        <v>45.47</v>
      </c>
      <c r="D141" s="7">
        <v>165.37</v>
      </c>
    </row>
    <row r="142" spans="1:4" x14ac:dyDescent="0.35">
      <c r="A142" s="8">
        <v>44702</v>
      </c>
      <c r="B142" s="7">
        <v>22</v>
      </c>
      <c r="C142" s="7">
        <v>55.85</v>
      </c>
      <c r="D142" s="7">
        <v>173.72</v>
      </c>
    </row>
    <row r="143" spans="1:4" x14ac:dyDescent="0.35">
      <c r="A143" s="8">
        <v>44703</v>
      </c>
      <c r="B143" s="7">
        <v>24</v>
      </c>
      <c r="C143" s="7">
        <v>60.1</v>
      </c>
      <c r="D143" s="7">
        <v>164.51</v>
      </c>
    </row>
    <row r="144" spans="1:4" x14ac:dyDescent="0.35">
      <c r="A144" s="8">
        <v>44704</v>
      </c>
      <c r="B144" s="7">
        <v>25</v>
      </c>
      <c r="C144" s="7">
        <v>56.72</v>
      </c>
      <c r="D144" s="7">
        <v>130.99</v>
      </c>
    </row>
    <row r="145" spans="1:4" x14ac:dyDescent="0.35">
      <c r="A145" s="8">
        <v>44705</v>
      </c>
      <c r="B145" s="7">
        <v>18</v>
      </c>
      <c r="C145" s="7">
        <v>49.77</v>
      </c>
      <c r="D145" s="7">
        <v>130.01</v>
      </c>
    </row>
    <row r="146" spans="1:4" x14ac:dyDescent="0.35">
      <c r="A146" s="8">
        <v>44706</v>
      </c>
      <c r="B146" s="7">
        <v>24</v>
      </c>
      <c r="C146" s="7">
        <v>60.9</v>
      </c>
      <c r="D146" s="7">
        <v>114.99</v>
      </c>
    </row>
    <row r="147" spans="1:4" x14ac:dyDescent="0.35">
      <c r="A147" s="8">
        <v>44707</v>
      </c>
      <c r="B147" s="7">
        <v>31</v>
      </c>
      <c r="C147" s="7">
        <v>52.61</v>
      </c>
      <c r="D147" s="7">
        <v>189.69</v>
      </c>
    </row>
    <row r="148" spans="1:4" x14ac:dyDescent="0.35">
      <c r="A148" s="8">
        <v>44708</v>
      </c>
      <c r="B148" s="7">
        <v>29</v>
      </c>
      <c r="C148" s="7">
        <v>47.6</v>
      </c>
      <c r="D148" s="7">
        <v>192.58</v>
      </c>
    </row>
    <row r="149" spans="1:4" x14ac:dyDescent="0.35">
      <c r="A149" s="8">
        <v>44709</v>
      </c>
      <c r="B149" s="7">
        <v>26</v>
      </c>
      <c r="C149" s="7">
        <v>46.08</v>
      </c>
      <c r="D149" s="7">
        <v>176.09</v>
      </c>
    </row>
    <row r="150" spans="1:4" x14ac:dyDescent="0.35">
      <c r="A150" s="8">
        <v>44710</v>
      </c>
      <c r="B150" s="7">
        <v>30</v>
      </c>
      <c r="C150" s="7">
        <v>57.03</v>
      </c>
      <c r="D150" s="7">
        <v>199.88</v>
      </c>
    </row>
    <row r="151" spans="1:4" x14ac:dyDescent="0.35">
      <c r="A151" s="8">
        <v>44711</v>
      </c>
      <c r="B151" s="7">
        <v>24</v>
      </c>
      <c r="C151" s="7">
        <v>53.92</v>
      </c>
      <c r="D151" s="7">
        <v>190.49</v>
      </c>
    </row>
    <row r="152" spans="1:4" x14ac:dyDescent="0.35">
      <c r="A152" s="8">
        <v>44712</v>
      </c>
      <c r="B152" s="7">
        <v>23</v>
      </c>
      <c r="C152" s="7">
        <v>52.25</v>
      </c>
      <c r="D152" s="7">
        <v>184.81</v>
      </c>
    </row>
    <row r="153" spans="1:4" x14ac:dyDescent="0.35">
      <c r="A153" s="8">
        <v>44713</v>
      </c>
      <c r="B153" s="7">
        <v>27</v>
      </c>
      <c r="C153" s="7">
        <v>57.23</v>
      </c>
      <c r="D153" s="7">
        <v>146.97999999999999</v>
      </c>
    </row>
    <row r="154" spans="1:4" x14ac:dyDescent="0.35">
      <c r="A154" s="8">
        <v>44714</v>
      </c>
      <c r="B154" s="7">
        <v>28</v>
      </c>
      <c r="C154" s="7">
        <v>48.35</v>
      </c>
      <c r="D154" s="7">
        <v>172.12</v>
      </c>
    </row>
    <row r="155" spans="1:4" x14ac:dyDescent="0.35">
      <c r="A155" s="8">
        <v>44715</v>
      </c>
      <c r="B155" s="7">
        <v>26</v>
      </c>
      <c r="C155" s="7">
        <v>58.45</v>
      </c>
      <c r="D155" s="7">
        <v>202.92</v>
      </c>
    </row>
    <row r="156" spans="1:4" x14ac:dyDescent="0.35">
      <c r="A156" s="8">
        <v>44716</v>
      </c>
      <c r="B156" s="7">
        <v>19</v>
      </c>
      <c r="C156" s="7">
        <v>43.79</v>
      </c>
      <c r="D156" s="7">
        <v>171.25</v>
      </c>
    </row>
    <row r="157" spans="1:4" x14ac:dyDescent="0.35">
      <c r="A157" s="8">
        <v>44717</v>
      </c>
      <c r="B157" s="7">
        <v>27</v>
      </c>
      <c r="C157" s="7">
        <v>60.89</v>
      </c>
      <c r="D157" s="7">
        <v>158.63</v>
      </c>
    </row>
    <row r="158" spans="1:4" x14ac:dyDescent="0.35">
      <c r="A158" s="8">
        <v>44718</v>
      </c>
      <c r="B158" s="7">
        <v>29</v>
      </c>
      <c r="C158" s="7">
        <v>57.84</v>
      </c>
      <c r="D158" s="7">
        <v>154.9</v>
      </c>
    </row>
    <row r="159" spans="1:4" x14ac:dyDescent="0.35">
      <c r="A159" s="8">
        <v>44719</v>
      </c>
      <c r="B159" s="7">
        <v>27</v>
      </c>
      <c r="C159" s="7">
        <v>56.7</v>
      </c>
      <c r="D159" s="7">
        <v>188.46</v>
      </c>
    </row>
    <row r="160" spans="1:4" x14ac:dyDescent="0.35">
      <c r="A160" s="8">
        <v>44720</v>
      </c>
      <c r="B160" s="7">
        <v>20</v>
      </c>
      <c r="C160" s="7">
        <v>47.69</v>
      </c>
      <c r="D160" s="7">
        <v>203.18</v>
      </c>
    </row>
    <row r="161" spans="1:4" x14ac:dyDescent="0.35">
      <c r="A161" s="8">
        <v>44721</v>
      </c>
      <c r="B161" s="7">
        <v>20</v>
      </c>
      <c r="C161" s="7">
        <v>47.69</v>
      </c>
      <c r="D161" s="7">
        <v>189.3</v>
      </c>
    </row>
    <row r="162" spans="1:4" x14ac:dyDescent="0.35">
      <c r="A162" s="8">
        <v>44722</v>
      </c>
      <c r="B162" s="7">
        <v>28</v>
      </c>
      <c r="C162" s="7">
        <v>47.68</v>
      </c>
      <c r="D162" s="7">
        <v>207.94</v>
      </c>
    </row>
    <row r="163" spans="1:4" x14ac:dyDescent="0.35">
      <c r="A163" s="8">
        <v>44723</v>
      </c>
      <c r="B163" s="7">
        <v>31</v>
      </c>
      <c r="C163" s="7">
        <v>60.37</v>
      </c>
      <c r="D163" s="7">
        <v>164.4</v>
      </c>
    </row>
    <row r="164" spans="1:4" x14ac:dyDescent="0.35">
      <c r="A164" s="8">
        <v>44724</v>
      </c>
      <c r="B164" s="7">
        <v>25</v>
      </c>
      <c r="C164" s="7">
        <v>56.11</v>
      </c>
      <c r="D164" s="7">
        <v>176.75</v>
      </c>
    </row>
    <row r="165" spans="1:4" x14ac:dyDescent="0.35">
      <c r="A165" s="8">
        <v>44725</v>
      </c>
      <c r="B165" s="7">
        <v>25</v>
      </c>
      <c r="C165" s="7">
        <v>45.64</v>
      </c>
      <c r="D165" s="7">
        <v>171.41</v>
      </c>
    </row>
    <row r="166" spans="1:4" x14ac:dyDescent="0.35">
      <c r="A166" s="8">
        <v>44726</v>
      </c>
      <c r="B166" s="7">
        <v>28</v>
      </c>
      <c r="C166" s="7">
        <v>51.45</v>
      </c>
      <c r="D166" s="7">
        <v>201.01</v>
      </c>
    </row>
    <row r="167" spans="1:4" x14ac:dyDescent="0.35">
      <c r="A167" s="8">
        <v>44727</v>
      </c>
      <c r="B167" s="7">
        <v>22</v>
      </c>
      <c r="C167" s="7">
        <v>54.28</v>
      </c>
      <c r="D167" s="7">
        <v>150.6</v>
      </c>
    </row>
    <row r="168" spans="1:4" x14ac:dyDescent="0.35">
      <c r="A168" s="8">
        <v>44728</v>
      </c>
      <c r="B168" s="7">
        <v>29</v>
      </c>
      <c r="C168" s="7">
        <v>50.69</v>
      </c>
      <c r="D168" s="7">
        <v>186.01</v>
      </c>
    </row>
    <row r="169" spans="1:4" x14ac:dyDescent="0.35">
      <c r="A169" s="8">
        <v>44729</v>
      </c>
      <c r="B169" s="7">
        <v>30</v>
      </c>
      <c r="C169" s="7">
        <v>62.44</v>
      </c>
      <c r="D169" s="7">
        <v>200.77</v>
      </c>
    </row>
    <row r="170" spans="1:4" x14ac:dyDescent="0.35">
      <c r="A170" s="8">
        <v>44730</v>
      </c>
      <c r="B170" s="7">
        <v>30</v>
      </c>
      <c r="C170" s="7">
        <v>53.73</v>
      </c>
      <c r="D170" s="7">
        <v>125.53</v>
      </c>
    </row>
    <row r="171" spans="1:4" x14ac:dyDescent="0.35">
      <c r="A171" s="8">
        <v>44731</v>
      </c>
      <c r="B171" s="7">
        <v>31</v>
      </c>
      <c r="C171" s="7">
        <v>45.74</v>
      </c>
      <c r="D171" s="7">
        <v>133.4</v>
      </c>
    </row>
    <row r="172" spans="1:4" x14ac:dyDescent="0.35">
      <c r="A172" s="8">
        <v>44732</v>
      </c>
      <c r="B172" s="7">
        <v>27</v>
      </c>
      <c r="C172" s="7">
        <v>46.36</v>
      </c>
      <c r="D172" s="7">
        <v>189.08</v>
      </c>
    </row>
    <row r="173" spans="1:4" x14ac:dyDescent="0.35">
      <c r="A173" s="8">
        <v>44733</v>
      </c>
      <c r="B173" s="7">
        <v>21</v>
      </c>
      <c r="C173" s="7">
        <v>49.6</v>
      </c>
      <c r="D173" s="7">
        <v>202.68</v>
      </c>
    </row>
    <row r="174" spans="1:4" x14ac:dyDescent="0.35">
      <c r="A174" s="8">
        <v>44734</v>
      </c>
      <c r="B174" s="7">
        <v>24</v>
      </c>
      <c r="C174" s="7">
        <v>58.79</v>
      </c>
      <c r="D174" s="7">
        <v>205.41</v>
      </c>
    </row>
    <row r="175" spans="1:4" x14ac:dyDescent="0.35">
      <c r="A175" s="8">
        <v>44735</v>
      </c>
      <c r="B175" s="7">
        <v>28</v>
      </c>
      <c r="C175" s="7">
        <v>44.48</v>
      </c>
      <c r="D175" s="7">
        <v>142.52000000000001</v>
      </c>
    </row>
    <row r="176" spans="1:4" x14ac:dyDescent="0.35">
      <c r="A176" s="8">
        <v>44736</v>
      </c>
      <c r="B176" s="7">
        <v>22</v>
      </c>
      <c r="C176" s="7">
        <v>50.93</v>
      </c>
      <c r="D176" s="7">
        <v>157.65</v>
      </c>
    </row>
    <row r="177" spans="1:4" x14ac:dyDescent="0.35">
      <c r="A177" s="8">
        <v>44737</v>
      </c>
      <c r="B177" s="7">
        <v>26</v>
      </c>
      <c r="C177" s="7">
        <v>47.3</v>
      </c>
      <c r="D177" s="7">
        <v>136.9</v>
      </c>
    </row>
    <row r="178" spans="1:4" x14ac:dyDescent="0.35">
      <c r="A178" s="8">
        <v>44738</v>
      </c>
      <c r="B178" s="7">
        <v>32</v>
      </c>
      <c r="C178" s="7">
        <v>56.09</v>
      </c>
      <c r="D178" s="7">
        <v>175</v>
      </c>
    </row>
    <row r="179" spans="1:4" x14ac:dyDescent="0.35">
      <c r="A179" s="8">
        <v>44739</v>
      </c>
      <c r="B179" s="7">
        <v>30</v>
      </c>
      <c r="C179" s="7">
        <v>45.93</v>
      </c>
      <c r="D179" s="7">
        <v>212.4</v>
      </c>
    </row>
    <row r="180" spans="1:4" x14ac:dyDescent="0.35">
      <c r="A180" s="8">
        <v>44740</v>
      </c>
      <c r="B180" s="7">
        <v>32</v>
      </c>
      <c r="C180" s="7">
        <v>59.42</v>
      </c>
      <c r="D180" s="7">
        <v>141.41</v>
      </c>
    </row>
    <row r="181" spans="1:4" x14ac:dyDescent="0.35">
      <c r="A181" s="8">
        <v>44741</v>
      </c>
      <c r="B181" s="7">
        <v>22</v>
      </c>
      <c r="C181" s="7">
        <v>46.73</v>
      </c>
      <c r="D181" s="7">
        <v>189.31</v>
      </c>
    </row>
    <row r="182" spans="1:4" x14ac:dyDescent="0.35">
      <c r="A182" s="8">
        <v>44742</v>
      </c>
      <c r="B182" s="7">
        <v>24</v>
      </c>
      <c r="C182" s="7">
        <v>51.22</v>
      </c>
      <c r="D182" s="7">
        <v>139.65</v>
      </c>
    </row>
    <row r="183" spans="1:4" x14ac:dyDescent="0.35">
      <c r="A183" s="8">
        <v>44743</v>
      </c>
      <c r="B183" s="7">
        <v>22</v>
      </c>
      <c r="C183" s="7">
        <v>49.59</v>
      </c>
      <c r="D183" s="7">
        <v>115.7</v>
      </c>
    </row>
    <row r="184" spans="1:4" x14ac:dyDescent="0.35">
      <c r="A184" s="8">
        <v>44744</v>
      </c>
      <c r="B184" s="7">
        <v>22</v>
      </c>
      <c r="C184" s="7">
        <v>55.57</v>
      </c>
      <c r="D184" s="7">
        <v>146.09</v>
      </c>
    </row>
    <row r="185" spans="1:4" x14ac:dyDescent="0.35">
      <c r="A185" s="8">
        <v>44745</v>
      </c>
      <c r="B185" s="7">
        <v>27</v>
      </c>
      <c r="C185" s="7">
        <v>45.66</v>
      </c>
      <c r="D185" s="7">
        <v>168.47</v>
      </c>
    </row>
    <row r="186" spans="1:4" x14ac:dyDescent="0.35">
      <c r="A186" s="8">
        <v>44746</v>
      </c>
      <c r="B186" s="7">
        <v>20</v>
      </c>
      <c r="C186" s="7">
        <v>59.54</v>
      </c>
      <c r="D186" s="7">
        <v>202.44</v>
      </c>
    </row>
    <row r="187" spans="1:4" x14ac:dyDescent="0.35">
      <c r="A187" s="8">
        <v>44747</v>
      </c>
      <c r="B187" s="7">
        <v>20</v>
      </c>
      <c r="C187" s="7">
        <v>47.35</v>
      </c>
      <c r="D187" s="7">
        <v>127.5</v>
      </c>
    </row>
    <row r="188" spans="1:4" x14ac:dyDescent="0.35">
      <c r="A188" s="8">
        <v>44748</v>
      </c>
      <c r="B188" s="7">
        <v>21</v>
      </c>
      <c r="C188" s="7">
        <v>52.29</v>
      </c>
      <c r="D188" s="7">
        <v>193.19</v>
      </c>
    </row>
    <row r="189" spans="1:4" x14ac:dyDescent="0.35">
      <c r="A189" s="8">
        <v>44749</v>
      </c>
      <c r="B189" s="7">
        <v>25</v>
      </c>
      <c r="C189" s="7">
        <v>43.79</v>
      </c>
      <c r="D189" s="7">
        <v>168.59</v>
      </c>
    </row>
    <row r="190" spans="1:4" x14ac:dyDescent="0.35">
      <c r="A190" s="8">
        <v>44750</v>
      </c>
      <c r="B190" s="7">
        <v>31</v>
      </c>
      <c r="C190" s="7">
        <v>61.85</v>
      </c>
      <c r="D190" s="7">
        <v>154.66</v>
      </c>
    </row>
    <row r="191" spans="1:4" x14ac:dyDescent="0.35">
      <c r="A191" s="8">
        <v>44751</v>
      </c>
      <c r="B191" s="7">
        <v>25</v>
      </c>
      <c r="C191" s="7">
        <v>48.85</v>
      </c>
      <c r="D191" s="7">
        <v>178.33</v>
      </c>
    </row>
    <row r="192" spans="1:4" x14ac:dyDescent="0.35">
      <c r="A192" s="8">
        <v>44752</v>
      </c>
      <c r="B192" s="7">
        <v>24</v>
      </c>
      <c r="C192" s="7">
        <v>56.93</v>
      </c>
      <c r="D192" s="7">
        <v>187.63</v>
      </c>
    </row>
    <row r="193" spans="1:4" x14ac:dyDescent="0.35">
      <c r="A193" s="8">
        <v>44753</v>
      </c>
      <c r="B193" s="7">
        <v>21</v>
      </c>
      <c r="C193" s="7">
        <v>54.63</v>
      </c>
      <c r="D193" s="7">
        <v>127.55</v>
      </c>
    </row>
    <row r="194" spans="1:4" x14ac:dyDescent="0.35">
      <c r="A194" s="8">
        <v>44754</v>
      </c>
      <c r="B194" s="7">
        <v>20</v>
      </c>
      <c r="C194" s="7">
        <v>43.4</v>
      </c>
      <c r="D194" s="7">
        <v>160.62</v>
      </c>
    </row>
    <row r="195" spans="1:4" x14ac:dyDescent="0.35">
      <c r="A195" s="8">
        <v>44755</v>
      </c>
      <c r="B195" s="7">
        <v>21</v>
      </c>
      <c r="C195" s="7">
        <v>51.02</v>
      </c>
      <c r="D195" s="7">
        <v>131.44</v>
      </c>
    </row>
    <row r="196" spans="1:4" x14ac:dyDescent="0.35">
      <c r="A196" s="8">
        <v>44756</v>
      </c>
      <c r="B196" s="7">
        <v>29</v>
      </c>
      <c r="C196" s="7">
        <v>45.06</v>
      </c>
      <c r="D196" s="7">
        <v>167.91</v>
      </c>
    </row>
    <row r="197" spans="1:4" x14ac:dyDescent="0.35">
      <c r="A197" s="8">
        <v>44757</v>
      </c>
      <c r="B197" s="7">
        <v>25</v>
      </c>
      <c r="C197" s="7">
        <v>53.55</v>
      </c>
      <c r="D197" s="7">
        <v>163.98</v>
      </c>
    </row>
    <row r="198" spans="1:4" x14ac:dyDescent="0.35">
      <c r="A198" s="8">
        <v>44758</v>
      </c>
      <c r="B198" s="7">
        <v>25</v>
      </c>
      <c r="C198" s="7">
        <v>59.84</v>
      </c>
      <c r="D198" s="7">
        <v>203.54</v>
      </c>
    </row>
    <row r="199" spans="1:4" x14ac:dyDescent="0.35">
      <c r="A199" s="8">
        <v>44759</v>
      </c>
      <c r="B199" s="7">
        <v>26</v>
      </c>
      <c r="C199" s="7">
        <v>46.43</v>
      </c>
      <c r="D199" s="7">
        <v>116.84</v>
      </c>
    </row>
    <row r="200" spans="1:4" x14ac:dyDescent="0.35">
      <c r="A200" s="8">
        <v>44760</v>
      </c>
      <c r="B200" s="7">
        <v>28</v>
      </c>
      <c r="C200" s="7">
        <v>44.35</v>
      </c>
      <c r="D200" s="7">
        <v>116.69</v>
      </c>
    </row>
    <row r="201" spans="1:4" x14ac:dyDescent="0.35">
      <c r="A201" s="8">
        <v>44761</v>
      </c>
      <c r="B201" s="7">
        <v>26</v>
      </c>
      <c r="C201" s="7">
        <v>49.15</v>
      </c>
      <c r="D201" s="7">
        <v>141.71</v>
      </c>
    </row>
    <row r="202" spans="1:4" x14ac:dyDescent="0.35">
      <c r="A202" s="8">
        <v>44762</v>
      </c>
      <c r="B202" s="7">
        <v>33</v>
      </c>
      <c r="C202" s="7">
        <v>52.31</v>
      </c>
      <c r="D202" s="7">
        <v>120.91</v>
      </c>
    </row>
    <row r="203" spans="1:4" x14ac:dyDescent="0.35">
      <c r="A203" s="8">
        <v>44763</v>
      </c>
      <c r="B203" s="7">
        <v>23</v>
      </c>
      <c r="C203" s="7">
        <v>46.37</v>
      </c>
      <c r="D203" s="7">
        <v>136.82</v>
      </c>
    </row>
    <row r="204" spans="1:4" x14ac:dyDescent="0.35">
      <c r="A204" s="8">
        <v>44764</v>
      </c>
      <c r="B204" s="7">
        <v>23</v>
      </c>
      <c r="C204" s="7">
        <v>53.11</v>
      </c>
      <c r="D204" s="7">
        <v>155.76</v>
      </c>
    </row>
    <row r="205" spans="1:4" x14ac:dyDescent="0.35">
      <c r="A205" s="8">
        <v>44765</v>
      </c>
      <c r="B205" s="7">
        <v>30</v>
      </c>
      <c r="C205" s="7">
        <v>42.86</v>
      </c>
      <c r="D205" s="7">
        <v>180.97</v>
      </c>
    </row>
    <row r="206" spans="1:4" x14ac:dyDescent="0.35">
      <c r="A206" s="8">
        <v>44766</v>
      </c>
      <c r="B206" s="7">
        <v>22</v>
      </c>
      <c r="C206" s="7">
        <v>45.59</v>
      </c>
      <c r="D206" s="7">
        <v>159.82</v>
      </c>
    </row>
    <row r="207" spans="1:4" x14ac:dyDescent="0.35">
      <c r="A207" s="8">
        <v>44767</v>
      </c>
      <c r="B207" s="7">
        <v>21</v>
      </c>
      <c r="C207" s="7">
        <v>50.89</v>
      </c>
      <c r="D207" s="7">
        <v>200.85</v>
      </c>
    </row>
    <row r="208" spans="1:4" x14ac:dyDescent="0.35">
      <c r="A208" s="8">
        <v>44768</v>
      </c>
      <c r="B208" s="7">
        <v>31</v>
      </c>
      <c r="C208" s="7">
        <v>57.27</v>
      </c>
      <c r="D208" s="7">
        <v>133.81</v>
      </c>
    </row>
    <row r="209" spans="1:4" x14ac:dyDescent="0.35">
      <c r="A209" s="8">
        <v>44769</v>
      </c>
      <c r="B209" s="7">
        <v>28</v>
      </c>
      <c r="C209" s="7">
        <v>44.75</v>
      </c>
      <c r="D209" s="7">
        <v>178.01</v>
      </c>
    </row>
    <row r="210" spans="1:4" x14ac:dyDescent="0.35">
      <c r="A210" s="8">
        <v>44770</v>
      </c>
      <c r="B210" s="7">
        <v>25</v>
      </c>
      <c r="C210" s="7">
        <v>56.36</v>
      </c>
      <c r="D210" s="7">
        <v>152.59</v>
      </c>
    </row>
    <row r="211" spans="1:4" x14ac:dyDescent="0.35">
      <c r="A211" s="8">
        <v>44771</v>
      </c>
      <c r="B211" s="7">
        <v>33</v>
      </c>
      <c r="C211" s="7">
        <v>58.82</v>
      </c>
      <c r="D211" s="7">
        <v>188.93</v>
      </c>
    </row>
    <row r="212" spans="1:4" x14ac:dyDescent="0.35">
      <c r="A212" s="8">
        <v>44772</v>
      </c>
      <c r="B212" s="7">
        <v>28</v>
      </c>
      <c r="C212" s="7">
        <v>54.2</v>
      </c>
      <c r="D212" s="7">
        <v>186.77</v>
      </c>
    </row>
    <row r="213" spans="1:4" x14ac:dyDescent="0.35">
      <c r="A213" s="8">
        <v>44773</v>
      </c>
      <c r="B213" s="7">
        <v>28</v>
      </c>
      <c r="C213" s="7">
        <v>54.41</v>
      </c>
      <c r="D213" s="7">
        <v>144.26</v>
      </c>
    </row>
    <row r="214" spans="1:4" x14ac:dyDescent="0.35">
      <c r="A214" s="8">
        <v>44774</v>
      </c>
      <c r="B214" s="7">
        <v>25</v>
      </c>
      <c r="C214" s="7">
        <v>47</v>
      </c>
      <c r="D214" s="7">
        <v>127.33</v>
      </c>
    </row>
    <row r="215" spans="1:4" x14ac:dyDescent="0.35">
      <c r="A215" s="8">
        <v>44775</v>
      </c>
      <c r="B215" s="7">
        <v>24</v>
      </c>
      <c r="C215" s="7">
        <v>58.95</v>
      </c>
      <c r="D215" s="7">
        <v>125.05</v>
      </c>
    </row>
    <row r="216" spans="1:4" x14ac:dyDescent="0.35">
      <c r="A216" s="8">
        <v>44776</v>
      </c>
      <c r="B216" s="7">
        <v>34</v>
      </c>
      <c r="C216" s="7">
        <v>44.55</v>
      </c>
      <c r="D216" s="7">
        <v>147.43</v>
      </c>
    </row>
    <row r="217" spans="1:4" x14ac:dyDescent="0.35">
      <c r="A217" s="8">
        <v>44777</v>
      </c>
      <c r="B217" s="7">
        <v>24</v>
      </c>
      <c r="C217" s="7">
        <v>61.84</v>
      </c>
      <c r="D217" s="7">
        <v>154.03</v>
      </c>
    </row>
    <row r="218" spans="1:4" x14ac:dyDescent="0.35">
      <c r="A218" s="8">
        <v>44778</v>
      </c>
      <c r="B218" s="7">
        <v>28</v>
      </c>
      <c r="C218" s="7">
        <v>52.59</v>
      </c>
      <c r="D218" s="7">
        <v>179.79</v>
      </c>
    </row>
    <row r="219" spans="1:4" x14ac:dyDescent="0.35">
      <c r="A219" s="8">
        <v>44779</v>
      </c>
      <c r="B219" s="7">
        <v>25</v>
      </c>
      <c r="C219" s="7">
        <v>62.36</v>
      </c>
      <c r="D219" s="7">
        <v>160.02000000000001</v>
      </c>
    </row>
    <row r="220" spans="1:4" x14ac:dyDescent="0.35">
      <c r="A220" s="8">
        <v>44780</v>
      </c>
      <c r="B220" s="7">
        <v>21</v>
      </c>
      <c r="C220" s="7">
        <v>54.97</v>
      </c>
      <c r="D220" s="7">
        <v>151.86000000000001</v>
      </c>
    </row>
    <row r="221" spans="1:4" x14ac:dyDescent="0.35">
      <c r="A221" s="8">
        <v>44781</v>
      </c>
      <c r="B221" s="7">
        <v>27</v>
      </c>
      <c r="C221" s="7">
        <v>55.78</v>
      </c>
      <c r="D221" s="7">
        <v>209.18</v>
      </c>
    </row>
    <row r="222" spans="1:4" x14ac:dyDescent="0.35">
      <c r="A222" s="8">
        <v>44782</v>
      </c>
      <c r="B222" s="7">
        <v>30</v>
      </c>
      <c r="C222" s="7">
        <v>53.66</v>
      </c>
      <c r="D222" s="7">
        <v>156.25</v>
      </c>
    </row>
    <row r="223" spans="1:4" x14ac:dyDescent="0.35">
      <c r="A223" s="8">
        <v>44783</v>
      </c>
      <c r="B223" s="7">
        <v>27</v>
      </c>
      <c r="C223" s="7">
        <v>56.44</v>
      </c>
      <c r="D223" s="7">
        <v>135.63</v>
      </c>
    </row>
    <row r="224" spans="1:4" x14ac:dyDescent="0.35">
      <c r="A224" s="8">
        <v>44784</v>
      </c>
      <c r="B224" s="7">
        <v>27</v>
      </c>
      <c r="C224" s="7">
        <v>52.43</v>
      </c>
      <c r="D224" s="7">
        <v>211.9</v>
      </c>
    </row>
    <row r="225" spans="1:4" x14ac:dyDescent="0.35">
      <c r="A225" s="8">
        <v>44785</v>
      </c>
      <c r="B225" s="7">
        <v>33</v>
      </c>
      <c r="C225" s="7">
        <v>43.51</v>
      </c>
      <c r="D225" s="7">
        <v>133.75</v>
      </c>
    </row>
    <row r="226" spans="1:4" x14ac:dyDescent="0.35">
      <c r="A226" s="8">
        <v>44786</v>
      </c>
      <c r="B226" s="7">
        <v>28</v>
      </c>
      <c r="C226" s="7">
        <v>50.41</v>
      </c>
      <c r="D226" s="7">
        <v>114.99</v>
      </c>
    </row>
    <row r="227" spans="1:4" x14ac:dyDescent="0.35">
      <c r="A227" s="8">
        <v>44787</v>
      </c>
      <c r="B227" s="7">
        <v>24</v>
      </c>
      <c r="C227" s="7">
        <v>47.32</v>
      </c>
      <c r="D227" s="7">
        <v>210.85</v>
      </c>
    </row>
    <row r="228" spans="1:4" x14ac:dyDescent="0.35">
      <c r="A228" s="8">
        <v>44788</v>
      </c>
      <c r="B228" s="7">
        <v>29</v>
      </c>
      <c r="C228" s="7">
        <v>60.16</v>
      </c>
      <c r="D228" s="7">
        <v>187.04</v>
      </c>
    </row>
    <row r="229" spans="1:4" x14ac:dyDescent="0.35">
      <c r="A229" s="8">
        <v>44789</v>
      </c>
      <c r="B229" s="7">
        <v>23</v>
      </c>
      <c r="C229" s="7">
        <v>45.06</v>
      </c>
      <c r="D229" s="7">
        <v>179.49</v>
      </c>
    </row>
    <row r="230" spans="1:4" x14ac:dyDescent="0.35">
      <c r="A230" s="8">
        <v>44790</v>
      </c>
      <c r="B230" s="7">
        <v>28</v>
      </c>
      <c r="C230" s="7">
        <v>49.33</v>
      </c>
      <c r="D230" s="7">
        <v>143.04</v>
      </c>
    </row>
    <row r="231" spans="1:4" x14ac:dyDescent="0.35">
      <c r="A231" s="8">
        <v>44791</v>
      </c>
      <c r="B231" s="7">
        <v>34</v>
      </c>
      <c r="C231" s="7">
        <v>51.9</v>
      </c>
      <c r="D231" s="7">
        <v>156.65</v>
      </c>
    </row>
    <row r="232" spans="1:4" x14ac:dyDescent="0.35">
      <c r="A232" s="8">
        <v>44792</v>
      </c>
      <c r="B232" s="7">
        <v>22</v>
      </c>
      <c r="C232" s="7">
        <v>58.15</v>
      </c>
      <c r="D232" s="7">
        <v>160.58000000000001</v>
      </c>
    </row>
    <row r="233" spans="1:4" x14ac:dyDescent="0.35">
      <c r="A233" s="8">
        <v>44793</v>
      </c>
      <c r="B233" s="7">
        <v>22</v>
      </c>
      <c r="C233" s="7">
        <v>49.51</v>
      </c>
      <c r="D233" s="7">
        <v>177.04</v>
      </c>
    </row>
    <row r="234" spans="1:4" x14ac:dyDescent="0.35">
      <c r="A234" s="8">
        <v>44794</v>
      </c>
      <c r="B234" s="7">
        <v>26</v>
      </c>
      <c r="C234" s="7">
        <v>52.73</v>
      </c>
      <c r="D234" s="7">
        <v>153.53</v>
      </c>
    </row>
    <row r="235" spans="1:4" x14ac:dyDescent="0.35">
      <c r="A235" s="8">
        <v>44795</v>
      </c>
      <c r="B235" s="7">
        <v>22</v>
      </c>
      <c r="C235" s="7">
        <v>42.9</v>
      </c>
      <c r="D235" s="7">
        <v>133.31</v>
      </c>
    </row>
    <row r="236" spans="1:4" x14ac:dyDescent="0.35">
      <c r="A236" s="8">
        <v>44796</v>
      </c>
      <c r="B236" s="7">
        <v>24</v>
      </c>
      <c r="C236" s="7">
        <v>49.04</v>
      </c>
      <c r="D236" s="7">
        <v>179.86</v>
      </c>
    </row>
    <row r="237" spans="1:4" x14ac:dyDescent="0.35">
      <c r="A237" s="8">
        <v>44797</v>
      </c>
      <c r="B237" s="7">
        <v>29</v>
      </c>
      <c r="C237" s="7">
        <v>49.98</v>
      </c>
      <c r="D237" s="7">
        <v>131.07</v>
      </c>
    </row>
    <row r="238" spans="1:4" x14ac:dyDescent="0.35">
      <c r="A238" s="8">
        <v>44798</v>
      </c>
      <c r="B238" s="7">
        <v>32</v>
      </c>
      <c r="C238" s="7">
        <v>43.35</v>
      </c>
      <c r="D238" s="7">
        <v>166.49</v>
      </c>
    </row>
    <row r="239" spans="1:4" x14ac:dyDescent="0.35">
      <c r="A239" s="8">
        <v>44799</v>
      </c>
      <c r="B239" s="7">
        <v>33</v>
      </c>
      <c r="C239" s="7">
        <v>60.57</v>
      </c>
      <c r="D239" s="7">
        <v>181.89</v>
      </c>
    </row>
    <row r="240" spans="1:4" x14ac:dyDescent="0.35">
      <c r="A240" s="8">
        <v>44800</v>
      </c>
      <c r="B240" s="7">
        <v>29</v>
      </c>
      <c r="C240" s="7">
        <v>57.4</v>
      </c>
      <c r="D240" s="7">
        <v>185.69</v>
      </c>
    </row>
    <row r="241" spans="1:4" x14ac:dyDescent="0.35">
      <c r="A241" s="8">
        <v>44801</v>
      </c>
      <c r="B241" s="7">
        <v>33</v>
      </c>
      <c r="C241" s="7">
        <v>58.06</v>
      </c>
      <c r="D241" s="7">
        <v>113.77</v>
      </c>
    </row>
    <row r="242" spans="1:4" x14ac:dyDescent="0.35">
      <c r="A242" s="8">
        <v>44802</v>
      </c>
      <c r="B242" s="7">
        <v>25</v>
      </c>
      <c r="C242" s="7">
        <v>61.59</v>
      </c>
      <c r="D242" s="7">
        <v>182.17</v>
      </c>
    </row>
    <row r="243" spans="1:4" x14ac:dyDescent="0.35">
      <c r="A243" s="8">
        <v>44803</v>
      </c>
      <c r="B243" s="7">
        <v>34</v>
      </c>
      <c r="C243" s="7">
        <v>54.66</v>
      </c>
      <c r="D243" s="7">
        <v>167.9</v>
      </c>
    </row>
    <row r="244" spans="1:4" x14ac:dyDescent="0.35">
      <c r="A244" s="8">
        <v>44804</v>
      </c>
      <c r="B244" s="7">
        <v>33</v>
      </c>
      <c r="C244" s="7">
        <v>60.13</v>
      </c>
      <c r="D244" s="7">
        <v>127.54</v>
      </c>
    </row>
    <row r="245" spans="1:4" x14ac:dyDescent="0.35">
      <c r="A245" s="8">
        <v>44805</v>
      </c>
      <c r="B245" s="7">
        <v>34</v>
      </c>
      <c r="C245" s="7">
        <v>54.16</v>
      </c>
      <c r="D245" s="7">
        <v>206.91</v>
      </c>
    </row>
    <row r="246" spans="1:4" x14ac:dyDescent="0.35">
      <c r="A246" s="8">
        <v>44806</v>
      </c>
      <c r="B246" s="7">
        <v>23</v>
      </c>
      <c r="C246" s="7">
        <v>44.09</v>
      </c>
      <c r="D246" s="7">
        <v>170.5</v>
      </c>
    </row>
    <row r="247" spans="1:4" x14ac:dyDescent="0.35">
      <c r="A247" s="8">
        <v>44807</v>
      </c>
      <c r="B247" s="7">
        <v>34</v>
      </c>
      <c r="C247" s="7">
        <v>56.02</v>
      </c>
      <c r="D247" s="7">
        <v>134.91</v>
      </c>
    </row>
    <row r="248" spans="1:4" x14ac:dyDescent="0.35">
      <c r="A248" s="8">
        <v>44808</v>
      </c>
      <c r="B248" s="7">
        <v>24</v>
      </c>
      <c r="C248" s="7">
        <v>57.9</v>
      </c>
      <c r="D248" s="7">
        <v>211.68</v>
      </c>
    </row>
    <row r="249" spans="1:4" x14ac:dyDescent="0.35">
      <c r="A249" s="8">
        <v>44809</v>
      </c>
      <c r="B249" s="7">
        <v>25</v>
      </c>
      <c r="C249" s="7">
        <v>44.15</v>
      </c>
      <c r="D249" s="7">
        <v>187.59</v>
      </c>
    </row>
    <row r="250" spans="1:4" x14ac:dyDescent="0.35">
      <c r="A250" s="8">
        <v>44810</v>
      </c>
      <c r="B250" s="7">
        <v>30</v>
      </c>
      <c r="C250" s="7">
        <v>47.05</v>
      </c>
      <c r="D250" s="7">
        <v>124.09</v>
      </c>
    </row>
    <row r="251" spans="1:4" x14ac:dyDescent="0.35">
      <c r="A251" s="8">
        <v>44811</v>
      </c>
      <c r="B251" s="7">
        <v>35</v>
      </c>
      <c r="C251" s="7">
        <v>48.65</v>
      </c>
      <c r="D251" s="7">
        <v>181.78</v>
      </c>
    </row>
    <row r="252" spans="1:4" x14ac:dyDescent="0.35">
      <c r="A252" s="8">
        <v>44812</v>
      </c>
      <c r="B252" s="7">
        <v>25</v>
      </c>
      <c r="C252" s="7">
        <v>55.7</v>
      </c>
      <c r="D252" s="7">
        <v>116.59</v>
      </c>
    </row>
    <row r="253" spans="1:4" x14ac:dyDescent="0.35">
      <c r="A253" s="8">
        <v>44813</v>
      </c>
      <c r="B253" s="7">
        <v>27</v>
      </c>
      <c r="C253" s="7">
        <v>51.64</v>
      </c>
      <c r="D253" s="7">
        <v>141.1</v>
      </c>
    </row>
    <row r="254" spans="1:4" x14ac:dyDescent="0.35">
      <c r="A254" s="8">
        <v>44814</v>
      </c>
      <c r="B254" s="7">
        <v>29</v>
      </c>
      <c r="C254" s="7">
        <v>47.48</v>
      </c>
      <c r="D254" s="7">
        <v>116.54</v>
      </c>
    </row>
    <row r="255" spans="1:4" x14ac:dyDescent="0.35">
      <c r="A255" s="8">
        <v>44815</v>
      </c>
      <c r="B255" s="7">
        <v>32</v>
      </c>
      <c r="C255" s="7">
        <v>51.08</v>
      </c>
      <c r="D255" s="7">
        <v>164.78</v>
      </c>
    </row>
    <row r="256" spans="1:4" x14ac:dyDescent="0.35">
      <c r="A256" s="8">
        <v>44816</v>
      </c>
      <c r="B256" s="7">
        <v>32</v>
      </c>
      <c r="C256" s="7">
        <v>54.35</v>
      </c>
      <c r="D256" s="7">
        <v>115.08</v>
      </c>
    </row>
    <row r="257" spans="1:4" x14ac:dyDescent="0.35">
      <c r="A257" s="8">
        <v>44817</v>
      </c>
      <c r="B257" s="7">
        <v>28</v>
      </c>
      <c r="C257" s="7">
        <v>45.65</v>
      </c>
      <c r="D257" s="7">
        <v>200.95</v>
      </c>
    </row>
    <row r="258" spans="1:4" x14ac:dyDescent="0.35">
      <c r="A258" s="8">
        <v>44818</v>
      </c>
      <c r="B258" s="7">
        <v>32</v>
      </c>
      <c r="C258" s="7">
        <v>49.62</v>
      </c>
      <c r="D258" s="7">
        <v>160.19</v>
      </c>
    </row>
    <row r="259" spans="1:4" x14ac:dyDescent="0.35">
      <c r="A259" s="8">
        <v>44819</v>
      </c>
      <c r="B259" s="7">
        <v>32</v>
      </c>
      <c r="C259" s="7">
        <v>44.52</v>
      </c>
      <c r="D259" s="7">
        <v>183.49</v>
      </c>
    </row>
    <row r="260" spans="1:4" x14ac:dyDescent="0.35">
      <c r="A260" s="8">
        <v>44820</v>
      </c>
      <c r="B260" s="7">
        <v>26</v>
      </c>
      <c r="C260" s="7">
        <v>48.9</v>
      </c>
      <c r="D260" s="7">
        <v>138.04</v>
      </c>
    </row>
    <row r="261" spans="1:4" x14ac:dyDescent="0.35">
      <c r="A261" s="8">
        <v>44821</v>
      </c>
      <c r="B261" s="7">
        <v>35</v>
      </c>
      <c r="C261" s="7">
        <v>49.41</v>
      </c>
      <c r="D261" s="7">
        <v>114.98</v>
      </c>
    </row>
    <row r="262" spans="1:4" x14ac:dyDescent="0.35">
      <c r="A262" s="8">
        <v>44822</v>
      </c>
      <c r="B262" s="7">
        <v>35</v>
      </c>
      <c r="C262" s="7">
        <v>55.19</v>
      </c>
      <c r="D262" s="7">
        <v>131.28</v>
      </c>
    </row>
    <row r="263" spans="1:4" x14ac:dyDescent="0.35">
      <c r="A263" s="8">
        <v>44823</v>
      </c>
      <c r="B263" s="7">
        <v>31</v>
      </c>
      <c r="C263" s="7">
        <v>46.87</v>
      </c>
      <c r="D263" s="7">
        <v>194.01</v>
      </c>
    </row>
    <row r="264" spans="1:4" x14ac:dyDescent="0.35">
      <c r="A264" s="8">
        <v>44824</v>
      </c>
      <c r="B264" s="7">
        <v>23</v>
      </c>
      <c r="C264" s="7">
        <v>42.24</v>
      </c>
      <c r="D264" s="7">
        <v>166.36</v>
      </c>
    </row>
    <row r="265" spans="1:4" x14ac:dyDescent="0.35">
      <c r="A265" s="8">
        <v>44825</v>
      </c>
      <c r="B265" s="7">
        <v>25</v>
      </c>
      <c r="C265" s="7">
        <v>50.53</v>
      </c>
      <c r="D265" s="7">
        <v>160.68</v>
      </c>
    </row>
    <row r="266" spans="1:4" x14ac:dyDescent="0.35">
      <c r="A266" s="8">
        <v>44826</v>
      </c>
      <c r="B266" s="7">
        <v>34</v>
      </c>
      <c r="C266" s="7">
        <v>43.91</v>
      </c>
      <c r="D266" s="7">
        <v>203.41</v>
      </c>
    </row>
    <row r="267" spans="1:4" x14ac:dyDescent="0.35">
      <c r="A267" s="8">
        <v>44827</v>
      </c>
      <c r="B267" s="7">
        <v>23</v>
      </c>
      <c r="C267" s="7">
        <v>48.78</v>
      </c>
      <c r="D267" s="7">
        <v>163.32</v>
      </c>
    </row>
    <row r="268" spans="1:4" x14ac:dyDescent="0.35">
      <c r="A268" s="8">
        <v>44828</v>
      </c>
      <c r="B268" s="7">
        <v>31</v>
      </c>
      <c r="C268" s="7">
        <v>61.44</v>
      </c>
      <c r="D268" s="7">
        <v>207.32</v>
      </c>
    </row>
    <row r="269" spans="1:4" x14ac:dyDescent="0.35">
      <c r="A269" s="8">
        <v>44829</v>
      </c>
      <c r="B269" s="7">
        <v>26</v>
      </c>
      <c r="C269" s="7">
        <v>56.25</v>
      </c>
      <c r="D269" s="7">
        <v>168.74</v>
      </c>
    </row>
    <row r="270" spans="1:4" x14ac:dyDescent="0.35">
      <c r="A270" s="8">
        <v>44830</v>
      </c>
      <c r="B270" s="7">
        <v>27</v>
      </c>
      <c r="C270" s="7">
        <v>45.64</v>
      </c>
      <c r="D270" s="7">
        <v>136.02000000000001</v>
      </c>
    </row>
    <row r="271" spans="1:4" x14ac:dyDescent="0.35">
      <c r="A271" s="8">
        <v>44831</v>
      </c>
      <c r="B271" s="7">
        <v>30</v>
      </c>
      <c r="C271" s="7">
        <v>44.71</v>
      </c>
      <c r="D271" s="7">
        <v>207.8</v>
      </c>
    </row>
    <row r="272" spans="1:4" x14ac:dyDescent="0.35">
      <c r="A272" s="8">
        <v>44832</v>
      </c>
      <c r="B272" s="7">
        <v>29</v>
      </c>
      <c r="C272" s="7">
        <v>43.76</v>
      </c>
      <c r="D272" s="7">
        <v>211.44</v>
      </c>
    </row>
    <row r="273" spans="1:4" x14ac:dyDescent="0.35">
      <c r="A273" s="8">
        <v>44833</v>
      </c>
      <c r="B273" s="7">
        <v>36</v>
      </c>
      <c r="C273" s="7">
        <v>61.55</v>
      </c>
      <c r="D273" s="7">
        <v>114.91</v>
      </c>
    </row>
    <row r="274" spans="1:4" x14ac:dyDescent="0.35">
      <c r="A274" s="8">
        <v>44834</v>
      </c>
      <c r="B274" s="7">
        <v>30</v>
      </c>
      <c r="C274" s="7">
        <v>60.05</v>
      </c>
      <c r="D274" s="7">
        <v>156.38</v>
      </c>
    </row>
    <row r="275" spans="1:4" x14ac:dyDescent="0.35">
      <c r="A275" s="8">
        <v>44835</v>
      </c>
      <c r="B275" s="7">
        <v>32</v>
      </c>
      <c r="C275" s="7">
        <v>46.52</v>
      </c>
      <c r="D275" s="7">
        <v>138.71</v>
      </c>
    </row>
    <row r="276" spans="1:4" x14ac:dyDescent="0.35">
      <c r="A276" s="8">
        <v>44836</v>
      </c>
      <c r="B276" s="7">
        <v>25</v>
      </c>
      <c r="C276" s="7">
        <v>48.42</v>
      </c>
      <c r="D276" s="7">
        <v>206.24</v>
      </c>
    </row>
    <row r="277" spans="1:4" x14ac:dyDescent="0.35">
      <c r="A277" s="8">
        <v>44837</v>
      </c>
      <c r="B277" s="7">
        <v>26</v>
      </c>
      <c r="C277" s="7">
        <v>59.44</v>
      </c>
      <c r="D277" s="7">
        <v>120.75</v>
      </c>
    </row>
    <row r="278" spans="1:4" x14ac:dyDescent="0.35">
      <c r="A278" s="8">
        <v>44838</v>
      </c>
      <c r="B278" s="7">
        <v>30</v>
      </c>
      <c r="C278" s="7">
        <v>51.28</v>
      </c>
      <c r="D278" s="7">
        <v>140.72</v>
      </c>
    </row>
    <row r="279" spans="1:4" x14ac:dyDescent="0.35">
      <c r="A279" s="8">
        <v>44839</v>
      </c>
      <c r="B279" s="7">
        <v>25</v>
      </c>
      <c r="C279" s="7">
        <v>49.87</v>
      </c>
      <c r="D279" s="7">
        <v>125.01</v>
      </c>
    </row>
    <row r="280" spans="1:4" x14ac:dyDescent="0.35">
      <c r="A280" s="8">
        <v>44840</v>
      </c>
      <c r="B280" s="7">
        <v>24</v>
      </c>
      <c r="C280" s="7">
        <v>56.68</v>
      </c>
      <c r="D280" s="7">
        <v>127.42</v>
      </c>
    </row>
    <row r="281" spans="1:4" x14ac:dyDescent="0.35">
      <c r="A281" s="8">
        <v>44841</v>
      </c>
      <c r="B281" s="7">
        <v>23</v>
      </c>
      <c r="C281" s="7">
        <v>58.35</v>
      </c>
      <c r="D281" s="7">
        <v>121.57</v>
      </c>
    </row>
    <row r="282" spans="1:4" x14ac:dyDescent="0.35">
      <c r="A282" s="8">
        <v>44842</v>
      </c>
      <c r="B282" s="7">
        <v>32</v>
      </c>
      <c r="C282" s="7">
        <v>60.28</v>
      </c>
      <c r="D282" s="7">
        <v>166.99</v>
      </c>
    </row>
    <row r="283" spans="1:4" x14ac:dyDescent="0.35">
      <c r="A283" s="8">
        <v>44843</v>
      </c>
      <c r="B283" s="7">
        <v>27</v>
      </c>
      <c r="C283" s="7">
        <v>49.31</v>
      </c>
      <c r="D283" s="7">
        <v>181.86</v>
      </c>
    </row>
    <row r="284" spans="1:4" x14ac:dyDescent="0.35">
      <c r="A284" s="8">
        <v>44844</v>
      </c>
      <c r="B284" s="7">
        <v>24</v>
      </c>
      <c r="C284" s="7">
        <v>60.37</v>
      </c>
      <c r="D284" s="7">
        <v>143.62</v>
      </c>
    </row>
    <row r="285" spans="1:4" x14ac:dyDescent="0.35">
      <c r="A285" s="8">
        <v>44845</v>
      </c>
      <c r="B285" s="7">
        <v>32</v>
      </c>
      <c r="C285" s="7">
        <v>49.63</v>
      </c>
      <c r="D285" s="7">
        <v>120.5</v>
      </c>
    </row>
    <row r="286" spans="1:4" x14ac:dyDescent="0.35">
      <c r="A286" s="8">
        <v>44846</v>
      </c>
      <c r="B286" s="7">
        <v>36</v>
      </c>
      <c r="C286" s="7">
        <v>53.46</v>
      </c>
      <c r="D286" s="7">
        <v>210.21</v>
      </c>
    </row>
    <row r="287" spans="1:4" x14ac:dyDescent="0.35">
      <c r="A287" s="8">
        <v>44847</v>
      </c>
      <c r="B287" s="7">
        <v>27</v>
      </c>
      <c r="C287" s="7">
        <v>55.69</v>
      </c>
      <c r="D287" s="7">
        <v>149.29</v>
      </c>
    </row>
    <row r="288" spans="1:4" x14ac:dyDescent="0.35">
      <c r="A288" s="8">
        <v>44848</v>
      </c>
      <c r="B288" s="7">
        <v>26</v>
      </c>
      <c r="C288" s="7">
        <v>58.47</v>
      </c>
      <c r="D288" s="7">
        <v>196.27</v>
      </c>
    </row>
    <row r="289" spans="1:4" x14ac:dyDescent="0.35">
      <c r="A289" s="8">
        <v>44849</v>
      </c>
      <c r="B289" s="7">
        <v>27</v>
      </c>
      <c r="C289" s="7">
        <v>51.64</v>
      </c>
      <c r="D289" s="7">
        <v>161.30000000000001</v>
      </c>
    </row>
    <row r="290" spans="1:4" x14ac:dyDescent="0.35">
      <c r="A290" s="8">
        <v>44850</v>
      </c>
      <c r="B290" s="7">
        <v>27</v>
      </c>
      <c r="C290" s="7">
        <v>46.59</v>
      </c>
      <c r="D290" s="7">
        <v>198.9</v>
      </c>
    </row>
    <row r="291" spans="1:4" x14ac:dyDescent="0.35">
      <c r="A291" s="8">
        <v>44851</v>
      </c>
      <c r="B291" s="7">
        <v>27</v>
      </c>
      <c r="C291" s="7">
        <v>61.23</v>
      </c>
      <c r="D291" s="7">
        <v>211.63</v>
      </c>
    </row>
    <row r="292" spans="1:4" x14ac:dyDescent="0.35">
      <c r="A292" s="8">
        <v>44852</v>
      </c>
      <c r="B292" s="7">
        <v>32</v>
      </c>
      <c r="C292" s="7">
        <v>56.04</v>
      </c>
      <c r="D292" s="7">
        <v>187.26</v>
      </c>
    </row>
    <row r="293" spans="1:4" x14ac:dyDescent="0.35">
      <c r="A293" s="8">
        <v>44853</v>
      </c>
      <c r="B293" s="7">
        <v>24</v>
      </c>
      <c r="C293" s="7">
        <v>43.49</v>
      </c>
      <c r="D293" s="7">
        <v>134.51</v>
      </c>
    </row>
    <row r="294" spans="1:4" x14ac:dyDescent="0.35">
      <c r="A294" s="8">
        <v>44854</v>
      </c>
      <c r="B294" s="7">
        <v>29</v>
      </c>
      <c r="C294" s="7">
        <v>54.59</v>
      </c>
      <c r="D294" s="7">
        <v>207.08</v>
      </c>
    </row>
    <row r="295" spans="1:4" x14ac:dyDescent="0.35">
      <c r="A295" s="8">
        <v>44855</v>
      </c>
      <c r="B295" s="7">
        <v>36</v>
      </c>
      <c r="C295" s="7">
        <v>48.56</v>
      </c>
      <c r="D295" s="7">
        <v>210.87</v>
      </c>
    </row>
    <row r="296" spans="1:4" x14ac:dyDescent="0.35">
      <c r="A296" s="8">
        <v>44856</v>
      </c>
      <c r="B296" s="7">
        <v>33</v>
      </c>
      <c r="C296" s="7">
        <v>59.33</v>
      </c>
      <c r="D296" s="7">
        <v>190.18</v>
      </c>
    </row>
    <row r="297" spans="1:4" x14ac:dyDescent="0.35">
      <c r="A297" s="8">
        <v>44857</v>
      </c>
      <c r="B297" s="7">
        <v>24</v>
      </c>
      <c r="C297" s="7">
        <v>48.9</v>
      </c>
      <c r="D297" s="7">
        <v>206.96</v>
      </c>
    </row>
    <row r="298" spans="1:4" x14ac:dyDescent="0.35">
      <c r="A298" s="8">
        <v>44858</v>
      </c>
      <c r="B298" s="7">
        <v>34</v>
      </c>
      <c r="C298" s="7">
        <v>56.56</v>
      </c>
      <c r="D298" s="7">
        <v>210.1</v>
      </c>
    </row>
    <row r="299" spans="1:4" x14ac:dyDescent="0.35">
      <c r="A299" s="8">
        <v>44859</v>
      </c>
      <c r="B299" s="7">
        <v>30</v>
      </c>
      <c r="C299" s="7">
        <v>43.92</v>
      </c>
      <c r="D299" s="7">
        <v>132.47999999999999</v>
      </c>
    </row>
    <row r="300" spans="1:4" x14ac:dyDescent="0.35">
      <c r="A300" s="8">
        <v>44860</v>
      </c>
      <c r="B300" s="7">
        <v>33</v>
      </c>
      <c r="C300" s="7">
        <v>47.87</v>
      </c>
      <c r="D300" s="7">
        <v>172.39</v>
      </c>
    </row>
    <row r="301" spans="1:4" x14ac:dyDescent="0.35">
      <c r="A301" s="8">
        <v>44861</v>
      </c>
      <c r="B301" s="7">
        <v>28</v>
      </c>
      <c r="C301" s="7">
        <v>54.83</v>
      </c>
      <c r="D301" s="7">
        <v>202.82</v>
      </c>
    </row>
    <row r="302" spans="1:4" x14ac:dyDescent="0.35">
      <c r="A302" s="8">
        <v>44862</v>
      </c>
      <c r="B302" s="7">
        <v>29</v>
      </c>
      <c r="C302" s="7">
        <v>49.13</v>
      </c>
      <c r="D302" s="7">
        <v>210.91</v>
      </c>
    </row>
    <row r="303" spans="1:4" x14ac:dyDescent="0.35">
      <c r="A303" s="8">
        <v>44863</v>
      </c>
      <c r="B303" s="7">
        <v>27</v>
      </c>
      <c r="C303" s="7">
        <v>48.64</v>
      </c>
      <c r="D303" s="7">
        <v>132.08000000000001</v>
      </c>
    </row>
    <row r="304" spans="1:4" x14ac:dyDescent="0.35">
      <c r="A304" s="8">
        <v>44864</v>
      </c>
      <c r="B304" s="7">
        <v>36</v>
      </c>
      <c r="C304" s="7">
        <v>52.94</v>
      </c>
      <c r="D304" s="7">
        <v>141.59</v>
      </c>
    </row>
    <row r="305" spans="1:4" x14ac:dyDescent="0.35">
      <c r="A305" s="8">
        <v>44865</v>
      </c>
      <c r="B305" s="7">
        <v>32</v>
      </c>
      <c r="C305" s="7">
        <v>60.24</v>
      </c>
      <c r="D305" s="7">
        <v>148.94</v>
      </c>
    </row>
    <row r="306" spans="1:4" x14ac:dyDescent="0.35">
      <c r="A306" s="8">
        <v>44866</v>
      </c>
      <c r="B306" s="7">
        <v>33</v>
      </c>
      <c r="C306" s="7">
        <v>49.94</v>
      </c>
      <c r="D306" s="7">
        <v>209.84</v>
      </c>
    </row>
    <row r="307" spans="1:4" x14ac:dyDescent="0.35">
      <c r="A307" s="8">
        <v>44867</v>
      </c>
      <c r="B307" s="7">
        <v>36</v>
      </c>
      <c r="C307" s="7">
        <v>42.74</v>
      </c>
      <c r="D307" s="7">
        <v>201.73</v>
      </c>
    </row>
    <row r="308" spans="1:4" x14ac:dyDescent="0.35">
      <c r="A308" s="8">
        <v>44868</v>
      </c>
      <c r="B308" s="7">
        <v>30</v>
      </c>
      <c r="C308" s="7">
        <v>51.46</v>
      </c>
      <c r="D308" s="7">
        <v>188.37</v>
      </c>
    </row>
    <row r="309" spans="1:4" x14ac:dyDescent="0.35">
      <c r="A309" s="8">
        <v>44869</v>
      </c>
      <c r="B309" s="7">
        <v>36</v>
      </c>
      <c r="C309" s="7">
        <v>51.16</v>
      </c>
      <c r="D309" s="7">
        <v>127.92</v>
      </c>
    </row>
    <row r="310" spans="1:4" x14ac:dyDescent="0.35">
      <c r="A310" s="8">
        <v>44870</v>
      </c>
      <c r="B310" s="7">
        <v>34</v>
      </c>
      <c r="C310" s="7">
        <v>46.19</v>
      </c>
      <c r="D310" s="7">
        <v>150.12</v>
      </c>
    </row>
    <row r="311" spans="1:4" x14ac:dyDescent="0.35">
      <c r="A311" s="8">
        <v>44871</v>
      </c>
      <c r="B311" s="7">
        <v>34</v>
      </c>
      <c r="C311" s="7">
        <v>54.39</v>
      </c>
      <c r="D311" s="7">
        <v>157.47999999999999</v>
      </c>
    </row>
    <row r="312" spans="1:4" x14ac:dyDescent="0.35">
      <c r="A312" s="8">
        <v>44872</v>
      </c>
      <c r="B312" s="7">
        <v>31</v>
      </c>
      <c r="C312" s="7">
        <v>44.39</v>
      </c>
      <c r="D312" s="7">
        <v>173.7</v>
      </c>
    </row>
    <row r="313" spans="1:4" x14ac:dyDescent="0.35">
      <c r="A313" s="8">
        <v>44873</v>
      </c>
      <c r="B313" s="7">
        <v>25</v>
      </c>
      <c r="C313" s="7">
        <v>44.44</v>
      </c>
      <c r="D313" s="7">
        <v>144.19999999999999</v>
      </c>
    </row>
    <row r="314" spans="1:4" x14ac:dyDescent="0.35">
      <c r="A314" s="8">
        <v>44874</v>
      </c>
      <c r="B314" s="7">
        <v>35</v>
      </c>
      <c r="C314" s="7">
        <v>42.28</v>
      </c>
      <c r="D314" s="7">
        <v>165.01</v>
      </c>
    </row>
    <row r="315" spans="1:4" x14ac:dyDescent="0.35">
      <c r="A315" s="8">
        <v>44875</v>
      </c>
      <c r="B315" s="7">
        <v>35</v>
      </c>
      <c r="C315" s="7">
        <v>52.19</v>
      </c>
      <c r="D315" s="7">
        <v>127.94</v>
      </c>
    </row>
    <row r="316" spans="1:4" x14ac:dyDescent="0.35">
      <c r="A316" s="8">
        <v>44876</v>
      </c>
      <c r="B316" s="7">
        <v>26</v>
      </c>
      <c r="C316" s="7">
        <v>58.13</v>
      </c>
      <c r="D316" s="7">
        <v>139.6</v>
      </c>
    </row>
    <row r="317" spans="1:4" x14ac:dyDescent="0.35">
      <c r="A317" s="8">
        <v>44877</v>
      </c>
      <c r="B317" s="7">
        <v>35</v>
      </c>
      <c r="C317" s="7">
        <v>48.13</v>
      </c>
      <c r="D317" s="7">
        <v>161.58000000000001</v>
      </c>
    </row>
    <row r="318" spans="1:4" x14ac:dyDescent="0.35">
      <c r="A318" s="8">
        <v>44878</v>
      </c>
      <c r="B318" s="7">
        <v>27</v>
      </c>
      <c r="C318" s="7">
        <v>47.43</v>
      </c>
      <c r="D318" s="7">
        <v>207.28</v>
      </c>
    </row>
    <row r="319" spans="1:4" x14ac:dyDescent="0.35">
      <c r="A319" s="8">
        <v>44879</v>
      </c>
      <c r="B319" s="7">
        <v>37</v>
      </c>
      <c r="C319" s="7">
        <v>47.81</v>
      </c>
      <c r="D319" s="7">
        <v>163.44</v>
      </c>
    </row>
    <row r="320" spans="1:4" x14ac:dyDescent="0.35">
      <c r="A320" s="8">
        <v>44880</v>
      </c>
      <c r="B320" s="7">
        <v>29</v>
      </c>
      <c r="C320" s="7">
        <v>53.94</v>
      </c>
      <c r="D320" s="7">
        <v>165.12</v>
      </c>
    </row>
    <row r="321" spans="1:4" x14ac:dyDescent="0.35">
      <c r="A321" s="8">
        <v>44881</v>
      </c>
      <c r="B321" s="7">
        <v>31</v>
      </c>
      <c r="C321" s="7">
        <v>51.77</v>
      </c>
      <c r="D321" s="7">
        <v>136.47</v>
      </c>
    </row>
    <row r="322" spans="1:4" x14ac:dyDescent="0.35">
      <c r="A322" s="8">
        <v>44882</v>
      </c>
      <c r="B322" s="7">
        <v>30</v>
      </c>
      <c r="C322" s="7">
        <v>46.71</v>
      </c>
      <c r="D322" s="7">
        <v>195.21</v>
      </c>
    </row>
    <row r="323" spans="1:4" x14ac:dyDescent="0.35">
      <c r="A323" s="8">
        <v>44883</v>
      </c>
      <c r="B323" s="7">
        <v>27</v>
      </c>
      <c r="C323" s="7">
        <v>53.92</v>
      </c>
      <c r="D323" s="7">
        <v>137.71</v>
      </c>
    </row>
    <row r="324" spans="1:4" x14ac:dyDescent="0.35">
      <c r="A324" s="8">
        <v>44884</v>
      </c>
      <c r="B324" s="7">
        <v>25</v>
      </c>
      <c r="C324" s="7">
        <v>56.82</v>
      </c>
      <c r="D324" s="7">
        <v>140.02000000000001</v>
      </c>
    </row>
    <row r="325" spans="1:4" x14ac:dyDescent="0.35">
      <c r="A325" s="8">
        <v>44885</v>
      </c>
      <c r="B325" s="7">
        <v>26</v>
      </c>
      <c r="C325" s="7">
        <v>53.04</v>
      </c>
      <c r="D325" s="7">
        <v>114.96</v>
      </c>
    </row>
    <row r="326" spans="1:4" x14ac:dyDescent="0.35">
      <c r="A326" s="8">
        <v>44886</v>
      </c>
      <c r="B326" s="7">
        <v>32</v>
      </c>
      <c r="C326" s="7">
        <v>54.78</v>
      </c>
      <c r="D326" s="7">
        <v>176.27</v>
      </c>
    </row>
    <row r="327" spans="1:4" x14ac:dyDescent="0.35">
      <c r="A327" s="8">
        <v>44887</v>
      </c>
      <c r="B327" s="7">
        <v>29</v>
      </c>
      <c r="C327" s="7">
        <v>52.89</v>
      </c>
      <c r="D327" s="7">
        <v>183.76</v>
      </c>
    </row>
    <row r="328" spans="1:4" x14ac:dyDescent="0.35">
      <c r="A328" s="8">
        <v>44888</v>
      </c>
      <c r="B328" s="7">
        <v>31</v>
      </c>
      <c r="C328" s="7">
        <v>53.25</v>
      </c>
      <c r="D328" s="7">
        <v>189.54</v>
      </c>
    </row>
    <row r="329" spans="1:4" x14ac:dyDescent="0.35">
      <c r="A329" s="8">
        <v>44889</v>
      </c>
      <c r="B329" s="7">
        <v>38</v>
      </c>
      <c r="C329" s="7">
        <v>49.83</v>
      </c>
      <c r="D329" s="7">
        <v>154.96</v>
      </c>
    </row>
    <row r="330" spans="1:4" x14ac:dyDescent="0.35">
      <c r="A330" s="8">
        <v>44890</v>
      </c>
      <c r="B330" s="7">
        <v>33</v>
      </c>
      <c r="C330" s="7">
        <v>47.34</v>
      </c>
      <c r="D330" s="7">
        <v>146.03</v>
      </c>
    </row>
    <row r="331" spans="1:4" x14ac:dyDescent="0.35">
      <c r="A331" s="8">
        <v>44891</v>
      </c>
      <c r="B331" s="7">
        <v>36</v>
      </c>
      <c r="C331" s="7">
        <v>54.08</v>
      </c>
      <c r="D331" s="7">
        <v>131.77000000000001</v>
      </c>
    </row>
    <row r="332" spans="1:4" x14ac:dyDescent="0.35">
      <c r="A332" s="8">
        <v>44892</v>
      </c>
      <c r="B332" s="7">
        <v>34</v>
      </c>
      <c r="C332" s="7">
        <v>54.93</v>
      </c>
      <c r="D332" s="7">
        <v>147.84</v>
      </c>
    </row>
    <row r="333" spans="1:4" x14ac:dyDescent="0.35">
      <c r="A333" s="8">
        <v>44893</v>
      </c>
      <c r="B333" s="7">
        <v>38</v>
      </c>
      <c r="C333" s="7">
        <v>50.58</v>
      </c>
      <c r="D333" s="7">
        <v>166.76</v>
      </c>
    </row>
    <row r="334" spans="1:4" x14ac:dyDescent="0.35">
      <c r="A334" s="8">
        <v>44894</v>
      </c>
      <c r="B334" s="7">
        <v>35</v>
      </c>
      <c r="C334" s="7">
        <v>59.04</v>
      </c>
      <c r="D334" s="7">
        <v>207.34</v>
      </c>
    </row>
    <row r="335" spans="1:4" x14ac:dyDescent="0.35">
      <c r="A335" s="8">
        <v>44895</v>
      </c>
      <c r="B335" s="7">
        <v>34</v>
      </c>
      <c r="C335" s="7">
        <v>48.35</v>
      </c>
      <c r="D335" s="7">
        <v>164.18</v>
      </c>
    </row>
    <row r="336" spans="1:4" x14ac:dyDescent="0.35">
      <c r="A336" s="8">
        <v>44896</v>
      </c>
      <c r="B336" s="7">
        <v>34</v>
      </c>
      <c r="C336" s="7">
        <v>48.13</v>
      </c>
      <c r="D336" s="7">
        <v>150.12</v>
      </c>
    </row>
    <row r="337" spans="1:4" x14ac:dyDescent="0.35">
      <c r="A337" s="8">
        <v>44897</v>
      </c>
      <c r="B337" s="7">
        <v>26</v>
      </c>
      <c r="C337" s="7">
        <v>47.16</v>
      </c>
      <c r="D337" s="7">
        <v>130.75</v>
      </c>
    </row>
    <row r="338" spans="1:4" x14ac:dyDescent="0.35">
      <c r="A338" s="8">
        <v>44898</v>
      </c>
      <c r="B338" s="7">
        <v>27</v>
      </c>
      <c r="C338" s="7">
        <v>61.28</v>
      </c>
      <c r="D338" s="7">
        <v>197.15</v>
      </c>
    </row>
    <row r="339" spans="1:4" x14ac:dyDescent="0.35">
      <c r="A339" s="8">
        <v>44899</v>
      </c>
      <c r="B339" s="7">
        <v>37</v>
      </c>
      <c r="C339" s="7">
        <v>46.43</v>
      </c>
      <c r="D339" s="7">
        <v>128.6</v>
      </c>
    </row>
    <row r="340" spans="1:4" x14ac:dyDescent="0.35">
      <c r="A340" s="8">
        <v>44900</v>
      </c>
      <c r="B340" s="7">
        <v>29</v>
      </c>
      <c r="C340" s="7">
        <v>58.7</v>
      </c>
      <c r="D340" s="7">
        <v>119.35</v>
      </c>
    </row>
    <row r="341" spans="1:4" x14ac:dyDescent="0.35">
      <c r="A341" s="8">
        <v>44901</v>
      </c>
      <c r="B341" s="7">
        <v>37</v>
      </c>
      <c r="C341" s="7">
        <v>55.6</v>
      </c>
      <c r="D341" s="7">
        <v>202.64</v>
      </c>
    </row>
    <row r="342" spans="1:4" x14ac:dyDescent="0.35">
      <c r="A342" s="8">
        <v>44902</v>
      </c>
      <c r="B342" s="7">
        <v>28</v>
      </c>
      <c r="C342" s="7">
        <v>50.56</v>
      </c>
      <c r="D342" s="7">
        <v>182.7</v>
      </c>
    </row>
    <row r="343" spans="1:4" x14ac:dyDescent="0.35">
      <c r="A343" s="8">
        <v>44903</v>
      </c>
      <c r="B343" s="7">
        <v>26</v>
      </c>
      <c r="C343" s="7">
        <v>43.05</v>
      </c>
      <c r="D343" s="7">
        <v>197.05</v>
      </c>
    </row>
    <row r="344" spans="1:4" x14ac:dyDescent="0.35">
      <c r="A344" s="8">
        <v>44904</v>
      </c>
      <c r="B344" s="7">
        <v>31</v>
      </c>
      <c r="C344" s="7">
        <v>47.68</v>
      </c>
      <c r="D344" s="7">
        <v>131</v>
      </c>
    </row>
    <row r="345" spans="1:4" x14ac:dyDescent="0.35">
      <c r="A345" s="8">
        <v>44905</v>
      </c>
      <c r="B345" s="7">
        <v>35</v>
      </c>
      <c r="C345" s="7">
        <v>50.91</v>
      </c>
      <c r="D345" s="7">
        <v>184.72</v>
      </c>
    </row>
    <row r="346" spans="1:4" x14ac:dyDescent="0.35">
      <c r="A346" s="8">
        <v>44906</v>
      </c>
      <c r="B346" s="7">
        <v>33</v>
      </c>
      <c r="C346" s="7">
        <v>54.63</v>
      </c>
      <c r="D346" s="7">
        <v>116.19</v>
      </c>
    </row>
    <row r="347" spans="1:4" x14ac:dyDescent="0.35">
      <c r="A347" s="8">
        <v>44907</v>
      </c>
      <c r="B347" s="7">
        <v>38</v>
      </c>
      <c r="C347" s="7">
        <v>45.5</v>
      </c>
      <c r="D347" s="7">
        <v>194.44</v>
      </c>
    </row>
    <row r="348" spans="1:4" x14ac:dyDescent="0.35">
      <c r="A348" s="8">
        <v>44908</v>
      </c>
      <c r="B348" s="7">
        <v>29</v>
      </c>
      <c r="C348" s="7">
        <v>59.12</v>
      </c>
      <c r="D348" s="7">
        <v>212.48</v>
      </c>
    </row>
    <row r="349" spans="1:4" x14ac:dyDescent="0.35">
      <c r="A349" s="8">
        <v>44909</v>
      </c>
      <c r="B349" s="7">
        <v>27</v>
      </c>
      <c r="C349" s="7">
        <v>48.53</v>
      </c>
      <c r="D349" s="7">
        <v>121.67</v>
      </c>
    </row>
    <row r="350" spans="1:4" x14ac:dyDescent="0.35">
      <c r="A350" s="8">
        <v>44910</v>
      </c>
      <c r="B350" s="7">
        <v>28</v>
      </c>
      <c r="C350" s="7">
        <v>52.43</v>
      </c>
      <c r="D350" s="7">
        <v>128.56</v>
      </c>
    </row>
    <row r="351" spans="1:4" x14ac:dyDescent="0.35">
      <c r="A351" s="8">
        <v>44911</v>
      </c>
      <c r="B351" s="7">
        <v>30</v>
      </c>
      <c r="C351" s="7">
        <v>60.71</v>
      </c>
      <c r="D351" s="7">
        <v>189.96</v>
      </c>
    </row>
    <row r="352" spans="1:4" x14ac:dyDescent="0.35">
      <c r="A352" s="8">
        <v>44912</v>
      </c>
      <c r="B352" s="7">
        <v>37</v>
      </c>
      <c r="C352" s="7">
        <v>57.18</v>
      </c>
      <c r="D352" s="7">
        <v>183.4</v>
      </c>
    </row>
    <row r="353" spans="1:4" x14ac:dyDescent="0.35">
      <c r="A353" s="8">
        <v>44913</v>
      </c>
      <c r="B353" s="7">
        <v>37</v>
      </c>
      <c r="C353" s="7">
        <v>47.76</v>
      </c>
      <c r="D353" s="7">
        <v>125.72</v>
      </c>
    </row>
    <row r="354" spans="1:4" x14ac:dyDescent="0.35">
      <c r="A354" s="8">
        <v>44914</v>
      </c>
      <c r="B354" s="7">
        <v>26</v>
      </c>
      <c r="C354" s="7">
        <v>48.82</v>
      </c>
      <c r="D354" s="7">
        <v>125.46</v>
      </c>
    </row>
    <row r="355" spans="1:4" x14ac:dyDescent="0.35">
      <c r="A355" s="8">
        <v>44915</v>
      </c>
      <c r="B355" s="7">
        <v>28</v>
      </c>
      <c r="C355" s="7">
        <v>50.81</v>
      </c>
      <c r="D355" s="7">
        <v>120.05</v>
      </c>
    </row>
    <row r="356" spans="1:4" x14ac:dyDescent="0.35">
      <c r="A356" s="8">
        <v>44916</v>
      </c>
      <c r="B356" s="7">
        <v>29</v>
      </c>
      <c r="C356" s="7">
        <v>54.8</v>
      </c>
      <c r="D356" s="7">
        <v>116.45</v>
      </c>
    </row>
    <row r="357" spans="1:4" x14ac:dyDescent="0.35">
      <c r="A357" s="8">
        <v>44917</v>
      </c>
      <c r="B357" s="7">
        <v>30</v>
      </c>
      <c r="C357" s="7">
        <v>48.11</v>
      </c>
      <c r="D357" s="7">
        <v>174.75</v>
      </c>
    </row>
    <row r="358" spans="1:4" x14ac:dyDescent="0.35">
      <c r="A358" s="8">
        <v>44918</v>
      </c>
      <c r="B358" s="7">
        <v>33</v>
      </c>
      <c r="C358" s="7">
        <v>43.71</v>
      </c>
      <c r="D358" s="7">
        <v>195.06</v>
      </c>
    </row>
    <row r="359" spans="1:4" x14ac:dyDescent="0.35">
      <c r="A359" s="8">
        <v>44919</v>
      </c>
      <c r="B359" s="7">
        <v>31</v>
      </c>
      <c r="C359" s="7">
        <v>54.2</v>
      </c>
      <c r="D359" s="7">
        <v>177.46</v>
      </c>
    </row>
    <row r="360" spans="1:4" x14ac:dyDescent="0.35">
      <c r="A360" s="8">
        <v>44920</v>
      </c>
      <c r="B360" s="7">
        <v>26</v>
      </c>
      <c r="C360" s="7">
        <v>56.13</v>
      </c>
      <c r="D360" s="7">
        <v>147.88999999999999</v>
      </c>
    </row>
    <row r="361" spans="1:4" x14ac:dyDescent="0.35">
      <c r="A361" s="8">
        <v>44921</v>
      </c>
      <c r="B361" s="7">
        <v>38</v>
      </c>
      <c r="C361" s="7">
        <v>46.48</v>
      </c>
      <c r="D361" s="7">
        <v>120.39</v>
      </c>
    </row>
    <row r="362" spans="1:4" x14ac:dyDescent="0.35">
      <c r="A362" s="8">
        <v>44922</v>
      </c>
      <c r="B362" s="7">
        <v>37</v>
      </c>
      <c r="C362" s="7">
        <v>49.31</v>
      </c>
      <c r="D362" s="7">
        <v>170.97</v>
      </c>
    </row>
    <row r="363" spans="1:4" x14ac:dyDescent="0.35">
      <c r="A363" s="8">
        <v>44923</v>
      </c>
      <c r="B363" s="7">
        <v>39</v>
      </c>
      <c r="C363" s="7">
        <v>42.46</v>
      </c>
      <c r="D363" s="7">
        <v>200.14</v>
      </c>
    </row>
    <row r="364" spans="1:4" x14ac:dyDescent="0.35">
      <c r="A364" s="8">
        <v>44924</v>
      </c>
      <c r="B364" s="7">
        <v>33</v>
      </c>
      <c r="C364" s="7">
        <v>46.11</v>
      </c>
      <c r="D364" s="7">
        <v>179.38</v>
      </c>
    </row>
    <row r="365" spans="1:4" x14ac:dyDescent="0.35">
      <c r="A365" s="8">
        <v>44925</v>
      </c>
      <c r="B365" s="7">
        <v>39</v>
      </c>
      <c r="C365" s="7">
        <v>44.91</v>
      </c>
      <c r="D365" s="7">
        <v>173.47</v>
      </c>
    </row>
    <row r="366" spans="1:4" x14ac:dyDescent="0.35">
      <c r="A366" s="8">
        <v>44926</v>
      </c>
      <c r="B366" s="7">
        <v>27</v>
      </c>
      <c r="C366" s="7">
        <v>47.34</v>
      </c>
      <c r="D366" s="7">
        <v>178.47</v>
      </c>
    </row>
    <row r="367" spans="1:4" x14ac:dyDescent="0.35">
      <c r="A367" s="8">
        <v>44927</v>
      </c>
      <c r="B367" s="7">
        <v>35</v>
      </c>
      <c r="C367" s="7">
        <v>45.84</v>
      </c>
      <c r="D367" s="7">
        <v>201.8</v>
      </c>
    </row>
    <row r="368" spans="1:4" x14ac:dyDescent="0.35">
      <c r="A368" s="8">
        <v>44928</v>
      </c>
      <c r="B368" s="7">
        <v>37</v>
      </c>
      <c r="C368" s="7">
        <v>53.44</v>
      </c>
      <c r="D368" s="7">
        <v>165.83</v>
      </c>
    </row>
    <row r="369" spans="1:4" x14ac:dyDescent="0.35">
      <c r="A369" s="8">
        <v>44929</v>
      </c>
      <c r="B369" s="7">
        <v>33</v>
      </c>
      <c r="C369" s="7">
        <v>42.75</v>
      </c>
      <c r="D369" s="7">
        <v>122.89</v>
      </c>
    </row>
    <row r="370" spans="1:4" x14ac:dyDescent="0.35">
      <c r="A370" s="8">
        <v>44930</v>
      </c>
      <c r="B370" s="7">
        <v>30</v>
      </c>
      <c r="C370" s="7">
        <v>57.15</v>
      </c>
      <c r="D370" s="7">
        <v>176.68</v>
      </c>
    </row>
    <row r="371" spans="1:4" x14ac:dyDescent="0.35">
      <c r="A371" s="8">
        <v>44931</v>
      </c>
      <c r="B371" s="7">
        <v>32</v>
      </c>
      <c r="C371" s="7">
        <v>43.88</v>
      </c>
      <c r="D371" s="7">
        <v>155.77000000000001</v>
      </c>
    </row>
    <row r="372" spans="1:4" x14ac:dyDescent="0.35">
      <c r="A372" s="8">
        <v>44932</v>
      </c>
      <c r="B372" s="7">
        <v>30</v>
      </c>
      <c r="C372" s="7">
        <v>44.38</v>
      </c>
      <c r="D372" s="7">
        <v>144.57</v>
      </c>
    </row>
    <row r="373" spans="1:4" x14ac:dyDescent="0.35">
      <c r="A373" s="8">
        <v>44933</v>
      </c>
      <c r="B373" s="7">
        <v>35</v>
      </c>
      <c r="C373" s="7">
        <v>49.23</v>
      </c>
      <c r="D373" s="7">
        <v>128.5</v>
      </c>
    </row>
    <row r="374" spans="1:4" x14ac:dyDescent="0.35">
      <c r="A374" s="8">
        <v>44934</v>
      </c>
      <c r="B374" s="7">
        <v>28</v>
      </c>
      <c r="C374" s="7">
        <v>52.24</v>
      </c>
      <c r="D374" s="7">
        <v>123.98</v>
      </c>
    </row>
    <row r="375" spans="1:4" x14ac:dyDescent="0.35">
      <c r="A375" s="8">
        <v>44935</v>
      </c>
      <c r="B375" s="7">
        <v>31</v>
      </c>
      <c r="C375" s="7">
        <v>42.26</v>
      </c>
      <c r="D375" s="7">
        <v>115.11</v>
      </c>
    </row>
    <row r="376" spans="1:4" x14ac:dyDescent="0.35">
      <c r="A376" s="8">
        <v>44936</v>
      </c>
      <c r="B376" s="7">
        <v>30</v>
      </c>
      <c r="C376" s="7">
        <v>52.45</v>
      </c>
      <c r="D376" s="7">
        <v>140.52000000000001</v>
      </c>
    </row>
    <row r="377" spans="1:4" x14ac:dyDescent="0.35">
      <c r="A377" s="8">
        <v>44937</v>
      </c>
      <c r="B377" s="7">
        <v>33</v>
      </c>
      <c r="C377" s="7">
        <v>52.95</v>
      </c>
      <c r="D377" s="7">
        <v>189.12</v>
      </c>
    </row>
    <row r="378" spans="1:4" x14ac:dyDescent="0.35">
      <c r="A378" s="8">
        <v>44938</v>
      </c>
      <c r="B378" s="7">
        <v>31</v>
      </c>
      <c r="C378" s="7">
        <v>41.62</v>
      </c>
      <c r="D378" s="7">
        <v>136.25</v>
      </c>
    </row>
    <row r="379" spans="1:4" x14ac:dyDescent="0.35">
      <c r="A379" s="8">
        <v>44939</v>
      </c>
      <c r="B379" s="7">
        <v>39</v>
      </c>
      <c r="C379" s="7">
        <v>45.21</v>
      </c>
      <c r="D379" s="7">
        <v>147.12</v>
      </c>
    </row>
    <row r="380" spans="1:4" x14ac:dyDescent="0.35">
      <c r="A380" s="8">
        <v>44940</v>
      </c>
      <c r="B380" s="7">
        <v>33</v>
      </c>
      <c r="C380" s="7">
        <v>52.17</v>
      </c>
      <c r="D380" s="7">
        <v>181.42</v>
      </c>
    </row>
    <row r="381" spans="1:4" x14ac:dyDescent="0.35">
      <c r="A381" s="8">
        <v>44941</v>
      </c>
      <c r="B381" s="7">
        <v>29</v>
      </c>
      <c r="C381" s="7">
        <v>51.13</v>
      </c>
      <c r="D381" s="7">
        <v>136.93</v>
      </c>
    </row>
    <row r="382" spans="1:4" x14ac:dyDescent="0.35">
      <c r="A382" s="8">
        <v>44942</v>
      </c>
      <c r="B382" s="7">
        <v>37</v>
      </c>
      <c r="C382" s="7">
        <v>49.67</v>
      </c>
      <c r="D382" s="7">
        <v>154.19999999999999</v>
      </c>
    </row>
    <row r="383" spans="1:4" x14ac:dyDescent="0.35">
      <c r="A383" s="8">
        <v>44943</v>
      </c>
      <c r="B383" s="7">
        <v>35</v>
      </c>
      <c r="C383" s="7">
        <v>59.41</v>
      </c>
      <c r="D383" s="7">
        <v>145.61000000000001</v>
      </c>
    </row>
    <row r="384" spans="1:4" x14ac:dyDescent="0.35">
      <c r="A384" s="8">
        <v>44944</v>
      </c>
      <c r="B384" s="7">
        <v>31</v>
      </c>
      <c r="C384" s="7">
        <v>49.73</v>
      </c>
      <c r="D384" s="7">
        <v>136.88999999999999</v>
      </c>
    </row>
    <row r="385" spans="1:4" x14ac:dyDescent="0.35">
      <c r="A385" s="8">
        <v>44945</v>
      </c>
      <c r="B385" s="7">
        <v>40</v>
      </c>
      <c r="C385" s="7">
        <v>59.65</v>
      </c>
      <c r="D385" s="7">
        <v>149.91999999999999</v>
      </c>
    </row>
    <row r="386" spans="1:4" x14ac:dyDescent="0.35">
      <c r="A386" s="8">
        <v>44946</v>
      </c>
      <c r="B386" s="7">
        <v>28</v>
      </c>
      <c r="C386" s="7">
        <v>48.78</v>
      </c>
      <c r="D386" s="7">
        <v>169.74</v>
      </c>
    </row>
    <row r="387" spans="1:4" x14ac:dyDescent="0.35">
      <c r="A387" s="8">
        <v>44947</v>
      </c>
      <c r="B387" s="7">
        <v>40</v>
      </c>
      <c r="C387" s="7">
        <v>49.07</v>
      </c>
      <c r="D387" s="7">
        <v>179.67</v>
      </c>
    </row>
    <row r="388" spans="1:4" x14ac:dyDescent="0.35">
      <c r="A388" s="8">
        <v>44948</v>
      </c>
      <c r="B388" s="7">
        <v>35</v>
      </c>
      <c r="C388" s="7">
        <v>47.48</v>
      </c>
      <c r="D388" s="7">
        <v>185.87</v>
      </c>
    </row>
    <row r="389" spans="1:4" x14ac:dyDescent="0.35">
      <c r="A389" s="8">
        <v>44949</v>
      </c>
      <c r="B389" s="7">
        <v>31</v>
      </c>
      <c r="C389" s="7">
        <v>53.52</v>
      </c>
      <c r="D389" s="7">
        <v>177.77</v>
      </c>
    </row>
    <row r="390" spans="1:4" x14ac:dyDescent="0.35">
      <c r="A390" s="8">
        <v>44950</v>
      </c>
      <c r="B390" s="7">
        <v>31</v>
      </c>
      <c r="C390" s="7">
        <v>58.57</v>
      </c>
      <c r="D390" s="7">
        <v>130.19999999999999</v>
      </c>
    </row>
    <row r="391" spans="1:4" x14ac:dyDescent="0.35">
      <c r="A391" s="8">
        <v>44951</v>
      </c>
      <c r="B391" s="7">
        <v>34</v>
      </c>
      <c r="C391" s="7">
        <v>56.45</v>
      </c>
      <c r="D391" s="7">
        <v>176.53</v>
      </c>
    </row>
    <row r="392" spans="1:4" x14ac:dyDescent="0.35">
      <c r="A392" s="8">
        <v>44952</v>
      </c>
      <c r="B392" s="7">
        <v>39</v>
      </c>
      <c r="C392" s="7">
        <v>59.64</v>
      </c>
      <c r="D392" s="7">
        <v>177.58</v>
      </c>
    </row>
    <row r="393" spans="1:4" x14ac:dyDescent="0.35">
      <c r="A393" s="8">
        <v>44953</v>
      </c>
      <c r="B393" s="7">
        <v>30</v>
      </c>
      <c r="C393" s="7">
        <v>59.99</v>
      </c>
      <c r="D393" s="7">
        <v>115.12</v>
      </c>
    </row>
    <row r="394" spans="1:4" x14ac:dyDescent="0.35">
      <c r="A394" s="8">
        <v>44954</v>
      </c>
      <c r="B394" s="7">
        <v>39</v>
      </c>
      <c r="C394" s="7">
        <v>49.61</v>
      </c>
      <c r="D394" s="7">
        <v>144.16</v>
      </c>
    </row>
    <row r="395" spans="1:4" x14ac:dyDescent="0.35">
      <c r="A395" s="8">
        <v>44955</v>
      </c>
      <c r="B395" s="7">
        <v>32</v>
      </c>
      <c r="C395" s="7">
        <v>52.37</v>
      </c>
      <c r="D395" s="7">
        <v>131.44999999999999</v>
      </c>
    </row>
    <row r="396" spans="1:4" x14ac:dyDescent="0.35">
      <c r="A396" s="8">
        <v>44956</v>
      </c>
      <c r="B396" s="7">
        <v>40</v>
      </c>
      <c r="C396" s="7">
        <v>59.56</v>
      </c>
      <c r="D396" s="7">
        <v>141.03</v>
      </c>
    </row>
    <row r="397" spans="1:4" x14ac:dyDescent="0.35">
      <c r="A397" s="8">
        <v>44957</v>
      </c>
      <c r="B397" s="7">
        <v>39</v>
      </c>
      <c r="C397" s="7">
        <v>44.83</v>
      </c>
      <c r="D397" s="7">
        <v>192.43</v>
      </c>
    </row>
    <row r="398" spans="1:4" x14ac:dyDescent="0.35">
      <c r="A398" s="8">
        <v>44958</v>
      </c>
      <c r="B398" s="7">
        <v>35</v>
      </c>
      <c r="C398" s="7">
        <v>43.67</v>
      </c>
      <c r="D398" s="7">
        <v>173.81</v>
      </c>
    </row>
    <row r="399" spans="1:4" x14ac:dyDescent="0.35">
      <c r="A399" s="8">
        <v>44959</v>
      </c>
      <c r="B399" s="7">
        <v>38</v>
      </c>
      <c r="C399" s="7">
        <v>41.33</v>
      </c>
      <c r="D399" s="7">
        <v>195.19</v>
      </c>
    </row>
    <row r="400" spans="1:4" x14ac:dyDescent="0.35">
      <c r="A400" s="8">
        <v>44960</v>
      </c>
      <c r="B400" s="7">
        <v>41</v>
      </c>
      <c r="C400" s="7">
        <v>46.72</v>
      </c>
      <c r="D400" s="7">
        <v>205.11</v>
      </c>
    </row>
    <row r="401" spans="1:4" x14ac:dyDescent="0.35">
      <c r="A401" s="8">
        <v>44961</v>
      </c>
      <c r="B401" s="7">
        <v>29</v>
      </c>
      <c r="C401" s="7">
        <v>45.37</v>
      </c>
      <c r="D401" s="7">
        <v>139.57</v>
      </c>
    </row>
    <row r="402" spans="1:4" x14ac:dyDescent="0.35">
      <c r="A402" s="8">
        <v>44962</v>
      </c>
      <c r="B402" s="7">
        <v>38</v>
      </c>
      <c r="C402" s="7">
        <v>59.65</v>
      </c>
      <c r="D402" s="7">
        <v>173.86</v>
      </c>
    </row>
    <row r="403" spans="1:4" x14ac:dyDescent="0.35">
      <c r="A403" s="8">
        <v>44963</v>
      </c>
      <c r="B403" s="7">
        <v>41</v>
      </c>
      <c r="C403" s="7">
        <v>59.09</v>
      </c>
      <c r="D403" s="7">
        <v>185.71</v>
      </c>
    </row>
    <row r="404" spans="1:4" x14ac:dyDescent="0.35">
      <c r="A404" s="8">
        <v>44964</v>
      </c>
      <c r="B404" s="7">
        <v>34</v>
      </c>
      <c r="C404" s="7">
        <v>48.89</v>
      </c>
      <c r="D404" s="7">
        <v>203.02</v>
      </c>
    </row>
    <row r="405" spans="1:4" x14ac:dyDescent="0.35">
      <c r="A405" s="8">
        <v>44965</v>
      </c>
      <c r="B405" s="7">
        <v>35</v>
      </c>
      <c r="C405" s="7">
        <v>50.89</v>
      </c>
      <c r="D405" s="7">
        <v>200.1</v>
      </c>
    </row>
    <row r="406" spans="1:4" x14ac:dyDescent="0.35">
      <c r="A406" s="8">
        <v>44966</v>
      </c>
      <c r="B406" s="7">
        <v>31</v>
      </c>
      <c r="C406" s="7">
        <v>43.5</v>
      </c>
      <c r="D406" s="7">
        <v>172.3</v>
      </c>
    </row>
    <row r="407" spans="1:4" x14ac:dyDescent="0.35">
      <c r="A407" s="8">
        <v>44967</v>
      </c>
      <c r="B407" s="7">
        <v>29</v>
      </c>
      <c r="C407" s="7">
        <v>51.84</v>
      </c>
      <c r="D407" s="7">
        <v>148.65</v>
      </c>
    </row>
    <row r="408" spans="1:4" x14ac:dyDescent="0.35">
      <c r="A408" s="8">
        <v>44968</v>
      </c>
      <c r="B408" s="7">
        <v>34</v>
      </c>
      <c r="C408" s="7">
        <v>46.81</v>
      </c>
      <c r="D408" s="7">
        <v>123.32</v>
      </c>
    </row>
    <row r="409" spans="1:4" x14ac:dyDescent="0.35">
      <c r="A409" s="8">
        <v>44969</v>
      </c>
      <c r="B409" s="7">
        <v>28</v>
      </c>
      <c r="C409" s="7">
        <v>51.07</v>
      </c>
      <c r="D409" s="7">
        <v>205.24</v>
      </c>
    </row>
    <row r="410" spans="1:4" x14ac:dyDescent="0.35">
      <c r="A410" s="8">
        <v>44970</v>
      </c>
      <c r="B410" s="7">
        <v>36</v>
      </c>
      <c r="C410" s="7">
        <v>50.61</v>
      </c>
      <c r="D410" s="7">
        <v>127.82</v>
      </c>
    </row>
    <row r="411" spans="1:4" x14ac:dyDescent="0.35">
      <c r="A411" s="8">
        <v>44971</v>
      </c>
      <c r="B411" s="7">
        <v>38</v>
      </c>
      <c r="C411" s="7">
        <v>46.34</v>
      </c>
      <c r="D411" s="7">
        <v>113.42</v>
      </c>
    </row>
    <row r="412" spans="1:4" x14ac:dyDescent="0.35">
      <c r="A412" s="8">
        <v>44972</v>
      </c>
      <c r="B412" s="7">
        <v>36</v>
      </c>
      <c r="C412" s="7">
        <v>51.88</v>
      </c>
      <c r="D412" s="7">
        <v>136.41999999999999</v>
      </c>
    </row>
    <row r="413" spans="1:4" x14ac:dyDescent="0.35">
      <c r="A413" s="8">
        <v>44973</v>
      </c>
      <c r="B413" s="7">
        <v>30</v>
      </c>
      <c r="C413" s="7">
        <v>43.36</v>
      </c>
      <c r="D413" s="7">
        <v>121.7</v>
      </c>
    </row>
    <row r="414" spans="1:4" x14ac:dyDescent="0.35">
      <c r="A414" s="8">
        <v>44974</v>
      </c>
      <c r="B414" s="7">
        <v>30</v>
      </c>
      <c r="C414" s="7">
        <v>54.26</v>
      </c>
      <c r="D414" s="7">
        <v>190.2</v>
      </c>
    </row>
    <row r="415" spans="1:4" x14ac:dyDescent="0.35">
      <c r="A415" s="8">
        <v>44975</v>
      </c>
      <c r="B415" s="7">
        <v>29</v>
      </c>
      <c r="C415" s="7">
        <v>55.43</v>
      </c>
      <c r="D415" s="7">
        <v>213.01</v>
      </c>
    </row>
    <row r="416" spans="1:4" x14ac:dyDescent="0.35">
      <c r="A416" s="8">
        <v>44976</v>
      </c>
      <c r="B416" s="7">
        <v>32</v>
      </c>
      <c r="C416" s="7">
        <v>42.24</v>
      </c>
      <c r="D416" s="7">
        <v>191.17</v>
      </c>
    </row>
    <row r="417" spans="1:4" x14ac:dyDescent="0.35">
      <c r="A417" s="8">
        <v>44977</v>
      </c>
      <c r="B417" s="7">
        <v>34</v>
      </c>
      <c r="C417" s="7">
        <v>50.06</v>
      </c>
      <c r="D417" s="7">
        <v>128.35</v>
      </c>
    </row>
    <row r="418" spans="1:4" x14ac:dyDescent="0.35">
      <c r="A418" s="8">
        <v>44978</v>
      </c>
      <c r="B418" s="7">
        <v>32</v>
      </c>
      <c r="C418" s="7">
        <v>44.4</v>
      </c>
      <c r="D418" s="7">
        <v>159.78</v>
      </c>
    </row>
    <row r="419" spans="1:4" x14ac:dyDescent="0.35">
      <c r="A419" s="8">
        <v>44979</v>
      </c>
      <c r="B419" s="7">
        <v>33</v>
      </c>
      <c r="C419" s="7">
        <v>58.3</v>
      </c>
      <c r="D419" s="7">
        <v>123.59</v>
      </c>
    </row>
    <row r="420" spans="1:4" x14ac:dyDescent="0.35">
      <c r="A420" s="8">
        <v>44980</v>
      </c>
      <c r="B420" s="7">
        <v>34</v>
      </c>
      <c r="C420" s="7">
        <v>44.48</v>
      </c>
      <c r="D420" s="7">
        <v>120.09</v>
      </c>
    </row>
    <row r="421" spans="1:4" x14ac:dyDescent="0.35">
      <c r="A421" s="8">
        <v>44981</v>
      </c>
      <c r="B421" s="7">
        <v>32</v>
      </c>
      <c r="C421" s="7">
        <v>49.73</v>
      </c>
      <c r="D421" s="7">
        <v>176.56</v>
      </c>
    </row>
    <row r="422" spans="1:4" x14ac:dyDescent="0.35">
      <c r="A422" s="8">
        <v>44982</v>
      </c>
      <c r="B422" s="7">
        <v>39</v>
      </c>
      <c r="C422" s="7">
        <v>59.21</v>
      </c>
      <c r="D422" s="7">
        <v>188.51</v>
      </c>
    </row>
    <row r="423" spans="1:4" x14ac:dyDescent="0.35">
      <c r="A423" s="8">
        <v>44983</v>
      </c>
      <c r="B423" s="7">
        <v>32</v>
      </c>
      <c r="C423" s="7">
        <v>51.46</v>
      </c>
      <c r="D423" s="7">
        <v>191.88</v>
      </c>
    </row>
    <row r="424" spans="1:4" x14ac:dyDescent="0.35">
      <c r="A424" s="8">
        <v>44984</v>
      </c>
      <c r="B424" s="7">
        <v>37</v>
      </c>
      <c r="C424" s="7">
        <v>52.71</v>
      </c>
      <c r="D424" s="7">
        <v>138.46</v>
      </c>
    </row>
    <row r="425" spans="1:4" x14ac:dyDescent="0.35">
      <c r="A425" s="8">
        <v>44985</v>
      </c>
      <c r="B425" s="7">
        <v>36</v>
      </c>
      <c r="C425" s="7">
        <v>45.32</v>
      </c>
      <c r="D425" s="7">
        <v>172.95</v>
      </c>
    </row>
    <row r="426" spans="1:4" x14ac:dyDescent="0.35">
      <c r="A426" s="8">
        <v>44986</v>
      </c>
      <c r="B426" s="7">
        <v>29</v>
      </c>
      <c r="C426" s="7">
        <v>45.39</v>
      </c>
      <c r="D426" s="7">
        <v>134.27000000000001</v>
      </c>
    </row>
    <row r="427" spans="1:4" x14ac:dyDescent="0.35">
      <c r="A427" s="8">
        <v>44987</v>
      </c>
      <c r="B427" s="7">
        <v>32</v>
      </c>
      <c r="C427" s="7">
        <v>44.67</v>
      </c>
      <c r="D427" s="7">
        <v>144.36000000000001</v>
      </c>
    </row>
    <row r="428" spans="1:4" x14ac:dyDescent="0.35">
      <c r="A428" s="8">
        <v>44988</v>
      </c>
      <c r="B428" s="7">
        <v>39</v>
      </c>
      <c r="C428" s="7">
        <v>54.61</v>
      </c>
      <c r="D428" s="7">
        <v>150.91999999999999</v>
      </c>
    </row>
    <row r="429" spans="1:4" x14ac:dyDescent="0.35">
      <c r="A429" s="8">
        <v>44989</v>
      </c>
      <c r="B429" s="7">
        <v>37</v>
      </c>
      <c r="C429" s="7">
        <v>45.3</v>
      </c>
      <c r="D429" s="7">
        <v>175.34</v>
      </c>
    </row>
    <row r="430" spans="1:4" x14ac:dyDescent="0.35">
      <c r="A430" s="8">
        <v>44990</v>
      </c>
      <c r="B430" s="7">
        <v>41</v>
      </c>
      <c r="C430" s="7">
        <v>44.75</v>
      </c>
      <c r="D430" s="7">
        <v>185.4</v>
      </c>
    </row>
    <row r="431" spans="1:4" x14ac:dyDescent="0.35">
      <c r="A431" s="8">
        <v>44991</v>
      </c>
      <c r="B431" s="7">
        <v>30</v>
      </c>
      <c r="C431" s="7">
        <v>52.93</v>
      </c>
      <c r="D431" s="7">
        <v>157.46</v>
      </c>
    </row>
    <row r="432" spans="1:4" x14ac:dyDescent="0.35">
      <c r="A432" s="8">
        <v>44992</v>
      </c>
      <c r="B432" s="7">
        <v>30</v>
      </c>
      <c r="C432" s="7">
        <v>51.16</v>
      </c>
      <c r="D432" s="7">
        <v>162.33000000000001</v>
      </c>
    </row>
    <row r="433" spans="1:4" x14ac:dyDescent="0.35">
      <c r="A433" s="8">
        <v>44993</v>
      </c>
      <c r="B433" s="7">
        <v>29</v>
      </c>
      <c r="C433" s="7">
        <v>41.51</v>
      </c>
      <c r="D433" s="7">
        <v>130.25</v>
      </c>
    </row>
    <row r="434" spans="1:4" x14ac:dyDescent="0.35">
      <c r="A434" s="8">
        <v>44994</v>
      </c>
      <c r="B434" s="7">
        <v>32</v>
      </c>
      <c r="C434" s="7">
        <v>59.93</v>
      </c>
      <c r="D434" s="7">
        <v>180.83</v>
      </c>
    </row>
    <row r="435" spans="1:4" x14ac:dyDescent="0.35">
      <c r="A435" s="8">
        <v>44995</v>
      </c>
      <c r="B435" s="7">
        <v>31</v>
      </c>
      <c r="C435" s="7">
        <v>54.4</v>
      </c>
      <c r="D435" s="7">
        <v>209.39</v>
      </c>
    </row>
    <row r="436" spans="1:4" x14ac:dyDescent="0.35">
      <c r="A436" s="8">
        <v>44996</v>
      </c>
      <c r="B436" s="7">
        <v>39</v>
      </c>
      <c r="C436" s="7">
        <v>40.81</v>
      </c>
      <c r="D436" s="7">
        <v>204.62</v>
      </c>
    </row>
    <row r="437" spans="1:4" x14ac:dyDescent="0.35">
      <c r="A437" s="8">
        <v>44997</v>
      </c>
      <c r="B437" s="7">
        <v>39</v>
      </c>
      <c r="C437" s="7">
        <v>53.72</v>
      </c>
      <c r="D437" s="7">
        <v>178.75</v>
      </c>
    </row>
    <row r="438" spans="1:4" x14ac:dyDescent="0.35">
      <c r="A438" s="8">
        <v>44998</v>
      </c>
      <c r="B438" s="7">
        <v>34</v>
      </c>
      <c r="C438" s="7">
        <v>45.04</v>
      </c>
      <c r="D438" s="7">
        <v>171.92</v>
      </c>
    </row>
    <row r="439" spans="1:4" x14ac:dyDescent="0.35">
      <c r="A439" s="8">
        <v>44999</v>
      </c>
      <c r="B439" s="7">
        <v>38</v>
      </c>
      <c r="C439" s="7">
        <v>53.63</v>
      </c>
      <c r="D439" s="7">
        <v>119.83</v>
      </c>
    </row>
    <row r="440" spans="1:4" x14ac:dyDescent="0.35">
      <c r="A440" s="8">
        <v>45000</v>
      </c>
      <c r="B440" s="7">
        <v>38</v>
      </c>
      <c r="C440" s="7">
        <v>54.51</v>
      </c>
      <c r="D440" s="7">
        <v>175.46</v>
      </c>
    </row>
    <row r="441" spans="1:4" x14ac:dyDescent="0.35">
      <c r="A441" s="8">
        <v>45001</v>
      </c>
      <c r="B441" s="7">
        <v>34</v>
      </c>
      <c r="C441" s="7">
        <v>42.07</v>
      </c>
      <c r="D441" s="7">
        <v>164.03</v>
      </c>
    </row>
    <row r="442" spans="1:4" x14ac:dyDescent="0.35">
      <c r="A442" s="8">
        <v>45002</v>
      </c>
      <c r="B442" s="7">
        <v>37</v>
      </c>
      <c r="C442" s="7">
        <v>42.67</v>
      </c>
      <c r="D442" s="7">
        <v>211.95</v>
      </c>
    </row>
    <row r="443" spans="1:4" x14ac:dyDescent="0.35">
      <c r="A443" s="8">
        <v>45003</v>
      </c>
      <c r="B443" s="7">
        <v>41</v>
      </c>
      <c r="C443" s="7">
        <v>41.4</v>
      </c>
      <c r="D443" s="7">
        <v>207.87</v>
      </c>
    </row>
    <row r="444" spans="1:4" x14ac:dyDescent="0.35">
      <c r="A444" s="8">
        <v>45004</v>
      </c>
      <c r="B444" s="7">
        <v>36</v>
      </c>
      <c r="C444" s="7">
        <v>44.9</v>
      </c>
      <c r="D444" s="7">
        <v>212.34</v>
      </c>
    </row>
    <row r="445" spans="1:4" x14ac:dyDescent="0.35">
      <c r="A445" s="8">
        <v>45005</v>
      </c>
      <c r="B445" s="7">
        <v>33</v>
      </c>
      <c r="C445" s="7">
        <v>50.1</v>
      </c>
      <c r="D445" s="7">
        <v>182.56</v>
      </c>
    </row>
    <row r="446" spans="1:4" x14ac:dyDescent="0.35">
      <c r="A446" s="8">
        <v>45006</v>
      </c>
      <c r="B446" s="7">
        <v>38</v>
      </c>
      <c r="C446" s="7">
        <v>47.05</v>
      </c>
      <c r="D446" s="7">
        <v>172.93</v>
      </c>
    </row>
    <row r="447" spans="1:4" x14ac:dyDescent="0.35">
      <c r="A447" s="8">
        <v>45007</v>
      </c>
      <c r="B447" s="7">
        <v>33</v>
      </c>
      <c r="C447" s="7">
        <v>41.39</v>
      </c>
      <c r="D447" s="7">
        <v>192.87</v>
      </c>
    </row>
    <row r="448" spans="1:4" x14ac:dyDescent="0.35">
      <c r="A448" s="8">
        <v>45008</v>
      </c>
      <c r="B448" s="7">
        <v>32</v>
      </c>
      <c r="C448" s="7">
        <v>56.11</v>
      </c>
      <c r="D448" s="7">
        <v>197.77</v>
      </c>
    </row>
    <row r="449" spans="1:4" x14ac:dyDescent="0.35">
      <c r="A449" s="8">
        <v>45009</v>
      </c>
      <c r="B449" s="7">
        <v>39</v>
      </c>
      <c r="C449" s="7">
        <v>51.65</v>
      </c>
      <c r="D449" s="7">
        <v>146.83000000000001</v>
      </c>
    </row>
    <row r="450" spans="1:4" x14ac:dyDescent="0.35">
      <c r="A450" s="8">
        <v>45010</v>
      </c>
      <c r="B450" s="7">
        <v>35</v>
      </c>
      <c r="C450" s="7">
        <v>52.13</v>
      </c>
      <c r="D450" s="7">
        <v>205.36</v>
      </c>
    </row>
    <row r="451" spans="1:4" x14ac:dyDescent="0.35">
      <c r="A451" s="8">
        <v>45011</v>
      </c>
      <c r="B451" s="7">
        <v>34</v>
      </c>
      <c r="C451" s="7">
        <v>48</v>
      </c>
      <c r="D451" s="7">
        <v>193.26</v>
      </c>
    </row>
    <row r="452" spans="1:4" x14ac:dyDescent="0.35">
      <c r="A452" s="8">
        <v>45012</v>
      </c>
      <c r="B452" s="7">
        <v>40</v>
      </c>
      <c r="C452" s="7">
        <v>54.3</v>
      </c>
      <c r="D452" s="7">
        <v>173.58</v>
      </c>
    </row>
    <row r="453" spans="1:4" x14ac:dyDescent="0.35">
      <c r="A453" s="8">
        <v>45013</v>
      </c>
      <c r="B453" s="7">
        <v>32</v>
      </c>
      <c r="C453" s="7">
        <v>46.71</v>
      </c>
      <c r="D453" s="7">
        <v>197.27</v>
      </c>
    </row>
    <row r="454" spans="1:4" x14ac:dyDescent="0.35">
      <c r="A454" s="8">
        <v>45014</v>
      </c>
      <c r="B454" s="7">
        <v>41</v>
      </c>
      <c r="C454" s="7">
        <v>56.32</v>
      </c>
      <c r="D454" s="7">
        <v>187.61</v>
      </c>
    </row>
    <row r="455" spans="1:4" x14ac:dyDescent="0.35">
      <c r="A455" s="8">
        <v>45015</v>
      </c>
      <c r="B455" s="7">
        <v>37</v>
      </c>
      <c r="C455" s="7">
        <v>45.69</v>
      </c>
      <c r="D455" s="7">
        <v>169.8</v>
      </c>
    </row>
    <row r="456" spans="1:4" x14ac:dyDescent="0.35">
      <c r="A456" s="8">
        <v>45016</v>
      </c>
      <c r="B456" s="7">
        <v>32</v>
      </c>
      <c r="C456" s="7">
        <v>54.64</v>
      </c>
      <c r="D456" s="7">
        <v>151.37</v>
      </c>
    </row>
    <row r="457" spans="1:4" x14ac:dyDescent="0.35">
      <c r="A457" s="8">
        <v>45017</v>
      </c>
      <c r="B457" s="7">
        <v>43</v>
      </c>
      <c r="C457" s="7">
        <v>46.4</v>
      </c>
      <c r="D457" s="7">
        <v>179.56</v>
      </c>
    </row>
    <row r="458" spans="1:4" x14ac:dyDescent="0.35">
      <c r="A458" s="8">
        <v>45018</v>
      </c>
      <c r="B458" s="7">
        <v>42</v>
      </c>
      <c r="C458" s="7">
        <v>50.81</v>
      </c>
      <c r="D458" s="7">
        <v>190.26</v>
      </c>
    </row>
    <row r="459" spans="1:4" x14ac:dyDescent="0.35">
      <c r="A459" s="8">
        <v>45019</v>
      </c>
      <c r="B459" s="7">
        <v>37</v>
      </c>
      <c r="C459" s="7">
        <v>53.09</v>
      </c>
      <c r="D459" s="7">
        <v>169.58</v>
      </c>
    </row>
    <row r="460" spans="1:4" x14ac:dyDescent="0.35">
      <c r="A460" s="8">
        <v>45020</v>
      </c>
      <c r="B460" s="7">
        <v>37</v>
      </c>
      <c r="C460" s="7">
        <v>49.14</v>
      </c>
      <c r="D460" s="7">
        <v>114.64</v>
      </c>
    </row>
    <row r="461" spans="1:4" x14ac:dyDescent="0.35">
      <c r="A461" s="8">
        <v>45021</v>
      </c>
      <c r="B461" s="7">
        <v>34</v>
      </c>
      <c r="C461" s="7">
        <v>58.97</v>
      </c>
      <c r="D461" s="7">
        <v>163.07</v>
      </c>
    </row>
    <row r="462" spans="1:4" x14ac:dyDescent="0.35">
      <c r="A462" s="8">
        <v>45022</v>
      </c>
      <c r="B462" s="7">
        <v>39</v>
      </c>
      <c r="C462" s="7">
        <v>44.75</v>
      </c>
      <c r="D462" s="7">
        <v>123.95</v>
      </c>
    </row>
    <row r="463" spans="1:4" x14ac:dyDescent="0.35">
      <c r="A463" s="8">
        <v>45023</v>
      </c>
      <c r="B463" s="7">
        <v>33</v>
      </c>
      <c r="C463" s="7">
        <v>41.09</v>
      </c>
      <c r="D463" s="7">
        <v>171.12</v>
      </c>
    </row>
    <row r="464" spans="1:4" x14ac:dyDescent="0.35">
      <c r="A464" s="8">
        <v>45024</v>
      </c>
      <c r="B464" s="7">
        <v>33</v>
      </c>
      <c r="C464" s="7">
        <v>54.66</v>
      </c>
      <c r="D464" s="7">
        <v>122.77</v>
      </c>
    </row>
    <row r="465" spans="1:4" x14ac:dyDescent="0.35">
      <c r="A465" s="8">
        <v>45025</v>
      </c>
      <c r="B465" s="7">
        <v>31</v>
      </c>
      <c r="C465" s="7">
        <v>54.89</v>
      </c>
      <c r="D465" s="7">
        <v>161.18</v>
      </c>
    </row>
    <row r="466" spans="1:4" x14ac:dyDescent="0.35">
      <c r="A466" s="8">
        <v>45026</v>
      </c>
      <c r="B466" s="7">
        <v>33</v>
      </c>
      <c r="C466" s="7">
        <v>56.83</v>
      </c>
      <c r="D466" s="7">
        <v>171.69</v>
      </c>
    </row>
    <row r="467" spans="1:4" x14ac:dyDescent="0.35">
      <c r="A467" s="8">
        <v>45027</v>
      </c>
      <c r="B467" s="7">
        <v>31</v>
      </c>
      <c r="C467" s="7">
        <v>44.84</v>
      </c>
      <c r="D467" s="7">
        <v>198.89</v>
      </c>
    </row>
    <row r="468" spans="1:4" x14ac:dyDescent="0.35">
      <c r="A468" s="8">
        <v>45028</v>
      </c>
      <c r="B468" s="7">
        <v>39</v>
      </c>
      <c r="C468" s="7">
        <v>55.4</v>
      </c>
      <c r="D468" s="7">
        <v>190.65</v>
      </c>
    </row>
    <row r="469" spans="1:4" x14ac:dyDescent="0.35">
      <c r="A469" s="8">
        <v>45029</v>
      </c>
      <c r="B469" s="7">
        <v>31</v>
      </c>
      <c r="C469" s="7">
        <v>59.38</v>
      </c>
      <c r="D469" s="7">
        <v>192.04</v>
      </c>
    </row>
    <row r="470" spans="1:4" x14ac:dyDescent="0.35">
      <c r="A470" s="8">
        <v>45030</v>
      </c>
      <c r="B470" s="7">
        <v>37</v>
      </c>
      <c r="C470" s="7">
        <v>40.5</v>
      </c>
      <c r="D470" s="7">
        <v>211.15</v>
      </c>
    </row>
    <row r="471" spans="1:4" x14ac:dyDescent="0.35">
      <c r="A471" s="8">
        <v>45031</v>
      </c>
      <c r="B471" s="7">
        <v>36</v>
      </c>
      <c r="C471" s="7">
        <v>54.68</v>
      </c>
      <c r="D471" s="7">
        <v>177.51</v>
      </c>
    </row>
    <row r="472" spans="1:4" x14ac:dyDescent="0.35">
      <c r="A472" s="8">
        <v>45032</v>
      </c>
      <c r="B472" s="7">
        <v>36</v>
      </c>
      <c r="C472" s="7">
        <v>43.75</v>
      </c>
      <c r="D472" s="7">
        <v>167.92</v>
      </c>
    </row>
    <row r="473" spans="1:4" x14ac:dyDescent="0.35">
      <c r="A473" s="8">
        <v>45033</v>
      </c>
      <c r="B473" s="7">
        <v>31</v>
      </c>
      <c r="C473" s="7">
        <v>59.06</v>
      </c>
      <c r="D473" s="7">
        <v>170.81</v>
      </c>
    </row>
    <row r="474" spans="1:4" x14ac:dyDescent="0.35">
      <c r="A474" s="8">
        <v>45034</v>
      </c>
      <c r="B474" s="7">
        <v>36</v>
      </c>
      <c r="C474" s="7">
        <v>47.27</v>
      </c>
      <c r="D474" s="7">
        <v>168.01</v>
      </c>
    </row>
    <row r="475" spans="1:4" x14ac:dyDescent="0.35">
      <c r="A475" s="8">
        <v>45035</v>
      </c>
      <c r="B475" s="7">
        <v>43</v>
      </c>
      <c r="C475" s="7">
        <v>51.68</v>
      </c>
      <c r="D475" s="7">
        <v>209</v>
      </c>
    </row>
    <row r="476" spans="1:4" x14ac:dyDescent="0.35">
      <c r="A476" s="8">
        <v>45036</v>
      </c>
      <c r="B476" s="7">
        <v>39</v>
      </c>
      <c r="C476" s="7">
        <v>42.24</v>
      </c>
      <c r="D476" s="7">
        <v>183.55</v>
      </c>
    </row>
    <row r="477" spans="1:4" x14ac:dyDescent="0.35">
      <c r="A477" s="8">
        <v>45037</v>
      </c>
      <c r="B477" s="7">
        <v>32</v>
      </c>
      <c r="C477" s="7">
        <v>51.73</v>
      </c>
      <c r="D477" s="7">
        <v>145.76</v>
      </c>
    </row>
    <row r="478" spans="1:4" x14ac:dyDescent="0.35">
      <c r="A478" s="8">
        <v>45038</v>
      </c>
      <c r="B478" s="7">
        <v>40</v>
      </c>
      <c r="C478" s="7">
        <v>58.45</v>
      </c>
      <c r="D478" s="7">
        <v>119.85</v>
      </c>
    </row>
    <row r="479" spans="1:4" x14ac:dyDescent="0.35">
      <c r="A479" s="8">
        <v>45039</v>
      </c>
      <c r="B479" s="7">
        <v>32</v>
      </c>
      <c r="C479" s="7">
        <v>51.24</v>
      </c>
      <c r="D479" s="7">
        <v>149.41</v>
      </c>
    </row>
    <row r="480" spans="1:4" x14ac:dyDescent="0.35">
      <c r="A480" s="8">
        <v>45040</v>
      </c>
      <c r="B480" s="7">
        <v>42</v>
      </c>
      <c r="C480" s="7">
        <v>45.13</v>
      </c>
      <c r="D480" s="7">
        <v>177.25</v>
      </c>
    </row>
    <row r="481" spans="1:4" x14ac:dyDescent="0.35">
      <c r="A481" s="8">
        <v>45041</v>
      </c>
      <c r="B481" s="7">
        <v>31</v>
      </c>
      <c r="C481" s="7">
        <v>53.45</v>
      </c>
      <c r="D481" s="7">
        <v>175.49</v>
      </c>
    </row>
    <row r="482" spans="1:4" x14ac:dyDescent="0.35">
      <c r="A482" s="8">
        <v>45042</v>
      </c>
      <c r="B482" s="7">
        <v>34</v>
      </c>
      <c r="C482" s="7">
        <v>48.65</v>
      </c>
      <c r="D482" s="7">
        <v>142.74</v>
      </c>
    </row>
    <row r="483" spans="1:4" x14ac:dyDescent="0.35">
      <c r="A483" s="8">
        <v>45043</v>
      </c>
      <c r="B483" s="7">
        <v>40</v>
      </c>
      <c r="C483" s="7">
        <v>43.8</v>
      </c>
      <c r="D483" s="7">
        <v>162.44</v>
      </c>
    </row>
    <row r="484" spans="1:4" x14ac:dyDescent="0.35">
      <c r="A484" s="8">
        <v>45044</v>
      </c>
      <c r="B484" s="7">
        <v>35</v>
      </c>
      <c r="C484" s="7">
        <v>56.04</v>
      </c>
      <c r="D484" s="7">
        <v>173.87</v>
      </c>
    </row>
    <row r="485" spans="1:4" x14ac:dyDescent="0.35">
      <c r="A485" s="8">
        <v>45045</v>
      </c>
      <c r="B485" s="7">
        <v>39</v>
      </c>
      <c r="C485" s="7">
        <v>41.49</v>
      </c>
      <c r="D485" s="7">
        <v>177.64</v>
      </c>
    </row>
    <row r="486" spans="1:4" x14ac:dyDescent="0.35">
      <c r="A486" s="8">
        <v>45046</v>
      </c>
      <c r="B486" s="7">
        <v>32</v>
      </c>
      <c r="C486" s="7">
        <v>48.45</v>
      </c>
      <c r="D486" s="7">
        <v>204.76</v>
      </c>
    </row>
    <row r="487" spans="1:4" x14ac:dyDescent="0.35">
      <c r="A487" s="8">
        <v>45047</v>
      </c>
      <c r="B487" s="7">
        <v>37</v>
      </c>
      <c r="C487" s="7">
        <v>58</v>
      </c>
      <c r="D487" s="7">
        <v>135</v>
      </c>
    </row>
    <row r="488" spans="1:4" x14ac:dyDescent="0.35">
      <c r="A488" s="8">
        <v>45048</v>
      </c>
      <c r="B488" s="7">
        <v>34</v>
      </c>
      <c r="C488" s="7">
        <v>44.55</v>
      </c>
      <c r="D488" s="7">
        <v>211.1</v>
      </c>
    </row>
    <row r="489" spans="1:4" x14ac:dyDescent="0.35">
      <c r="A489" s="8">
        <v>45049</v>
      </c>
      <c r="B489" s="7">
        <v>32</v>
      </c>
      <c r="C489" s="7">
        <v>53</v>
      </c>
      <c r="D489" s="7">
        <v>162.02000000000001</v>
      </c>
    </row>
    <row r="490" spans="1:4" x14ac:dyDescent="0.35">
      <c r="A490" s="8">
        <v>45050</v>
      </c>
      <c r="B490" s="7">
        <v>44</v>
      </c>
      <c r="C490" s="7">
        <v>51.08</v>
      </c>
      <c r="D490" s="7">
        <v>144.69</v>
      </c>
    </row>
    <row r="491" spans="1:4" x14ac:dyDescent="0.35">
      <c r="A491" s="8">
        <v>45051</v>
      </c>
      <c r="B491" s="7">
        <v>43</v>
      </c>
      <c r="C491" s="7">
        <v>52.46</v>
      </c>
      <c r="D491" s="7">
        <v>126.55</v>
      </c>
    </row>
    <row r="492" spans="1:4" x14ac:dyDescent="0.35">
      <c r="A492" s="8">
        <v>45052</v>
      </c>
      <c r="B492" s="7">
        <v>37</v>
      </c>
      <c r="C492" s="7">
        <v>58.16</v>
      </c>
      <c r="D492" s="7">
        <v>177.08</v>
      </c>
    </row>
    <row r="493" spans="1:4" x14ac:dyDescent="0.35">
      <c r="A493" s="8">
        <v>45053</v>
      </c>
      <c r="B493" s="7">
        <v>38</v>
      </c>
      <c r="C493" s="7">
        <v>45.66</v>
      </c>
      <c r="D493" s="7">
        <v>206.15</v>
      </c>
    </row>
    <row r="494" spans="1:4" x14ac:dyDescent="0.35">
      <c r="A494" s="8">
        <v>45054</v>
      </c>
      <c r="B494" s="7">
        <v>43</v>
      </c>
      <c r="C494" s="7">
        <v>47.21</v>
      </c>
      <c r="D494" s="7">
        <v>189.59</v>
      </c>
    </row>
    <row r="495" spans="1:4" x14ac:dyDescent="0.35">
      <c r="A495" s="8">
        <v>45055</v>
      </c>
      <c r="B495" s="7">
        <v>31</v>
      </c>
      <c r="C495" s="7">
        <v>52.85</v>
      </c>
      <c r="D495" s="7">
        <v>159.91999999999999</v>
      </c>
    </row>
    <row r="496" spans="1:4" x14ac:dyDescent="0.35">
      <c r="A496" s="8">
        <v>45056</v>
      </c>
      <c r="B496" s="7">
        <v>32</v>
      </c>
      <c r="C496" s="7">
        <v>50.94</v>
      </c>
      <c r="D496" s="7">
        <v>152.68</v>
      </c>
    </row>
    <row r="497" spans="1:4" x14ac:dyDescent="0.35">
      <c r="A497" s="8">
        <v>45057</v>
      </c>
      <c r="B497" s="7">
        <v>42</v>
      </c>
      <c r="C497" s="7">
        <v>50.23</v>
      </c>
      <c r="D497" s="7">
        <v>143.1</v>
      </c>
    </row>
    <row r="498" spans="1:4" x14ac:dyDescent="0.35">
      <c r="A498" s="8">
        <v>45058</v>
      </c>
      <c r="B498" s="7">
        <v>33</v>
      </c>
      <c r="C498" s="7">
        <v>59.79</v>
      </c>
      <c r="D498" s="7">
        <v>143.37</v>
      </c>
    </row>
    <row r="499" spans="1:4" x14ac:dyDescent="0.35">
      <c r="A499" s="8">
        <v>45059</v>
      </c>
      <c r="B499" s="7">
        <v>44</v>
      </c>
      <c r="C499" s="7">
        <v>51.98</v>
      </c>
      <c r="D499" s="7">
        <v>147</v>
      </c>
    </row>
    <row r="500" spans="1:4" x14ac:dyDescent="0.35">
      <c r="A500" s="8">
        <v>45060</v>
      </c>
      <c r="B500" s="7">
        <v>38</v>
      </c>
      <c r="C500" s="7">
        <v>42.96</v>
      </c>
      <c r="D500" s="7">
        <v>194.51</v>
      </c>
    </row>
    <row r="501" spans="1:4" x14ac:dyDescent="0.35">
      <c r="A501" s="8">
        <v>45061</v>
      </c>
      <c r="B501" s="7">
        <v>42</v>
      </c>
      <c r="C501" s="7">
        <v>53.96</v>
      </c>
      <c r="D501" s="7">
        <v>187.65</v>
      </c>
    </row>
    <row r="502" spans="1:4" x14ac:dyDescent="0.35">
      <c r="A502" s="8">
        <v>45062</v>
      </c>
      <c r="B502" s="7">
        <v>34</v>
      </c>
      <c r="C502" s="7">
        <v>55.96</v>
      </c>
      <c r="D502" s="7">
        <v>190.3</v>
      </c>
    </row>
    <row r="503" spans="1:4" x14ac:dyDescent="0.35">
      <c r="A503" s="8">
        <v>45063</v>
      </c>
      <c r="B503" s="7">
        <v>33</v>
      </c>
      <c r="C503" s="7">
        <v>43.6</v>
      </c>
      <c r="D503" s="7">
        <v>172.32</v>
      </c>
    </row>
    <row r="504" spans="1:4" x14ac:dyDescent="0.35">
      <c r="A504" s="8">
        <v>45064</v>
      </c>
      <c r="B504" s="7">
        <v>39</v>
      </c>
      <c r="C504" s="7">
        <v>45.44</v>
      </c>
      <c r="D504" s="7">
        <v>181.11</v>
      </c>
    </row>
    <row r="505" spans="1:4" x14ac:dyDescent="0.35">
      <c r="A505" s="8">
        <v>45065</v>
      </c>
      <c r="B505" s="7">
        <v>40</v>
      </c>
      <c r="C505" s="7">
        <v>51.89</v>
      </c>
      <c r="D505" s="7">
        <v>123.82</v>
      </c>
    </row>
    <row r="506" spans="1:4" x14ac:dyDescent="0.35">
      <c r="A506" s="8">
        <v>45066</v>
      </c>
      <c r="B506" s="7">
        <v>43</v>
      </c>
      <c r="C506" s="7">
        <v>43.54</v>
      </c>
      <c r="D506" s="7">
        <v>148.38999999999999</v>
      </c>
    </row>
    <row r="507" spans="1:4" x14ac:dyDescent="0.35">
      <c r="A507" s="8">
        <v>45067</v>
      </c>
      <c r="B507" s="7">
        <v>39</v>
      </c>
      <c r="C507" s="7">
        <v>50.46</v>
      </c>
      <c r="D507" s="7">
        <v>167.5</v>
      </c>
    </row>
    <row r="508" spans="1:4" x14ac:dyDescent="0.35">
      <c r="A508" s="8">
        <v>45068</v>
      </c>
      <c r="B508" s="7">
        <v>39</v>
      </c>
      <c r="C508" s="7">
        <v>51.76</v>
      </c>
      <c r="D508" s="7">
        <v>134.04</v>
      </c>
    </row>
    <row r="509" spans="1:4" x14ac:dyDescent="0.35">
      <c r="A509" s="8">
        <v>45069</v>
      </c>
      <c r="B509" s="7">
        <v>39</v>
      </c>
      <c r="C509" s="7">
        <v>43.75</v>
      </c>
      <c r="D509" s="7">
        <v>187.43</v>
      </c>
    </row>
    <row r="510" spans="1:4" x14ac:dyDescent="0.35">
      <c r="A510" s="8">
        <v>45070</v>
      </c>
      <c r="B510" s="7">
        <v>42</v>
      </c>
      <c r="C510" s="7">
        <v>55.13</v>
      </c>
      <c r="D510" s="7">
        <v>165.67</v>
      </c>
    </row>
    <row r="511" spans="1:4" x14ac:dyDescent="0.35">
      <c r="A511" s="8">
        <v>45071</v>
      </c>
      <c r="B511" s="7">
        <v>45</v>
      </c>
      <c r="C511" s="7">
        <v>42.45</v>
      </c>
      <c r="D511" s="7">
        <v>163.15</v>
      </c>
    </row>
    <row r="512" spans="1:4" x14ac:dyDescent="0.35">
      <c r="A512" s="8">
        <v>45072</v>
      </c>
      <c r="B512" s="7">
        <v>45</v>
      </c>
      <c r="C512" s="7">
        <v>56.49</v>
      </c>
      <c r="D512" s="7">
        <v>154.62</v>
      </c>
    </row>
    <row r="513" spans="1:4" x14ac:dyDescent="0.35">
      <c r="A513" s="8">
        <v>45073</v>
      </c>
      <c r="B513" s="7">
        <v>36</v>
      </c>
      <c r="C513" s="7">
        <v>42.01</v>
      </c>
      <c r="D513" s="7">
        <v>203.83</v>
      </c>
    </row>
    <row r="514" spans="1:4" x14ac:dyDescent="0.35">
      <c r="A514" s="8">
        <v>45074</v>
      </c>
      <c r="B514" s="7">
        <v>39</v>
      </c>
      <c r="C514" s="7">
        <v>45.54</v>
      </c>
      <c r="D514" s="7">
        <v>198.13</v>
      </c>
    </row>
    <row r="515" spans="1:4" x14ac:dyDescent="0.35">
      <c r="A515" s="8">
        <v>45075</v>
      </c>
      <c r="B515" s="7">
        <v>32</v>
      </c>
      <c r="C515" s="7">
        <v>58.83</v>
      </c>
      <c r="D515" s="7">
        <v>186.69</v>
      </c>
    </row>
    <row r="516" spans="1:4" x14ac:dyDescent="0.35">
      <c r="A516" s="8">
        <v>45076</v>
      </c>
      <c r="B516" s="7">
        <v>44</v>
      </c>
      <c r="C516" s="7">
        <v>48.47</v>
      </c>
      <c r="D516" s="7">
        <v>124.72</v>
      </c>
    </row>
    <row r="517" spans="1:4" x14ac:dyDescent="0.35">
      <c r="A517" s="8">
        <v>45077</v>
      </c>
      <c r="B517" s="7">
        <v>38</v>
      </c>
      <c r="C517" s="7">
        <v>40.270000000000003</v>
      </c>
      <c r="D517" s="7">
        <v>137.63999999999999</v>
      </c>
    </row>
    <row r="518" spans="1:4" x14ac:dyDescent="0.35">
      <c r="A518" s="8">
        <v>45078</v>
      </c>
      <c r="B518" s="7">
        <v>34</v>
      </c>
      <c r="C518" s="7">
        <v>42.7</v>
      </c>
      <c r="D518" s="7">
        <v>114.61</v>
      </c>
    </row>
    <row r="519" spans="1:4" x14ac:dyDescent="0.35">
      <c r="A519" s="8">
        <v>45079</v>
      </c>
      <c r="B519" s="7">
        <v>35</v>
      </c>
      <c r="C519" s="7">
        <v>41.63</v>
      </c>
      <c r="D519" s="7">
        <v>202.52</v>
      </c>
    </row>
    <row r="520" spans="1:4" x14ac:dyDescent="0.35">
      <c r="A520" s="8">
        <v>45080</v>
      </c>
      <c r="B520" s="7">
        <v>33</v>
      </c>
      <c r="C520" s="7">
        <v>44.32</v>
      </c>
      <c r="D520" s="7">
        <v>163</v>
      </c>
    </row>
    <row r="521" spans="1:4" x14ac:dyDescent="0.35">
      <c r="A521" s="8">
        <v>45081</v>
      </c>
      <c r="B521" s="7">
        <v>42</v>
      </c>
      <c r="C521" s="7">
        <v>48.69</v>
      </c>
      <c r="D521" s="7">
        <v>199.52</v>
      </c>
    </row>
    <row r="522" spans="1:4" x14ac:dyDescent="0.35">
      <c r="A522" s="8">
        <v>45082</v>
      </c>
      <c r="B522" s="7">
        <v>39</v>
      </c>
      <c r="C522" s="7">
        <v>41.21</v>
      </c>
      <c r="D522" s="7">
        <v>165.04</v>
      </c>
    </row>
    <row r="523" spans="1:4" x14ac:dyDescent="0.35">
      <c r="A523" s="8">
        <v>45083</v>
      </c>
      <c r="B523" s="7">
        <v>40</v>
      </c>
      <c r="C523" s="7">
        <v>43.39</v>
      </c>
      <c r="D523" s="7">
        <v>167.37</v>
      </c>
    </row>
    <row r="524" spans="1:4" x14ac:dyDescent="0.35">
      <c r="A524" s="8">
        <v>45084</v>
      </c>
      <c r="B524" s="7">
        <v>35</v>
      </c>
      <c r="C524" s="7">
        <v>57.39</v>
      </c>
      <c r="D524" s="7">
        <v>209.75</v>
      </c>
    </row>
    <row r="525" spans="1:4" x14ac:dyDescent="0.35">
      <c r="A525" s="8">
        <v>45085</v>
      </c>
      <c r="B525" s="7">
        <v>42</v>
      </c>
      <c r="C525" s="7">
        <v>45.19</v>
      </c>
      <c r="D525" s="7">
        <v>119.95</v>
      </c>
    </row>
    <row r="526" spans="1:4" x14ac:dyDescent="0.35">
      <c r="A526" s="8">
        <v>45086</v>
      </c>
      <c r="B526" s="7">
        <v>44</v>
      </c>
      <c r="C526" s="7">
        <v>51.16</v>
      </c>
      <c r="D526" s="7">
        <v>177.13</v>
      </c>
    </row>
    <row r="527" spans="1:4" x14ac:dyDescent="0.35">
      <c r="A527" s="8">
        <v>45087</v>
      </c>
      <c r="B527" s="7">
        <v>42</v>
      </c>
      <c r="C527" s="7">
        <v>52.78</v>
      </c>
      <c r="D527" s="7">
        <v>193.1</v>
      </c>
    </row>
    <row r="528" spans="1:4" x14ac:dyDescent="0.35">
      <c r="A528" s="8">
        <v>45088</v>
      </c>
      <c r="B528" s="7">
        <v>34</v>
      </c>
      <c r="C528" s="7">
        <v>57.49</v>
      </c>
      <c r="D528" s="7">
        <v>149.51</v>
      </c>
    </row>
    <row r="529" spans="1:4" x14ac:dyDescent="0.35">
      <c r="A529" s="8">
        <v>45089</v>
      </c>
      <c r="B529" s="7">
        <v>33</v>
      </c>
      <c r="C529" s="7">
        <v>43.56</v>
      </c>
      <c r="D529" s="7">
        <v>201.79</v>
      </c>
    </row>
    <row r="530" spans="1:4" x14ac:dyDescent="0.35">
      <c r="A530" s="8">
        <v>45090</v>
      </c>
      <c r="B530" s="7">
        <v>35</v>
      </c>
      <c r="C530" s="7">
        <v>40.86</v>
      </c>
      <c r="D530" s="7">
        <v>154.93</v>
      </c>
    </row>
    <row r="531" spans="1:4" x14ac:dyDescent="0.35">
      <c r="A531" s="8">
        <v>45091</v>
      </c>
      <c r="B531" s="7">
        <v>37</v>
      </c>
      <c r="C531" s="7">
        <v>57.29</v>
      </c>
      <c r="D531" s="7">
        <v>117.48</v>
      </c>
    </row>
    <row r="532" spans="1:4" x14ac:dyDescent="0.35">
      <c r="A532" s="8">
        <v>45092</v>
      </c>
      <c r="B532" s="7">
        <v>43</v>
      </c>
      <c r="C532" s="7">
        <v>48.81</v>
      </c>
      <c r="D532" s="7">
        <v>173.44</v>
      </c>
    </row>
    <row r="533" spans="1:4" x14ac:dyDescent="0.35">
      <c r="A533" s="8">
        <v>45093</v>
      </c>
      <c r="B533" s="7">
        <v>44</v>
      </c>
      <c r="C533" s="7">
        <v>49.05</v>
      </c>
      <c r="D533" s="7">
        <v>119.79</v>
      </c>
    </row>
    <row r="534" spans="1:4" x14ac:dyDescent="0.35">
      <c r="A534" s="8">
        <v>45094</v>
      </c>
      <c r="B534" s="7">
        <v>36</v>
      </c>
      <c r="C534" s="7">
        <v>42.58</v>
      </c>
      <c r="D534" s="7">
        <v>182.77</v>
      </c>
    </row>
    <row r="535" spans="1:4" x14ac:dyDescent="0.35">
      <c r="A535" s="8">
        <v>45095</v>
      </c>
      <c r="B535" s="7">
        <v>35</v>
      </c>
      <c r="C535" s="7">
        <v>44.54</v>
      </c>
      <c r="D535" s="7">
        <v>124</v>
      </c>
    </row>
    <row r="536" spans="1:4" x14ac:dyDescent="0.35">
      <c r="A536" s="8">
        <v>45096</v>
      </c>
      <c r="B536" s="7">
        <v>43</v>
      </c>
      <c r="C536" s="7">
        <v>45.95</v>
      </c>
      <c r="D536" s="7">
        <v>182.46</v>
      </c>
    </row>
    <row r="537" spans="1:4" x14ac:dyDescent="0.35">
      <c r="A537" s="8">
        <v>45097</v>
      </c>
      <c r="B537" s="7">
        <v>39</v>
      </c>
      <c r="C537" s="7">
        <v>48.77</v>
      </c>
      <c r="D537" s="7">
        <v>131.28</v>
      </c>
    </row>
    <row r="538" spans="1:4" x14ac:dyDescent="0.35">
      <c r="A538" s="8">
        <v>45098</v>
      </c>
      <c r="B538" s="7">
        <v>38</v>
      </c>
      <c r="C538" s="7">
        <v>41.1</v>
      </c>
      <c r="D538" s="7">
        <v>120.1</v>
      </c>
    </row>
    <row r="539" spans="1:4" x14ac:dyDescent="0.35">
      <c r="A539" s="8">
        <v>45099</v>
      </c>
      <c r="B539" s="7">
        <v>33</v>
      </c>
      <c r="C539" s="7">
        <v>57.35</v>
      </c>
      <c r="D539" s="7">
        <v>165.3</v>
      </c>
    </row>
    <row r="540" spans="1:4" x14ac:dyDescent="0.35">
      <c r="A540" s="8">
        <v>45100</v>
      </c>
      <c r="B540" s="7">
        <v>39</v>
      </c>
      <c r="C540" s="7">
        <v>42.07</v>
      </c>
      <c r="D540" s="7">
        <v>129.52000000000001</v>
      </c>
    </row>
    <row r="541" spans="1:4" x14ac:dyDescent="0.35">
      <c r="A541" s="8">
        <v>45101</v>
      </c>
      <c r="B541" s="7">
        <v>44</v>
      </c>
      <c r="C541" s="7">
        <v>46.17</v>
      </c>
      <c r="D541" s="7">
        <v>175.86</v>
      </c>
    </row>
    <row r="542" spans="1:4" x14ac:dyDescent="0.35">
      <c r="A542" s="8">
        <v>45102</v>
      </c>
      <c r="B542" s="7">
        <v>42</v>
      </c>
      <c r="C542" s="7">
        <v>53.55</v>
      </c>
      <c r="D542" s="7">
        <v>169.45</v>
      </c>
    </row>
    <row r="543" spans="1:4" x14ac:dyDescent="0.35">
      <c r="A543" s="8">
        <v>45103</v>
      </c>
      <c r="B543" s="7">
        <v>45</v>
      </c>
      <c r="C543" s="7">
        <v>54.93</v>
      </c>
      <c r="D543" s="7">
        <v>182.5</v>
      </c>
    </row>
    <row r="544" spans="1:4" x14ac:dyDescent="0.35">
      <c r="A544" s="8">
        <v>45104</v>
      </c>
      <c r="B544" s="7">
        <v>45</v>
      </c>
      <c r="C544" s="7">
        <v>45.11</v>
      </c>
      <c r="D544" s="7">
        <v>179.4</v>
      </c>
    </row>
    <row r="545" spans="1:4" x14ac:dyDescent="0.35">
      <c r="A545" s="8">
        <v>45105</v>
      </c>
      <c r="B545" s="7">
        <v>45</v>
      </c>
      <c r="C545" s="7">
        <v>55.42</v>
      </c>
      <c r="D545" s="7">
        <v>210.45</v>
      </c>
    </row>
    <row r="546" spans="1:4" x14ac:dyDescent="0.35">
      <c r="A546" s="8">
        <v>45106</v>
      </c>
      <c r="B546" s="7">
        <v>39</v>
      </c>
      <c r="C546" s="7">
        <v>56.79</v>
      </c>
      <c r="D546" s="7">
        <v>205.94</v>
      </c>
    </row>
    <row r="547" spans="1:4" x14ac:dyDescent="0.35">
      <c r="A547" s="8">
        <v>45107</v>
      </c>
      <c r="B547" s="7">
        <v>35</v>
      </c>
      <c r="C547" s="7">
        <v>53.84</v>
      </c>
      <c r="D547" s="7">
        <v>120.44</v>
      </c>
    </row>
    <row r="548" spans="1:4" x14ac:dyDescent="0.35">
      <c r="A548" s="8">
        <v>45108</v>
      </c>
      <c r="B548" s="7">
        <v>44</v>
      </c>
      <c r="C548" s="7">
        <v>46.31</v>
      </c>
      <c r="D548" s="7">
        <v>127.42</v>
      </c>
    </row>
    <row r="549" spans="1:4" x14ac:dyDescent="0.35">
      <c r="A549" s="8">
        <v>45109</v>
      </c>
      <c r="B549" s="7">
        <v>36</v>
      </c>
      <c r="C549" s="7">
        <v>50.41</v>
      </c>
      <c r="D549" s="7">
        <v>162.01</v>
      </c>
    </row>
    <row r="550" spans="1:4" x14ac:dyDescent="0.35">
      <c r="A550" s="8">
        <v>45110</v>
      </c>
      <c r="B550" s="7">
        <v>34</v>
      </c>
      <c r="C550" s="7">
        <v>45.56</v>
      </c>
      <c r="D550" s="7">
        <v>114.75</v>
      </c>
    </row>
    <row r="551" spans="1:4" x14ac:dyDescent="0.35">
      <c r="A551" s="8">
        <v>45111</v>
      </c>
      <c r="B551" s="7">
        <v>42</v>
      </c>
      <c r="C551" s="7">
        <v>41.05</v>
      </c>
      <c r="D551" s="7">
        <v>161.41</v>
      </c>
    </row>
    <row r="552" spans="1:4" x14ac:dyDescent="0.35">
      <c r="A552" s="8">
        <v>45112</v>
      </c>
      <c r="B552" s="7">
        <v>38</v>
      </c>
      <c r="C552" s="7">
        <v>42.88</v>
      </c>
      <c r="D552" s="7">
        <v>165.73</v>
      </c>
    </row>
    <row r="553" spans="1:4" x14ac:dyDescent="0.35">
      <c r="A553" s="8">
        <v>45113</v>
      </c>
      <c r="B553" s="7">
        <v>40</v>
      </c>
      <c r="C553" s="7">
        <v>40.01</v>
      </c>
      <c r="D553" s="7">
        <v>130.9</v>
      </c>
    </row>
    <row r="554" spans="1:4" x14ac:dyDescent="0.35">
      <c r="A554" s="8">
        <v>45114</v>
      </c>
      <c r="B554" s="7">
        <v>38</v>
      </c>
      <c r="C554" s="7">
        <v>50.41</v>
      </c>
      <c r="D554" s="7">
        <v>123.26</v>
      </c>
    </row>
    <row r="555" spans="1:4" x14ac:dyDescent="0.35">
      <c r="A555" s="8">
        <v>45115</v>
      </c>
      <c r="B555" s="7">
        <v>46</v>
      </c>
      <c r="C555" s="7">
        <v>49.56</v>
      </c>
      <c r="D555" s="7">
        <v>194.71</v>
      </c>
    </row>
    <row r="556" spans="1:4" x14ac:dyDescent="0.35">
      <c r="A556" s="8">
        <v>45116</v>
      </c>
      <c r="B556" s="7">
        <v>35</v>
      </c>
      <c r="C556" s="7">
        <v>47.73</v>
      </c>
      <c r="D556" s="7">
        <v>202.65</v>
      </c>
    </row>
    <row r="557" spans="1:4" x14ac:dyDescent="0.35">
      <c r="A557" s="8">
        <v>45117</v>
      </c>
      <c r="B557" s="7">
        <v>45</v>
      </c>
      <c r="C557" s="7">
        <v>54.42</v>
      </c>
      <c r="D557" s="7">
        <v>130.91</v>
      </c>
    </row>
    <row r="558" spans="1:4" x14ac:dyDescent="0.35">
      <c r="A558" s="8">
        <v>45118</v>
      </c>
      <c r="B558" s="7">
        <v>38</v>
      </c>
      <c r="C558" s="7">
        <v>54.56</v>
      </c>
      <c r="D558" s="7">
        <v>176.66</v>
      </c>
    </row>
    <row r="559" spans="1:4" x14ac:dyDescent="0.35">
      <c r="A559" s="8">
        <v>45119</v>
      </c>
      <c r="B559" s="7">
        <v>45</v>
      </c>
      <c r="C559" s="7">
        <v>44.94</v>
      </c>
      <c r="D559" s="7">
        <v>115.23</v>
      </c>
    </row>
    <row r="560" spans="1:4" x14ac:dyDescent="0.35">
      <c r="A560" s="8">
        <v>45120</v>
      </c>
      <c r="B560" s="7">
        <v>35</v>
      </c>
      <c r="C560" s="7">
        <v>50.32</v>
      </c>
      <c r="D560" s="7">
        <v>187.14</v>
      </c>
    </row>
    <row r="561" spans="1:4" x14ac:dyDescent="0.35">
      <c r="A561" s="8">
        <v>45121</v>
      </c>
      <c r="B561" s="7">
        <v>44</v>
      </c>
      <c r="C561" s="7">
        <v>57.54</v>
      </c>
      <c r="D561" s="7">
        <v>129.5</v>
      </c>
    </row>
    <row r="562" spans="1:4" x14ac:dyDescent="0.35">
      <c r="A562" s="8">
        <v>45122</v>
      </c>
      <c r="B562" s="7">
        <v>46</v>
      </c>
      <c r="C562" s="7">
        <v>47.41</v>
      </c>
      <c r="D562" s="7">
        <v>166.67</v>
      </c>
    </row>
    <row r="563" spans="1:4" x14ac:dyDescent="0.35">
      <c r="A563" s="8">
        <v>45123</v>
      </c>
      <c r="B563" s="7">
        <v>46</v>
      </c>
      <c r="C563" s="7">
        <v>41.37</v>
      </c>
      <c r="D563" s="7">
        <v>148.44999999999999</v>
      </c>
    </row>
    <row r="564" spans="1:4" x14ac:dyDescent="0.35">
      <c r="A564" s="8">
        <v>45124</v>
      </c>
      <c r="B564" s="7">
        <v>37</v>
      </c>
      <c r="C564" s="7">
        <v>56.93</v>
      </c>
      <c r="D564" s="7">
        <v>149.32</v>
      </c>
    </row>
    <row r="565" spans="1:4" x14ac:dyDescent="0.35">
      <c r="A565" s="8">
        <v>45125</v>
      </c>
      <c r="B565" s="7">
        <v>46</v>
      </c>
      <c r="C565" s="7">
        <v>46.19</v>
      </c>
      <c r="D565" s="7">
        <v>165.15</v>
      </c>
    </row>
    <row r="566" spans="1:4" x14ac:dyDescent="0.35">
      <c r="A566" s="8">
        <v>45126</v>
      </c>
      <c r="B566" s="7">
        <v>46</v>
      </c>
      <c r="C566" s="7">
        <v>55.05</v>
      </c>
      <c r="D566" s="7">
        <v>116.6</v>
      </c>
    </row>
    <row r="567" spans="1:4" x14ac:dyDescent="0.35">
      <c r="A567" s="8">
        <v>45127</v>
      </c>
      <c r="B567" s="7">
        <v>45</v>
      </c>
      <c r="C567" s="7">
        <v>54.93</v>
      </c>
      <c r="D567" s="7">
        <v>200.64</v>
      </c>
    </row>
    <row r="568" spans="1:4" x14ac:dyDescent="0.35">
      <c r="A568" s="8">
        <v>45128</v>
      </c>
      <c r="B568" s="7">
        <v>46</v>
      </c>
      <c r="C568" s="7">
        <v>55.43</v>
      </c>
      <c r="D568" s="7">
        <v>202.96</v>
      </c>
    </row>
    <row r="569" spans="1:4" x14ac:dyDescent="0.35">
      <c r="A569" s="8">
        <v>45129</v>
      </c>
      <c r="B569" s="7">
        <v>35</v>
      </c>
      <c r="C569" s="7">
        <v>45.41</v>
      </c>
      <c r="D569" s="7">
        <v>178.25</v>
      </c>
    </row>
    <row r="570" spans="1:4" x14ac:dyDescent="0.35">
      <c r="A570" s="8">
        <v>45130</v>
      </c>
      <c r="B570" s="7">
        <v>46</v>
      </c>
      <c r="C570" s="7">
        <v>47.08</v>
      </c>
      <c r="D570" s="7">
        <v>171.71</v>
      </c>
    </row>
    <row r="571" spans="1:4" x14ac:dyDescent="0.35">
      <c r="A571" s="8">
        <v>45131</v>
      </c>
      <c r="B571" s="7">
        <v>40</v>
      </c>
      <c r="C571" s="7">
        <v>53.69</v>
      </c>
      <c r="D571" s="7">
        <v>125.49</v>
      </c>
    </row>
    <row r="572" spans="1:4" x14ac:dyDescent="0.35">
      <c r="A572" s="8">
        <v>45132</v>
      </c>
      <c r="B572" s="7">
        <v>47</v>
      </c>
      <c r="C572" s="7">
        <v>42.57</v>
      </c>
      <c r="D572" s="7">
        <v>143.55000000000001</v>
      </c>
    </row>
    <row r="573" spans="1:4" x14ac:dyDescent="0.35">
      <c r="A573" s="8">
        <v>45133</v>
      </c>
      <c r="B573" s="7">
        <v>42</v>
      </c>
      <c r="C573" s="7">
        <v>50.2</v>
      </c>
      <c r="D573" s="7">
        <v>204.08</v>
      </c>
    </row>
    <row r="574" spans="1:4" x14ac:dyDescent="0.35">
      <c r="A574" s="8">
        <v>45134</v>
      </c>
      <c r="B574" s="7">
        <v>41</v>
      </c>
      <c r="C574" s="7">
        <v>58.49</v>
      </c>
      <c r="D574" s="7">
        <v>196.93</v>
      </c>
    </row>
    <row r="575" spans="1:4" x14ac:dyDescent="0.35">
      <c r="A575" s="8">
        <v>45135</v>
      </c>
      <c r="B575" s="7">
        <v>39</v>
      </c>
      <c r="C575" s="7">
        <v>39.93</v>
      </c>
      <c r="D575" s="7">
        <v>153.41</v>
      </c>
    </row>
    <row r="576" spans="1:4" x14ac:dyDescent="0.35">
      <c r="A576" s="8">
        <v>45136</v>
      </c>
      <c r="B576" s="7">
        <v>43</v>
      </c>
      <c r="C576" s="7">
        <v>58.22</v>
      </c>
      <c r="D576" s="7">
        <v>182.83</v>
      </c>
    </row>
    <row r="577" spans="1:4" x14ac:dyDescent="0.35">
      <c r="A577" s="8">
        <v>45137</v>
      </c>
      <c r="B577" s="7">
        <v>43</v>
      </c>
      <c r="C577" s="7">
        <v>56.04</v>
      </c>
      <c r="D577" s="7">
        <v>149.09</v>
      </c>
    </row>
    <row r="578" spans="1:4" x14ac:dyDescent="0.35">
      <c r="A578" s="8">
        <v>45138</v>
      </c>
      <c r="B578" s="7">
        <v>34</v>
      </c>
      <c r="C578" s="7">
        <v>58.88</v>
      </c>
      <c r="D578" s="7">
        <v>155.4</v>
      </c>
    </row>
    <row r="579" spans="1:4" x14ac:dyDescent="0.35">
      <c r="A579" s="8">
        <v>45139</v>
      </c>
      <c r="B579" s="7">
        <v>35</v>
      </c>
      <c r="C579" s="7">
        <v>48.43</v>
      </c>
      <c r="D579" s="7">
        <v>188.1</v>
      </c>
    </row>
    <row r="580" spans="1:4" x14ac:dyDescent="0.35">
      <c r="A580" s="8">
        <v>45140</v>
      </c>
      <c r="B580" s="7">
        <v>37</v>
      </c>
      <c r="C580" s="7">
        <v>45.22</v>
      </c>
      <c r="D580" s="7">
        <v>199.11</v>
      </c>
    </row>
    <row r="581" spans="1:4" x14ac:dyDescent="0.35">
      <c r="A581" s="8">
        <v>45141</v>
      </c>
      <c r="B581" s="7">
        <v>46</v>
      </c>
      <c r="C581" s="7">
        <v>56.02</v>
      </c>
      <c r="D581" s="7">
        <v>131.91</v>
      </c>
    </row>
    <row r="582" spans="1:4" x14ac:dyDescent="0.35">
      <c r="A582" s="8">
        <v>45142</v>
      </c>
      <c r="B582" s="7">
        <v>35</v>
      </c>
      <c r="C582" s="7">
        <v>48.85</v>
      </c>
      <c r="D582" s="7">
        <v>136.08000000000001</v>
      </c>
    </row>
    <row r="583" spans="1:4" x14ac:dyDescent="0.35">
      <c r="A583" s="8">
        <v>45143</v>
      </c>
      <c r="B583" s="7">
        <v>38</v>
      </c>
      <c r="C583" s="7">
        <v>43.66</v>
      </c>
      <c r="D583" s="7">
        <v>175.27</v>
      </c>
    </row>
    <row r="584" spans="1:4" x14ac:dyDescent="0.35">
      <c r="A584" s="8">
        <v>45144</v>
      </c>
      <c r="B584" s="7">
        <v>46</v>
      </c>
      <c r="C584" s="7">
        <v>52.96</v>
      </c>
      <c r="D584" s="7">
        <v>157.51</v>
      </c>
    </row>
    <row r="585" spans="1:4" x14ac:dyDescent="0.35">
      <c r="A585" s="8">
        <v>45145</v>
      </c>
      <c r="B585" s="7">
        <v>43</v>
      </c>
      <c r="C585" s="7">
        <v>50.89</v>
      </c>
      <c r="D585" s="7">
        <v>201.96</v>
      </c>
    </row>
    <row r="586" spans="1:4" x14ac:dyDescent="0.35">
      <c r="A586" s="8">
        <v>45146</v>
      </c>
      <c r="B586" s="7">
        <v>47</v>
      </c>
      <c r="C586" s="7">
        <v>40.89</v>
      </c>
      <c r="D586" s="7">
        <v>198.34</v>
      </c>
    </row>
    <row r="587" spans="1:4" x14ac:dyDescent="0.35">
      <c r="A587" s="8">
        <v>45147</v>
      </c>
      <c r="B587" s="7">
        <v>40</v>
      </c>
      <c r="C587" s="7">
        <v>43.97</v>
      </c>
      <c r="D587" s="7">
        <v>126.45</v>
      </c>
    </row>
    <row r="588" spans="1:4" x14ac:dyDescent="0.35">
      <c r="A588" s="8">
        <v>45148</v>
      </c>
      <c r="B588" s="7">
        <v>36</v>
      </c>
      <c r="C588" s="7">
        <v>58.11</v>
      </c>
      <c r="D588" s="7">
        <v>139.84</v>
      </c>
    </row>
    <row r="589" spans="1:4" x14ac:dyDescent="0.35">
      <c r="A589" s="8">
        <v>45149</v>
      </c>
      <c r="B589" s="7">
        <v>42</v>
      </c>
      <c r="C589" s="7">
        <v>51.88</v>
      </c>
      <c r="D589" s="7">
        <v>175.33</v>
      </c>
    </row>
    <row r="590" spans="1:4" x14ac:dyDescent="0.35">
      <c r="A590" s="8">
        <v>45150</v>
      </c>
      <c r="B590" s="7">
        <v>35</v>
      </c>
      <c r="C590" s="7">
        <v>55.91</v>
      </c>
      <c r="D590" s="7">
        <v>122.44</v>
      </c>
    </row>
    <row r="591" spans="1:4" x14ac:dyDescent="0.35">
      <c r="A591" s="8">
        <v>45151</v>
      </c>
      <c r="B591" s="7">
        <v>43</v>
      </c>
      <c r="C591" s="7">
        <v>40.42</v>
      </c>
      <c r="D591" s="7">
        <v>134.44</v>
      </c>
    </row>
    <row r="592" spans="1:4" x14ac:dyDescent="0.35">
      <c r="A592" s="8">
        <v>45152</v>
      </c>
      <c r="B592" s="7">
        <v>44</v>
      </c>
      <c r="C592" s="7">
        <v>56.89</v>
      </c>
      <c r="D592" s="7">
        <v>124.74</v>
      </c>
    </row>
    <row r="593" spans="1:4" x14ac:dyDescent="0.35">
      <c r="A593" s="8">
        <v>45153</v>
      </c>
      <c r="B593" s="7">
        <v>44</v>
      </c>
      <c r="C593" s="7">
        <v>55.85</v>
      </c>
      <c r="D593" s="7">
        <v>212.56</v>
      </c>
    </row>
    <row r="594" spans="1:4" x14ac:dyDescent="0.35">
      <c r="A594" s="8">
        <v>45154</v>
      </c>
      <c r="B594" s="7">
        <v>44</v>
      </c>
      <c r="C594" s="7">
        <v>41.2</v>
      </c>
      <c r="D594" s="7">
        <v>182.6</v>
      </c>
    </row>
    <row r="595" spans="1:4" x14ac:dyDescent="0.35">
      <c r="A595" s="8">
        <v>45155</v>
      </c>
      <c r="B595" s="7">
        <v>43</v>
      </c>
      <c r="C595" s="7">
        <v>39.99</v>
      </c>
      <c r="D595" s="7">
        <v>170.87</v>
      </c>
    </row>
    <row r="596" spans="1:4" x14ac:dyDescent="0.35">
      <c r="A596" s="8">
        <v>45156</v>
      </c>
      <c r="B596" s="7">
        <v>48</v>
      </c>
      <c r="C596" s="7">
        <v>44.09</v>
      </c>
      <c r="D596" s="7">
        <v>195.39</v>
      </c>
    </row>
    <row r="597" spans="1:4" x14ac:dyDescent="0.35">
      <c r="A597" s="8">
        <v>45157</v>
      </c>
      <c r="B597" s="7">
        <v>44</v>
      </c>
      <c r="C597" s="7">
        <v>54.38</v>
      </c>
      <c r="D597" s="7">
        <v>130.41999999999999</v>
      </c>
    </row>
    <row r="598" spans="1:4" x14ac:dyDescent="0.35">
      <c r="A598" s="8">
        <v>45158</v>
      </c>
      <c r="B598" s="7">
        <v>45</v>
      </c>
      <c r="C598" s="7">
        <v>54.88</v>
      </c>
      <c r="D598" s="7">
        <v>198.2</v>
      </c>
    </row>
    <row r="599" spans="1:4" x14ac:dyDescent="0.35">
      <c r="A599" s="8">
        <v>45159</v>
      </c>
      <c r="B599" s="7">
        <v>46</v>
      </c>
      <c r="C599" s="7">
        <v>46.36</v>
      </c>
      <c r="D599" s="7">
        <v>145.11000000000001</v>
      </c>
    </row>
    <row r="600" spans="1:4" x14ac:dyDescent="0.35">
      <c r="A600" s="8">
        <v>45160</v>
      </c>
      <c r="B600" s="7">
        <v>42</v>
      </c>
      <c r="C600" s="7">
        <v>58.33</v>
      </c>
      <c r="D600" s="7">
        <v>155.94999999999999</v>
      </c>
    </row>
    <row r="601" spans="1:4" x14ac:dyDescent="0.35">
      <c r="A601" s="8">
        <v>45161</v>
      </c>
      <c r="B601" s="7">
        <v>36</v>
      </c>
      <c r="C601" s="7">
        <v>53.66</v>
      </c>
      <c r="D601" s="7">
        <v>126.59</v>
      </c>
    </row>
    <row r="602" spans="1:4" x14ac:dyDescent="0.35">
      <c r="A602" s="8">
        <v>45162</v>
      </c>
      <c r="B602" s="7">
        <v>36</v>
      </c>
      <c r="C602" s="7">
        <v>43.39</v>
      </c>
      <c r="D602" s="7">
        <v>172.57</v>
      </c>
    </row>
    <row r="603" spans="1:4" x14ac:dyDescent="0.35">
      <c r="A603" s="8">
        <v>45163</v>
      </c>
      <c r="B603" s="7">
        <v>40</v>
      </c>
      <c r="C603" s="7">
        <v>50.96</v>
      </c>
      <c r="D603" s="7">
        <v>189.48</v>
      </c>
    </row>
    <row r="604" spans="1:4" x14ac:dyDescent="0.35">
      <c r="A604" s="8">
        <v>45164</v>
      </c>
      <c r="B604" s="7">
        <v>48</v>
      </c>
      <c r="C604" s="7">
        <v>55.35</v>
      </c>
      <c r="D604" s="7">
        <v>142.26</v>
      </c>
    </row>
    <row r="605" spans="1:4" x14ac:dyDescent="0.35">
      <c r="A605" s="8">
        <v>45165</v>
      </c>
      <c r="B605" s="7">
        <v>38</v>
      </c>
      <c r="C605" s="7">
        <v>56.41</v>
      </c>
      <c r="D605" s="7">
        <v>122.93</v>
      </c>
    </row>
    <row r="606" spans="1:4" x14ac:dyDescent="0.35">
      <c r="A606" s="8">
        <v>45166</v>
      </c>
      <c r="B606" s="7">
        <v>45</v>
      </c>
      <c r="C606" s="7">
        <v>44.68</v>
      </c>
      <c r="D606" s="7">
        <v>125.5</v>
      </c>
    </row>
    <row r="607" spans="1:4" x14ac:dyDescent="0.35">
      <c r="A607" s="8">
        <v>45167</v>
      </c>
      <c r="B607" s="7">
        <v>39</v>
      </c>
      <c r="C607" s="7">
        <v>49</v>
      </c>
      <c r="D607" s="7">
        <v>116</v>
      </c>
    </row>
    <row r="608" spans="1:4" x14ac:dyDescent="0.35">
      <c r="A608" s="8">
        <v>45168</v>
      </c>
      <c r="B608" s="7">
        <v>46</v>
      </c>
      <c r="C608" s="7">
        <v>46.15</v>
      </c>
      <c r="D608" s="7">
        <v>158.43</v>
      </c>
    </row>
    <row r="609" spans="1:4" x14ac:dyDescent="0.35">
      <c r="A609" s="8">
        <v>45169</v>
      </c>
      <c r="B609" s="7">
        <v>45</v>
      </c>
      <c r="C609" s="7">
        <v>47.77</v>
      </c>
      <c r="D609" s="7">
        <v>131.9</v>
      </c>
    </row>
    <row r="610" spans="1:4" x14ac:dyDescent="0.35">
      <c r="A610" s="8">
        <v>45170</v>
      </c>
      <c r="B610" s="7">
        <v>43</v>
      </c>
      <c r="C610" s="7">
        <v>55.71</v>
      </c>
      <c r="D610" s="7">
        <v>126.59</v>
      </c>
    </row>
    <row r="611" spans="1:4" x14ac:dyDescent="0.35">
      <c r="A611" s="8">
        <v>45171</v>
      </c>
      <c r="B611" s="7">
        <v>43</v>
      </c>
      <c r="C611" s="7">
        <v>49.76</v>
      </c>
      <c r="D611" s="7">
        <v>170.09</v>
      </c>
    </row>
    <row r="612" spans="1:4" x14ac:dyDescent="0.35">
      <c r="A612" s="8">
        <v>45172</v>
      </c>
      <c r="B612" s="7">
        <v>37</v>
      </c>
      <c r="C612" s="7">
        <v>50.72</v>
      </c>
      <c r="D612" s="7">
        <v>209.07</v>
      </c>
    </row>
    <row r="613" spans="1:4" x14ac:dyDescent="0.35">
      <c r="A613" s="8">
        <v>45173</v>
      </c>
      <c r="B613" s="7">
        <v>38</v>
      </c>
      <c r="C613" s="7">
        <v>55.49</v>
      </c>
      <c r="D613" s="7">
        <v>187.88</v>
      </c>
    </row>
    <row r="614" spans="1:4" x14ac:dyDescent="0.35">
      <c r="A614" s="8">
        <v>45174</v>
      </c>
      <c r="B614" s="7">
        <v>47</v>
      </c>
      <c r="C614" s="7">
        <v>51.61</v>
      </c>
      <c r="D614" s="7">
        <v>201.75</v>
      </c>
    </row>
    <row r="615" spans="1:4" x14ac:dyDescent="0.35">
      <c r="A615" s="8">
        <v>45175</v>
      </c>
      <c r="B615" s="7">
        <v>39</v>
      </c>
      <c r="C615" s="7">
        <v>46.06</v>
      </c>
      <c r="D615" s="7">
        <v>210.1</v>
      </c>
    </row>
    <row r="616" spans="1:4" x14ac:dyDescent="0.35">
      <c r="A616" s="8">
        <v>45176</v>
      </c>
      <c r="B616" s="7">
        <v>38</v>
      </c>
      <c r="C616" s="7">
        <v>44.51</v>
      </c>
      <c r="D616" s="7">
        <v>199.07</v>
      </c>
    </row>
    <row r="617" spans="1:4" x14ac:dyDescent="0.35">
      <c r="A617" s="8">
        <v>45177</v>
      </c>
      <c r="B617" s="7">
        <v>49</v>
      </c>
      <c r="C617" s="7">
        <v>41.87</v>
      </c>
      <c r="D617" s="7">
        <v>194.62</v>
      </c>
    </row>
    <row r="618" spans="1:4" x14ac:dyDescent="0.35">
      <c r="A618" s="8">
        <v>45178</v>
      </c>
      <c r="B618" s="7">
        <v>48</v>
      </c>
      <c r="C618" s="7">
        <v>57.63</v>
      </c>
      <c r="D618" s="7">
        <v>145.37</v>
      </c>
    </row>
    <row r="619" spans="1:4" x14ac:dyDescent="0.35">
      <c r="A619" s="8">
        <v>45179</v>
      </c>
      <c r="B619" s="7">
        <v>48</v>
      </c>
      <c r="C619" s="7">
        <v>39.65</v>
      </c>
      <c r="D619" s="7">
        <v>206.77</v>
      </c>
    </row>
    <row r="620" spans="1:4" x14ac:dyDescent="0.35">
      <c r="A620" s="8">
        <v>45180</v>
      </c>
      <c r="B620" s="7">
        <v>38</v>
      </c>
      <c r="C620" s="7">
        <v>49.77</v>
      </c>
      <c r="D620" s="7">
        <v>198.81</v>
      </c>
    </row>
    <row r="621" spans="1:4" x14ac:dyDescent="0.35">
      <c r="A621" s="8">
        <v>45181</v>
      </c>
      <c r="B621" s="7">
        <v>41</v>
      </c>
      <c r="C621" s="7">
        <v>50.48</v>
      </c>
      <c r="D621" s="7">
        <v>169.25</v>
      </c>
    </row>
    <row r="622" spans="1:4" x14ac:dyDescent="0.35">
      <c r="A622" s="8">
        <v>45182</v>
      </c>
      <c r="B622" s="7">
        <v>44</v>
      </c>
      <c r="C622" s="7">
        <v>54.42</v>
      </c>
      <c r="D622" s="7">
        <v>125.93</v>
      </c>
    </row>
    <row r="623" spans="1:4" x14ac:dyDescent="0.35">
      <c r="A623" s="8">
        <v>45183</v>
      </c>
      <c r="B623" s="7">
        <v>43</v>
      </c>
      <c r="C623" s="7">
        <v>41.91</v>
      </c>
      <c r="D623" s="7">
        <v>199.38</v>
      </c>
    </row>
    <row r="624" spans="1:4" x14ac:dyDescent="0.35">
      <c r="A624" s="8">
        <v>45184</v>
      </c>
      <c r="B624" s="7">
        <v>43</v>
      </c>
      <c r="C624" s="7">
        <v>47.74</v>
      </c>
      <c r="D624" s="7">
        <v>113.66</v>
      </c>
    </row>
    <row r="625" spans="1:4" x14ac:dyDescent="0.35">
      <c r="A625" s="8">
        <v>45185</v>
      </c>
      <c r="B625" s="7">
        <v>43</v>
      </c>
      <c r="C625" s="7">
        <v>54.17</v>
      </c>
      <c r="D625" s="7">
        <v>154.72</v>
      </c>
    </row>
    <row r="626" spans="1:4" x14ac:dyDescent="0.35">
      <c r="A626" s="8">
        <v>45186</v>
      </c>
      <c r="B626" s="7">
        <v>45</v>
      </c>
      <c r="C626" s="7">
        <v>49.54</v>
      </c>
      <c r="D626" s="7">
        <v>209</v>
      </c>
    </row>
    <row r="627" spans="1:4" x14ac:dyDescent="0.35">
      <c r="A627" s="8">
        <v>45187</v>
      </c>
      <c r="B627" s="7">
        <v>37</v>
      </c>
      <c r="C627" s="7">
        <v>43.33</v>
      </c>
      <c r="D627" s="7">
        <v>205.67</v>
      </c>
    </row>
    <row r="628" spans="1:4" x14ac:dyDescent="0.35">
      <c r="A628" s="8">
        <v>45188</v>
      </c>
      <c r="B628" s="7">
        <v>45</v>
      </c>
      <c r="C628" s="7">
        <v>50.59</v>
      </c>
      <c r="D628" s="7">
        <v>172.75</v>
      </c>
    </row>
    <row r="629" spans="1:4" x14ac:dyDescent="0.35">
      <c r="A629" s="8">
        <v>45189</v>
      </c>
      <c r="B629" s="7">
        <v>40</v>
      </c>
      <c r="C629" s="7">
        <v>48.26</v>
      </c>
      <c r="D629" s="7">
        <v>130.72</v>
      </c>
    </row>
    <row r="630" spans="1:4" x14ac:dyDescent="0.35">
      <c r="A630" s="8">
        <v>45190</v>
      </c>
      <c r="B630" s="7">
        <v>38</v>
      </c>
      <c r="C630" s="7">
        <v>53.16</v>
      </c>
      <c r="D630" s="7">
        <v>139.12</v>
      </c>
    </row>
    <row r="631" spans="1:4" x14ac:dyDescent="0.35">
      <c r="A631" s="8">
        <v>45191</v>
      </c>
      <c r="B631" s="7">
        <v>45</v>
      </c>
      <c r="C631" s="7">
        <v>54.48</v>
      </c>
      <c r="D631" s="7">
        <v>145.5</v>
      </c>
    </row>
    <row r="632" spans="1:4" x14ac:dyDescent="0.35">
      <c r="A632" s="8">
        <v>45192</v>
      </c>
      <c r="B632" s="7">
        <v>45</v>
      </c>
      <c r="C632" s="7">
        <v>58.45</v>
      </c>
      <c r="D632" s="7">
        <v>182.66</v>
      </c>
    </row>
    <row r="633" spans="1:4" x14ac:dyDescent="0.35">
      <c r="A633" s="8">
        <v>45193</v>
      </c>
      <c r="B633" s="7">
        <v>40</v>
      </c>
      <c r="C633" s="7">
        <v>57.82</v>
      </c>
      <c r="D633" s="7">
        <v>143.35</v>
      </c>
    </row>
    <row r="634" spans="1:4" x14ac:dyDescent="0.35">
      <c r="A634" s="8">
        <v>45194</v>
      </c>
      <c r="B634" s="7">
        <v>49</v>
      </c>
      <c r="C634" s="7">
        <v>49.76</v>
      </c>
      <c r="D634" s="7">
        <v>202.16</v>
      </c>
    </row>
    <row r="635" spans="1:4" x14ac:dyDescent="0.35">
      <c r="A635" s="8">
        <v>45195</v>
      </c>
      <c r="B635" s="7">
        <v>44</v>
      </c>
      <c r="C635" s="7">
        <v>46.17</v>
      </c>
      <c r="D635" s="7">
        <v>193.69</v>
      </c>
    </row>
    <row r="636" spans="1:4" x14ac:dyDescent="0.35">
      <c r="A636" s="8">
        <v>45196</v>
      </c>
      <c r="B636" s="7">
        <v>44</v>
      </c>
      <c r="C636" s="7">
        <v>49.46</v>
      </c>
      <c r="D636" s="7">
        <v>150.07</v>
      </c>
    </row>
    <row r="637" spans="1:4" x14ac:dyDescent="0.35">
      <c r="A637" s="8">
        <v>45197</v>
      </c>
      <c r="B637" s="7">
        <v>39</v>
      </c>
      <c r="C637" s="7">
        <v>46.61</v>
      </c>
      <c r="D637" s="7">
        <v>154.41999999999999</v>
      </c>
    </row>
    <row r="638" spans="1:4" x14ac:dyDescent="0.35">
      <c r="A638" s="8">
        <v>45198</v>
      </c>
      <c r="B638" s="7">
        <v>44</v>
      </c>
      <c r="C638" s="7">
        <v>51.69</v>
      </c>
      <c r="D638" s="7">
        <v>153.57</v>
      </c>
    </row>
    <row r="639" spans="1:4" x14ac:dyDescent="0.35">
      <c r="A639" s="8">
        <v>45199</v>
      </c>
      <c r="B639" s="7">
        <v>46</v>
      </c>
      <c r="C639" s="7">
        <v>39.880000000000003</v>
      </c>
      <c r="D639" s="7">
        <v>182.19</v>
      </c>
    </row>
    <row r="640" spans="1:4" x14ac:dyDescent="0.35">
      <c r="A640" s="8">
        <v>45200</v>
      </c>
      <c r="B640" s="7">
        <v>43</v>
      </c>
      <c r="C640" s="7">
        <v>39.39</v>
      </c>
      <c r="D640" s="7">
        <v>165.74</v>
      </c>
    </row>
    <row r="641" spans="1:4" x14ac:dyDescent="0.35">
      <c r="A641" s="8">
        <v>45201</v>
      </c>
      <c r="B641" s="7">
        <v>49</v>
      </c>
      <c r="C641" s="7">
        <v>50.5</v>
      </c>
      <c r="D641" s="7">
        <v>119.75</v>
      </c>
    </row>
    <row r="642" spans="1:4" x14ac:dyDescent="0.35">
      <c r="A642" s="8">
        <v>45202</v>
      </c>
      <c r="B642" s="7">
        <v>40</v>
      </c>
      <c r="C642" s="7">
        <v>38.950000000000003</v>
      </c>
      <c r="D642" s="7">
        <v>177.55</v>
      </c>
    </row>
    <row r="643" spans="1:4" x14ac:dyDescent="0.35">
      <c r="A643" s="8">
        <v>45203</v>
      </c>
      <c r="B643" s="7">
        <v>38</v>
      </c>
      <c r="C643" s="7">
        <v>46.59</v>
      </c>
      <c r="D643" s="7">
        <v>156.93</v>
      </c>
    </row>
    <row r="644" spans="1:4" x14ac:dyDescent="0.35">
      <c r="A644" s="8">
        <v>45204</v>
      </c>
      <c r="B644" s="7">
        <v>44</v>
      </c>
      <c r="C644" s="7">
        <v>50.05</v>
      </c>
      <c r="D644" s="7">
        <v>193.8</v>
      </c>
    </row>
    <row r="645" spans="1:4" x14ac:dyDescent="0.35">
      <c r="A645" s="8">
        <v>45205</v>
      </c>
      <c r="B645" s="7">
        <v>37</v>
      </c>
      <c r="C645" s="7">
        <v>48.61</v>
      </c>
      <c r="D645" s="7">
        <v>125.02</v>
      </c>
    </row>
    <row r="646" spans="1:4" x14ac:dyDescent="0.35">
      <c r="A646" s="8">
        <v>45206</v>
      </c>
      <c r="B646" s="7">
        <v>38</v>
      </c>
      <c r="C646" s="7">
        <v>46.62</v>
      </c>
      <c r="D646" s="7">
        <v>204.21</v>
      </c>
    </row>
    <row r="647" spans="1:4" x14ac:dyDescent="0.35">
      <c r="A647" s="8">
        <v>45207</v>
      </c>
      <c r="B647" s="7">
        <v>42</v>
      </c>
      <c r="C647" s="7">
        <v>43.34</v>
      </c>
      <c r="D647" s="7">
        <v>203.84</v>
      </c>
    </row>
    <row r="648" spans="1:4" x14ac:dyDescent="0.35">
      <c r="A648" s="8">
        <v>45208</v>
      </c>
      <c r="B648" s="7">
        <v>46</v>
      </c>
      <c r="C648" s="7">
        <v>58.65</v>
      </c>
      <c r="D648" s="7">
        <v>153.59</v>
      </c>
    </row>
    <row r="649" spans="1:4" x14ac:dyDescent="0.35">
      <c r="A649" s="8">
        <v>45209</v>
      </c>
      <c r="B649" s="7">
        <v>37</v>
      </c>
      <c r="C649" s="7">
        <v>41.55</v>
      </c>
      <c r="D649" s="7">
        <v>120.46</v>
      </c>
    </row>
    <row r="650" spans="1:4" x14ac:dyDescent="0.35">
      <c r="A650" s="8">
        <v>45210</v>
      </c>
      <c r="B650" s="7">
        <v>43</v>
      </c>
      <c r="C650" s="7">
        <v>53.43</v>
      </c>
      <c r="D650" s="7">
        <v>163.43</v>
      </c>
    </row>
    <row r="651" spans="1:4" x14ac:dyDescent="0.35">
      <c r="A651" s="8">
        <v>45211</v>
      </c>
      <c r="B651" s="7">
        <v>39</v>
      </c>
      <c r="C651" s="7">
        <v>39.520000000000003</v>
      </c>
      <c r="D651" s="7">
        <v>146.27000000000001</v>
      </c>
    </row>
    <row r="652" spans="1:4" x14ac:dyDescent="0.35">
      <c r="A652" s="8">
        <v>45212</v>
      </c>
      <c r="B652" s="7">
        <v>49</v>
      </c>
      <c r="C652" s="7">
        <v>49.97</v>
      </c>
      <c r="D652" s="7">
        <v>190.15</v>
      </c>
    </row>
    <row r="653" spans="1:4" x14ac:dyDescent="0.35">
      <c r="A653" s="8">
        <v>45213</v>
      </c>
      <c r="B653" s="7">
        <v>43</v>
      </c>
      <c r="C653" s="7">
        <v>49.63</v>
      </c>
      <c r="D653" s="7">
        <v>119.11</v>
      </c>
    </row>
    <row r="654" spans="1:4" x14ac:dyDescent="0.35">
      <c r="A654" s="8">
        <v>45214</v>
      </c>
      <c r="B654" s="7">
        <v>49</v>
      </c>
      <c r="C654" s="7">
        <v>46.42</v>
      </c>
      <c r="D654" s="7">
        <v>201.69</v>
      </c>
    </row>
    <row r="655" spans="1:4" x14ac:dyDescent="0.35">
      <c r="A655" s="8">
        <v>45215</v>
      </c>
      <c r="B655" s="7">
        <v>49</v>
      </c>
      <c r="C655" s="7">
        <v>44.11</v>
      </c>
      <c r="D655" s="7">
        <v>206.4</v>
      </c>
    </row>
    <row r="656" spans="1:4" x14ac:dyDescent="0.35">
      <c r="A656" s="8">
        <v>45216</v>
      </c>
      <c r="B656" s="7">
        <v>47</v>
      </c>
      <c r="C656" s="7">
        <v>47.53</v>
      </c>
      <c r="D656" s="7">
        <v>203.89</v>
      </c>
    </row>
    <row r="657" spans="1:4" x14ac:dyDescent="0.35">
      <c r="A657" s="8">
        <v>45217</v>
      </c>
      <c r="B657" s="7">
        <v>39</v>
      </c>
      <c r="C657" s="7">
        <v>53.86</v>
      </c>
      <c r="D657" s="7">
        <v>165.18</v>
      </c>
    </row>
    <row r="658" spans="1:4" x14ac:dyDescent="0.35">
      <c r="A658" s="8">
        <v>45218</v>
      </c>
      <c r="B658" s="7">
        <v>45</v>
      </c>
      <c r="C658" s="7">
        <v>40.82</v>
      </c>
      <c r="D658" s="7">
        <v>179.86</v>
      </c>
    </row>
    <row r="659" spans="1:4" x14ac:dyDescent="0.35">
      <c r="A659" s="8">
        <v>45219</v>
      </c>
      <c r="B659" s="7">
        <v>45</v>
      </c>
      <c r="C659" s="7">
        <v>49.12</v>
      </c>
      <c r="D659" s="7">
        <v>200.51</v>
      </c>
    </row>
    <row r="660" spans="1:4" x14ac:dyDescent="0.35">
      <c r="A660" s="8">
        <v>45220</v>
      </c>
      <c r="B660" s="7">
        <v>37</v>
      </c>
      <c r="C660" s="7">
        <v>44.33</v>
      </c>
      <c r="D660" s="7">
        <v>120.34</v>
      </c>
    </row>
    <row r="661" spans="1:4" x14ac:dyDescent="0.35">
      <c r="A661" s="8">
        <v>45221</v>
      </c>
      <c r="B661" s="7">
        <v>42</v>
      </c>
      <c r="C661" s="7">
        <v>53.72</v>
      </c>
      <c r="D661" s="7">
        <v>114.48</v>
      </c>
    </row>
    <row r="662" spans="1:4" x14ac:dyDescent="0.35">
      <c r="A662" s="8">
        <v>45222</v>
      </c>
      <c r="B662" s="7">
        <v>49</v>
      </c>
      <c r="C662" s="7">
        <v>51.1</v>
      </c>
      <c r="D662" s="7">
        <v>160.01</v>
      </c>
    </row>
    <row r="663" spans="1:4" x14ac:dyDescent="0.35">
      <c r="A663" s="8">
        <v>45223</v>
      </c>
      <c r="B663" s="7">
        <v>38</v>
      </c>
      <c r="C663" s="7">
        <v>53.63</v>
      </c>
      <c r="D663" s="7">
        <v>178.4</v>
      </c>
    </row>
    <row r="664" spans="1:4" x14ac:dyDescent="0.35">
      <c r="A664" s="8">
        <v>45224</v>
      </c>
      <c r="B664" s="7">
        <v>39</v>
      </c>
      <c r="C664" s="7">
        <v>46.56</v>
      </c>
      <c r="D664" s="7">
        <v>203.03</v>
      </c>
    </row>
    <row r="665" spans="1:4" x14ac:dyDescent="0.35">
      <c r="A665" s="8">
        <v>45225</v>
      </c>
      <c r="B665" s="7">
        <v>45</v>
      </c>
      <c r="C665" s="7">
        <v>54</v>
      </c>
      <c r="D665" s="7">
        <v>138.47999999999999</v>
      </c>
    </row>
    <row r="666" spans="1:4" x14ac:dyDescent="0.35">
      <c r="A666" s="8">
        <v>45226</v>
      </c>
      <c r="B666" s="7">
        <v>49</v>
      </c>
      <c r="C666" s="7">
        <v>41.76</v>
      </c>
      <c r="D666" s="7">
        <v>138.41999999999999</v>
      </c>
    </row>
    <row r="667" spans="1:4" x14ac:dyDescent="0.35">
      <c r="A667" s="8">
        <v>45227</v>
      </c>
      <c r="B667" s="7">
        <v>43</v>
      </c>
      <c r="C667" s="7">
        <v>56.91</v>
      </c>
      <c r="D667" s="7">
        <v>189.94</v>
      </c>
    </row>
    <row r="668" spans="1:4" x14ac:dyDescent="0.35">
      <c r="A668" s="8">
        <v>45228</v>
      </c>
      <c r="B668" s="7">
        <v>40</v>
      </c>
      <c r="C668" s="7">
        <v>52.34</v>
      </c>
      <c r="D668" s="7">
        <v>170.31</v>
      </c>
    </row>
    <row r="669" spans="1:4" x14ac:dyDescent="0.35">
      <c r="A669" s="8">
        <v>45229</v>
      </c>
      <c r="B669" s="7">
        <v>46</v>
      </c>
      <c r="C669" s="7">
        <v>55.88</v>
      </c>
      <c r="D669" s="7">
        <v>189.35</v>
      </c>
    </row>
    <row r="670" spans="1:4" x14ac:dyDescent="0.35">
      <c r="A670" s="8">
        <v>45230</v>
      </c>
      <c r="B670" s="7">
        <v>45</v>
      </c>
      <c r="C670" s="7">
        <v>46.4</v>
      </c>
      <c r="D670" s="7">
        <v>157.94999999999999</v>
      </c>
    </row>
    <row r="671" spans="1:4" x14ac:dyDescent="0.35">
      <c r="A671" s="8">
        <v>45231</v>
      </c>
      <c r="B671" s="7">
        <v>44</v>
      </c>
      <c r="C671" s="7">
        <v>53.34</v>
      </c>
      <c r="D671" s="7">
        <v>194.55</v>
      </c>
    </row>
    <row r="672" spans="1:4" x14ac:dyDescent="0.35">
      <c r="A672" s="8">
        <v>45232</v>
      </c>
      <c r="B672" s="7">
        <v>45</v>
      </c>
      <c r="C672" s="7">
        <v>58.26</v>
      </c>
      <c r="D672" s="7">
        <v>192.98</v>
      </c>
    </row>
    <row r="673" spans="1:4" x14ac:dyDescent="0.35">
      <c r="A673" s="8">
        <v>45233</v>
      </c>
      <c r="B673" s="7">
        <v>51</v>
      </c>
      <c r="C673" s="7">
        <v>38.619999999999997</v>
      </c>
      <c r="D673" s="7">
        <v>188.4</v>
      </c>
    </row>
    <row r="674" spans="1:4" x14ac:dyDescent="0.35">
      <c r="A674" s="8">
        <v>45234</v>
      </c>
      <c r="B674" s="7">
        <v>42</v>
      </c>
      <c r="C674" s="7">
        <v>45.26</v>
      </c>
      <c r="D674" s="7">
        <v>145.91999999999999</v>
      </c>
    </row>
    <row r="675" spans="1:4" x14ac:dyDescent="0.35">
      <c r="A675" s="8">
        <v>45235</v>
      </c>
      <c r="B675" s="7">
        <v>43</v>
      </c>
      <c r="C675" s="7">
        <v>49.8</v>
      </c>
      <c r="D675" s="7">
        <v>146.44</v>
      </c>
    </row>
    <row r="676" spans="1:4" x14ac:dyDescent="0.35">
      <c r="A676" s="8">
        <v>45236</v>
      </c>
      <c r="B676" s="7">
        <v>46</v>
      </c>
      <c r="C676" s="7">
        <v>56.58</v>
      </c>
      <c r="D676" s="7">
        <v>200.81</v>
      </c>
    </row>
    <row r="677" spans="1:4" x14ac:dyDescent="0.35">
      <c r="A677" s="8">
        <v>45237</v>
      </c>
      <c r="B677" s="7">
        <v>40</v>
      </c>
      <c r="C677" s="7">
        <v>47.93</v>
      </c>
      <c r="D677" s="7">
        <v>191.45</v>
      </c>
    </row>
    <row r="678" spans="1:4" x14ac:dyDescent="0.35">
      <c r="A678" s="8">
        <v>45238</v>
      </c>
      <c r="B678" s="7">
        <v>44</v>
      </c>
      <c r="C678" s="7">
        <v>45.78</v>
      </c>
      <c r="D678" s="7">
        <v>196.72</v>
      </c>
    </row>
    <row r="679" spans="1:4" x14ac:dyDescent="0.35">
      <c r="A679" s="8">
        <v>45239</v>
      </c>
      <c r="B679" s="7">
        <v>39</v>
      </c>
      <c r="C679" s="7">
        <v>56.09</v>
      </c>
      <c r="D679" s="7">
        <v>199.29</v>
      </c>
    </row>
    <row r="680" spans="1:4" x14ac:dyDescent="0.35">
      <c r="A680" s="8">
        <v>45240</v>
      </c>
      <c r="B680" s="7">
        <v>51</v>
      </c>
      <c r="C680" s="7">
        <v>50.35</v>
      </c>
      <c r="D680" s="7">
        <v>131.16</v>
      </c>
    </row>
    <row r="681" spans="1:4" x14ac:dyDescent="0.35">
      <c r="A681" s="8">
        <v>45241</v>
      </c>
      <c r="B681" s="7">
        <v>42</v>
      </c>
      <c r="C681" s="7">
        <v>38.51</v>
      </c>
      <c r="D681" s="7">
        <v>121.58</v>
      </c>
    </row>
    <row r="682" spans="1:4" x14ac:dyDescent="0.35">
      <c r="A682" s="8">
        <v>45242</v>
      </c>
      <c r="B682" s="7">
        <v>46</v>
      </c>
      <c r="C682" s="7">
        <v>43.73</v>
      </c>
      <c r="D682" s="7">
        <v>149.6</v>
      </c>
    </row>
    <row r="683" spans="1:4" x14ac:dyDescent="0.35">
      <c r="A683" s="8">
        <v>45243</v>
      </c>
      <c r="B683" s="7">
        <v>40</v>
      </c>
      <c r="C683" s="7">
        <v>50.85</v>
      </c>
      <c r="D683" s="7">
        <v>197.57</v>
      </c>
    </row>
    <row r="684" spans="1:4" x14ac:dyDescent="0.35">
      <c r="A684" s="8">
        <v>45244</v>
      </c>
      <c r="B684" s="7">
        <v>49</v>
      </c>
      <c r="C684" s="7">
        <v>49.98</v>
      </c>
      <c r="D684" s="7">
        <v>163.6</v>
      </c>
    </row>
    <row r="685" spans="1:4" x14ac:dyDescent="0.35">
      <c r="A685" s="8">
        <v>45245</v>
      </c>
      <c r="B685" s="7">
        <v>38</v>
      </c>
      <c r="C685" s="7">
        <v>43.69</v>
      </c>
      <c r="D685" s="7">
        <v>208.31</v>
      </c>
    </row>
    <row r="686" spans="1:4" x14ac:dyDescent="0.35">
      <c r="A686" s="8">
        <v>45246</v>
      </c>
      <c r="B686" s="7">
        <v>44</v>
      </c>
      <c r="C686" s="7">
        <v>44.86</v>
      </c>
      <c r="D686" s="7">
        <v>118.64</v>
      </c>
    </row>
    <row r="687" spans="1:4" x14ac:dyDescent="0.35">
      <c r="A687" s="8">
        <v>45247</v>
      </c>
      <c r="B687" s="7">
        <v>40</v>
      </c>
      <c r="C687" s="7">
        <v>50.07</v>
      </c>
      <c r="D687" s="7">
        <v>129.85</v>
      </c>
    </row>
    <row r="688" spans="1:4" x14ac:dyDescent="0.35">
      <c r="A688" s="8">
        <v>45248</v>
      </c>
      <c r="B688" s="7">
        <v>50</v>
      </c>
      <c r="C688" s="7">
        <v>42.73</v>
      </c>
      <c r="D688" s="7">
        <v>174.09</v>
      </c>
    </row>
    <row r="689" spans="1:4" x14ac:dyDescent="0.35">
      <c r="A689" s="8">
        <v>45249</v>
      </c>
      <c r="B689" s="7">
        <v>50</v>
      </c>
      <c r="C689" s="7">
        <v>54.18</v>
      </c>
      <c r="D689" s="7">
        <v>184.42</v>
      </c>
    </row>
    <row r="690" spans="1:4" x14ac:dyDescent="0.35">
      <c r="A690" s="8">
        <v>45250</v>
      </c>
      <c r="B690" s="7">
        <v>48</v>
      </c>
      <c r="C690" s="7">
        <v>56.83</v>
      </c>
      <c r="D690" s="7">
        <v>209.17</v>
      </c>
    </row>
    <row r="691" spans="1:4" x14ac:dyDescent="0.35">
      <c r="A691" s="8">
        <v>45251</v>
      </c>
      <c r="B691" s="7">
        <v>43</v>
      </c>
      <c r="C691" s="7">
        <v>39.450000000000003</v>
      </c>
      <c r="D691" s="7">
        <v>132.36000000000001</v>
      </c>
    </row>
    <row r="692" spans="1:4" x14ac:dyDescent="0.35">
      <c r="A692" s="8">
        <v>45252</v>
      </c>
      <c r="B692" s="7">
        <v>42</v>
      </c>
      <c r="C692" s="7">
        <v>51.54</v>
      </c>
      <c r="D692" s="7">
        <v>135.28</v>
      </c>
    </row>
    <row r="693" spans="1:4" x14ac:dyDescent="0.35">
      <c r="A693" s="8">
        <v>45253</v>
      </c>
      <c r="B693" s="7">
        <v>44</v>
      </c>
      <c r="C693" s="7">
        <v>40.92</v>
      </c>
      <c r="D693" s="7">
        <v>162.86000000000001</v>
      </c>
    </row>
    <row r="694" spans="1:4" x14ac:dyDescent="0.35">
      <c r="A694" s="8">
        <v>45254</v>
      </c>
      <c r="B694" s="7">
        <v>48</v>
      </c>
      <c r="C694" s="7">
        <v>41.36</v>
      </c>
      <c r="D694" s="7">
        <v>138.53</v>
      </c>
    </row>
    <row r="695" spans="1:4" x14ac:dyDescent="0.35">
      <c r="A695" s="8">
        <v>45255</v>
      </c>
      <c r="B695" s="7">
        <v>42</v>
      </c>
      <c r="C695" s="7">
        <v>56.05</v>
      </c>
      <c r="D695" s="7">
        <v>179.37</v>
      </c>
    </row>
    <row r="696" spans="1:4" x14ac:dyDescent="0.35">
      <c r="A696" s="8">
        <v>45256</v>
      </c>
      <c r="B696" s="7">
        <v>47</v>
      </c>
      <c r="C696" s="7">
        <v>56.48</v>
      </c>
      <c r="D696" s="7">
        <v>136.19999999999999</v>
      </c>
    </row>
    <row r="697" spans="1:4" x14ac:dyDescent="0.35">
      <c r="A697" s="8">
        <v>45257</v>
      </c>
      <c r="B697" s="7">
        <v>47</v>
      </c>
      <c r="C697" s="7">
        <v>51.19</v>
      </c>
      <c r="D697" s="7">
        <v>188.59</v>
      </c>
    </row>
    <row r="698" spans="1:4" x14ac:dyDescent="0.35">
      <c r="A698" s="8">
        <v>45258</v>
      </c>
      <c r="B698" s="7">
        <v>44</v>
      </c>
      <c r="C698" s="7">
        <v>38.479999999999997</v>
      </c>
      <c r="D698" s="7">
        <v>123.25</v>
      </c>
    </row>
    <row r="699" spans="1:4" x14ac:dyDescent="0.35">
      <c r="A699" s="8">
        <v>45259</v>
      </c>
      <c r="B699" s="7">
        <v>47</v>
      </c>
      <c r="C699" s="7">
        <v>57.74</v>
      </c>
      <c r="D699" s="7">
        <v>150.94999999999999</v>
      </c>
    </row>
    <row r="700" spans="1:4" x14ac:dyDescent="0.35">
      <c r="A700" s="8">
        <v>45260</v>
      </c>
      <c r="B700" s="7">
        <v>42</v>
      </c>
      <c r="C700" s="7">
        <v>55.91</v>
      </c>
      <c r="D700" s="7">
        <v>204.27</v>
      </c>
    </row>
    <row r="701" spans="1:4" x14ac:dyDescent="0.35">
      <c r="A701" s="8">
        <v>45261</v>
      </c>
      <c r="B701" s="7">
        <v>42</v>
      </c>
      <c r="C701" s="7">
        <v>46.59</v>
      </c>
      <c r="D701" s="7">
        <v>174.59</v>
      </c>
    </row>
    <row r="702" spans="1:4" x14ac:dyDescent="0.35">
      <c r="A702" s="8">
        <v>45262</v>
      </c>
      <c r="B702" s="7">
        <v>44</v>
      </c>
      <c r="C702" s="7">
        <v>46.88</v>
      </c>
      <c r="D702" s="7">
        <v>116.12</v>
      </c>
    </row>
    <row r="703" spans="1:4" x14ac:dyDescent="0.35">
      <c r="A703" s="8">
        <v>45263</v>
      </c>
      <c r="B703" s="7">
        <v>47</v>
      </c>
      <c r="C703" s="7">
        <v>38.6</v>
      </c>
      <c r="D703" s="7">
        <v>201.69</v>
      </c>
    </row>
    <row r="704" spans="1:4" x14ac:dyDescent="0.35">
      <c r="A704" s="8">
        <v>45264</v>
      </c>
      <c r="B704" s="7">
        <v>42</v>
      </c>
      <c r="C704" s="7">
        <v>46.81</v>
      </c>
      <c r="D704" s="7">
        <v>201.46</v>
      </c>
    </row>
    <row r="705" spans="1:4" x14ac:dyDescent="0.35">
      <c r="A705" s="8">
        <v>45265</v>
      </c>
      <c r="B705" s="7">
        <v>51</v>
      </c>
      <c r="C705" s="7">
        <v>42.71</v>
      </c>
      <c r="D705" s="7">
        <v>123.73</v>
      </c>
    </row>
    <row r="706" spans="1:4" x14ac:dyDescent="0.35">
      <c r="A706" s="8">
        <v>45266</v>
      </c>
      <c r="B706" s="7">
        <v>49</v>
      </c>
      <c r="C706" s="7">
        <v>53.73</v>
      </c>
      <c r="D706" s="7">
        <v>126.56</v>
      </c>
    </row>
    <row r="707" spans="1:4" x14ac:dyDescent="0.35">
      <c r="A707" s="8">
        <v>45267</v>
      </c>
      <c r="B707" s="7">
        <v>39</v>
      </c>
      <c r="C707" s="7">
        <v>56.54</v>
      </c>
      <c r="D707" s="7">
        <v>186.29</v>
      </c>
    </row>
    <row r="708" spans="1:4" x14ac:dyDescent="0.35">
      <c r="A708" s="8">
        <v>45268</v>
      </c>
      <c r="B708" s="7">
        <v>45</v>
      </c>
      <c r="C708" s="7">
        <v>42.35</v>
      </c>
      <c r="D708" s="7">
        <v>130.41</v>
      </c>
    </row>
    <row r="709" spans="1:4" x14ac:dyDescent="0.35">
      <c r="A709" s="8">
        <v>45269</v>
      </c>
      <c r="B709" s="7">
        <v>44</v>
      </c>
      <c r="C709" s="7">
        <v>43.43</v>
      </c>
      <c r="D709" s="7">
        <v>156.49</v>
      </c>
    </row>
    <row r="710" spans="1:4" x14ac:dyDescent="0.35">
      <c r="A710" s="8">
        <v>45270</v>
      </c>
      <c r="B710" s="7">
        <v>42</v>
      </c>
      <c r="C710" s="7">
        <v>42.3</v>
      </c>
      <c r="D710" s="7">
        <v>163.94</v>
      </c>
    </row>
    <row r="711" spans="1:4" x14ac:dyDescent="0.35">
      <c r="A711" s="8">
        <v>45271</v>
      </c>
      <c r="B711" s="7">
        <v>49</v>
      </c>
      <c r="C711" s="7">
        <v>48.17</v>
      </c>
      <c r="D711" s="7">
        <v>189.74</v>
      </c>
    </row>
    <row r="712" spans="1:4" x14ac:dyDescent="0.35">
      <c r="A712" s="8">
        <v>45272</v>
      </c>
      <c r="B712" s="7">
        <v>40</v>
      </c>
      <c r="C712" s="7">
        <v>45.13</v>
      </c>
      <c r="D712" s="7">
        <v>122.79</v>
      </c>
    </row>
    <row r="713" spans="1:4" x14ac:dyDescent="0.35">
      <c r="A713" s="8">
        <v>45273</v>
      </c>
      <c r="B713" s="7">
        <v>51</v>
      </c>
      <c r="C713" s="7">
        <v>41.97</v>
      </c>
      <c r="D713" s="7">
        <v>157.57</v>
      </c>
    </row>
    <row r="714" spans="1:4" x14ac:dyDescent="0.35">
      <c r="A714" s="8">
        <v>45274</v>
      </c>
      <c r="B714" s="7">
        <v>49</v>
      </c>
      <c r="C714" s="7">
        <v>51.73</v>
      </c>
      <c r="D714" s="7">
        <v>179.97</v>
      </c>
    </row>
    <row r="715" spans="1:4" x14ac:dyDescent="0.35">
      <c r="A715" s="8">
        <v>45275</v>
      </c>
      <c r="B715" s="7">
        <v>43</v>
      </c>
      <c r="C715" s="7">
        <v>50.11</v>
      </c>
      <c r="D715" s="7">
        <v>147.13999999999999</v>
      </c>
    </row>
    <row r="716" spans="1:4" x14ac:dyDescent="0.35">
      <c r="A716" s="8">
        <v>45276</v>
      </c>
      <c r="B716" s="7">
        <v>46</v>
      </c>
      <c r="C716" s="7">
        <v>38.729999999999997</v>
      </c>
      <c r="D716" s="7">
        <v>151.38</v>
      </c>
    </row>
    <row r="717" spans="1:4" x14ac:dyDescent="0.35">
      <c r="A717" s="8">
        <v>45277</v>
      </c>
      <c r="B717" s="7">
        <v>49</v>
      </c>
      <c r="C717" s="7">
        <v>44.26</v>
      </c>
      <c r="D717" s="7">
        <v>176.6</v>
      </c>
    </row>
    <row r="718" spans="1:4" x14ac:dyDescent="0.35">
      <c r="A718" s="8">
        <v>45278</v>
      </c>
      <c r="B718" s="7">
        <v>48</v>
      </c>
      <c r="C718" s="7">
        <v>46.57</v>
      </c>
      <c r="D718" s="7">
        <v>190.03</v>
      </c>
    </row>
    <row r="719" spans="1:4" x14ac:dyDescent="0.35">
      <c r="A719" s="8">
        <v>45279</v>
      </c>
      <c r="B719" s="7">
        <v>43</v>
      </c>
      <c r="C719" s="7">
        <v>46.38</v>
      </c>
      <c r="D719" s="7">
        <v>140.79</v>
      </c>
    </row>
    <row r="720" spans="1:4" x14ac:dyDescent="0.35">
      <c r="A720" s="8">
        <v>45280</v>
      </c>
      <c r="B720" s="7">
        <v>52</v>
      </c>
      <c r="C720" s="7">
        <v>52.03</v>
      </c>
      <c r="D720" s="7">
        <v>136.47</v>
      </c>
    </row>
    <row r="721" spans="1:8" x14ac:dyDescent="0.35">
      <c r="A721" s="8">
        <v>45281</v>
      </c>
      <c r="B721" s="7">
        <v>51</v>
      </c>
      <c r="C721" s="7">
        <v>55.23</v>
      </c>
      <c r="D721" s="7">
        <v>113.19</v>
      </c>
    </row>
    <row r="722" spans="1:8" x14ac:dyDescent="0.35">
      <c r="A722" s="8">
        <v>45282</v>
      </c>
      <c r="B722" s="7">
        <v>52</v>
      </c>
      <c r="C722" s="7">
        <v>55.85</v>
      </c>
      <c r="D722" s="7">
        <v>155.54</v>
      </c>
    </row>
    <row r="723" spans="1:8" x14ac:dyDescent="0.35">
      <c r="A723" s="8">
        <v>45283</v>
      </c>
      <c r="B723" s="7">
        <v>43</v>
      </c>
      <c r="C723" s="7">
        <v>42.55</v>
      </c>
      <c r="D723" s="7">
        <v>165.34</v>
      </c>
    </row>
    <row r="724" spans="1:8" x14ac:dyDescent="0.35">
      <c r="A724" s="8">
        <v>45284</v>
      </c>
      <c r="B724" s="7">
        <v>41</v>
      </c>
      <c r="C724" s="7">
        <v>45.18</v>
      </c>
      <c r="D724" s="7">
        <v>113.59</v>
      </c>
    </row>
    <row r="725" spans="1:8" x14ac:dyDescent="0.35">
      <c r="A725" s="8">
        <v>45285</v>
      </c>
      <c r="B725" s="7">
        <v>50</v>
      </c>
      <c r="C725" s="7">
        <v>49.54</v>
      </c>
      <c r="D725" s="7">
        <v>206.59</v>
      </c>
    </row>
    <row r="726" spans="1:8" x14ac:dyDescent="0.35">
      <c r="A726" s="8">
        <v>45286</v>
      </c>
      <c r="B726" s="7">
        <v>51</v>
      </c>
      <c r="C726" s="7">
        <v>51.7</v>
      </c>
      <c r="D726" s="7">
        <v>178.2</v>
      </c>
    </row>
    <row r="727" spans="1:8" x14ac:dyDescent="0.35">
      <c r="A727" s="8">
        <v>45287</v>
      </c>
      <c r="B727" s="7">
        <v>48</v>
      </c>
      <c r="C727" s="7">
        <v>51.62</v>
      </c>
      <c r="D727" s="7">
        <v>169.23</v>
      </c>
    </row>
    <row r="728" spans="1:8" x14ac:dyDescent="0.35">
      <c r="A728" s="8">
        <v>45288</v>
      </c>
      <c r="B728" s="7">
        <v>45</v>
      </c>
      <c r="C728" s="7">
        <v>39.6</v>
      </c>
      <c r="D728" s="7">
        <v>202.32</v>
      </c>
    </row>
    <row r="729" spans="1:8" x14ac:dyDescent="0.35">
      <c r="A729" s="8">
        <v>45289</v>
      </c>
      <c r="B729" s="7">
        <v>44</v>
      </c>
      <c r="C729" s="7">
        <v>51.78</v>
      </c>
      <c r="D729" s="7">
        <v>169.94</v>
      </c>
    </row>
    <row r="730" spans="1:8" x14ac:dyDescent="0.35">
      <c r="A730" s="8">
        <v>45290</v>
      </c>
      <c r="B730" s="7">
        <v>41</v>
      </c>
      <c r="C730" s="7">
        <v>54.62</v>
      </c>
      <c r="D730" s="7">
        <v>196.43</v>
      </c>
    </row>
    <row r="731" spans="1:8" x14ac:dyDescent="0.35">
      <c r="A731" s="8">
        <v>45291</v>
      </c>
      <c r="B731" s="7">
        <v>50</v>
      </c>
      <c r="C731" s="7">
        <v>44.87</v>
      </c>
      <c r="D731" s="7">
        <v>206.91</v>
      </c>
    </row>
    <row r="732" spans="1:8" x14ac:dyDescent="0.35">
      <c r="A732" s="8">
        <v>45292</v>
      </c>
      <c r="B732" s="7">
        <v>50</v>
      </c>
      <c r="C732" s="7">
        <v>39.68</v>
      </c>
      <c r="D732" s="7">
        <v>143.69999999999999</v>
      </c>
    </row>
    <row r="733" spans="1:8" x14ac:dyDescent="0.35">
      <c r="A733" s="8">
        <v>45293</v>
      </c>
      <c r="B733" s="7">
        <v>49</v>
      </c>
      <c r="C733" s="7">
        <v>46.3</v>
      </c>
      <c r="D733" s="7">
        <v>120.22</v>
      </c>
    </row>
    <row r="734" spans="1:8" x14ac:dyDescent="0.35">
      <c r="A734" s="8">
        <v>45294</v>
      </c>
      <c r="B734" s="7">
        <v>47</v>
      </c>
      <c r="C734" s="7">
        <v>55.8</v>
      </c>
      <c r="D734" s="7">
        <v>117.25</v>
      </c>
    </row>
    <row r="735" spans="1:8" x14ac:dyDescent="0.35">
      <c r="A735" s="8">
        <v>45295</v>
      </c>
      <c r="B735" s="7">
        <v>40</v>
      </c>
      <c r="C735" s="7">
        <v>48.63</v>
      </c>
      <c r="D735" s="7">
        <v>188.26</v>
      </c>
    </row>
    <row r="736" spans="1:8" x14ac:dyDescent="0.35">
      <c r="A736" s="8">
        <v>45296</v>
      </c>
      <c r="B736" s="7">
        <v>45</v>
      </c>
      <c r="C736" s="7">
        <v>48.18</v>
      </c>
      <c r="D736" s="7">
        <v>125.47</v>
      </c>
      <c r="H736" s="1"/>
    </row>
    <row r="737" spans="1:8" x14ac:dyDescent="0.35">
      <c r="A737" s="8">
        <v>45297</v>
      </c>
      <c r="B737" s="7">
        <v>49</v>
      </c>
      <c r="C737" s="7">
        <v>49.66</v>
      </c>
      <c r="D737" s="7">
        <v>117.31</v>
      </c>
      <c r="G737" s="2">
        <v>2024</v>
      </c>
      <c r="H737" s="2"/>
    </row>
    <row r="738" spans="1:8" x14ac:dyDescent="0.35">
      <c r="A738" s="8">
        <v>45298</v>
      </c>
      <c r="B738" s="7">
        <v>46</v>
      </c>
      <c r="C738" s="7">
        <v>50.93</v>
      </c>
      <c r="D738" s="7">
        <v>151.32</v>
      </c>
      <c r="G738" s="3" t="s">
        <v>6</v>
      </c>
      <c r="H738" s="1">
        <f>SUM(B732:B1097)</f>
        <v>19590</v>
      </c>
    </row>
    <row r="739" spans="1:8" x14ac:dyDescent="0.35">
      <c r="A739" s="8">
        <v>45299</v>
      </c>
      <c r="B739" s="7">
        <v>45</v>
      </c>
      <c r="C739" s="7">
        <v>42.64</v>
      </c>
      <c r="D739" s="7">
        <v>209.66</v>
      </c>
      <c r="G739" s="3" t="s">
        <v>8</v>
      </c>
      <c r="H739" s="1">
        <f>AVERAGE(C732:C1097)</f>
        <v>46.117021857923483</v>
      </c>
    </row>
    <row r="740" spans="1:8" x14ac:dyDescent="0.35">
      <c r="A740" s="8">
        <v>45300</v>
      </c>
      <c r="B740" s="7">
        <v>51</v>
      </c>
      <c r="C740" s="7">
        <v>52.47</v>
      </c>
      <c r="D740" s="7">
        <v>142.31</v>
      </c>
      <c r="G740" s="3" t="s">
        <v>7</v>
      </c>
      <c r="H740" s="1">
        <f>AVERAGE(D732:D1097)</f>
        <v>161.21128415300544</v>
      </c>
    </row>
    <row r="741" spans="1:8" x14ac:dyDescent="0.35">
      <c r="A741" s="8">
        <v>45301</v>
      </c>
      <c r="B741" s="7">
        <v>50</v>
      </c>
      <c r="C741" s="7">
        <v>47.99</v>
      </c>
      <c r="D741" s="7">
        <v>193.94</v>
      </c>
    </row>
    <row r="742" spans="1:8" x14ac:dyDescent="0.35">
      <c r="A742" s="8">
        <v>45302</v>
      </c>
      <c r="B742" s="7">
        <v>41</v>
      </c>
      <c r="C742" s="7">
        <v>53.66</v>
      </c>
      <c r="D742" s="7">
        <v>149.63999999999999</v>
      </c>
    </row>
    <row r="743" spans="1:8" x14ac:dyDescent="0.35">
      <c r="A743" s="8">
        <v>45303</v>
      </c>
      <c r="B743" s="7">
        <v>52</v>
      </c>
      <c r="C743" s="7">
        <v>54.55</v>
      </c>
      <c r="D743" s="7">
        <v>171.4</v>
      </c>
      <c r="G743" s="4"/>
      <c r="H743" s="4"/>
    </row>
    <row r="744" spans="1:8" x14ac:dyDescent="0.35">
      <c r="A744" s="8">
        <v>45304</v>
      </c>
      <c r="B744" s="7">
        <v>51</v>
      </c>
      <c r="C744" s="7">
        <v>46.64</v>
      </c>
      <c r="D744" s="7">
        <v>198.69</v>
      </c>
      <c r="G744" s="3"/>
      <c r="H744" s="1"/>
    </row>
    <row r="745" spans="1:8" x14ac:dyDescent="0.35">
      <c r="A745" s="8">
        <v>45305</v>
      </c>
      <c r="B745" s="7">
        <v>46</v>
      </c>
      <c r="C745" s="7">
        <v>53.32</v>
      </c>
      <c r="D745" s="7">
        <v>138.16</v>
      </c>
      <c r="G745" s="3"/>
      <c r="H745" s="1"/>
    </row>
    <row r="746" spans="1:8" x14ac:dyDescent="0.35">
      <c r="A746" s="8">
        <v>45306</v>
      </c>
      <c r="B746" s="7">
        <v>49</v>
      </c>
      <c r="C746" s="7">
        <v>38.64</v>
      </c>
      <c r="D746" s="7">
        <v>120.92</v>
      </c>
      <c r="G746" s="3"/>
      <c r="H746" s="1"/>
    </row>
    <row r="747" spans="1:8" x14ac:dyDescent="0.35">
      <c r="A747" s="8">
        <v>45307</v>
      </c>
      <c r="B747" s="7">
        <v>49</v>
      </c>
      <c r="C747" s="7">
        <v>39.64</v>
      </c>
      <c r="D747" s="7">
        <v>182.83</v>
      </c>
    </row>
    <row r="748" spans="1:8" x14ac:dyDescent="0.35">
      <c r="A748" s="8">
        <v>45308</v>
      </c>
      <c r="B748" s="7">
        <v>45</v>
      </c>
      <c r="C748" s="7">
        <v>40.369999999999997</v>
      </c>
      <c r="D748" s="7">
        <v>192.16</v>
      </c>
    </row>
    <row r="749" spans="1:8" x14ac:dyDescent="0.35">
      <c r="A749" s="8">
        <v>45309</v>
      </c>
      <c r="B749" s="7">
        <v>49</v>
      </c>
      <c r="C749" s="7">
        <v>51.87</v>
      </c>
      <c r="D749" s="7">
        <v>212.08</v>
      </c>
    </row>
    <row r="750" spans="1:8" x14ac:dyDescent="0.35">
      <c r="A750" s="8">
        <v>45310</v>
      </c>
      <c r="B750" s="7">
        <v>45</v>
      </c>
      <c r="C750" s="7">
        <v>54.85</v>
      </c>
      <c r="D750" s="7">
        <v>139.32</v>
      </c>
    </row>
    <row r="751" spans="1:8" x14ac:dyDescent="0.35">
      <c r="A751" s="8">
        <v>45311</v>
      </c>
      <c r="B751" s="7">
        <v>53</v>
      </c>
      <c r="C751" s="7">
        <v>54.37</v>
      </c>
      <c r="D751" s="7">
        <v>190.57</v>
      </c>
    </row>
    <row r="752" spans="1:8" x14ac:dyDescent="0.35">
      <c r="A752" s="8">
        <v>45312</v>
      </c>
      <c r="B752" s="7">
        <v>42</v>
      </c>
      <c r="C752" s="7">
        <v>52.03</v>
      </c>
      <c r="D752" s="7">
        <v>117.88</v>
      </c>
    </row>
    <row r="753" spans="1:4" x14ac:dyDescent="0.35">
      <c r="A753" s="8">
        <v>45313</v>
      </c>
      <c r="B753" s="7">
        <v>48</v>
      </c>
      <c r="C753" s="7">
        <v>56.3</v>
      </c>
      <c r="D753" s="7">
        <v>115.62</v>
      </c>
    </row>
    <row r="754" spans="1:4" x14ac:dyDescent="0.35">
      <c r="A754" s="8">
        <v>45314</v>
      </c>
      <c r="B754" s="7">
        <v>54</v>
      </c>
      <c r="C754" s="7">
        <v>49.9</v>
      </c>
      <c r="D754" s="7">
        <v>204.78</v>
      </c>
    </row>
    <row r="755" spans="1:4" x14ac:dyDescent="0.35">
      <c r="A755" s="8">
        <v>45315</v>
      </c>
      <c r="B755" s="7">
        <v>49</v>
      </c>
      <c r="C755" s="7">
        <v>42.87</v>
      </c>
      <c r="D755" s="7">
        <v>181.12</v>
      </c>
    </row>
    <row r="756" spans="1:4" x14ac:dyDescent="0.35">
      <c r="A756" s="8">
        <v>45316</v>
      </c>
      <c r="B756" s="7">
        <v>51</v>
      </c>
      <c r="C756" s="7">
        <v>43.49</v>
      </c>
      <c r="D756" s="7">
        <v>151.9</v>
      </c>
    </row>
    <row r="757" spans="1:4" x14ac:dyDescent="0.35">
      <c r="A757" s="8">
        <v>45317</v>
      </c>
      <c r="B757" s="7">
        <v>53</v>
      </c>
      <c r="C757" s="7">
        <v>43.95</v>
      </c>
      <c r="D757" s="7">
        <v>150.36000000000001</v>
      </c>
    </row>
    <row r="758" spans="1:4" x14ac:dyDescent="0.35">
      <c r="A758" s="8">
        <v>45318</v>
      </c>
      <c r="B758" s="7">
        <v>41</v>
      </c>
      <c r="C758" s="7">
        <v>43.1</v>
      </c>
      <c r="D758" s="7">
        <v>147.61000000000001</v>
      </c>
    </row>
    <row r="759" spans="1:4" x14ac:dyDescent="0.35">
      <c r="A759" s="8">
        <v>45319</v>
      </c>
      <c r="B759" s="7">
        <v>43</v>
      </c>
      <c r="C759" s="7">
        <v>49.21</v>
      </c>
      <c r="D759" s="7">
        <v>131.94</v>
      </c>
    </row>
    <row r="760" spans="1:4" x14ac:dyDescent="0.35">
      <c r="A760" s="8">
        <v>45320</v>
      </c>
      <c r="B760" s="7">
        <v>42</v>
      </c>
      <c r="C760" s="7">
        <v>54.33</v>
      </c>
      <c r="D760" s="7">
        <v>154.65</v>
      </c>
    </row>
    <row r="761" spans="1:4" x14ac:dyDescent="0.35">
      <c r="A761" s="8">
        <v>45321</v>
      </c>
      <c r="B761" s="7">
        <v>44</v>
      </c>
      <c r="C761" s="7">
        <v>45.56</v>
      </c>
      <c r="D761" s="7">
        <v>176.87</v>
      </c>
    </row>
    <row r="762" spans="1:4" x14ac:dyDescent="0.35">
      <c r="A762" s="8">
        <v>45322</v>
      </c>
      <c r="B762" s="7">
        <v>50</v>
      </c>
      <c r="C762" s="7">
        <v>49.81</v>
      </c>
      <c r="D762" s="7">
        <v>122.07</v>
      </c>
    </row>
    <row r="763" spans="1:4" x14ac:dyDescent="0.35">
      <c r="A763" s="8">
        <v>45323</v>
      </c>
      <c r="B763" s="7">
        <v>42</v>
      </c>
      <c r="C763" s="7">
        <v>44.2</v>
      </c>
      <c r="D763" s="7">
        <v>190.66</v>
      </c>
    </row>
    <row r="764" spans="1:4" x14ac:dyDescent="0.35">
      <c r="A764" s="8">
        <v>45324</v>
      </c>
      <c r="B764" s="7">
        <v>49</v>
      </c>
      <c r="C764" s="7">
        <v>44.59</v>
      </c>
      <c r="D764" s="7">
        <v>195.42</v>
      </c>
    </row>
    <row r="765" spans="1:4" x14ac:dyDescent="0.35">
      <c r="A765" s="8">
        <v>45325</v>
      </c>
      <c r="B765" s="7">
        <v>51</v>
      </c>
      <c r="C765" s="7">
        <v>43.89</v>
      </c>
      <c r="D765" s="7">
        <v>164.7</v>
      </c>
    </row>
    <row r="766" spans="1:4" x14ac:dyDescent="0.35">
      <c r="A766" s="8">
        <v>45326</v>
      </c>
      <c r="B766" s="7">
        <v>46</v>
      </c>
      <c r="C766" s="7">
        <v>52.99</v>
      </c>
      <c r="D766" s="7">
        <v>181.75</v>
      </c>
    </row>
    <row r="767" spans="1:4" x14ac:dyDescent="0.35">
      <c r="A767" s="8">
        <v>45327</v>
      </c>
      <c r="B767" s="7">
        <v>53</v>
      </c>
      <c r="C767" s="7">
        <v>45.44</v>
      </c>
      <c r="D767" s="7">
        <v>151.74</v>
      </c>
    </row>
    <row r="768" spans="1:4" x14ac:dyDescent="0.35">
      <c r="A768" s="8">
        <v>45328</v>
      </c>
      <c r="B768" s="7">
        <v>42</v>
      </c>
      <c r="C768" s="7">
        <v>41.76</v>
      </c>
      <c r="D768" s="7">
        <v>172.69</v>
      </c>
    </row>
    <row r="769" spans="1:4" x14ac:dyDescent="0.35">
      <c r="A769" s="8">
        <v>45329</v>
      </c>
      <c r="B769" s="7">
        <v>46</v>
      </c>
      <c r="C769" s="7">
        <v>37.78</v>
      </c>
      <c r="D769" s="7">
        <v>173.99</v>
      </c>
    </row>
    <row r="770" spans="1:4" x14ac:dyDescent="0.35">
      <c r="A770" s="8">
        <v>45330</v>
      </c>
      <c r="B770" s="7">
        <v>41</v>
      </c>
      <c r="C770" s="7">
        <v>50.66</v>
      </c>
      <c r="D770" s="7">
        <v>118.59</v>
      </c>
    </row>
    <row r="771" spans="1:4" x14ac:dyDescent="0.35">
      <c r="A771" s="8">
        <v>45331</v>
      </c>
      <c r="B771" s="7">
        <v>42</v>
      </c>
      <c r="C771" s="7">
        <v>37.89</v>
      </c>
      <c r="D771" s="7">
        <v>149.76</v>
      </c>
    </row>
    <row r="772" spans="1:4" x14ac:dyDescent="0.35">
      <c r="A772" s="8">
        <v>45332</v>
      </c>
      <c r="B772" s="7">
        <v>41</v>
      </c>
      <c r="C772" s="7">
        <v>44.91</v>
      </c>
      <c r="D772" s="7">
        <v>139.4</v>
      </c>
    </row>
    <row r="773" spans="1:4" x14ac:dyDescent="0.35">
      <c r="A773" s="8">
        <v>45333</v>
      </c>
      <c r="B773" s="7">
        <v>47</v>
      </c>
      <c r="C773" s="7">
        <v>39.119999999999997</v>
      </c>
      <c r="D773" s="7">
        <v>142.85</v>
      </c>
    </row>
    <row r="774" spans="1:4" x14ac:dyDescent="0.35">
      <c r="A774" s="8">
        <v>45334</v>
      </c>
      <c r="B774" s="7">
        <v>47</v>
      </c>
      <c r="C774" s="7">
        <v>47.88</v>
      </c>
      <c r="D774" s="7">
        <v>151.21</v>
      </c>
    </row>
    <row r="775" spans="1:4" x14ac:dyDescent="0.35">
      <c r="A775" s="8">
        <v>45335</v>
      </c>
      <c r="B775" s="7">
        <v>47</v>
      </c>
      <c r="C775" s="7">
        <v>40.06</v>
      </c>
      <c r="D775" s="7">
        <v>142.57</v>
      </c>
    </row>
    <row r="776" spans="1:4" x14ac:dyDescent="0.35">
      <c r="A776" s="8">
        <v>45336</v>
      </c>
      <c r="B776" s="7">
        <v>54</v>
      </c>
      <c r="C776" s="7">
        <v>48</v>
      </c>
      <c r="D776" s="7">
        <v>158.5</v>
      </c>
    </row>
    <row r="777" spans="1:4" x14ac:dyDescent="0.35">
      <c r="A777" s="8">
        <v>45337</v>
      </c>
      <c r="B777" s="7">
        <v>54</v>
      </c>
      <c r="C777" s="7">
        <v>39.35</v>
      </c>
      <c r="D777" s="7">
        <v>133.97999999999999</v>
      </c>
    </row>
    <row r="778" spans="1:4" x14ac:dyDescent="0.35">
      <c r="A778" s="8">
        <v>45338</v>
      </c>
      <c r="B778" s="7">
        <v>43</v>
      </c>
      <c r="C778" s="7">
        <v>45.45</v>
      </c>
      <c r="D778" s="7">
        <v>198.49</v>
      </c>
    </row>
    <row r="779" spans="1:4" x14ac:dyDescent="0.35">
      <c r="A779" s="8">
        <v>45339</v>
      </c>
      <c r="B779" s="7">
        <v>47</v>
      </c>
      <c r="C779" s="7">
        <v>39.270000000000003</v>
      </c>
      <c r="D779" s="7">
        <v>130.33000000000001</v>
      </c>
    </row>
    <row r="780" spans="1:4" x14ac:dyDescent="0.35">
      <c r="A780" s="8">
        <v>45340</v>
      </c>
      <c r="B780" s="7">
        <v>44</v>
      </c>
      <c r="C780" s="7">
        <v>56.85</v>
      </c>
      <c r="D780" s="7">
        <v>159.46</v>
      </c>
    </row>
    <row r="781" spans="1:4" x14ac:dyDescent="0.35">
      <c r="A781" s="8">
        <v>45341</v>
      </c>
      <c r="B781" s="7">
        <v>48</v>
      </c>
      <c r="C781" s="7">
        <v>42.06</v>
      </c>
      <c r="D781" s="7">
        <v>123.43</v>
      </c>
    </row>
    <row r="782" spans="1:4" x14ac:dyDescent="0.35">
      <c r="A782" s="8">
        <v>45342</v>
      </c>
      <c r="B782" s="7">
        <v>53</v>
      </c>
      <c r="C782" s="7">
        <v>41.42</v>
      </c>
      <c r="D782" s="7">
        <v>180.6</v>
      </c>
    </row>
    <row r="783" spans="1:4" x14ac:dyDescent="0.35">
      <c r="A783" s="8">
        <v>45343</v>
      </c>
      <c r="B783" s="7">
        <v>42</v>
      </c>
      <c r="C783" s="7">
        <v>42.45</v>
      </c>
      <c r="D783" s="7">
        <v>155.56</v>
      </c>
    </row>
    <row r="784" spans="1:4" x14ac:dyDescent="0.35">
      <c r="A784" s="8">
        <v>45344</v>
      </c>
      <c r="B784" s="7">
        <v>46</v>
      </c>
      <c r="C784" s="7">
        <v>56.37</v>
      </c>
      <c r="D784" s="7">
        <v>197.4</v>
      </c>
    </row>
    <row r="785" spans="1:4" x14ac:dyDescent="0.35">
      <c r="A785" s="8">
        <v>45345</v>
      </c>
      <c r="B785" s="7">
        <v>44</v>
      </c>
      <c r="C785" s="7">
        <v>46.32</v>
      </c>
      <c r="D785" s="7">
        <v>116.41</v>
      </c>
    </row>
    <row r="786" spans="1:4" x14ac:dyDescent="0.35">
      <c r="A786" s="8">
        <v>45346</v>
      </c>
      <c r="B786" s="7">
        <v>48</v>
      </c>
      <c r="C786" s="7">
        <v>56.45</v>
      </c>
      <c r="D786" s="7">
        <v>177.71</v>
      </c>
    </row>
    <row r="787" spans="1:4" x14ac:dyDescent="0.35">
      <c r="A787" s="8">
        <v>45347</v>
      </c>
      <c r="B787" s="7">
        <v>43</v>
      </c>
      <c r="C787" s="7">
        <v>52.31</v>
      </c>
      <c r="D787" s="7">
        <v>163.51</v>
      </c>
    </row>
    <row r="788" spans="1:4" x14ac:dyDescent="0.35">
      <c r="A788" s="8">
        <v>45348</v>
      </c>
      <c r="B788" s="7">
        <v>48</v>
      </c>
      <c r="C788" s="7">
        <v>53.74</v>
      </c>
      <c r="D788" s="7">
        <v>185.23</v>
      </c>
    </row>
    <row r="789" spans="1:4" x14ac:dyDescent="0.35">
      <c r="A789" s="8">
        <v>45349</v>
      </c>
      <c r="B789" s="7">
        <v>45</v>
      </c>
      <c r="C789" s="7">
        <v>57.18</v>
      </c>
      <c r="D789" s="7">
        <v>176.09</v>
      </c>
    </row>
    <row r="790" spans="1:4" x14ac:dyDescent="0.35">
      <c r="A790" s="8">
        <v>45350</v>
      </c>
      <c r="B790" s="7">
        <v>43</v>
      </c>
      <c r="C790" s="7">
        <v>39.65</v>
      </c>
      <c r="D790" s="7">
        <v>182.22</v>
      </c>
    </row>
    <row r="791" spans="1:4" x14ac:dyDescent="0.35">
      <c r="A791" s="8">
        <v>45351</v>
      </c>
      <c r="B791" s="7">
        <v>51</v>
      </c>
      <c r="C791" s="7">
        <v>42.93</v>
      </c>
      <c r="D791" s="7">
        <v>138.94999999999999</v>
      </c>
    </row>
    <row r="792" spans="1:4" x14ac:dyDescent="0.35">
      <c r="A792" s="8">
        <v>45352</v>
      </c>
      <c r="B792" s="7">
        <v>43</v>
      </c>
      <c r="C792" s="7">
        <v>39.869999999999997</v>
      </c>
      <c r="D792" s="7">
        <v>170.65</v>
      </c>
    </row>
    <row r="793" spans="1:4" x14ac:dyDescent="0.35">
      <c r="A793" s="8">
        <v>45353</v>
      </c>
      <c r="B793" s="7">
        <v>48</v>
      </c>
      <c r="C793" s="7">
        <v>56.04</v>
      </c>
      <c r="D793" s="7">
        <v>145.97999999999999</v>
      </c>
    </row>
    <row r="794" spans="1:4" x14ac:dyDescent="0.35">
      <c r="A794" s="8">
        <v>45354</v>
      </c>
      <c r="B794" s="7">
        <v>49</v>
      </c>
      <c r="C794" s="7">
        <v>38.549999999999997</v>
      </c>
      <c r="D794" s="7">
        <v>167.47</v>
      </c>
    </row>
    <row r="795" spans="1:4" x14ac:dyDescent="0.35">
      <c r="A795" s="8">
        <v>45355</v>
      </c>
      <c r="B795" s="7">
        <v>51</v>
      </c>
      <c r="C795" s="7">
        <v>48.32</v>
      </c>
      <c r="D795" s="7">
        <v>125.05</v>
      </c>
    </row>
    <row r="796" spans="1:4" x14ac:dyDescent="0.35">
      <c r="A796" s="8">
        <v>45356</v>
      </c>
      <c r="B796" s="7">
        <v>47</v>
      </c>
      <c r="C796" s="7">
        <v>40.06</v>
      </c>
      <c r="D796" s="7">
        <v>182.87</v>
      </c>
    </row>
    <row r="797" spans="1:4" x14ac:dyDescent="0.35">
      <c r="A797" s="8">
        <v>45357</v>
      </c>
      <c r="B797" s="7">
        <v>55</v>
      </c>
      <c r="C797" s="7">
        <v>46.85</v>
      </c>
      <c r="D797" s="7">
        <v>185.26</v>
      </c>
    </row>
    <row r="798" spans="1:4" x14ac:dyDescent="0.35">
      <c r="A798" s="8">
        <v>45358</v>
      </c>
      <c r="B798" s="7">
        <v>50</v>
      </c>
      <c r="C798" s="7">
        <v>48.35</v>
      </c>
      <c r="D798" s="7">
        <v>203.47</v>
      </c>
    </row>
    <row r="799" spans="1:4" x14ac:dyDescent="0.35">
      <c r="A799" s="8">
        <v>45359</v>
      </c>
      <c r="B799" s="7">
        <v>48</v>
      </c>
      <c r="C799" s="7">
        <v>42.84</v>
      </c>
      <c r="D799" s="7">
        <v>150.58000000000001</v>
      </c>
    </row>
    <row r="800" spans="1:4" x14ac:dyDescent="0.35">
      <c r="A800" s="8">
        <v>45360</v>
      </c>
      <c r="B800" s="7">
        <v>45</v>
      </c>
      <c r="C800" s="7">
        <v>55.64</v>
      </c>
      <c r="D800" s="7">
        <v>149.25</v>
      </c>
    </row>
    <row r="801" spans="1:4" x14ac:dyDescent="0.35">
      <c r="A801" s="8">
        <v>45361</v>
      </c>
      <c r="B801" s="7">
        <v>49</v>
      </c>
      <c r="C801" s="7">
        <v>42.82</v>
      </c>
      <c r="D801" s="7">
        <v>174.53</v>
      </c>
    </row>
    <row r="802" spans="1:4" x14ac:dyDescent="0.35">
      <c r="A802" s="8">
        <v>45362</v>
      </c>
      <c r="B802" s="7">
        <v>45</v>
      </c>
      <c r="C802" s="7">
        <v>52.96</v>
      </c>
      <c r="D802" s="7">
        <v>196.95</v>
      </c>
    </row>
    <row r="803" spans="1:4" x14ac:dyDescent="0.35">
      <c r="A803" s="8">
        <v>45363</v>
      </c>
      <c r="B803" s="7">
        <v>52</v>
      </c>
      <c r="C803" s="7">
        <v>51.62</v>
      </c>
      <c r="D803" s="7">
        <v>148</v>
      </c>
    </row>
    <row r="804" spans="1:4" x14ac:dyDescent="0.35">
      <c r="A804" s="8">
        <v>45364</v>
      </c>
      <c r="B804" s="7">
        <v>49</v>
      </c>
      <c r="C804" s="7">
        <v>37.26</v>
      </c>
      <c r="D804" s="7">
        <v>181.97</v>
      </c>
    </row>
    <row r="805" spans="1:4" x14ac:dyDescent="0.35">
      <c r="A805" s="8">
        <v>45365</v>
      </c>
      <c r="B805" s="7">
        <v>51</v>
      </c>
      <c r="C805" s="7">
        <v>41.48</v>
      </c>
      <c r="D805" s="7">
        <v>155.29</v>
      </c>
    </row>
    <row r="806" spans="1:4" x14ac:dyDescent="0.35">
      <c r="A806" s="8">
        <v>45366</v>
      </c>
      <c r="B806" s="7">
        <v>45</v>
      </c>
      <c r="C806" s="7">
        <v>37.380000000000003</v>
      </c>
      <c r="D806" s="7">
        <v>120.5</v>
      </c>
    </row>
    <row r="807" spans="1:4" x14ac:dyDescent="0.35">
      <c r="A807" s="8">
        <v>45367</v>
      </c>
      <c r="B807" s="7">
        <v>51</v>
      </c>
      <c r="C807" s="7">
        <v>53.07</v>
      </c>
      <c r="D807" s="7">
        <v>172.68</v>
      </c>
    </row>
    <row r="808" spans="1:4" x14ac:dyDescent="0.35">
      <c r="A808" s="8">
        <v>45368</v>
      </c>
      <c r="B808" s="7">
        <v>44</v>
      </c>
      <c r="C808" s="7">
        <v>45.2</v>
      </c>
      <c r="D808" s="7">
        <v>192.06</v>
      </c>
    </row>
    <row r="809" spans="1:4" x14ac:dyDescent="0.35">
      <c r="A809" s="8">
        <v>45369</v>
      </c>
      <c r="B809" s="7">
        <v>55</v>
      </c>
      <c r="C809" s="7">
        <v>37.869999999999997</v>
      </c>
      <c r="D809" s="7">
        <v>183.53</v>
      </c>
    </row>
    <row r="810" spans="1:4" x14ac:dyDescent="0.35">
      <c r="A810" s="8">
        <v>45370</v>
      </c>
      <c r="B810" s="7">
        <v>43</v>
      </c>
      <c r="C810" s="7">
        <v>45.36</v>
      </c>
      <c r="D810" s="7">
        <v>179.45</v>
      </c>
    </row>
    <row r="811" spans="1:4" x14ac:dyDescent="0.35">
      <c r="A811" s="8">
        <v>45371</v>
      </c>
      <c r="B811" s="7">
        <v>51</v>
      </c>
      <c r="C811" s="7">
        <v>37.25</v>
      </c>
      <c r="D811" s="7">
        <v>209.31</v>
      </c>
    </row>
    <row r="812" spans="1:4" x14ac:dyDescent="0.35">
      <c r="A812" s="8">
        <v>45372</v>
      </c>
      <c r="B812" s="7">
        <v>52</v>
      </c>
      <c r="C812" s="7">
        <v>40.909999999999997</v>
      </c>
      <c r="D812" s="7">
        <v>191.36</v>
      </c>
    </row>
    <row r="813" spans="1:4" x14ac:dyDescent="0.35">
      <c r="A813" s="8">
        <v>45373</v>
      </c>
      <c r="B813" s="7">
        <v>52</v>
      </c>
      <c r="C813" s="7">
        <v>43.05</v>
      </c>
      <c r="D813" s="7">
        <v>160.38</v>
      </c>
    </row>
    <row r="814" spans="1:4" x14ac:dyDescent="0.35">
      <c r="A814" s="8">
        <v>45374</v>
      </c>
      <c r="B814" s="7">
        <v>48</v>
      </c>
      <c r="C814" s="7">
        <v>42.03</v>
      </c>
      <c r="D814" s="7">
        <v>163.85</v>
      </c>
    </row>
    <row r="815" spans="1:4" x14ac:dyDescent="0.35">
      <c r="A815" s="8">
        <v>45375</v>
      </c>
      <c r="B815" s="7">
        <v>52</v>
      </c>
      <c r="C815" s="7">
        <v>37.44</v>
      </c>
      <c r="D815" s="7">
        <v>187.67</v>
      </c>
    </row>
    <row r="816" spans="1:4" x14ac:dyDescent="0.35">
      <c r="A816" s="8">
        <v>45376</v>
      </c>
      <c r="B816" s="7">
        <v>45</v>
      </c>
      <c r="C816" s="7">
        <v>45.56</v>
      </c>
      <c r="D816" s="7">
        <v>183.6</v>
      </c>
    </row>
    <row r="817" spans="1:4" x14ac:dyDescent="0.35">
      <c r="A817" s="8">
        <v>45377</v>
      </c>
      <c r="B817" s="7">
        <v>51</v>
      </c>
      <c r="C817" s="7">
        <v>38.53</v>
      </c>
      <c r="D817" s="7">
        <v>186.19</v>
      </c>
    </row>
    <row r="818" spans="1:4" x14ac:dyDescent="0.35">
      <c r="A818" s="8">
        <v>45378</v>
      </c>
      <c r="B818" s="7">
        <v>49</v>
      </c>
      <c r="C818" s="7">
        <v>52.68</v>
      </c>
      <c r="D818" s="7">
        <v>136.08000000000001</v>
      </c>
    </row>
    <row r="819" spans="1:4" x14ac:dyDescent="0.35">
      <c r="A819" s="8">
        <v>45379</v>
      </c>
      <c r="B819" s="7">
        <v>46</v>
      </c>
      <c r="C819" s="7">
        <v>54.33</v>
      </c>
      <c r="D819" s="7">
        <v>149.82</v>
      </c>
    </row>
    <row r="820" spans="1:4" x14ac:dyDescent="0.35">
      <c r="A820" s="8">
        <v>45380</v>
      </c>
      <c r="B820" s="7">
        <v>48</v>
      </c>
      <c r="C820" s="7">
        <v>43.4</v>
      </c>
      <c r="D820" s="7">
        <v>207.43</v>
      </c>
    </row>
    <row r="821" spans="1:4" x14ac:dyDescent="0.35">
      <c r="A821" s="8">
        <v>45381</v>
      </c>
      <c r="B821" s="7">
        <v>55</v>
      </c>
      <c r="C821" s="7">
        <v>47.83</v>
      </c>
      <c r="D821" s="7">
        <v>174.73</v>
      </c>
    </row>
    <row r="822" spans="1:4" x14ac:dyDescent="0.35">
      <c r="A822" s="8">
        <v>45382</v>
      </c>
      <c r="B822" s="7">
        <v>50</v>
      </c>
      <c r="C822" s="7">
        <v>51.31</v>
      </c>
      <c r="D822" s="7">
        <v>170.27</v>
      </c>
    </row>
    <row r="823" spans="1:4" x14ac:dyDescent="0.35">
      <c r="A823" s="8">
        <v>45383</v>
      </c>
      <c r="B823" s="7">
        <v>44</v>
      </c>
      <c r="C823" s="7">
        <v>37.76</v>
      </c>
      <c r="D823" s="7">
        <v>114.36</v>
      </c>
    </row>
    <row r="824" spans="1:4" x14ac:dyDescent="0.35">
      <c r="A824" s="8">
        <v>45384</v>
      </c>
      <c r="B824" s="7">
        <v>53</v>
      </c>
      <c r="C824" s="7">
        <v>40.69</v>
      </c>
      <c r="D824" s="7">
        <v>159.69999999999999</v>
      </c>
    </row>
    <row r="825" spans="1:4" x14ac:dyDescent="0.35">
      <c r="A825" s="8">
        <v>45385</v>
      </c>
      <c r="B825" s="7">
        <v>46</v>
      </c>
      <c r="C825" s="7">
        <v>43.54</v>
      </c>
      <c r="D825" s="7">
        <v>208.21</v>
      </c>
    </row>
    <row r="826" spans="1:4" x14ac:dyDescent="0.35">
      <c r="A826" s="8">
        <v>45386</v>
      </c>
      <c r="B826" s="7">
        <v>52</v>
      </c>
      <c r="C826" s="7">
        <v>45.41</v>
      </c>
      <c r="D826" s="7">
        <v>180.27</v>
      </c>
    </row>
    <row r="827" spans="1:4" x14ac:dyDescent="0.35">
      <c r="A827" s="8">
        <v>45387</v>
      </c>
      <c r="B827" s="7">
        <v>46</v>
      </c>
      <c r="C827" s="7">
        <v>53.88</v>
      </c>
      <c r="D827" s="7">
        <v>143.18</v>
      </c>
    </row>
    <row r="828" spans="1:4" x14ac:dyDescent="0.35">
      <c r="A828" s="8">
        <v>45388</v>
      </c>
      <c r="B828" s="7">
        <v>49</v>
      </c>
      <c r="C828" s="7">
        <v>38.549999999999997</v>
      </c>
      <c r="D828" s="7">
        <v>155.94999999999999</v>
      </c>
    </row>
    <row r="829" spans="1:4" x14ac:dyDescent="0.35">
      <c r="A829" s="8">
        <v>45389</v>
      </c>
      <c r="B829" s="7">
        <v>50</v>
      </c>
      <c r="C829" s="7">
        <v>49.49</v>
      </c>
      <c r="D829" s="7">
        <v>155.97</v>
      </c>
    </row>
    <row r="830" spans="1:4" x14ac:dyDescent="0.35">
      <c r="A830" s="8">
        <v>45390</v>
      </c>
      <c r="B830" s="7">
        <v>48</v>
      </c>
      <c r="C830" s="7">
        <v>50.37</v>
      </c>
      <c r="D830" s="7">
        <v>158.46</v>
      </c>
    </row>
    <row r="831" spans="1:4" x14ac:dyDescent="0.35">
      <c r="A831" s="8">
        <v>45391</v>
      </c>
      <c r="B831" s="7">
        <v>44</v>
      </c>
      <c r="C831" s="7">
        <v>56.48</v>
      </c>
      <c r="D831" s="7">
        <v>127.65</v>
      </c>
    </row>
    <row r="832" spans="1:4" x14ac:dyDescent="0.35">
      <c r="A832" s="8">
        <v>45392</v>
      </c>
      <c r="B832" s="7">
        <v>44</v>
      </c>
      <c r="C832" s="7">
        <v>46.08</v>
      </c>
      <c r="D832" s="7">
        <v>160.34</v>
      </c>
    </row>
    <row r="833" spans="1:4" x14ac:dyDescent="0.35">
      <c r="A833" s="8">
        <v>45393</v>
      </c>
      <c r="B833" s="7">
        <v>51</v>
      </c>
      <c r="C833" s="7">
        <v>56.72</v>
      </c>
      <c r="D833" s="7">
        <v>211.18</v>
      </c>
    </row>
    <row r="834" spans="1:4" x14ac:dyDescent="0.35">
      <c r="A834" s="8">
        <v>45394</v>
      </c>
      <c r="B834" s="7">
        <v>47</v>
      </c>
      <c r="C834" s="7">
        <v>47.12</v>
      </c>
      <c r="D834" s="7">
        <v>168.14</v>
      </c>
    </row>
    <row r="835" spans="1:4" x14ac:dyDescent="0.35">
      <c r="A835" s="8">
        <v>45395</v>
      </c>
      <c r="B835" s="7">
        <v>50</v>
      </c>
      <c r="C835" s="7">
        <v>40.74</v>
      </c>
      <c r="D835" s="7">
        <v>192.58</v>
      </c>
    </row>
    <row r="836" spans="1:4" x14ac:dyDescent="0.35">
      <c r="A836" s="8">
        <v>45396</v>
      </c>
      <c r="B836" s="7">
        <v>49</v>
      </c>
      <c r="C836" s="7">
        <v>51.65</v>
      </c>
      <c r="D836" s="7">
        <v>174.52</v>
      </c>
    </row>
    <row r="837" spans="1:4" x14ac:dyDescent="0.35">
      <c r="A837" s="8">
        <v>45397</v>
      </c>
      <c r="B837" s="7">
        <v>56</v>
      </c>
      <c r="C837" s="7">
        <v>46.93</v>
      </c>
      <c r="D837" s="7">
        <v>203.31</v>
      </c>
    </row>
    <row r="838" spans="1:4" x14ac:dyDescent="0.35">
      <c r="A838" s="8">
        <v>45398</v>
      </c>
      <c r="B838" s="7">
        <v>52</v>
      </c>
      <c r="C838" s="7">
        <v>53.97</v>
      </c>
      <c r="D838" s="7">
        <v>204.17</v>
      </c>
    </row>
    <row r="839" spans="1:4" x14ac:dyDescent="0.35">
      <c r="A839" s="8">
        <v>45399</v>
      </c>
      <c r="B839" s="7">
        <v>50</v>
      </c>
      <c r="C839" s="7">
        <v>48.13</v>
      </c>
      <c r="D839" s="7">
        <v>165.63</v>
      </c>
    </row>
    <row r="840" spans="1:4" x14ac:dyDescent="0.35">
      <c r="A840" s="8">
        <v>45400</v>
      </c>
      <c r="B840" s="7">
        <v>51</v>
      </c>
      <c r="C840" s="7">
        <v>47.44</v>
      </c>
      <c r="D840" s="7">
        <v>181.63</v>
      </c>
    </row>
    <row r="841" spans="1:4" x14ac:dyDescent="0.35">
      <c r="A841" s="8">
        <v>45401</v>
      </c>
      <c r="B841" s="7">
        <v>44</v>
      </c>
      <c r="C841" s="7">
        <v>56.23</v>
      </c>
      <c r="D841" s="7">
        <v>133.13</v>
      </c>
    </row>
    <row r="842" spans="1:4" x14ac:dyDescent="0.35">
      <c r="A842" s="8">
        <v>45402</v>
      </c>
      <c r="B842" s="7">
        <v>54</v>
      </c>
      <c r="C842" s="7">
        <v>54.6</v>
      </c>
      <c r="D842" s="7">
        <v>189.28</v>
      </c>
    </row>
    <row r="843" spans="1:4" x14ac:dyDescent="0.35">
      <c r="A843" s="8">
        <v>45403</v>
      </c>
      <c r="B843" s="7">
        <v>50</v>
      </c>
      <c r="C843" s="7">
        <v>49.38</v>
      </c>
      <c r="D843" s="7">
        <v>148.06</v>
      </c>
    </row>
    <row r="844" spans="1:4" x14ac:dyDescent="0.35">
      <c r="A844" s="8">
        <v>45404</v>
      </c>
      <c r="B844" s="7">
        <v>55</v>
      </c>
      <c r="C844" s="7">
        <v>56.44</v>
      </c>
      <c r="D844" s="7">
        <v>212.57</v>
      </c>
    </row>
    <row r="845" spans="1:4" x14ac:dyDescent="0.35">
      <c r="A845" s="8">
        <v>45405</v>
      </c>
      <c r="B845" s="7">
        <v>46</v>
      </c>
      <c r="C845" s="7">
        <v>37.130000000000003</v>
      </c>
      <c r="D845" s="7">
        <v>169.81</v>
      </c>
    </row>
    <row r="846" spans="1:4" x14ac:dyDescent="0.35">
      <c r="A846" s="8">
        <v>45406</v>
      </c>
      <c r="B846" s="7">
        <v>46</v>
      </c>
      <c r="C846" s="7">
        <v>46.22</v>
      </c>
      <c r="D846" s="7">
        <v>123.94</v>
      </c>
    </row>
    <row r="847" spans="1:4" x14ac:dyDescent="0.35">
      <c r="A847" s="8">
        <v>45407</v>
      </c>
      <c r="B847" s="7">
        <v>46</v>
      </c>
      <c r="C847" s="7">
        <v>51.98</v>
      </c>
      <c r="D847" s="7">
        <v>173.47</v>
      </c>
    </row>
    <row r="848" spans="1:4" x14ac:dyDescent="0.35">
      <c r="A848" s="8">
        <v>45408</v>
      </c>
      <c r="B848" s="7">
        <v>51</v>
      </c>
      <c r="C848" s="7">
        <v>55.14</v>
      </c>
      <c r="D848" s="7">
        <v>137.65</v>
      </c>
    </row>
    <row r="849" spans="1:4" x14ac:dyDescent="0.35">
      <c r="A849" s="8">
        <v>45409</v>
      </c>
      <c r="B849" s="7">
        <v>55</v>
      </c>
      <c r="C849" s="7">
        <v>41.6</v>
      </c>
      <c r="D849" s="7">
        <v>159.78</v>
      </c>
    </row>
    <row r="850" spans="1:4" x14ac:dyDescent="0.35">
      <c r="A850" s="8">
        <v>45410</v>
      </c>
      <c r="B850" s="7">
        <v>51</v>
      </c>
      <c r="C850" s="7">
        <v>37.28</v>
      </c>
      <c r="D850" s="7">
        <v>201.5</v>
      </c>
    </row>
    <row r="851" spans="1:4" x14ac:dyDescent="0.35">
      <c r="A851" s="8">
        <v>45411</v>
      </c>
      <c r="B851" s="7">
        <v>54</v>
      </c>
      <c r="C851" s="7">
        <v>42.01</v>
      </c>
      <c r="D851" s="7">
        <v>150.84</v>
      </c>
    </row>
    <row r="852" spans="1:4" x14ac:dyDescent="0.35">
      <c r="A852" s="8">
        <v>45412</v>
      </c>
      <c r="B852" s="7">
        <v>45</v>
      </c>
      <c r="C852" s="7">
        <v>54.49</v>
      </c>
      <c r="D852" s="7">
        <v>210.86</v>
      </c>
    </row>
    <row r="853" spans="1:4" x14ac:dyDescent="0.35">
      <c r="A853" s="8">
        <v>45413</v>
      </c>
      <c r="B853" s="7">
        <v>56</v>
      </c>
      <c r="C853" s="7">
        <v>55.09</v>
      </c>
      <c r="D853" s="7">
        <v>160.41</v>
      </c>
    </row>
    <row r="854" spans="1:4" x14ac:dyDescent="0.35">
      <c r="A854" s="8">
        <v>45414</v>
      </c>
      <c r="B854" s="7">
        <v>57</v>
      </c>
      <c r="C854" s="7">
        <v>45.45</v>
      </c>
      <c r="D854" s="7">
        <v>210.46</v>
      </c>
    </row>
    <row r="855" spans="1:4" x14ac:dyDescent="0.35">
      <c r="A855" s="8">
        <v>45415</v>
      </c>
      <c r="B855" s="7">
        <v>54</v>
      </c>
      <c r="C855" s="7">
        <v>38.51</v>
      </c>
      <c r="D855" s="7">
        <v>130.33000000000001</v>
      </c>
    </row>
    <row r="856" spans="1:4" x14ac:dyDescent="0.35">
      <c r="A856" s="8">
        <v>45416</v>
      </c>
      <c r="B856" s="7">
        <v>49</v>
      </c>
      <c r="C856" s="7">
        <v>38.979999999999997</v>
      </c>
      <c r="D856" s="7">
        <v>124.95</v>
      </c>
    </row>
    <row r="857" spans="1:4" x14ac:dyDescent="0.35">
      <c r="A857" s="8">
        <v>45417</v>
      </c>
      <c r="B857" s="7">
        <v>46</v>
      </c>
      <c r="C857" s="7">
        <v>52.69</v>
      </c>
      <c r="D857" s="7">
        <v>199.85</v>
      </c>
    </row>
    <row r="858" spans="1:4" x14ac:dyDescent="0.35">
      <c r="A858" s="8">
        <v>45418</v>
      </c>
      <c r="B858" s="7">
        <v>56</v>
      </c>
      <c r="C858" s="7">
        <v>51.61</v>
      </c>
      <c r="D858" s="7">
        <v>121.44</v>
      </c>
    </row>
    <row r="859" spans="1:4" x14ac:dyDescent="0.35">
      <c r="A859" s="8">
        <v>45419</v>
      </c>
      <c r="B859" s="7">
        <v>47</v>
      </c>
      <c r="C859" s="7">
        <v>40.67</v>
      </c>
      <c r="D859" s="7">
        <v>115.19</v>
      </c>
    </row>
    <row r="860" spans="1:4" x14ac:dyDescent="0.35">
      <c r="A860" s="8">
        <v>45420</v>
      </c>
      <c r="B860" s="7">
        <v>49</v>
      </c>
      <c r="C860" s="7">
        <v>54.19</v>
      </c>
      <c r="D860" s="7">
        <v>123.17</v>
      </c>
    </row>
    <row r="861" spans="1:4" x14ac:dyDescent="0.35">
      <c r="A861" s="8">
        <v>45421</v>
      </c>
      <c r="B861" s="7">
        <v>55</v>
      </c>
      <c r="C861" s="7">
        <v>41.63</v>
      </c>
      <c r="D861" s="7">
        <v>122.58</v>
      </c>
    </row>
    <row r="862" spans="1:4" x14ac:dyDescent="0.35">
      <c r="A862" s="8">
        <v>45422</v>
      </c>
      <c r="B862" s="7">
        <v>49</v>
      </c>
      <c r="C862" s="7">
        <v>44.7</v>
      </c>
      <c r="D862" s="7">
        <v>120.77</v>
      </c>
    </row>
    <row r="863" spans="1:4" x14ac:dyDescent="0.35">
      <c r="A863" s="8">
        <v>45423</v>
      </c>
      <c r="B863" s="7">
        <v>51</v>
      </c>
      <c r="C863" s="7">
        <v>48.19</v>
      </c>
      <c r="D863" s="7">
        <v>142.56</v>
      </c>
    </row>
    <row r="864" spans="1:4" x14ac:dyDescent="0.35">
      <c r="A864" s="8">
        <v>45424</v>
      </c>
      <c r="B864" s="7">
        <v>57</v>
      </c>
      <c r="C864" s="7">
        <v>52.72</v>
      </c>
      <c r="D864" s="7">
        <v>211.47</v>
      </c>
    </row>
    <row r="865" spans="1:4" x14ac:dyDescent="0.35">
      <c r="A865" s="8">
        <v>45425</v>
      </c>
      <c r="B865" s="7">
        <v>51</v>
      </c>
      <c r="C865" s="7">
        <v>38.270000000000003</v>
      </c>
      <c r="D865" s="7">
        <v>157.94</v>
      </c>
    </row>
    <row r="866" spans="1:4" x14ac:dyDescent="0.35">
      <c r="A866" s="8">
        <v>45426</v>
      </c>
      <c r="B866" s="7">
        <v>52</v>
      </c>
      <c r="C866" s="7">
        <v>49.18</v>
      </c>
      <c r="D866" s="7">
        <v>133.16</v>
      </c>
    </row>
    <row r="867" spans="1:4" x14ac:dyDescent="0.35">
      <c r="A867" s="8">
        <v>45427</v>
      </c>
      <c r="B867" s="7">
        <v>51</v>
      </c>
      <c r="C867" s="7">
        <v>52.65</v>
      </c>
      <c r="D867" s="7">
        <v>212.24</v>
      </c>
    </row>
    <row r="868" spans="1:4" x14ac:dyDescent="0.35">
      <c r="A868" s="8">
        <v>45428</v>
      </c>
      <c r="B868" s="7">
        <v>55</v>
      </c>
      <c r="C868" s="7">
        <v>43.45</v>
      </c>
      <c r="D868" s="7">
        <v>163.58000000000001</v>
      </c>
    </row>
    <row r="869" spans="1:4" x14ac:dyDescent="0.35">
      <c r="A869" s="8">
        <v>45429</v>
      </c>
      <c r="B869" s="7">
        <v>56</v>
      </c>
      <c r="C869" s="7">
        <v>40.270000000000003</v>
      </c>
      <c r="D869" s="7">
        <v>133.59</v>
      </c>
    </row>
    <row r="870" spans="1:4" x14ac:dyDescent="0.35">
      <c r="A870" s="8">
        <v>45430</v>
      </c>
      <c r="B870" s="7">
        <v>53</v>
      </c>
      <c r="C870" s="7">
        <v>53.6</v>
      </c>
      <c r="D870" s="7">
        <v>180</v>
      </c>
    </row>
    <row r="871" spans="1:4" x14ac:dyDescent="0.35">
      <c r="A871" s="8">
        <v>45431</v>
      </c>
      <c r="B871" s="7">
        <v>51</v>
      </c>
      <c r="C871" s="7">
        <v>50.95</v>
      </c>
      <c r="D871" s="7">
        <v>143.15</v>
      </c>
    </row>
    <row r="872" spans="1:4" x14ac:dyDescent="0.35">
      <c r="A872" s="8">
        <v>45432</v>
      </c>
      <c r="B872" s="7">
        <v>54</v>
      </c>
      <c r="C872" s="7">
        <v>37.26</v>
      </c>
      <c r="D872" s="7">
        <v>138.94999999999999</v>
      </c>
    </row>
    <row r="873" spans="1:4" x14ac:dyDescent="0.35">
      <c r="A873" s="8">
        <v>45433</v>
      </c>
      <c r="B873" s="7">
        <v>45</v>
      </c>
      <c r="C873" s="7">
        <v>42.24</v>
      </c>
      <c r="D873" s="7">
        <v>157.84</v>
      </c>
    </row>
    <row r="874" spans="1:4" x14ac:dyDescent="0.35">
      <c r="A874" s="8">
        <v>45434</v>
      </c>
      <c r="B874" s="7">
        <v>54</v>
      </c>
      <c r="C874" s="7">
        <v>52.36</v>
      </c>
      <c r="D874" s="7">
        <v>169.36</v>
      </c>
    </row>
    <row r="875" spans="1:4" x14ac:dyDescent="0.35">
      <c r="A875" s="8">
        <v>45435</v>
      </c>
      <c r="B875" s="7">
        <v>56</v>
      </c>
      <c r="C875" s="7">
        <v>39</v>
      </c>
      <c r="D875" s="7">
        <v>132.97</v>
      </c>
    </row>
    <row r="876" spans="1:4" x14ac:dyDescent="0.35">
      <c r="A876" s="8">
        <v>45436</v>
      </c>
      <c r="B876" s="7">
        <v>54</v>
      </c>
      <c r="C876" s="7">
        <v>40.81</v>
      </c>
      <c r="D876" s="7">
        <v>201.13</v>
      </c>
    </row>
    <row r="877" spans="1:4" x14ac:dyDescent="0.35">
      <c r="A877" s="8">
        <v>45437</v>
      </c>
      <c r="B877" s="7">
        <v>49</v>
      </c>
      <c r="C877" s="7">
        <v>39.39</v>
      </c>
      <c r="D877" s="7">
        <v>124.02</v>
      </c>
    </row>
    <row r="878" spans="1:4" x14ac:dyDescent="0.35">
      <c r="A878" s="8">
        <v>45438</v>
      </c>
      <c r="B878" s="7">
        <v>55</v>
      </c>
      <c r="C878" s="7">
        <v>44.83</v>
      </c>
      <c r="D878" s="7">
        <v>118.09</v>
      </c>
    </row>
    <row r="879" spans="1:4" x14ac:dyDescent="0.35">
      <c r="A879" s="8">
        <v>45439</v>
      </c>
      <c r="B879" s="7">
        <v>47</v>
      </c>
      <c r="C879" s="7">
        <v>50.15</v>
      </c>
      <c r="D879" s="7">
        <v>150.63999999999999</v>
      </c>
    </row>
    <row r="880" spans="1:4" x14ac:dyDescent="0.35">
      <c r="A880" s="8">
        <v>45440</v>
      </c>
      <c r="B880" s="7">
        <v>53</v>
      </c>
      <c r="C880" s="7">
        <v>42.15</v>
      </c>
      <c r="D880" s="7">
        <v>125.24</v>
      </c>
    </row>
    <row r="881" spans="1:4" x14ac:dyDescent="0.35">
      <c r="A881" s="8">
        <v>45441</v>
      </c>
      <c r="B881" s="7">
        <v>55</v>
      </c>
      <c r="C881" s="7">
        <v>46.12</v>
      </c>
      <c r="D881" s="7">
        <v>169.93</v>
      </c>
    </row>
    <row r="882" spans="1:4" x14ac:dyDescent="0.35">
      <c r="A882" s="8">
        <v>45442</v>
      </c>
      <c r="B882" s="7">
        <v>50</v>
      </c>
      <c r="C882" s="7">
        <v>39.18</v>
      </c>
      <c r="D882" s="7">
        <v>151.78</v>
      </c>
    </row>
    <row r="883" spans="1:4" x14ac:dyDescent="0.35">
      <c r="A883" s="8">
        <v>45443</v>
      </c>
      <c r="B883" s="7">
        <v>48</v>
      </c>
      <c r="C883" s="7">
        <v>50.75</v>
      </c>
      <c r="D883" s="7">
        <v>202.52</v>
      </c>
    </row>
    <row r="884" spans="1:4" x14ac:dyDescent="0.35">
      <c r="A884" s="8">
        <v>45444</v>
      </c>
      <c r="B884" s="7">
        <v>53</v>
      </c>
      <c r="C884" s="7">
        <v>38.200000000000003</v>
      </c>
      <c r="D884" s="7">
        <v>166.65</v>
      </c>
    </row>
    <row r="885" spans="1:4" x14ac:dyDescent="0.35">
      <c r="A885" s="8">
        <v>45445</v>
      </c>
      <c r="B885" s="7">
        <v>51</v>
      </c>
      <c r="C885" s="7">
        <v>51.25</v>
      </c>
      <c r="D885" s="7">
        <v>189.76</v>
      </c>
    </row>
    <row r="886" spans="1:4" x14ac:dyDescent="0.35">
      <c r="A886" s="8">
        <v>45446</v>
      </c>
      <c r="B886" s="7">
        <v>57</v>
      </c>
      <c r="C886" s="7">
        <v>52.72</v>
      </c>
      <c r="D886" s="7">
        <v>152.99</v>
      </c>
    </row>
    <row r="887" spans="1:4" x14ac:dyDescent="0.35">
      <c r="A887" s="8">
        <v>45447</v>
      </c>
      <c r="B887" s="7">
        <v>58</v>
      </c>
      <c r="C887" s="7">
        <v>48.34</v>
      </c>
      <c r="D887" s="7">
        <v>138.54</v>
      </c>
    </row>
    <row r="888" spans="1:4" x14ac:dyDescent="0.35">
      <c r="A888" s="8">
        <v>45448</v>
      </c>
      <c r="B888" s="7">
        <v>50</v>
      </c>
      <c r="C888" s="7">
        <v>46.92</v>
      </c>
      <c r="D888" s="7">
        <v>173.3</v>
      </c>
    </row>
    <row r="889" spans="1:4" x14ac:dyDescent="0.35">
      <c r="A889" s="8">
        <v>45449</v>
      </c>
      <c r="B889" s="7">
        <v>53</v>
      </c>
      <c r="C889" s="7">
        <v>50.7</v>
      </c>
      <c r="D889" s="7">
        <v>126.31</v>
      </c>
    </row>
    <row r="890" spans="1:4" x14ac:dyDescent="0.35">
      <c r="A890" s="8">
        <v>45450</v>
      </c>
      <c r="B890" s="7">
        <v>56</v>
      </c>
      <c r="C890" s="7">
        <v>55.71</v>
      </c>
      <c r="D890" s="7">
        <v>183.54</v>
      </c>
    </row>
    <row r="891" spans="1:4" x14ac:dyDescent="0.35">
      <c r="A891" s="8">
        <v>45451</v>
      </c>
      <c r="B891" s="7">
        <v>55</v>
      </c>
      <c r="C891" s="7">
        <v>46.07</v>
      </c>
      <c r="D891" s="7">
        <v>211.39</v>
      </c>
    </row>
    <row r="892" spans="1:4" x14ac:dyDescent="0.35">
      <c r="A892" s="8">
        <v>45452</v>
      </c>
      <c r="B892" s="7">
        <v>52</v>
      </c>
      <c r="C892" s="7">
        <v>50.89</v>
      </c>
      <c r="D892" s="7">
        <v>158.63999999999999</v>
      </c>
    </row>
    <row r="893" spans="1:4" x14ac:dyDescent="0.35">
      <c r="A893" s="8">
        <v>45453</v>
      </c>
      <c r="B893" s="7">
        <v>59</v>
      </c>
      <c r="C893" s="7">
        <v>48.87</v>
      </c>
      <c r="D893" s="7">
        <v>202.1</v>
      </c>
    </row>
    <row r="894" spans="1:4" x14ac:dyDescent="0.35">
      <c r="A894" s="8">
        <v>45454</v>
      </c>
      <c r="B894" s="7">
        <v>51</v>
      </c>
      <c r="C894" s="7">
        <v>38.700000000000003</v>
      </c>
      <c r="D894" s="7">
        <v>174.9</v>
      </c>
    </row>
    <row r="895" spans="1:4" x14ac:dyDescent="0.35">
      <c r="A895" s="8">
        <v>45455</v>
      </c>
      <c r="B895" s="7">
        <v>52</v>
      </c>
      <c r="C895" s="7">
        <v>51.59</v>
      </c>
      <c r="D895" s="7">
        <v>130.28</v>
      </c>
    </row>
    <row r="896" spans="1:4" x14ac:dyDescent="0.35">
      <c r="A896" s="8">
        <v>45456</v>
      </c>
      <c r="B896" s="7">
        <v>48</v>
      </c>
      <c r="C896" s="7">
        <v>47.41</v>
      </c>
      <c r="D896" s="7">
        <v>202.02</v>
      </c>
    </row>
    <row r="897" spans="1:4" x14ac:dyDescent="0.35">
      <c r="A897" s="8">
        <v>45457</v>
      </c>
      <c r="B897" s="7">
        <v>47</v>
      </c>
      <c r="C897" s="7">
        <v>48.89</v>
      </c>
      <c r="D897" s="7">
        <v>158.97999999999999</v>
      </c>
    </row>
    <row r="898" spans="1:4" x14ac:dyDescent="0.35">
      <c r="A898" s="8">
        <v>45458</v>
      </c>
      <c r="B898" s="7">
        <v>52</v>
      </c>
      <c r="C898" s="7">
        <v>41.46</v>
      </c>
      <c r="D898" s="7">
        <v>133.80000000000001</v>
      </c>
    </row>
    <row r="899" spans="1:4" x14ac:dyDescent="0.35">
      <c r="A899" s="8">
        <v>45459</v>
      </c>
      <c r="B899" s="7">
        <v>53</v>
      </c>
      <c r="C899" s="7">
        <v>45.99</v>
      </c>
      <c r="D899" s="7">
        <v>193.06</v>
      </c>
    </row>
    <row r="900" spans="1:4" x14ac:dyDescent="0.35">
      <c r="A900" s="8">
        <v>45460</v>
      </c>
      <c r="B900" s="7">
        <v>59</v>
      </c>
      <c r="C900" s="7">
        <v>38.47</v>
      </c>
      <c r="D900" s="7">
        <v>182.13</v>
      </c>
    </row>
    <row r="901" spans="1:4" x14ac:dyDescent="0.35">
      <c r="A901" s="8">
        <v>45461</v>
      </c>
      <c r="B901" s="7">
        <v>49</v>
      </c>
      <c r="C901" s="7">
        <v>37.6</v>
      </c>
      <c r="D901" s="7">
        <v>126.26</v>
      </c>
    </row>
    <row r="902" spans="1:4" x14ac:dyDescent="0.35">
      <c r="A902" s="8">
        <v>45462</v>
      </c>
      <c r="B902" s="7">
        <v>57</v>
      </c>
      <c r="C902" s="7">
        <v>56</v>
      </c>
      <c r="D902" s="7">
        <v>127.94</v>
      </c>
    </row>
    <row r="903" spans="1:4" x14ac:dyDescent="0.35">
      <c r="A903" s="8">
        <v>45463</v>
      </c>
      <c r="B903" s="7">
        <v>53</v>
      </c>
      <c r="C903" s="7">
        <v>49.16</v>
      </c>
      <c r="D903" s="7">
        <v>139.97</v>
      </c>
    </row>
    <row r="904" spans="1:4" x14ac:dyDescent="0.35">
      <c r="A904" s="8">
        <v>45464</v>
      </c>
      <c r="B904" s="7">
        <v>50</v>
      </c>
      <c r="C904" s="7">
        <v>54.04</v>
      </c>
      <c r="D904" s="7">
        <v>180.68</v>
      </c>
    </row>
    <row r="905" spans="1:4" x14ac:dyDescent="0.35">
      <c r="A905" s="8">
        <v>45465</v>
      </c>
      <c r="B905" s="7">
        <v>51</v>
      </c>
      <c r="C905" s="7">
        <v>42.28</v>
      </c>
      <c r="D905" s="7">
        <v>190.4</v>
      </c>
    </row>
    <row r="906" spans="1:4" x14ac:dyDescent="0.35">
      <c r="A906" s="8">
        <v>45466</v>
      </c>
      <c r="B906" s="7">
        <v>55</v>
      </c>
      <c r="C906" s="7">
        <v>39.25</v>
      </c>
      <c r="D906" s="7">
        <v>160.62</v>
      </c>
    </row>
    <row r="907" spans="1:4" x14ac:dyDescent="0.35">
      <c r="A907" s="8">
        <v>45467</v>
      </c>
      <c r="B907" s="7">
        <v>54</v>
      </c>
      <c r="C907" s="7">
        <v>45.75</v>
      </c>
      <c r="D907" s="7">
        <v>141.01</v>
      </c>
    </row>
    <row r="908" spans="1:4" x14ac:dyDescent="0.35">
      <c r="A908" s="8">
        <v>45468</v>
      </c>
      <c r="B908" s="7">
        <v>58</v>
      </c>
      <c r="C908" s="7">
        <v>38.590000000000003</v>
      </c>
      <c r="D908" s="7">
        <v>161.99</v>
      </c>
    </row>
    <row r="909" spans="1:4" x14ac:dyDescent="0.35">
      <c r="A909" s="8">
        <v>45469</v>
      </c>
      <c r="B909" s="7">
        <v>53</v>
      </c>
      <c r="C909" s="7">
        <v>54.84</v>
      </c>
      <c r="D909" s="7">
        <v>117.06</v>
      </c>
    </row>
    <row r="910" spans="1:4" x14ac:dyDescent="0.35">
      <c r="A910" s="8">
        <v>45470</v>
      </c>
      <c r="B910" s="7">
        <v>57</v>
      </c>
      <c r="C910" s="7">
        <v>49.18</v>
      </c>
      <c r="D910" s="7">
        <v>114.21</v>
      </c>
    </row>
    <row r="911" spans="1:4" x14ac:dyDescent="0.35">
      <c r="A911" s="8">
        <v>45471</v>
      </c>
      <c r="B911" s="7">
        <v>53</v>
      </c>
      <c r="C911" s="7">
        <v>52.41</v>
      </c>
      <c r="D911" s="7">
        <v>138.82</v>
      </c>
    </row>
    <row r="912" spans="1:4" x14ac:dyDescent="0.35">
      <c r="A912" s="8">
        <v>45472</v>
      </c>
      <c r="B912" s="7">
        <v>56</v>
      </c>
      <c r="C912" s="7">
        <v>51.13</v>
      </c>
      <c r="D912" s="7">
        <v>185.74</v>
      </c>
    </row>
    <row r="913" spans="1:4" x14ac:dyDescent="0.35">
      <c r="A913" s="8">
        <v>45473</v>
      </c>
      <c r="B913" s="7">
        <v>52</v>
      </c>
      <c r="C913" s="7">
        <v>41.41</v>
      </c>
      <c r="D913" s="7">
        <v>137.49</v>
      </c>
    </row>
    <row r="914" spans="1:4" x14ac:dyDescent="0.35">
      <c r="A914" s="8">
        <v>45474</v>
      </c>
      <c r="B914" s="7">
        <v>53</v>
      </c>
      <c r="C914" s="7">
        <v>38.11</v>
      </c>
      <c r="D914" s="7">
        <v>202.49</v>
      </c>
    </row>
    <row r="915" spans="1:4" x14ac:dyDescent="0.35">
      <c r="A915" s="8">
        <v>45475</v>
      </c>
      <c r="B915" s="7">
        <v>54</v>
      </c>
      <c r="C915" s="7">
        <v>48.02</v>
      </c>
      <c r="D915" s="7">
        <v>178.05</v>
      </c>
    </row>
    <row r="916" spans="1:4" x14ac:dyDescent="0.35">
      <c r="A916" s="8">
        <v>45476</v>
      </c>
      <c r="B916" s="7">
        <v>54</v>
      </c>
      <c r="C916" s="7">
        <v>46.13</v>
      </c>
      <c r="D916" s="7">
        <v>150.27000000000001</v>
      </c>
    </row>
    <row r="917" spans="1:4" x14ac:dyDescent="0.35">
      <c r="A917" s="8">
        <v>45477</v>
      </c>
      <c r="B917" s="7">
        <v>52</v>
      </c>
      <c r="C917" s="7">
        <v>54.23</v>
      </c>
      <c r="D917" s="7">
        <v>139.77000000000001</v>
      </c>
    </row>
    <row r="918" spans="1:4" x14ac:dyDescent="0.35">
      <c r="A918" s="8">
        <v>45478</v>
      </c>
      <c r="B918" s="7">
        <v>53</v>
      </c>
      <c r="C918" s="7">
        <v>49.73</v>
      </c>
      <c r="D918" s="7">
        <v>123.19</v>
      </c>
    </row>
    <row r="919" spans="1:4" x14ac:dyDescent="0.35">
      <c r="A919" s="8">
        <v>45479</v>
      </c>
      <c r="B919" s="7">
        <v>54</v>
      </c>
      <c r="C919" s="7">
        <v>53.32</v>
      </c>
      <c r="D919" s="7">
        <v>139.72999999999999</v>
      </c>
    </row>
    <row r="920" spans="1:4" x14ac:dyDescent="0.35">
      <c r="A920" s="8">
        <v>45480</v>
      </c>
      <c r="B920" s="7">
        <v>60</v>
      </c>
      <c r="C920" s="7">
        <v>47.99</v>
      </c>
      <c r="D920" s="7">
        <v>170.53</v>
      </c>
    </row>
    <row r="921" spans="1:4" x14ac:dyDescent="0.35">
      <c r="A921" s="8">
        <v>45481</v>
      </c>
      <c r="B921" s="7">
        <v>53</v>
      </c>
      <c r="C921" s="7">
        <v>48.25</v>
      </c>
      <c r="D921" s="7">
        <v>137.77000000000001</v>
      </c>
    </row>
    <row r="922" spans="1:4" x14ac:dyDescent="0.35">
      <c r="A922" s="8">
        <v>45482</v>
      </c>
      <c r="B922" s="7">
        <v>59</v>
      </c>
      <c r="C922" s="7">
        <v>50.99</v>
      </c>
      <c r="D922" s="7">
        <v>128.59</v>
      </c>
    </row>
    <row r="923" spans="1:4" x14ac:dyDescent="0.35">
      <c r="A923" s="8">
        <v>45483</v>
      </c>
      <c r="B923" s="7">
        <v>51</v>
      </c>
      <c r="C923" s="7">
        <v>39.68</v>
      </c>
      <c r="D923" s="7">
        <v>118.48</v>
      </c>
    </row>
    <row r="924" spans="1:4" x14ac:dyDescent="0.35">
      <c r="A924" s="8">
        <v>45484</v>
      </c>
      <c r="B924" s="7">
        <v>53</v>
      </c>
      <c r="C924" s="7">
        <v>53.91</v>
      </c>
      <c r="D924" s="7">
        <v>165.4</v>
      </c>
    </row>
    <row r="925" spans="1:4" x14ac:dyDescent="0.35">
      <c r="A925" s="8">
        <v>45485</v>
      </c>
      <c r="B925" s="7">
        <v>50</v>
      </c>
      <c r="C925" s="7">
        <v>38.81</v>
      </c>
      <c r="D925" s="7">
        <v>142.91999999999999</v>
      </c>
    </row>
    <row r="926" spans="1:4" x14ac:dyDescent="0.35">
      <c r="A926" s="8">
        <v>45486</v>
      </c>
      <c r="B926" s="7">
        <v>58</v>
      </c>
      <c r="C926" s="7">
        <v>37.46</v>
      </c>
      <c r="D926" s="7">
        <v>133.58000000000001</v>
      </c>
    </row>
    <row r="927" spans="1:4" x14ac:dyDescent="0.35">
      <c r="A927" s="8">
        <v>45487</v>
      </c>
      <c r="B927" s="7">
        <v>53</v>
      </c>
      <c r="C927" s="7">
        <v>54.76</v>
      </c>
      <c r="D927" s="7">
        <v>162.77000000000001</v>
      </c>
    </row>
    <row r="928" spans="1:4" x14ac:dyDescent="0.35">
      <c r="A928" s="8">
        <v>45488</v>
      </c>
      <c r="B928" s="7">
        <v>52</v>
      </c>
      <c r="C928" s="7">
        <v>47.72</v>
      </c>
      <c r="D928" s="7">
        <v>187.38</v>
      </c>
    </row>
    <row r="929" spans="1:4" x14ac:dyDescent="0.35">
      <c r="A929" s="8">
        <v>45489</v>
      </c>
      <c r="B929" s="7">
        <v>49</v>
      </c>
      <c r="C929" s="7">
        <v>53.67</v>
      </c>
      <c r="D929" s="7">
        <v>150.1</v>
      </c>
    </row>
    <row r="930" spans="1:4" x14ac:dyDescent="0.35">
      <c r="A930" s="8">
        <v>45490</v>
      </c>
      <c r="B930" s="7">
        <v>52</v>
      </c>
      <c r="C930" s="7">
        <v>47.63</v>
      </c>
      <c r="D930" s="7">
        <v>116.19</v>
      </c>
    </row>
    <row r="931" spans="1:4" x14ac:dyDescent="0.35">
      <c r="A931" s="8">
        <v>45491</v>
      </c>
      <c r="B931" s="7">
        <v>59</v>
      </c>
      <c r="C931" s="7">
        <v>53.65</v>
      </c>
      <c r="D931" s="7">
        <v>123.99</v>
      </c>
    </row>
    <row r="932" spans="1:4" x14ac:dyDescent="0.35">
      <c r="A932" s="8">
        <v>45492</v>
      </c>
      <c r="B932" s="7">
        <v>54</v>
      </c>
      <c r="C932" s="7">
        <v>49.79</v>
      </c>
      <c r="D932" s="7">
        <v>186.38</v>
      </c>
    </row>
    <row r="933" spans="1:4" x14ac:dyDescent="0.35">
      <c r="A933" s="8">
        <v>45493</v>
      </c>
      <c r="B933" s="7">
        <v>55</v>
      </c>
      <c r="C933" s="7">
        <v>36.21</v>
      </c>
      <c r="D933" s="7">
        <v>181.08</v>
      </c>
    </row>
    <row r="934" spans="1:4" x14ac:dyDescent="0.35">
      <c r="A934" s="8">
        <v>45494</v>
      </c>
      <c r="B934" s="7">
        <v>58</v>
      </c>
      <c r="C934" s="7">
        <v>36.9</v>
      </c>
      <c r="D934" s="7">
        <v>163.34</v>
      </c>
    </row>
    <row r="935" spans="1:4" x14ac:dyDescent="0.35">
      <c r="A935" s="8">
        <v>45495</v>
      </c>
      <c r="B935" s="7">
        <v>57</v>
      </c>
      <c r="C935" s="7">
        <v>55.19</v>
      </c>
      <c r="D935" s="7">
        <v>123.66</v>
      </c>
    </row>
    <row r="936" spans="1:4" x14ac:dyDescent="0.35">
      <c r="A936" s="8">
        <v>45496</v>
      </c>
      <c r="B936" s="7">
        <v>54</v>
      </c>
      <c r="C936" s="7">
        <v>38.76</v>
      </c>
      <c r="D936" s="7">
        <v>148.58000000000001</v>
      </c>
    </row>
    <row r="937" spans="1:4" x14ac:dyDescent="0.35">
      <c r="A937" s="8">
        <v>45497</v>
      </c>
      <c r="B937" s="7">
        <v>49</v>
      </c>
      <c r="C937" s="7">
        <v>45.05</v>
      </c>
      <c r="D937" s="7">
        <v>119.89</v>
      </c>
    </row>
    <row r="938" spans="1:4" x14ac:dyDescent="0.35">
      <c r="A938" s="8">
        <v>45498</v>
      </c>
      <c r="B938" s="7">
        <v>50</v>
      </c>
      <c r="C938" s="7">
        <v>49.44</v>
      </c>
      <c r="D938" s="7">
        <v>193.23</v>
      </c>
    </row>
    <row r="939" spans="1:4" x14ac:dyDescent="0.35">
      <c r="A939" s="8">
        <v>45499</v>
      </c>
      <c r="B939" s="7">
        <v>51</v>
      </c>
      <c r="C939" s="7">
        <v>53.17</v>
      </c>
      <c r="D939" s="7">
        <v>191.57</v>
      </c>
    </row>
    <row r="940" spans="1:4" x14ac:dyDescent="0.35">
      <c r="A940" s="8">
        <v>45500</v>
      </c>
      <c r="B940" s="7">
        <v>49</v>
      </c>
      <c r="C940" s="7">
        <v>43.6</v>
      </c>
      <c r="D940" s="7">
        <v>210.49</v>
      </c>
    </row>
    <row r="941" spans="1:4" x14ac:dyDescent="0.35">
      <c r="A941" s="8">
        <v>45501</v>
      </c>
      <c r="B941" s="7">
        <v>51</v>
      </c>
      <c r="C941" s="7">
        <v>39.979999999999997</v>
      </c>
      <c r="D941" s="7">
        <v>173.29</v>
      </c>
    </row>
    <row r="942" spans="1:4" x14ac:dyDescent="0.35">
      <c r="A942" s="8">
        <v>45502</v>
      </c>
      <c r="B942" s="7">
        <v>56</v>
      </c>
      <c r="C942" s="7">
        <v>38.06</v>
      </c>
      <c r="D942" s="7">
        <v>113.65</v>
      </c>
    </row>
    <row r="943" spans="1:4" x14ac:dyDescent="0.35">
      <c r="A943" s="8">
        <v>45503</v>
      </c>
      <c r="B943" s="7">
        <v>59</v>
      </c>
      <c r="C943" s="7">
        <v>40.159999999999997</v>
      </c>
      <c r="D943" s="7">
        <v>140.1</v>
      </c>
    </row>
    <row r="944" spans="1:4" x14ac:dyDescent="0.35">
      <c r="A944" s="8">
        <v>45504</v>
      </c>
      <c r="B944" s="7">
        <v>62</v>
      </c>
      <c r="C944" s="7">
        <v>49.4</v>
      </c>
      <c r="D944" s="7">
        <v>190.33</v>
      </c>
    </row>
    <row r="945" spans="1:4" x14ac:dyDescent="0.35">
      <c r="A945" s="8">
        <v>45505</v>
      </c>
      <c r="B945" s="7">
        <v>50</v>
      </c>
      <c r="C945" s="7">
        <v>52.09</v>
      </c>
      <c r="D945" s="7">
        <v>132.63999999999999</v>
      </c>
    </row>
    <row r="946" spans="1:4" x14ac:dyDescent="0.35">
      <c r="A946" s="8">
        <v>45506</v>
      </c>
      <c r="B946" s="7">
        <v>49</v>
      </c>
      <c r="C946" s="7">
        <v>39.78</v>
      </c>
      <c r="D946" s="7">
        <v>169.63</v>
      </c>
    </row>
    <row r="947" spans="1:4" x14ac:dyDescent="0.35">
      <c r="A947" s="8">
        <v>45507</v>
      </c>
      <c r="B947" s="7">
        <v>49</v>
      </c>
      <c r="C947" s="7">
        <v>48.38</v>
      </c>
      <c r="D947" s="7">
        <v>206</v>
      </c>
    </row>
    <row r="948" spans="1:4" x14ac:dyDescent="0.35">
      <c r="A948" s="8">
        <v>45508</v>
      </c>
      <c r="B948" s="7">
        <v>55</v>
      </c>
      <c r="C948" s="7">
        <v>47.88</v>
      </c>
      <c r="D948" s="7">
        <v>117.04</v>
      </c>
    </row>
    <row r="949" spans="1:4" x14ac:dyDescent="0.35">
      <c r="A949" s="8">
        <v>45509</v>
      </c>
      <c r="B949" s="7">
        <v>50</v>
      </c>
      <c r="C949" s="7">
        <v>48.88</v>
      </c>
      <c r="D949" s="7">
        <v>186.25</v>
      </c>
    </row>
    <row r="950" spans="1:4" x14ac:dyDescent="0.35">
      <c r="A950" s="8">
        <v>45510</v>
      </c>
      <c r="B950" s="7">
        <v>52</v>
      </c>
      <c r="C950" s="7">
        <v>50.87</v>
      </c>
      <c r="D950" s="7">
        <v>212.57</v>
      </c>
    </row>
    <row r="951" spans="1:4" x14ac:dyDescent="0.35">
      <c r="A951" s="8">
        <v>45511</v>
      </c>
      <c r="B951" s="7">
        <v>59</v>
      </c>
      <c r="C951" s="7">
        <v>36.799999999999997</v>
      </c>
      <c r="D951" s="7">
        <v>122.63</v>
      </c>
    </row>
    <row r="952" spans="1:4" x14ac:dyDescent="0.35">
      <c r="A952" s="8">
        <v>45512</v>
      </c>
      <c r="B952" s="7">
        <v>59</v>
      </c>
      <c r="C952" s="7">
        <v>37.840000000000003</v>
      </c>
      <c r="D952" s="7">
        <v>184.19</v>
      </c>
    </row>
    <row r="953" spans="1:4" x14ac:dyDescent="0.35">
      <c r="A953" s="8">
        <v>45513</v>
      </c>
      <c r="B953" s="7">
        <v>52</v>
      </c>
      <c r="C953" s="7">
        <v>44.28</v>
      </c>
      <c r="D953" s="7">
        <v>199.13</v>
      </c>
    </row>
    <row r="954" spans="1:4" x14ac:dyDescent="0.35">
      <c r="A954" s="8">
        <v>45514</v>
      </c>
      <c r="B954" s="7">
        <v>53</v>
      </c>
      <c r="C954" s="7">
        <v>55.01</v>
      </c>
      <c r="D954" s="7">
        <v>152.88</v>
      </c>
    </row>
    <row r="955" spans="1:4" x14ac:dyDescent="0.35">
      <c r="A955" s="8">
        <v>45515</v>
      </c>
      <c r="B955" s="7">
        <v>62</v>
      </c>
      <c r="C955" s="7">
        <v>39.369999999999997</v>
      </c>
      <c r="D955" s="7">
        <v>126.05</v>
      </c>
    </row>
    <row r="956" spans="1:4" x14ac:dyDescent="0.35">
      <c r="A956" s="8">
        <v>45516</v>
      </c>
      <c r="B956" s="7">
        <v>50</v>
      </c>
      <c r="C956" s="7">
        <v>47.5</v>
      </c>
      <c r="D956" s="7">
        <v>160.57</v>
      </c>
    </row>
    <row r="957" spans="1:4" x14ac:dyDescent="0.35">
      <c r="A957" s="8">
        <v>45517</v>
      </c>
      <c r="B957" s="7">
        <v>54</v>
      </c>
      <c r="C957" s="7">
        <v>50.64</v>
      </c>
      <c r="D957" s="7">
        <v>168.35</v>
      </c>
    </row>
    <row r="958" spans="1:4" x14ac:dyDescent="0.35">
      <c r="A958" s="8">
        <v>45518</v>
      </c>
      <c r="B958" s="7">
        <v>49</v>
      </c>
      <c r="C958" s="7">
        <v>47.36</v>
      </c>
      <c r="D958" s="7">
        <v>182.17</v>
      </c>
    </row>
    <row r="959" spans="1:4" x14ac:dyDescent="0.35">
      <c r="A959" s="8">
        <v>45519</v>
      </c>
      <c r="B959" s="7">
        <v>61</v>
      </c>
      <c r="C959" s="7">
        <v>54.51</v>
      </c>
      <c r="D959" s="7">
        <v>187.54</v>
      </c>
    </row>
    <row r="960" spans="1:4" x14ac:dyDescent="0.35">
      <c r="A960" s="8">
        <v>45520</v>
      </c>
      <c r="B960" s="7">
        <v>52</v>
      </c>
      <c r="C960" s="7">
        <v>37.6</v>
      </c>
      <c r="D960" s="7">
        <v>127.68</v>
      </c>
    </row>
    <row r="961" spans="1:4" x14ac:dyDescent="0.35">
      <c r="A961" s="8">
        <v>45521</v>
      </c>
      <c r="B961" s="7">
        <v>57</v>
      </c>
      <c r="C961" s="7">
        <v>48.3</v>
      </c>
      <c r="D961" s="7">
        <v>204.61</v>
      </c>
    </row>
    <row r="962" spans="1:4" x14ac:dyDescent="0.35">
      <c r="A962" s="8">
        <v>45522</v>
      </c>
      <c r="B962" s="7">
        <v>53</v>
      </c>
      <c r="C962" s="7">
        <v>44.56</v>
      </c>
      <c r="D962" s="7">
        <v>200.2</v>
      </c>
    </row>
    <row r="963" spans="1:4" x14ac:dyDescent="0.35">
      <c r="A963" s="8">
        <v>45523</v>
      </c>
      <c r="B963" s="7">
        <v>54</v>
      </c>
      <c r="C963" s="7">
        <v>50.79</v>
      </c>
      <c r="D963" s="7">
        <v>151.91999999999999</v>
      </c>
    </row>
    <row r="964" spans="1:4" x14ac:dyDescent="0.35">
      <c r="A964" s="8">
        <v>45524</v>
      </c>
      <c r="B964" s="7">
        <v>62</v>
      </c>
      <c r="C964" s="7">
        <v>45.48</v>
      </c>
      <c r="D964" s="7">
        <v>121.91</v>
      </c>
    </row>
    <row r="965" spans="1:4" x14ac:dyDescent="0.35">
      <c r="A965" s="8">
        <v>45525</v>
      </c>
      <c r="B965" s="7">
        <v>50</v>
      </c>
      <c r="C965" s="7">
        <v>46.59</v>
      </c>
      <c r="D965" s="7">
        <v>123.19</v>
      </c>
    </row>
    <row r="966" spans="1:4" x14ac:dyDescent="0.35">
      <c r="A966" s="8">
        <v>45526</v>
      </c>
      <c r="B966" s="7">
        <v>58</v>
      </c>
      <c r="C966" s="7">
        <v>51.69</v>
      </c>
      <c r="D966" s="7">
        <v>114.12</v>
      </c>
    </row>
    <row r="967" spans="1:4" x14ac:dyDescent="0.35">
      <c r="A967" s="8">
        <v>45527</v>
      </c>
      <c r="B967" s="7">
        <v>54</v>
      </c>
      <c r="C967" s="7">
        <v>52.62</v>
      </c>
      <c r="D967" s="7">
        <v>152.83000000000001</v>
      </c>
    </row>
    <row r="968" spans="1:4" x14ac:dyDescent="0.35">
      <c r="A968" s="8">
        <v>45528</v>
      </c>
      <c r="B968" s="7">
        <v>50</v>
      </c>
      <c r="C968" s="7">
        <v>44.52</v>
      </c>
      <c r="D968" s="7">
        <v>133.21</v>
      </c>
    </row>
    <row r="969" spans="1:4" x14ac:dyDescent="0.35">
      <c r="A969" s="8">
        <v>45529</v>
      </c>
      <c r="B969" s="7">
        <v>59</v>
      </c>
      <c r="C969" s="7">
        <v>42.73</v>
      </c>
      <c r="D969" s="7">
        <v>209.56</v>
      </c>
    </row>
    <row r="970" spans="1:4" x14ac:dyDescent="0.35">
      <c r="A970" s="8">
        <v>45530</v>
      </c>
      <c r="B970" s="7">
        <v>55</v>
      </c>
      <c r="C970" s="7">
        <v>43.67</v>
      </c>
      <c r="D970" s="7">
        <v>166.66</v>
      </c>
    </row>
    <row r="971" spans="1:4" x14ac:dyDescent="0.35">
      <c r="A971" s="8">
        <v>45531</v>
      </c>
      <c r="B971" s="7">
        <v>51</v>
      </c>
      <c r="C971" s="7">
        <v>44.65</v>
      </c>
      <c r="D971" s="7">
        <v>183.16</v>
      </c>
    </row>
    <row r="972" spans="1:4" x14ac:dyDescent="0.35">
      <c r="A972" s="8">
        <v>45532</v>
      </c>
      <c r="B972" s="7">
        <v>50</v>
      </c>
      <c r="C972" s="7">
        <v>45.33</v>
      </c>
      <c r="D972" s="7">
        <v>119.08</v>
      </c>
    </row>
    <row r="973" spans="1:4" x14ac:dyDescent="0.35">
      <c r="A973" s="8">
        <v>45533</v>
      </c>
      <c r="B973" s="7">
        <v>50</v>
      </c>
      <c r="C973" s="7">
        <v>43.88</v>
      </c>
      <c r="D973" s="7">
        <v>180.96</v>
      </c>
    </row>
    <row r="974" spans="1:4" x14ac:dyDescent="0.35">
      <c r="A974" s="8">
        <v>45534</v>
      </c>
      <c r="B974" s="7">
        <v>61</v>
      </c>
      <c r="C974" s="7">
        <v>40.270000000000003</v>
      </c>
      <c r="D974" s="7">
        <v>189.02</v>
      </c>
    </row>
    <row r="975" spans="1:4" x14ac:dyDescent="0.35">
      <c r="A975" s="8">
        <v>45535</v>
      </c>
      <c r="B975" s="7">
        <v>58</v>
      </c>
      <c r="C975" s="7">
        <v>51.13</v>
      </c>
      <c r="D975" s="7">
        <v>172.1</v>
      </c>
    </row>
    <row r="976" spans="1:4" x14ac:dyDescent="0.35">
      <c r="A976" s="8">
        <v>45536</v>
      </c>
      <c r="B976" s="7">
        <v>62</v>
      </c>
      <c r="C976" s="7">
        <v>48.06</v>
      </c>
      <c r="D976" s="7">
        <v>160.19999999999999</v>
      </c>
    </row>
    <row r="977" spans="1:4" x14ac:dyDescent="0.35">
      <c r="A977" s="8">
        <v>45537</v>
      </c>
      <c r="B977" s="7">
        <v>63</v>
      </c>
      <c r="C977" s="7">
        <v>37.159999999999997</v>
      </c>
      <c r="D977" s="7">
        <v>168.54</v>
      </c>
    </row>
    <row r="978" spans="1:4" x14ac:dyDescent="0.35">
      <c r="A978" s="8">
        <v>45538</v>
      </c>
      <c r="B978" s="7">
        <v>50</v>
      </c>
      <c r="C978" s="7">
        <v>48.47</v>
      </c>
      <c r="D978" s="7">
        <v>119.38</v>
      </c>
    </row>
    <row r="979" spans="1:4" x14ac:dyDescent="0.35">
      <c r="A979" s="8">
        <v>45539</v>
      </c>
      <c r="B979" s="7">
        <v>59</v>
      </c>
      <c r="C979" s="7">
        <v>46.29</v>
      </c>
      <c r="D979" s="7">
        <v>168.93</v>
      </c>
    </row>
    <row r="980" spans="1:4" x14ac:dyDescent="0.35">
      <c r="A980" s="8">
        <v>45540</v>
      </c>
      <c r="B980" s="7">
        <v>57</v>
      </c>
      <c r="C980" s="7">
        <v>47.41</v>
      </c>
      <c r="D980" s="7">
        <v>149.4</v>
      </c>
    </row>
    <row r="981" spans="1:4" x14ac:dyDescent="0.35">
      <c r="A981" s="8">
        <v>45541</v>
      </c>
      <c r="B981" s="7">
        <v>59</v>
      </c>
      <c r="C981" s="7">
        <v>51.7</v>
      </c>
      <c r="D981" s="7">
        <v>197.93</v>
      </c>
    </row>
    <row r="982" spans="1:4" x14ac:dyDescent="0.35">
      <c r="A982" s="8">
        <v>45542</v>
      </c>
      <c r="B982" s="7">
        <v>62</v>
      </c>
      <c r="C982" s="7">
        <v>36.64</v>
      </c>
      <c r="D982" s="7">
        <v>206.15</v>
      </c>
    </row>
    <row r="983" spans="1:4" x14ac:dyDescent="0.35">
      <c r="A983" s="8">
        <v>45543</v>
      </c>
      <c r="B983" s="7">
        <v>63</v>
      </c>
      <c r="C983" s="7">
        <v>40.51</v>
      </c>
      <c r="D983" s="7">
        <v>209.71</v>
      </c>
    </row>
    <row r="984" spans="1:4" x14ac:dyDescent="0.35">
      <c r="A984" s="8">
        <v>45544</v>
      </c>
      <c r="B984" s="7">
        <v>63</v>
      </c>
      <c r="C984" s="7">
        <v>45.5</v>
      </c>
      <c r="D984" s="7">
        <v>143.21</v>
      </c>
    </row>
    <row r="985" spans="1:4" x14ac:dyDescent="0.35">
      <c r="A985" s="8">
        <v>45545</v>
      </c>
      <c r="B985" s="7">
        <v>57</v>
      </c>
      <c r="C985" s="7">
        <v>37.54</v>
      </c>
      <c r="D985" s="7">
        <v>189.98</v>
      </c>
    </row>
    <row r="986" spans="1:4" x14ac:dyDescent="0.35">
      <c r="A986" s="8">
        <v>45546</v>
      </c>
      <c r="B986" s="7">
        <v>52</v>
      </c>
      <c r="C986" s="7">
        <v>45.99</v>
      </c>
      <c r="D986" s="7">
        <v>139.15</v>
      </c>
    </row>
    <row r="987" spans="1:4" x14ac:dyDescent="0.35">
      <c r="A987" s="8">
        <v>45547</v>
      </c>
      <c r="B987" s="7">
        <v>62</v>
      </c>
      <c r="C987" s="7">
        <v>40.5</v>
      </c>
      <c r="D987" s="7">
        <v>173.05</v>
      </c>
    </row>
    <row r="988" spans="1:4" x14ac:dyDescent="0.35">
      <c r="A988" s="8">
        <v>45548</v>
      </c>
      <c r="B988" s="7">
        <v>54</v>
      </c>
      <c r="C988" s="7">
        <v>48.42</v>
      </c>
      <c r="D988" s="7">
        <v>159.58000000000001</v>
      </c>
    </row>
    <row r="989" spans="1:4" x14ac:dyDescent="0.35">
      <c r="A989" s="8">
        <v>45549</v>
      </c>
      <c r="B989" s="7">
        <v>52</v>
      </c>
      <c r="C989" s="7">
        <v>38.19</v>
      </c>
      <c r="D989" s="7">
        <v>142.03</v>
      </c>
    </row>
    <row r="990" spans="1:4" x14ac:dyDescent="0.35">
      <c r="A990" s="8">
        <v>45550</v>
      </c>
      <c r="B990" s="7">
        <v>55</v>
      </c>
      <c r="C990" s="7">
        <v>47.45</v>
      </c>
      <c r="D990" s="7">
        <v>176.34</v>
      </c>
    </row>
    <row r="991" spans="1:4" x14ac:dyDescent="0.35">
      <c r="A991" s="8">
        <v>45551</v>
      </c>
      <c r="B991" s="7">
        <v>59</v>
      </c>
      <c r="C991" s="7">
        <v>46.98</v>
      </c>
      <c r="D991" s="7">
        <v>156.82</v>
      </c>
    </row>
    <row r="992" spans="1:4" x14ac:dyDescent="0.35">
      <c r="A992" s="8">
        <v>45552</v>
      </c>
      <c r="B992" s="7">
        <v>62</v>
      </c>
      <c r="C992" s="7">
        <v>45.97</v>
      </c>
      <c r="D992" s="7">
        <v>138.1</v>
      </c>
    </row>
    <row r="993" spans="1:4" x14ac:dyDescent="0.35">
      <c r="A993" s="8">
        <v>45553</v>
      </c>
      <c r="B993" s="7">
        <v>54</v>
      </c>
      <c r="C993" s="7">
        <v>40.78</v>
      </c>
      <c r="D993" s="7">
        <v>191.81</v>
      </c>
    </row>
    <row r="994" spans="1:4" x14ac:dyDescent="0.35">
      <c r="A994" s="8">
        <v>45554</v>
      </c>
      <c r="B994" s="7">
        <v>58</v>
      </c>
      <c r="C994" s="7">
        <v>38.85</v>
      </c>
      <c r="D994" s="7">
        <v>140.77000000000001</v>
      </c>
    </row>
    <row r="995" spans="1:4" x14ac:dyDescent="0.35">
      <c r="A995" s="8">
        <v>45555</v>
      </c>
      <c r="B995" s="7">
        <v>55</v>
      </c>
      <c r="C995" s="7">
        <v>35.700000000000003</v>
      </c>
      <c r="D995" s="7">
        <v>114.24</v>
      </c>
    </row>
    <row r="996" spans="1:4" x14ac:dyDescent="0.35">
      <c r="A996" s="8">
        <v>45556</v>
      </c>
      <c r="B996" s="7">
        <v>59</v>
      </c>
      <c r="C996" s="7">
        <v>49.91</v>
      </c>
      <c r="D996" s="7">
        <v>164.28</v>
      </c>
    </row>
    <row r="997" spans="1:4" x14ac:dyDescent="0.35">
      <c r="A997" s="8">
        <v>45557</v>
      </c>
      <c r="B997" s="7">
        <v>58</v>
      </c>
      <c r="C997" s="7">
        <v>40</v>
      </c>
      <c r="D997" s="7">
        <v>158.46</v>
      </c>
    </row>
    <row r="998" spans="1:4" x14ac:dyDescent="0.35">
      <c r="A998" s="8">
        <v>45558</v>
      </c>
      <c r="B998" s="7">
        <v>63</v>
      </c>
      <c r="C998" s="7">
        <v>52.71</v>
      </c>
      <c r="D998" s="7">
        <v>139.79</v>
      </c>
    </row>
    <row r="999" spans="1:4" x14ac:dyDescent="0.35">
      <c r="A999" s="8">
        <v>45559</v>
      </c>
      <c r="B999" s="7">
        <v>56</v>
      </c>
      <c r="C999" s="7">
        <v>52.17</v>
      </c>
      <c r="D999" s="7">
        <v>207.92</v>
      </c>
    </row>
    <row r="1000" spans="1:4" x14ac:dyDescent="0.35">
      <c r="A1000" s="8">
        <v>45560</v>
      </c>
      <c r="B1000" s="7">
        <v>59</v>
      </c>
      <c r="C1000" s="7">
        <v>44.15</v>
      </c>
      <c r="D1000" s="7">
        <v>146.1</v>
      </c>
    </row>
    <row r="1001" spans="1:4" x14ac:dyDescent="0.35">
      <c r="A1001" s="8">
        <v>45561</v>
      </c>
      <c r="B1001" s="7">
        <v>62</v>
      </c>
      <c r="C1001" s="7">
        <v>48.18</v>
      </c>
      <c r="D1001" s="7">
        <v>120.5</v>
      </c>
    </row>
    <row r="1002" spans="1:4" x14ac:dyDescent="0.35">
      <c r="A1002" s="8">
        <v>45562</v>
      </c>
      <c r="B1002" s="7">
        <v>53</v>
      </c>
      <c r="C1002" s="7">
        <v>53.05</v>
      </c>
      <c r="D1002" s="7">
        <v>194.12</v>
      </c>
    </row>
    <row r="1003" spans="1:4" x14ac:dyDescent="0.35">
      <c r="A1003" s="8">
        <v>45563</v>
      </c>
      <c r="B1003" s="7">
        <v>51</v>
      </c>
      <c r="C1003" s="7">
        <v>51.7</v>
      </c>
      <c r="D1003" s="7">
        <v>179.47</v>
      </c>
    </row>
    <row r="1004" spans="1:4" x14ac:dyDescent="0.35">
      <c r="A1004" s="8">
        <v>45564</v>
      </c>
      <c r="B1004" s="7">
        <v>58</v>
      </c>
      <c r="C1004" s="7">
        <v>51.37</v>
      </c>
      <c r="D1004" s="7">
        <v>139.03</v>
      </c>
    </row>
    <row r="1005" spans="1:4" x14ac:dyDescent="0.35">
      <c r="A1005" s="8">
        <v>45565</v>
      </c>
      <c r="B1005" s="7">
        <v>56</v>
      </c>
      <c r="C1005" s="7">
        <v>46.45</v>
      </c>
      <c r="D1005" s="7">
        <v>168.78</v>
      </c>
    </row>
    <row r="1006" spans="1:4" x14ac:dyDescent="0.35">
      <c r="A1006" s="8">
        <v>45566</v>
      </c>
      <c r="B1006" s="7">
        <v>64</v>
      </c>
      <c r="C1006" s="7">
        <v>47.48</v>
      </c>
      <c r="D1006" s="7">
        <v>152.56</v>
      </c>
    </row>
    <row r="1007" spans="1:4" x14ac:dyDescent="0.35">
      <c r="A1007" s="8">
        <v>45567</v>
      </c>
      <c r="B1007" s="7">
        <v>58</v>
      </c>
      <c r="C1007" s="7">
        <v>54.09</v>
      </c>
      <c r="D1007" s="7">
        <v>147.63</v>
      </c>
    </row>
    <row r="1008" spans="1:4" x14ac:dyDescent="0.35">
      <c r="A1008" s="8">
        <v>45568</v>
      </c>
      <c r="B1008" s="7">
        <v>60</v>
      </c>
      <c r="C1008" s="7">
        <v>51.59</v>
      </c>
      <c r="D1008" s="7">
        <v>121.67</v>
      </c>
    </row>
    <row r="1009" spans="1:4" x14ac:dyDescent="0.35">
      <c r="A1009" s="8">
        <v>45569</v>
      </c>
      <c r="B1009" s="7">
        <v>53</v>
      </c>
      <c r="C1009" s="7">
        <v>39.020000000000003</v>
      </c>
      <c r="D1009" s="7">
        <v>145.86000000000001</v>
      </c>
    </row>
    <row r="1010" spans="1:4" x14ac:dyDescent="0.35">
      <c r="A1010" s="8">
        <v>45570</v>
      </c>
      <c r="B1010" s="7">
        <v>58</v>
      </c>
      <c r="C1010" s="7">
        <v>45.91</v>
      </c>
      <c r="D1010" s="7">
        <v>203.23</v>
      </c>
    </row>
    <row r="1011" spans="1:4" x14ac:dyDescent="0.35">
      <c r="A1011" s="8">
        <v>45571</v>
      </c>
      <c r="B1011" s="7">
        <v>58</v>
      </c>
      <c r="C1011" s="7">
        <v>50.26</v>
      </c>
      <c r="D1011" s="7">
        <v>186.89</v>
      </c>
    </row>
    <row r="1012" spans="1:4" x14ac:dyDescent="0.35">
      <c r="A1012" s="8">
        <v>45572</v>
      </c>
      <c r="B1012" s="7">
        <v>52</v>
      </c>
      <c r="C1012" s="7">
        <v>48.42</v>
      </c>
      <c r="D1012" s="7">
        <v>171.12</v>
      </c>
    </row>
    <row r="1013" spans="1:4" x14ac:dyDescent="0.35">
      <c r="A1013" s="8">
        <v>45573</v>
      </c>
      <c r="B1013" s="7">
        <v>53</v>
      </c>
      <c r="C1013" s="7">
        <v>39.56</v>
      </c>
      <c r="D1013" s="7">
        <v>141.71</v>
      </c>
    </row>
    <row r="1014" spans="1:4" x14ac:dyDescent="0.35">
      <c r="A1014" s="8">
        <v>45574</v>
      </c>
      <c r="B1014" s="7">
        <v>54</v>
      </c>
      <c r="C1014" s="7">
        <v>36.82</v>
      </c>
      <c r="D1014" s="7">
        <v>189.38</v>
      </c>
    </row>
    <row r="1015" spans="1:4" x14ac:dyDescent="0.35">
      <c r="A1015" s="8">
        <v>45575</v>
      </c>
      <c r="B1015" s="7">
        <v>59</v>
      </c>
      <c r="C1015" s="7">
        <v>45.12</v>
      </c>
      <c r="D1015" s="7">
        <v>138.21</v>
      </c>
    </row>
    <row r="1016" spans="1:4" x14ac:dyDescent="0.35">
      <c r="A1016" s="8">
        <v>45576</v>
      </c>
      <c r="B1016" s="7">
        <v>61</v>
      </c>
      <c r="C1016" s="7">
        <v>45.27</v>
      </c>
      <c r="D1016" s="7">
        <v>139.24</v>
      </c>
    </row>
    <row r="1017" spans="1:4" x14ac:dyDescent="0.35">
      <c r="A1017" s="8">
        <v>45577</v>
      </c>
      <c r="B1017" s="7">
        <v>63</v>
      </c>
      <c r="C1017" s="7">
        <v>51.38</v>
      </c>
      <c r="D1017" s="7">
        <v>161.66999999999999</v>
      </c>
    </row>
    <row r="1018" spans="1:4" x14ac:dyDescent="0.35">
      <c r="A1018" s="8">
        <v>45578</v>
      </c>
      <c r="B1018" s="7">
        <v>59</v>
      </c>
      <c r="C1018" s="7">
        <v>51.98</v>
      </c>
      <c r="D1018" s="7">
        <v>188.8</v>
      </c>
    </row>
    <row r="1019" spans="1:4" x14ac:dyDescent="0.35">
      <c r="A1019" s="8">
        <v>45579</v>
      </c>
      <c r="B1019" s="7">
        <v>57</v>
      </c>
      <c r="C1019" s="7">
        <v>46.69</v>
      </c>
      <c r="D1019" s="7">
        <v>189.82</v>
      </c>
    </row>
    <row r="1020" spans="1:4" x14ac:dyDescent="0.35">
      <c r="A1020" s="8">
        <v>45580</v>
      </c>
      <c r="B1020" s="7">
        <v>59</v>
      </c>
      <c r="C1020" s="7">
        <v>42.98</v>
      </c>
      <c r="D1020" s="7">
        <v>169.41</v>
      </c>
    </row>
    <row r="1021" spans="1:4" x14ac:dyDescent="0.35">
      <c r="A1021" s="8">
        <v>45581</v>
      </c>
      <c r="B1021" s="7">
        <v>54</v>
      </c>
      <c r="C1021" s="7">
        <v>52.94</v>
      </c>
      <c r="D1021" s="7">
        <v>193.67</v>
      </c>
    </row>
    <row r="1022" spans="1:4" x14ac:dyDescent="0.35">
      <c r="A1022" s="8">
        <v>45582</v>
      </c>
      <c r="B1022" s="7">
        <v>57</v>
      </c>
      <c r="C1022" s="7">
        <v>45.23</v>
      </c>
      <c r="D1022" s="7">
        <v>152.44999999999999</v>
      </c>
    </row>
    <row r="1023" spans="1:4" x14ac:dyDescent="0.35">
      <c r="A1023" s="8">
        <v>45583</v>
      </c>
      <c r="B1023" s="7">
        <v>53</v>
      </c>
      <c r="C1023" s="7">
        <v>52.41</v>
      </c>
      <c r="D1023" s="7">
        <v>168.38</v>
      </c>
    </row>
    <row r="1024" spans="1:4" x14ac:dyDescent="0.35">
      <c r="A1024" s="8">
        <v>45584</v>
      </c>
      <c r="B1024" s="7">
        <v>56</v>
      </c>
      <c r="C1024" s="7">
        <v>48.96</v>
      </c>
      <c r="D1024" s="7">
        <v>179.81</v>
      </c>
    </row>
    <row r="1025" spans="1:4" x14ac:dyDescent="0.35">
      <c r="A1025" s="8">
        <v>45585</v>
      </c>
      <c r="B1025" s="7">
        <v>64</v>
      </c>
      <c r="C1025" s="7">
        <v>38.869999999999997</v>
      </c>
      <c r="D1025" s="7">
        <v>121.48</v>
      </c>
    </row>
    <row r="1026" spans="1:4" x14ac:dyDescent="0.35">
      <c r="A1026" s="8">
        <v>45586</v>
      </c>
      <c r="B1026" s="7">
        <v>60</v>
      </c>
      <c r="C1026" s="7">
        <v>45.61</v>
      </c>
      <c r="D1026" s="7">
        <v>138.51</v>
      </c>
    </row>
    <row r="1027" spans="1:4" x14ac:dyDescent="0.35">
      <c r="A1027" s="8">
        <v>45587</v>
      </c>
      <c r="B1027" s="7">
        <v>57</v>
      </c>
      <c r="C1027" s="7">
        <v>38.49</v>
      </c>
      <c r="D1027" s="7">
        <v>174.81</v>
      </c>
    </row>
    <row r="1028" spans="1:4" x14ac:dyDescent="0.35">
      <c r="A1028" s="8">
        <v>45588</v>
      </c>
      <c r="B1028" s="7">
        <v>52</v>
      </c>
      <c r="C1028" s="7">
        <v>43.13</v>
      </c>
      <c r="D1028" s="7">
        <v>139.03</v>
      </c>
    </row>
    <row r="1029" spans="1:4" x14ac:dyDescent="0.35">
      <c r="A1029" s="8">
        <v>45589</v>
      </c>
      <c r="B1029" s="7">
        <v>54</v>
      </c>
      <c r="C1029" s="7">
        <v>53.43</v>
      </c>
      <c r="D1029" s="7">
        <v>212.63</v>
      </c>
    </row>
    <row r="1030" spans="1:4" x14ac:dyDescent="0.35">
      <c r="A1030" s="8">
        <v>45590</v>
      </c>
      <c r="B1030" s="7">
        <v>63</v>
      </c>
      <c r="C1030" s="7">
        <v>50.39</v>
      </c>
      <c r="D1030" s="7">
        <v>182.97</v>
      </c>
    </row>
    <row r="1031" spans="1:4" x14ac:dyDescent="0.35">
      <c r="A1031" s="8">
        <v>45591</v>
      </c>
      <c r="B1031" s="7">
        <v>61</v>
      </c>
      <c r="C1031" s="7">
        <v>46.54</v>
      </c>
      <c r="D1031" s="7">
        <v>182.75</v>
      </c>
    </row>
    <row r="1032" spans="1:4" x14ac:dyDescent="0.35">
      <c r="A1032" s="8">
        <v>45592</v>
      </c>
      <c r="B1032" s="7">
        <v>58</v>
      </c>
      <c r="C1032" s="7">
        <v>37.729999999999997</v>
      </c>
      <c r="D1032" s="7">
        <v>149.53</v>
      </c>
    </row>
    <row r="1033" spans="1:4" x14ac:dyDescent="0.35">
      <c r="A1033" s="8">
        <v>45593</v>
      </c>
      <c r="B1033" s="7">
        <v>55</v>
      </c>
      <c r="C1033" s="7">
        <v>44.35</v>
      </c>
      <c r="D1033" s="7">
        <v>116.39</v>
      </c>
    </row>
    <row r="1034" spans="1:4" x14ac:dyDescent="0.35">
      <c r="A1034" s="8">
        <v>45594</v>
      </c>
      <c r="B1034" s="7">
        <v>65</v>
      </c>
      <c r="C1034" s="7">
        <v>42.33</v>
      </c>
      <c r="D1034" s="7">
        <v>188.83</v>
      </c>
    </row>
    <row r="1035" spans="1:4" x14ac:dyDescent="0.35">
      <c r="A1035" s="8">
        <v>45595</v>
      </c>
      <c r="B1035" s="7">
        <v>65</v>
      </c>
      <c r="C1035" s="7">
        <v>42.15</v>
      </c>
      <c r="D1035" s="7">
        <v>121.59</v>
      </c>
    </row>
    <row r="1036" spans="1:4" x14ac:dyDescent="0.35">
      <c r="A1036" s="8">
        <v>45596</v>
      </c>
      <c r="B1036" s="7">
        <v>63</v>
      </c>
      <c r="C1036" s="7">
        <v>49.19</v>
      </c>
      <c r="D1036" s="7">
        <v>164.41</v>
      </c>
    </row>
    <row r="1037" spans="1:4" x14ac:dyDescent="0.35">
      <c r="A1037" s="8">
        <v>45597</v>
      </c>
      <c r="B1037" s="7">
        <v>58</v>
      </c>
      <c r="C1037" s="7">
        <v>43.37</v>
      </c>
      <c r="D1037" s="7">
        <v>155.41999999999999</v>
      </c>
    </row>
    <row r="1038" spans="1:4" x14ac:dyDescent="0.35">
      <c r="A1038" s="8">
        <v>45598</v>
      </c>
      <c r="B1038" s="7">
        <v>61</v>
      </c>
      <c r="C1038" s="7">
        <v>39.85</v>
      </c>
      <c r="D1038" s="7">
        <v>200.3</v>
      </c>
    </row>
    <row r="1039" spans="1:4" x14ac:dyDescent="0.35">
      <c r="A1039" s="8">
        <v>45599</v>
      </c>
      <c r="B1039" s="7">
        <v>56</v>
      </c>
      <c r="C1039" s="7">
        <v>36.99</v>
      </c>
      <c r="D1039" s="7">
        <v>162.59</v>
      </c>
    </row>
    <row r="1040" spans="1:4" x14ac:dyDescent="0.35">
      <c r="A1040" s="8">
        <v>45600</v>
      </c>
      <c r="B1040" s="7">
        <v>61</v>
      </c>
      <c r="C1040" s="7">
        <v>52.1</v>
      </c>
      <c r="D1040" s="7">
        <v>179.57</v>
      </c>
    </row>
    <row r="1041" spans="1:4" x14ac:dyDescent="0.35">
      <c r="A1041" s="8">
        <v>45601</v>
      </c>
      <c r="B1041" s="7">
        <v>64</v>
      </c>
      <c r="C1041" s="7">
        <v>50.02</v>
      </c>
      <c r="D1041" s="7">
        <v>174.91</v>
      </c>
    </row>
    <row r="1042" spans="1:4" x14ac:dyDescent="0.35">
      <c r="A1042" s="8">
        <v>45602</v>
      </c>
      <c r="B1042" s="7">
        <v>58</v>
      </c>
      <c r="C1042" s="7">
        <v>43.43</v>
      </c>
      <c r="D1042" s="7">
        <v>127.7</v>
      </c>
    </row>
    <row r="1043" spans="1:4" x14ac:dyDescent="0.35">
      <c r="A1043" s="8">
        <v>45603</v>
      </c>
      <c r="B1043" s="7">
        <v>58</v>
      </c>
      <c r="C1043" s="7">
        <v>54.4</v>
      </c>
      <c r="D1043" s="7">
        <v>120.61</v>
      </c>
    </row>
    <row r="1044" spans="1:4" x14ac:dyDescent="0.35">
      <c r="A1044" s="8">
        <v>45604</v>
      </c>
      <c r="B1044" s="7">
        <v>59</v>
      </c>
      <c r="C1044" s="7">
        <v>40.97</v>
      </c>
      <c r="D1044" s="7">
        <v>125.27</v>
      </c>
    </row>
    <row r="1045" spans="1:4" x14ac:dyDescent="0.35">
      <c r="A1045" s="8">
        <v>45605</v>
      </c>
      <c r="B1045" s="7">
        <v>65</v>
      </c>
      <c r="C1045" s="7">
        <v>49.58</v>
      </c>
      <c r="D1045" s="7">
        <v>177.18</v>
      </c>
    </row>
    <row r="1046" spans="1:4" x14ac:dyDescent="0.35">
      <c r="A1046" s="8">
        <v>45606</v>
      </c>
      <c r="B1046" s="7">
        <v>57</v>
      </c>
      <c r="C1046" s="7">
        <v>40.64</v>
      </c>
      <c r="D1046" s="7">
        <v>154.25</v>
      </c>
    </row>
    <row r="1047" spans="1:4" x14ac:dyDescent="0.35">
      <c r="A1047" s="8">
        <v>45607</v>
      </c>
      <c r="B1047" s="7">
        <v>58</v>
      </c>
      <c r="C1047" s="7">
        <v>51.21</v>
      </c>
      <c r="D1047" s="7">
        <v>167.84</v>
      </c>
    </row>
    <row r="1048" spans="1:4" x14ac:dyDescent="0.35">
      <c r="A1048" s="8">
        <v>45608</v>
      </c>
      <c r="B1048" s="7">
        <v>65</v>
      </c>
      <c r="C1048" s="7">
        <v>45.65</v>
      </c>
      <c r="D1048" s="7">
        <v>164.04</v>
      </c>
    </row>
    <row r="1049" spans="1:4" x14ac:dyDescent="0.35">
      <c r="A1049" s="8">
        <v>45609</v>
      </c>
      <c r="B1049" s="7">
        <v>53</v>
      </c>
      <c r="C1049" s="7">
        <v>39.619999999999997</v>
      </c>
      <c r="D1049" s="7">
        <v>185.55</v>
      </c>
    </row>
    <row r="1050" spans="1:4" x14ac:dyDescent="0.35">
      <c r="A1050" s="8">
        <v>45610</v>
      </c>
      <c r="B1050" s="7">
        <v>55</v>
      </c>
      <c r="C1050" s="7">
        <v>51.51</v>
      </c>
      <c r="D1050" s="7">
        <v>133.58000000000001</v>
      </c>
    </row>
    <row r="1051" spans="1:4" x14ac:dyDescent="0.35">
      <c r="A1051" s="8">
        <v>45611</v>
      </c>
      <c r="B1051" s="7">
        <v>62</v>
      </c>
      <c r="C1051" s="7">
        <v>50.94</v>
      </c>
      <c r="D1051" s="7">
        <v>178.65</v>
      </c>
    </row>
    <row r="1052" spans="1:4" x14ac:dyDescent="0.35">
      <c r="A1052" s="8">
        <v>45612</v>
      </c>
      <c r="B1052" s="7">
        <v>66</v>
      </c>
      <c r="C1052" s="7">
        <v>51.6</v>
      </c>
      <c r="D1052" s="7">
        <v>189.13</v>
      </c>
    </row>
    <row r="1053" spans="1:4" x14ac:dyDescent="0.35">
      <c r="A1053" s="8">
        <v>45613</v>
      </c>
      <c r="B1053" s="7">
        <v>62</v>
      </c>
      <c r="C1053" s="7">
        <v>44.86</v>
      </c>
      <c r="D1053" s="7">
        <v>175.1</v>
      </c>
    </row>
    <row r="1054" spans="1:4" x14ac:dyDescent="0.35">
      <c r="A1054" s="8">
        <v>45614</v>
      </c>
      <c r="B1054" s="7">
        <v>63</v>
      </c>
      <c r="C1054" s="7">
        <v>40.26</v>
      </c>
      <c r="D1054" s="7">
        <v>149.9</v>
      </c>
    </row>
    <row r="1055" spans="1:4" x14ac:dyDescent="0.35">
      <c r="A1055" s="8">
        <v>45615</v>
      </c>
      <c r="B1055" s="7">
        <v>61</v>
      </c>
      <c r="C1055" s="7">
        <v>52.9</v>
      </c>
      <c r="D1055" s="7">
        <v>208.77</v>
      </c>
    </row>
    <row r="1056" spans="1:4" x14ac:dyDescent="0.35">
      <c r="A1056" s="8">
        <v>45616</v>
      </c>
      <c r="B1056" s="7">
        <v>59</v>
      </c>
      <c r="C1056" s="7">
        <v>38.14</v>
      </c>
      <c r="D1056" s="7">
        <v>208.91</v>
      </c>
    </row>
    <row r="1057" spans="1:4" x14ac:dyDescent="0.35">
      <c r="A1057" s="8">
        <v>45617</v>
      </c>
      <c r="B1057" s="7">
        <v>56</v>
      </c>
      <c r="C1057" s="7">
        <v>38.17</v>
      </c>
      <c r="D1057" s="7">
        <v>137.12</v>
      </c>
    </row>
    <row r="1058" spans="1:4" x14ac:dyDescent="0.35">
      <c r="A1058" s="8">
        <v>45618</v>
      </c>
      <c r="B1058" s="7">
        <v>54</v>
      </c>
      <c r="C1058" s="7">
        <v>38.71</v>
      </c>
      <c r="D1058" s="7">
        <v>194.81</v>
      </c>
    </row>
    <row r="1059" spans="1:4" x14ac:dyDescent="0.35">
      <c r="A1059" s="8">
        <v>45619</v>
      </c>
      <c r="B1059" s="7">
        <v>64</v>
      </c>
      <c r="C1059" s="7">
        <v>48.22</v>
      </c>
      <c r="D1059" s="7">
        <v>172.73</v>
      </c>
    </row>
    <row r="1060" spans="1:4" x14ac:dyDescent="0.35">
      <c r="A1060" s="8">
        <v>45620</v>
      </c>
      <c r="B1060" s="7">
        <v>63</v>
      </c>
      <c r="C1060" s="7">
        <v>53.37</v>
      </c>
      <c r="D1060" s="7">
        <v>140.44999999999999</v>
      </c>
    </row>
    <row r="1061" spans="1:4" x14ac:dyDescent="0.35">
      <c r="A1061" s="8">
        <v>45621</v>
      </c>
      <c r="B1061" s="7">
        <v>59</v>
      </c>
      <c r="C1061" s="7">
        <v>42.55</v>
      </c>
      <c r="D1061" s="7">
        <v>115.09</v>
      </c>
    </row>
    <row r="1062" spans="1:4" x14ac:dyDescent="0.35">
      <c r="A1062" s="8">
        <v>45622</v>
      </c>
      <c r="B1062" s="7">
        <v>62</v>
      </c>
      <c r="C1062" s="7">
        <v>49.35</v>
      </c>
      <c r="D1062" s="7">
        <v>210.66</v>
      </c>
    </row>
    <row r="1063" spans="1:4" x14ac:dyDescent="0.35">
      <c r="A1063" s="8">
        <v>45623</v>
      </c>
      <c r="B1063" s="7">
        <v>63</v>
      </c>
      <c r="C1063" s="7">
        <v>36.99</v>
      </c>
      <c r="D1063" s="7">
        <v>176.49</v>
      </c>
    </row>
    <row r="1064" spans="1:4" x14ac:dyDescent="0.35">
      <c r="A1064" s="8">
        <v>45624</v>
      </c>
      <c r="B1064" s="7">
        <v>60</v>
      </c>
      <c r="C1064" s="7">
        <v>37.43</v>
      </c>
      <c r="D1064" s="7">
        <v>121.54</v>
      </c>
    </row>
    <row r="1065" spans="1:4" x14ac:dyDescent="0.35">
      <c r="A1065" s="8">
        <v>45625</v>
      </c>
      <c r="B1065" s="7">
        <v>55</v>
      </c>
      <c r="C1065" s="7">
        <v>46.08</v>
      </c>
      <c r="D1065" s="7">
        <v>141.53</v>
      </c>
    </row>
    <row r="1066" spans="1:4" x14ac:dyDescent="0.35">
      <c r="A1066" s="8">
        <v>45626</v>
      </c>
      <c r="B1066" s="7">
        <v>62</v>
      </c>
      <c r="C1066" s="7">
        <v>38.61</v>
      </c>
      <c r="D1066" s="7">
        <v>138.94999999999999</v>
      </c>
    </row>
    <row r="1067" spans="1:4" x14ac:dyDescent="0.35">
      <c r="A1067" s="8">
        <v>45627</v>
      </c>
      <c r="B1067" s="7">
        <v>58</v>
      </c>
      <c r="C1067" s="7">
        <v>48.07</v>
      </c>
      <c r="D1067" s="7">
        <v>184.13</v>
      </c>
    </row>
    <row r="1068" spans="1:4" x14ac:dyDescent="0.35">
      <c r="A1068" s="8">
        <v>45628</v>
      </c>
      <c r="B1068" s="7">
        <v>54</v>
      </c>
      <c r="C1068" s="7">
        <v>36.78</v>
      </c>
      <c r="D1068" s="7">
        <v>209.65</v>
      </c>
    </row>
    <row r="1069" spans="1:4" x14ac:dyDescent="0.35">
      <c r="A1069" s="8">
        <v>45629</v>
      </c>
      <c r="B1069" s="7">
        <v>58</v>
      </c>
      <c r="C1069" s="7">
        <v>54.06</v>
      </c>
      <c r="D1069" s="7">
        <v>157.76</v>
      </c>
    </row>
    <row r="1070" spans="1:4" x14ac:dyDescent="0.35">
      <c r="A1070" s="8">
        <v>45630</v>
      </c>
      <c r="B1070" s="7">
        <v>55</v>
      </c>
      <c r="C1070" s="7">
        <v>35.79</v>
      </c>
      <c r="D1070" s="7">
        <v>159.30000000000001</v>
      </c>
    </row>
    <row r="1071" spans="1:4" x14ac:dyDescent="0.35">
      <c r="A1071" s="8">
        <v>45631</v>
      </c>
      <c r="B1071" s="7">
        <v>65</v>
      </c>
      <c r="C1071" s="7">
        <v>51.95</v>
      </c>
      <c r="D1071" s="7">
        <v>167.49</v>
      </c>
    </row>
    <row r="1072" spans="1:4" x14ac:dyDescent="0.35">
      <c r="A1072" s="8">
        <v>45632</v>
      </c>
      <c r="B1072" s="7">
        <v>54</v>
      </c>
      <c r="C1072" s="7">
        <v>52.15</v>
      </c>
      <c r="D1072" s="7">
        <v>127.6</v>
      </c>
    </row>
    <row r="1073" spans="1:4" x14ac:dyDescent="0.35">
      <c r="A1073" s="8">
        <v>45633</v>
      </c>
      <c r="B1073" s="7">
        <v>59</v>
      </c>
      <c r="C1073" s="7">
        <v>35.47</v>
      </c>
      <c r="D1073" s="7">
        <v>129.58000000000001</v>
      </c>
    </row>
    <row r="1074" spans="1:4" x14ac:dyDescent="0.35">
      <c r="A1074" s="8">
        <v>45634</v>
      </c>
      <c r="B1074" s="7">
        <v>57</v>
      </c>
      <c r="C1074" s="7">
        <v>42.77</v>
      </c>
      <c r="D1074" s="7">
        <v>117.22</v>
      </c>
    </row>
    <row r="1075" spans="1:4" x14ac:dyDescent="0.35">
      <c r="A1075" s="8">
        <v>45635</v>
      </c>
      <c r="B1075" s="7">
        <v>59</v>
      </c>
      <c r="C1075" s="7">
        <v>42.44</v>
      </c>
      <c r="D1075" s="7">
        <v>136.52000000000001</v>
      </c>
    </row>
    <row r="1076" spans="1:4" x14ac:dyDescent="0.35">
      <c r="A1076" s="8">
        <v>45636</v>
      </c>
      <c r="B1076" s="7">
        <v>60</v>
      </c>
      <c r="C1076" s="7">
        <v>42.29</v>
      </c>
      <c r="D1076" s="7">
        <v>143.34</v>
      </c>
    </row>
    <row r="1077" spans="1:4" x14ac:dyDescent="0.35">
      <c r="A1077" s="8">
        <v>45637</v>
      </c>
      <c r="B1077" s="7">
        <v>58</v>
      </c>
      <c r="C1077" s="7">
        <v>54.1</v>
      </c>
      <c r="D1077" s="7">
        <v>158.91999999999999</v>
      </c>
    </row>
    <row r="1078" spans="1:4" x14ac:dyDescent="0.35">
      <c r="A1078" s="8">
        <v>45638</v>
      </c>
      <c r="B1078" s="7">
        <v>65</v>
      </c>
      <c r="C1078" s="7">
        <v>38.909999999999997</v>
      </c>
      <c r="D1078" s="7">
        <v>178.49</v>
      </c>
    </row>
    <row r="1079" spans="1:4" x14ac:dyDescent="0.35">
      <c r="A1079" s="8">
        <v>45639</v>
      </c>
      <c r="B1079" s="7">
        <v>60</v>
      </c>
      <c r="C1079" s="7">
        <v>45.85</v>
      </c>
      <c r="D1079" s="7">
        <v>122.1</v>
      </c>
    </row>
    <row r="1080" spans="1:4" x14ac:dyDescent="0.35">
      <c r="A1080" s="8">
        <v>45640</v>
      </c>
      <c r="B1080" s="7">
        <v>63</v>
      </c>
      <c r="C1080" s="7">
        <v>46.35</v>
      </c>
      <c r="D1080" s="7">
        <v>170.63</v>
      </c>
    </row>
    <row r="1081" spans="1:4" x14ac:dyDescent="0.35">
      <c r="A1081" s="8">
        <v>45641</v>
      </c>
      <c r="B1081" s="7">
        <v>61</v>
      </c>
      <c r="C1081" s="7">
        <v>43.54</v>
      </c>
      <c r="D1081" s="7">
        <v>157.84</v>
      </c>
    </row>
    <row r="1082" spans="1:4" x14ac:dyDescent="0.35">
      <c r="A1082" s="8">
        <v>45642</v>
      </c>
      <c r="B1082" s="7">
        <v>56</v>
      </c>
      <c r="C1082" s="7">
        <v>41.59</v>
      </c>
      <c r="D1082" s="7">
        <v>190.05</v>
      </c>
    </row>
    <row r="1083" spans="1:4" x14ac:dyDescent="0.35">
      <c r="A1083" s="8">
        <v>45643</v>
      </c>
      <c r="B1083" s="7">
        <v>64</v>
      </c>
      <c r="C1083" s="7">
        <v>38.31</v>
      </c>
      <c r="D1083" s="7">
        <v>122.76</v>
      </c>
    </row>
    <row r="1084" spans="1:4" x14ac:dyDescent="0.35">
      <c r="A1084" s="8">
        <v>45644</v>
      </c>
      <c r="B1084" s="7">
        <v>63</v>
      </c>
      <c r="C1084" s="7">
        <v>35.03</v>
      </c>
      <c r="D1084" s="7">
        <v>184.37</v>
      </c>
    </row>
    <row r="1085" spans="1:4" x14ac:dyDescent="0.35">
      <c r="A1085" s="8">
        <v>45645</v>
      </c>
      <c r="B1085" s="7">
        <v>56</v>
      </c>
      <c r="C1085" s="7">
        <v>44.52</v>
      </c>
      <c r="D1085" s="7">
        <v>188.31</v>
      </c>
    </row>
    <row r="1086" spans="1:4" x14ac:dyDescent="0.35">
      <c r="A1086" s="8">
        <v>45646</v>
      </c>
      <c r="B1086" s="7">
        <v>55</v>
      </c>
      <c r="C1086" s="7">
        <v>43.38</v>
      </c>
      <c r="D1086" s="7">
        <v>150.5</v>
      </c>
    </row>
    <row r="1087" spans="1:4" x14ac:dyDescent="0.35">
      <c r="A1087" s="8">
        <v>45647</v>
      </c>
      <c r="B1087" s="7">
        <v>64</v>
      </c>
      <c r="C1087" s="7">
        <v>44.03</v>
      </c>
      <c r="D1087" s="7">
        <v>149.13999999999999</v>
      </c>
    </row>
    <row r="1088" spans="1:4" x14ac:dyDescent="0.35">
      <c r="A1088" s="8">
        <v>45648</v>
      </c>
      <c r="B1088" s="7">
        <v>62</v>
      </c>
      <c r="C1088" s="7">
        <v>40.69</v>
      </c>
      <c r="D1088" s="7">
        <v>194.84</v>
      </c>
    </row>
    <row r="1089" spans="1:4" x14ac:dyDescent="0.35">
      <c r="A1089" s="8">
        <v>45649</v>
      </c>
      <c r="B1089" s="7">
        <v>62</v>
      </c>
      <c r="C1089" s="7">
        <v>44.44</v>
      </c>
      <c r="D1089" s="7">
        <v>132.76</v>
      </c>
    </row>
    <row r="1090" spans="1:4" x14ac:dyDescent="0.35">
      <c r="A1090" s="8">
        <v>45650</v>
      </c>
      <c r="B1090" s="7">
        <v>61</v>
      </c>
      <c r="C1090" s="7">
        <v>52.65</v>
      </c>
      <c r="D1090" s="7">
        <v>202.61</v>
      </c>
    </row>
    <row r="1091" spans="1:4" x14ac:dyDescent="0.35">
      <c r="A1091" s="8">
        <v>45651</v>
      </c>
      <c r="B1091" s="7">
        <v>59</v>
      </c>
      <c r="C1091" s="7">
        <v>47.82</v>
      </c>
      <c r="D1091" s="7">
        <v>158.30000000000001</v>
      </c>
    </row>
    <row r="1092" spans="1:4" x14ac:dyDescent="0.35">
      <c r="A1092" s="8">
        <v>45652</v>
      </c>
      <c r="B1092" s="7">
        <v>55</v>
      </c>
      <c r="C1092" s="7">
        <v>50.11</v>
      </c>
      <c r="D1092" s="7">
        <v>212.32</v>
      </c>
    </row>
    <row r="1093" spans="1:4" x14ac:dyDescent="0.35">
      <c r="A1093" s="8">
        <v>45653</v>
      </c>
      <c r="B1093" s="7">
        <v>67</v>
      </c>
      <c r="C1093" s="7">
        <v>39.75</v>
      </c>
      <c r="D1093" s="7">
        <v>113.61</v>
      </c>
    </row>
    <row r="1094" spans="1:4" x14ac:dyDescent="0.35">
      <c r="A1094" s="8">
        <v>45654</v>
      </c>
      <c r="B1094" s="7">
        <v>64</v>
      </c>
      <c r="C1094" s="7">
        <v>35.69</v>
      </c>
      <c r="D1094" s="7">
        <v>115.14</v>
      </c>
    </row>
    <row r="1095" spans="1:4" x14ac:dyDescent="0.35">
      <c r="A1095" s="8">
        <v>45655</v>
      </c>
      <c r="B1095" s="7">
        <v>67</v>
      </c>
      <c r="C1095" s="7">
        <v>52.33</v>
      </c>
      <c r="D1095" s="7">
        <v>203.69</v>
      </c>
    </row>
    <row r="1096" spans="1:4" x14ac:dyDescent="0.35">
      <c r="A1096" s="8">
        <v>45656</v>
      </c>
      <c r="B1096" s="7">
        <v>59</v>
      </c>
      <c r="C1096" s="7">
        <v>50.67</v>
      </c>
      <c r="D1096" s="7">
        <v>149.97</v>
      </c>
    </row>
    <row r="1097" spans="1:4" x14ac:dyDescent="0.35">
      <c r="A1097" s="8">
        <v>45657</v>
      </c>
      <c r="B1097" s="7">
        <v>68</v>
      </c>
      <c r="C1097" s="7">
        <v>43.01</v>
      </c>
      <c r="D1097" s="7">
        <v>117.43</v>
      </c>
    </row>
  </sheetData>
  <autoFilter ref="A1:H1097" xr:uid="{55A0D0BF-7F0B-4995-83A3-67927EB8344C}"/>
  <mergeCells count="2">
    <mergeCell ref="J1:K1"/>
    <mergeCell ref="G737:H7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FD22-33CE-4269-827B-9F3155128565}">
  <dimension ref="A1"/>
  <sheetViews>
    <sheetView zoomScale="72" workbookViewId="0">
      <selection activeCell="G21" sqref="G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DE2E-2794-41A9-A4D0-B2A855454C0B}">
  <dimension ref="A1:E395"/>
  <sheetViews>
    <sheetView workbookViewId="0">
      <selection activeCell="B20" sqref="B20"/>
    </sheetView>
  </sheetViews>
  <sheetFormatPr defaultRowHeight="14.5" x14ac:dyDescent="0.35"/>
  <sheetData>
    <row r="1" spans="1:5" x14ac:dyDescent="0.35">
      <c r="A1">
        <v>1</v>
      </c>
      <c r="B1" s="7">
        <v>989</v>
      </c>
      <c r="C1">
        <f>MODEL!K2/365</f>
        <v>53.671232876712331</v>
      </c>
      <c r="E1" s="7">
        <v>19590</v>
      </c>
    </row>
    <row r="2" spans="1:5" x14ac:dyDescent="0.35">
      <c r="A2">
        <v>2</v>
      </c>
      <c r="B2">
        <f>B1-$C$1</f>
        <v>935.32876712328766</v>
      </c>
    </row>
    <row r="3" spans="1:5" x14ac:dyDescent="0.35">
      <c r="A3">
        <v>3</v>
      </c>
      <c r="B3">
        <f t="shared" ref="B3:B66" si="0">B2-$C$1</f>
        <v>881.65753424657532</v>
      </c>
    </row>
    <row r="4" spans="1:5" x14ac:dyDescent="0.35">
      <c r="A4">
        <v>4</v>
      </c>
      <c r="B4">
        <f t="shared" si="0"/>
        <v>827.98630136986299</v>
      </c>
    </row>
    <row r="5" spans="1:5" x14ac:dyDescent="0.35">
      <c r="A5">
        <v>5</v>
      </c>
      <c r="B5">
        <f t="shared" si="0"/>
        <v>774.31506849315065</v>
      </c>
    </row>
    <row r="6" spans="1:5" x14ac:dyDescent="0.35">
      <c r="A6">
        <v>6</v>
      </c>
      <c r="B6">
        <f t="shared" si="0"/>
        <v>720.64383561643831</v>
      </c>
    </row>
    <row r="7" spans="1:5" x14ac:dyDescent="0.35">
      <c r="A7">
        <v>7</v>
      </c>
      <c r="B7">
        <f t="shared" si="0"/>
        <v>666.97260273972597</v>
      </c>
    </row>
    <row r="8" spans="1:5" x14ac:dyDescent="0.35">
      <c r="A8">
        <v>8</v>
      </c>
      <c r="B8">
        <f t="shared" si="0"/>
        <v>613.30136986301363</v>
      </c>
    </row>
    <row r="9" spans="1:5" x14ac:dyDescent="0.35">
      <c r="A9">
        <v>9</v>
      </c>
      <c r="B9">
        <f t="shared" si="0"/>
        <v>559.6301369863013</v>
      </c>
    </row>
    <row r="10" spans="1:5" x14ac:dyDescent="0.35">
      <c r="A10">
        <v>10</v>
      </c>
      <c r="B10">
        <f t="shared" si="0"/>
        <v>505.95890410958896</v>
      </c>
    </row>
    <row r="11" spans="1:5" x14ac:dyDescent="0.35">
      <c r="A11">
        <v>11</v>
      </c>
      <c r="B11">
        <f t="shared" si="0"/>
        <v>452.28767123287662</v>
      </c>
    </row>
    <row r="12" spans="1:5" x14ac:dyDescent="0.35">
      <c r="A12">
        <v>12</v>
      </c>
      <c r="B12">
        <f t="shared" si="0"/>
        <v>398.61643835616428</v>
      </c>
    </row>
    <row r="13" spans="1:5" x14ac:dyDescent="0.35">
      <c r="A13">
        <v>13</v>
      </c>
      <c r="B13">
        <f t="shared" si="0"/>
        <v>344.94520547945194</v>
      </c>
    </row>
    <row r="14" spans="1:5" x14ac:dyDescent="0.35">
      <c r="A14">
        <v>14</v>
      </c>
      <c r="B14">
        <f t="shared" si="0"/>
        <v>291.2739726027396</v>
      </c>
    </row>
    <row r="15" spans="1:5" x14ac:dyDescent="0.35">
      <c r="A15">
        <v>15</v>
      </c>
      <c r="B15">
        <f t="shared" si="0"/>
        <v>237.60273972602727</v>
      </c>
    </row>
    <row r="16" spans="1:5" x14ac:dyDescent="0.35">
      <c r="A16">
        <v>16</v>
      </c>
      <c r="B16">
        <f t="shared" si="0"/>
        <v>183.93150684931493</v>
      </c>
    </row>
    <row r="17" spans="1:2" x14ac:dyDescent="0.35">
      <c r="A17">
        <v>17</v>
      </c>
      <c r="B17">
        <f t="shared" si="0"/>
        <v>130.26027397260259</v>
      </c>
    </row>
    <row r="18" spans="1:2" x14ac:dyDescent="0.35">
      <c r="A18">
        <v>18</v>
      </c>
      <c r="B18">
        <f t="shared" si="0"/>
        <v>76.589041095890252</v>
      </c>
    </row>
    <row r="19" spans="1:2" x14ac:dyDescent="0.35">
      <c r="A19">
        <v>19</v>
      </c>
      <c r="B19">
        <f>IF(B18-$C$1&lt;0,989,B18-$C$1)</f>
        <v>22.917808219177921</v>
      </c>
    </row>
    <row r="20" spans="1:2" x14ac:dyDescent="0.35">
      <c r="A20">
        <v>20</v>
      </c>
      <c r="B20">
        <f t="shared" ref="B20:B83" si="1">IF(B19-$C$1&lt;0,989,B19-$C$1)</f>
        <v>989</v>
      </c>
    </row>
    <row r="21" spans="1:2" x14ac:dyDescent="0.35">
      <c r="A21">
        <v>21</v>
      </c>
      <c r="B21">
        <f t="shared" si="1"/>
        <v>935.32876712328766</v>
      </c>
    </row>
    <row r="22" spans="1:2" x14ac:dyDescent="0.35">
      <c r="A22">
        <v>22</v>
      </c>
      <c r="B22">
        <f t="shared" si="1"/>
        <v>881.65753424657532</v>
      </c>
    </row>
    <row r="23" spans="1:2" x14ac:dyDescent="0.35">
      <c r="A23">
        <v>23</v>
      </c>
      <c r="B23">
        <f t="shared" si="1"/>
        <v>827.98630136986299</v>
      </c>
    </row>
    <row r="24" spans="1:2" x14ac:dyDescent="0.35">
      <c r="A24">
        <v>24</v>
      </c>
      <c r="B24">
        <f t="shared" si="1"/>
        <v>774.31506849315065</v>
      </c>
    </row>
    <row r="25" spans="1:2" x14ac:dyDescent="0.35">
      <c r="A25">
        <v>25</v>
      </c>
      <c r="B25">
        <f t="shared" si="1"/>
        <v>720.64383561643831</v>
      </c>
    </row>
    <row r="26" spans="1:2" x14ac:dyDescent="0.35">
      <c r="A26">
        <v>26</v>
      </c>
      <c r="B26">
        <f t="shared" si="1"/>
        <v>666.97260273972597</v>
      </c>
    </row>
    <row r="27" spans="1:2" x14ac:dyDescent="0.35">
      <c r="A27">
        <v>27</v>
      </c>
      <c r="B27">
        <f t="shared" si="1"/>
        <v>613.30136986301363</v>
      </c>
    </row>
    <row r="28" spans="1:2" x14ac:dyDescent="0.35">
      <c r="A28">
        <v>28</v>
      </c>
      <c r="B28">
        <f t="shared" si="1"/>
        <v>559.6301369863013</v>
      </c>
    </row>
    <row r="29" spans="1:2" x14ac:dyDescent="0.35">
      <c r="A29">
        <v>29</v>
      </c>
      <c r="B29">
        <f t="shared" si="1"/>
        <v>505.95890410958896</v>
      </c>
    </row>
    <row r="30" spans="1:2" x14ac:dyDescent="0.35">
      <c r="A30">
        <v>30</v>
      </c>
      <c r="B30">
        <f t="shared" si="1"/>
        <v>452.28767123287662</v>
      </c>
    </row>
    <row r="31" spans="1:2" x14ac:dyDescent="0.35">
      <c r="A31">
        <v>31</v>
      </c>
      <c r="B31">
        <f t="shared" si="1"/>
        <v>398.61643835616428</v>
      </c>
    </row>
    <row r="32" spans="1:2" x14ac:dyDescent="0.35">
      <c r="A32">
        <v>32</v>
      </c>
      <c r="B32">
        <f t="shared" si="1"/>
        <v>344.94520547945194</v>
      </c>
    </row>
    <row r="33" spans="1:2" x14ac:dyDescent="0.35">
      <c r="A33">
        <v>33</v>
      </c>
      <c r="B33">
        <f t="shared" si="1"/>
        <v>291.2739726027396</v>
      </c>
    </row>
    <row r="34" spans="1:2" x14ac:dyDescent="0.35">
      <c r="A34">
        <v>34</v>
      </c>
      <c r="B34">
        <f t="shared" si="1"/>
        <v>237.60273972602727</v>
      </c>
    </row>
    <row r="35" spans="1:2" x14ac:dyDescent="0.35">
      <c r="A35">
        <v>35</v>
      </c>
      <c r="B35">
        <f t="shared" si="1"/>
        <v>183.93150684931493</v>
      </c>
    </row>
    <row r="36" spans="1:2" x14ac:dyDescent="0.35">
      <c r="A36">
        <v>36</v>
      </c>
      <c r="B36">
        <f t="shared" si="1"/>
        <v>130.26027397260259</v>
      </c>
    </row>
    <row r="37" spans="1:2" x14ac:dyDescent="0.35">
      <c r="A37">
        <v>37</v>
      </c>
      <c r="B37">
        <f t="shared" si="1"/>
        <v>76.589041095890252</v>
      </c>
    </row>
    <row r="38" spans="1:2" x14ac:dyDescent="0.35">
      <c r="A38">
        <v>38</v>
      </c>
      <c r="B38">
        <f t="shared" si="1"/>
        <v>22.917808219177921</v>
      </c>
    </row>
    <row r="39" spans="1:2" x14ac:dyDescent="0.35">
      <c r="A39">
        <v>39</v>
      </c>
      <c r="B39">
        <f t="shared" si="1"/>
        <v>989</v>
      </c>
    </row>
    <row r="40" spans="1:2" x14ac:dyDescent="0.35">
      <c r="A40">
        <v>40</v>
      </c>
      <c r="B40">
        <f t="shared" si="1"/>
        <v>935.32876712328766</v>
      </c>
    </row>
    <row r="41" spans="1:2" x14ac:dyDescent="0.35">
      <c r="A41">
        <v>41</v>
      </c>
      <c r="B41">
        <f t="shared" si="1"/>
        <v>881.65753424657532</v>
      </c>
    </row>
    <row r="42" spans="1:2" x14ac:dyDescent="0.35">
      <c r="A42">
        <v>42</v>
      </c>
      <c r="B42">
        <f t="shared" si="1"/>
        <v>827.98630136986299</v>
      </c>
    </row>
    <row r="43" spans="1:2" x14ac:dyDescent="0.35">
      <c r="A43">
        <v>43</v>
      </c>
      <c r="B43">
        <f t="shared" si="1"/>
        <v>774.31506849315065</v>
      </c>
    </row>
    <row r="44" spans="1:2" x14ac:dyDescent="0.35">
      <c r="A44">
        <v>44</v>
      </c>
      <c r="B44">
        <f t="shared" si="1"/>
        <v>720.64383561643831</v>
      </c>
    </row>
    <row r="45" spans="1:2" x14ac:dyDescent="0.35">
      <c r="A45">
        <v>45</v>
      </c>
      <c r="B45">
        <f t="shared" si="1"/>
        <v>666.97260273972597</v>
      </c>
    </row>
    <row r="46" spans="1:2" x14ac:dyDescent="0.35">
      <c r="A46">
        <v>46</v>
      </c>
      <c r="B46">
        <f t="shared" si="1"/>
        <v>613.30136986301363</v>
      </c>
    </row>
    <row r="47" spans="1:2" x14ac:dyDescent="0.35">
      <c r="A47">
        <v>47</v>
      </c>
      <c r="B47">
        <f t="shared" si="1"/>
        <v>559.6301369863013</v>
      </c>
    </row>
    <row r="48" spans="1:2" x14ac:dyDescent="0.35">
      <c r="A48">
        <v>48</v>
      </c>
      <c r="B48">
        <f t="shared" si="1"/>
        <v>505.95890410958896</v>
      </c>
    </row>
    <row r="49" spans="1:2" x14ac:dyDescent="0.35">
      <c r="A49">
        <v>49</v>
      </c>
      <c r="B49">
        <f t="shared" si="1"/>
        <v>452.28767123287662</v>
      </c>
    </row>
    <row r="50" spans="1:2" x14ac:dyDescent="0.35">
      <c r="A50">
        <v>50</v>
      </c>
      <c r="B50">
        <f t="shared" si="1"/>
        <v>398.61643835616428</v>
      </c>
    </row>
    <row r="51" spans="1:2" x14ac:dyDescent="0.35">
      <c r="A51">
        <v>51</v>
      </c>
      <c r="B51">
        <f t="shared" si="1"/>
        <v>344.94520547945194</v>
      </c>
    </row>
    <row r="52" spans="1:2" x14ac:dyDescent="0.35">
      <c r="A52">
        <v>52</v>
      </c>
      <c r="B52">
        <f t="shared" si="1"/>
        <v>291.2739726027396</v>
      </c>
    </row>
    <row r="53" spans="1:2" x14ac:dyDescent="0.35">
      <c r="A53">
        <v>53</v>
      </c>
      <c r="B53">
        <f t="shared" si="1"/>
        <v>237.60273972602727</v>
      </c>
    </row>
    <row r="54" spans="1:2" x14ac:dyDescent="0.35">
      <c r="A54">
        <v>54</v>
      </c>
      <c r="B54">
        <f t="shared" si="1"/>
        <v>183.93150684931493</v>
      </c>
    </row>
    <row r="55" spans="1:2" x14ac:dyDescent="0.35">
      <c r="A55">
        <v>55</v>
      </c>
      <c r="B55">
        <f t="shared" si="1"/>
        <v>130.26027397260259</v>
      </c>
    </row>
    <row r="56" spans="1:2" x14ac:dyDescent="0.35">
      <c r="A56">
        <v>56</v>
      </c>
      <c r="B56">
        <f t="shared" si="1"/>
        <v>76.589041095890252</v>
      </c>
    </row>
    <row r="57" spans="1:2" x14ac:dyDescent="0.35">
      <c r="A57">
        <v>57</v>
      </c>
      <c r="B57">
        <f t="shared" si="1"/>
        <v>22.917808219177921</v>
      </c>
    </row>
    <row r="58" spans="1:2" x14ac:dyDescent="0.35">
      <c r="A58">
        <v>58</v>
      </c>
      <c r="B58">
        <f t="shared" si="1"/>
        <v>989</v>
      </c>
    </row>
    <row r="59" spans="1:2" x14ac:dyDescent="0.35">
      <c r="A59">
        <v>59</v>
      </c>
      <c r="B59">
        <f t="shared" si="1"/>
        <v>935.32876712328766</v>
      </c>
    </row>
    <row r="60" spans="1:2" x14ac:dyDescent="0.35">
      <c r="A60">
        <v>60</v>
      </c>
      <c r="B60">
        <f t="shared" si="1"/>
        <v>881.65753424657532</v>
      </c>
    </row>
    <row r="61" spans="1:2" x14ac:dyDescent="0.35">
      <c r="A61">
        <v>61</v>
      </c>
      <c r="B61">
        <f t="shared" si="1"/>
        <v>827.98630136986299</v>
      </c>
    </row>
    <row r="62" spans="1:2" x14ac:dyDescent="0.35">
      <c r="A62">
        <v>62</v>
      </c>
      <c r="B62">
        <f t="shared" si="1"/>
        <v>774.31506849315065</v>
      </c>
    </row>
    <row r="63" spans="1:2" x14ac:dyDescent="0.35">
      <c r="A63">
        <v>63</v>
      </c>
      <c r="B63">
        <f t="shared" si="1"/>
        <v>720.64383561643831</v>
      </c>
    </row>
    <row r="64" spans="1:2" x14ac:dyDescent="0.35">
      <c r="A64">
        <v>64</v>
      </c>
      <c r="B64">
        <f t="shared" si="1"/>
        <v>666.97260273972597</v>
      </c>
    </row>
    <row r="65" spans="1:2" x14ac:dyDescent="0.35">
      <c r="A65">
        <v>65</v>
      </c>
      <c r="B65">
        <f t="shared" si="1"/>
        <v>613.30136986301363</v>
      </c>
    </row>
    <row r="66" spans="1:2" x14ac:dyDescent="0.35">
      <c r="A66">
        <v>66</v>
      </c>
      <c r="B66">
        <f t="shared" si="1"/>
        <v>559.6301369863013</v>
      </c>
    </row>
    <row r="67" spans="1:2" x14ac:dyDescent="0.35">
      <c r="A67">
        <v>67</v>
      </c>
      <c r="B67">
        <f t="shared" si="1"/>
        <v>505.95890410958896</v>
      </c>
    </row>
    <row r="68" spans="1:2" x14ac:dyDescent="0.35">
      <c r="A68">
        <v>68</v>
      </c>
      <c r="B68">
        <f t="shared" si="1"/>
        <v>452.28767123287662</v>
      </c>
    </row>
    <row r="69" spans="1:2" x14ac:dyDescent="0.35">
      <c r="A69">
        <v>69</v>
      </c>
      <c r="B69">
        <f t="shared" si="1"/>
        <v>398.61643835616428</v>
      </c>
    </row>
    <row r="70" spans="1:2" x14ac:dyDescent="0.35">
      <c r="A70">
        <v>70</v>
      </c>
      <c r="B70">
        <f t="shared" si="1"/>
        <v>344.94520547945194</v>
      </c>
    </row>
    <row r="71" spans="1:2" x14ac:dyDescent="0.35">
      <c r="A71">
        <v>71</v>
      </c>
      <c r="B71">
        <f t="shared" si="1"/>
        <v>291.2739726027396</v>
      </c>
    </row>
    <row r="72" spans="1:2" x14ac:dyDescent="0.35">
      <c r="A72">
        <v>72</v>
      </c>
      <c r="B72">
        <f t="shared" si="1"/>
        <v>237.60273972602727</v>
      </c>
    </row>
    <row r="73" spans="1:2" x14ac:dyDescent="0.35">
      <c r="A73">
        <v>73</v>
      </c>
      <c r="B73">
        <f t="shared" si="1"/>
        <v>183.93150684931493</v>
      </c>
    </row>
    <row r="74" spans="1:2" x14ac:dyDescent="0.35">
      <c r="A74">
        <v>74</v>
      </c>
      <c r="B74">
        <f t="shared" si="1"/>
        <v>130.26027397260259</v>
      </c>
    </row>
    <row r="75" spans="1:2" x14ac:dyDescent="0.35">
      <c r="A75">
        <v>75</v>
      </c>
      <c r="B75">
        <f t="shared" si="1"/>
        <v>76.589041095890252</v>
      </c>
    </row>
    <row r="76" spans="1:2" x14ac:dyDescent="0.35">
      <c r="A76">
        <v>76</v>
      </c>
      <c r="B76">
        <f t="shared" si="1"/>
        <v>22.917808219177921</v>
      </c>
    </row>
    <row r="77" spans="1:2" x14ac:dyDescent="0.35">
      <c r="A77">
        <v>77</v>
      </c>
      <c r="B77">
        <f t="shared" si="1"/>
        <v>989</v>
      </c>
    </row>
    <row r="78" spans="1:2" x14ac:dyDescent="0.35">
      <c r="A78">
        <v>78</v>
      </c>
      <c r="B78">
        <f t="shared" si="1"/>
        <v>935.32876712328766</v>
      </c>
    </row>
    <row r="79" spans="1:2" x14ac:dyDescent="0.35">
      <c r="A79">
        <v>79</v>
      </c>
      <c r="B79">
        <f t="shared" si="1"/>
        <v>881.65753424657532</v>
      </c>
    </row>
    <row r="80" spans="1:2" x14ac:dyDescent="0.35">
      <c r="A80">
        <v>80</v>
      </c>
      <c r="B80">
        <f t="shared" si="1"/>
        <v>827.98630136986299</v>
      </c>
    </row>
    <row r="81" spans="1:2" x14ac:dyDescent="0.35">
      <c r="A81">
        <v>81</v>
      </c>
      <c r="B81">
        <f t="shared" si="1"/>
        <v>774.31506849315065</v>
      </c>
    </row>
    <row r="82" spans="1:2" x14ac:dyDescent="0.35">
      <c r="A82">
        <v>82</v>
      </c>
      <c r="B82">
        <f t="shared" si="1"/>
        <v>720.64383561643831</v>
      </c>
    </row>
    <row r="83" spans="1:2" x14ac:dyDescent="0.35">
      <c r="A83">
        <v>83</v>
      </c>
      <c r="B83">
        <f t="shared" si="1"/>
        <v>666.97260273972597</v>
      </c>
    </row>
    <row r="84" spans="1:2" x14ac:dyDescent="0.35">
      <c r="A84">
        <v>84</v>
      </c>
      <c r="B84">
        <f t="shared" ref="B84:B147" si="2">IF(B83-$C$1&lt;0,989,B83-$C$1)</f>
        <v>613.30136986301363</v>
      </c>
    </row>
    <row r="85" spans="1:2" x14ac:dyDescent="0.35">
      <c r="A85">
        <v>85</v>
      </c>
      <c r="B85">
        <f t="shared" si="2"/>
        <v>559.6301369863013</v>
      </c>
    </row>
    <row r="86" spans="1:2" x14ac:dyDescent="0.35">
      <c r="A86">
        <v>86</v>
      </c>
      <c r="B86">
        <f t="shared" si="2"/>
        <v>505.95890410958896</v>
      </c>
    </row>
    <row r="87" spans="1:2" x14ac:dyDescent="0.35">
      <c r="A87">
        <v>87</v>
      </c>
      <c r="B87">
        <f t="shared" si="2"/>
        <v>452.28767123287662</v>
      </c>
    </row>
    <row r="88" spans="1:2" x14ac:dyDescent="0.35">
      <c r="A88">
        <v>88</v>
      </c>
      <c r="B88">
        <f t="shared" si="2"/>
        <v>398.61643835616428</v>
      </c>
    </row>
    <row r="89" spans="1:2" x14ac:dyDescent="0.35">
      <c r="A89">
        <v>89</v>
      </c>
      <c r="B89">
        <f t="shared" si="2"/>
        <v>344.94520547945194</v>
      </c>
    </row>
    <row r="90" spans="1:2" x14ac:dyDescent="0.35">
      <c r="A90">
        <v>90</v>
      </c>
      <c r="B90">
        <f t="shared" si="2"/>
        <v>291.2739726027396</v>
      </c>
    </row>
    <row r="91" spans="1:2" x14ac:dyDescent="0.35">
      <c r="A91">
        <v>91</v>
      </c>
      <c r="B91">
        <f t="shared" si="2"/>
        <v>237.60273972602727</v>
      </c>
    </row>
    <row r="92" spans="1:2" x14ac:dyDescent="0.35">
      <c r="A92">
        <v>92</v>
      </c>
      <c r="B92">
        <f t="shared" si="2"/>
        <v>183.93150684931493</v>
      </c>
    </row>
    <row r="93" spans="1:2" x14ac:dyDescent="0.35">
      <c r="A93">
        <v>93</v>
      </c>
      <c r="B93">
        <f t="shared" si="2"/>
        <v>130.26027397260259</v>
      </c>
    </row>
    <row r="94" spans="1:2" x14ac:dyDescent="0.35">
      <c r="A94">
        <v>94</v>
      </c>
      <c r="B94">
        <f t="shared" si="2"/>
        <v>76.589041095890252</v>
      </c>
    </row>
    <row r="95" spans="1:2" x14ac:dyDescent="0.35">
      <c r="A95">
        <v>95</v>
      </c>
      <c r="B95">
        <f t="shared" si="2"/>
        <v>22.917808219177921</v>
      </c>
    </row>
    <row r="96" spans="1:2" x14ac:dyDescent="0.35">
      <c r="A96">
        <v>96</v>
      </c>
      <c r="B96">
        <f t="shared" si="2"/>
        <v>989</v>
      </c>
    </row>
    <row r="97" spans="1:2" x14ac:dyDescent="0.35">
      <c r="A97">
        <v>97</v>
      </c>
      <c r="B97">
        <f t="shared" si="2"/>
        <v>935.32876712328766</v>
      </c>
    </row>
    <row r="98" spans="1:2" x14ac:dyDescent="0.35">
      <c r="A98">
        <v>98</v>
      </c>
      <c r="B98">
        <f t="shared" si="2"/>
        <v>881.65753424657532</v>
      </c>
    </row>
    <row r="99" spans="1:2" x14ac:dyDescent="0.35">
      <c r="A99">
        <v>99</v>
      </c>
      <c r="B99">
        <f t="shared" si="2"/>
        <v>827.98630136986299</v>
      </c>
    </row>
    <row r="100" spans="1:2" x14ac:dyDescent="0.35">
      <c r="A100">
        <v>100</v>
      </c>
      <c r="B100">
        <f t="shared" si="2"/>
        <v>774.31506849315065</v>
      </c>
    </row>
    <row r="101" spans="1:2" x14ac:dyDescent="0.35">
      <c r="A101">
        <v>101</v>
      </c>
      <c r="B101">
        <f t="shared" si="2"/>
        <v>720.64383561643831</v>
      </c>
    </row>
    <row r="102" spans="1:2" x14ac:dyDescent="0.35">
      <c r="A102">
        <v>102</v>
      </c>
      <c r="B102">
        <f t="shared" si="2"/>
        <v>666.97260273972597</v>
      </c>
    </row>
    <row r="103" spans="1:2" x14ac:dyDescent="0.35">
      <c r="A103">
        <v>103</v>
      </c>
      <c r="B103">
        <f t="shared" si="2"/>
        <v>613.30136986301363</v>
      </c>
    </row>
    <row r="104" spans="1:2" x14ac:dyDescent="0.35">
      <c r="A104">
        <v>104</v>
      </c>
      <c r="B104">
        <f t="shared" si="2"/>
        <v>559.6301369863013</v>
      </c>
    </row>
    <row r="105" spans="1:2" x14ac:dyDescent="0.35">
      <c r="A105">
        <v>105</v>
      </c>
      <c r="B105">
        <f t="shared" si="2"/>
        <v>505.95890410958896</v>
      </c>
    </row>
    <row r="106" spans="1:2" x14ac:dyDescent="0.35">
      <c r="A106">
        <v>106</v>
      </c>
      <c r="B106">
        <f t="shared" si="2"/>
        <v>452.28767123287662</v>
      </c>
    </row>
    <row r="107" spans="1:2" x14ac:dyDescent="0.35">
      <c r="A107">
        <v>107</v>
      </c>
      <c r="B107">
        <f t="shared" si="2"/>
        <v>398.61643835616428</v>
      </c>
    </row>
    <row r="108" spans="1:2" x14ac:dyDescent="0.35">
      <c r="A108">
        <v>108</v>
      </c>
      <c r="B108">
        <f t="shared" si="2"/>
        <v>344.94520547945194</v>
      </c>
    </row>
    <row r="109" spans="1:2" x14ac:dyDescent="0.35">
      <c r="A109">
        <v>109</v>
      </c>
      <c r="B109">
        <f t="shared" si="2"/>
        <v>291.2739726027396</v>
      </c>
    </row>
    <row r="110" spans="1:2" x14ac:dyDescent="0.35">
      <c r="A110">
        <v>110</v>
      </c>
      <c r="B110">
        <f t="shared" si="2"/>
        <v>237.60273972602727</v>
      </c>
    </row>
    <row r="111" spans="1:2" x14ac:dyDescent="0.35">
      <c r="A111">
        <v>111</v>
      </c>
      <c r="B111">
        <f t="shared" si="2"/>
        <v>183.93150684931493</v>
      </c>
    </row>
    <row r="112" spans="1:2" x14ac:dyDescent="0.35">
      <c r="A112">
        <v>112</v>
      </c>
      <c r="B112">
        <f t="shared" si="2"/>
        <v>130.26027397260259</v>
      </c>
    </row>
    <row r="113" spans="1:2" x14ac:dyDescent="0.35">
      <c r="A113">
        <v>113</v>
      </c>
      <c r="B113">
        <f t="shared" si="2"/>
        <v>76.589041095890252</v>
      </c>
    </row>
    <row r="114" spans="1:2" x14ac:dyDescent="0.35">
      <c r="A114">
        <v>114</v>
      </c>
      <c r="B114">
        <f t="shared" si="2"/>
        <v>22.917808219177921</v>
      </c>
    </row>
    <row r="115" spans="1:2" x14ac:dyDescent="0.35">
      <c r="A115">
        <v>115</v>
      </c>
      <c r="B115">
        <f t="shared" si="2"/>
        <v>989</v>
      </c>
    </row>
    <row r="116" spans="1:2" x14ac:dyDescent="0.35">
      <c r="A116">
        <v>116</v>
      </c>
      <c r="B116">
        <f t="shared" si="2"/>
        <v>935.32876712328766</v>
      </c>
    </row>
    <row r="117" spans="1:2" x14ac:dyDescent="0.35">
      <c r="A117">
        <v>117</v>
      </c>
      <c r="B117">
        <f t="shared" si="2"/>
        <v>881.65753424657532</v>
      </c>
    </row>
    <row r="118" spans="1:2" x14ac:dyDescent="0.35">
      <c r="A118">
        <v>118</v>
      </c>
      <c r="B118">
        <f t="shared" si="2"/>
        <v>827.98630136986299</v>
      </c>
    </row>
    <row r="119" spans="1:2" x14ac:dyDescent="0.35">
      <c r="A119">
        <v>119</v>
      </c>
      <c r="B119">
        <f t="shared" si="2"/>
        <v>774.31506849315065</v>
      </c>
    </row>
    <row r="120" spans="1:2" x14ac:dyDescent="0.35">
      <c r="A120">
        <v>120</v>
      </c>
      <c r="B120">
        <f t="shared" si="2"/>
        <v>720.64383561643831</v>
      </c>
    </row>
    <row r="121" spans="1:2" x14ac:dyDescent="0.35">
      <c r="A121">
        <v>121</v>
      </c>
      <c r="B121">
        <f t="shared" si="2"/>
        <v>666.97260273972597</v>
      </c>
    </row>
    <row r="122" spans="1:2" x14ac:dyDescent="0.35">
      <c r="A122">
        <v>122</v>
      </c>
      <c r="B122">
        <f t="shared" si="2"/>
        <v>613.30136986301363</v>
      </c>
    </row>
    <row r="123" spans="1:2" x14ac:dyDescent="0.35">
      <c r="A123">
        <v>123</v>
      </c>
      <c r="B123">
        <f t="shared" si="2"/>
        <v>559.6301369863013</v>
      </c>
    </row>
    <row r="124" spans="1:2" x14ac:dyDescent="0.35">
      <c r="A124">
        <v>124</v>
      </c>
      <c r="B124">
        <f t="shared" si="2"/>
        <v>505.95890410958896</v>
      </c>
    </row>
    <row r="125" spans="1:2" x14ac:dyDescent="0.35">
      <c r="A125">
        <v>125</v>
      </c>
      <c r="B125">
        <f t="shared" si="2"/>
        <v>452.28767123287662</v>
      </c>
    </row>
    <row r="126" spans="1:2" x14ac:dyDescent="0.35">
      <c r="A126">
        <v>126</v>
      </c>
      <c r="B126">
        <f t="shared" si="2"/>
        <v>398.61643835616428</v>
      </c>
    </row>
    <row r="127" spans="1:2" x14ac:dyDescent="0.35">
      <c r="A127">
        <v>127</v>
      </c>
      <c r="B127">
        <f t="shared" si="2"/>
        <v>344.94520547945194</v>
      </c>
    </row>
    <row r="128" spans="1:2" x14ac:dyDescent="0.35">
      <c r="A128">
        <v>128</v>
      </c>
      <c r="B128">
        <f t="shared" si="2"/>
        <v>291.2739726027396</v>
      </c>
    </row>
    <row r="129" spans="1:2" x14ac:dyDescent="0.35">
      <c r="A129">
        <v>129</v>
      </c>
      <c r="B129">
        <f t="shared" si="2"/>
        <v>237.60273972602727</v>
      </c>
    </row>
    <row r="130" spans="1:2" x14ac:dyDescent="0.35">
      <c r="A130">
        <v>130</v>
      </c>
      <c r="B130">
        <f t="shared" si="2"/>
        <v>183.93150684931493</v>
      </c>
    </row>
    <row r="131" spans="1:2" x14ac:dyDescent="0.35">
      <c r="A131">
        <v>131</v>
      </c>
      <c r="B131">
        <f t="shared" si="2"/>
        <v>130.26027397260259</v>
      </c>
    </row>
    <row r="132" spans="1:2" x14ac:dyDescent="0.35">
      <c r="A132">
        <v>132</v>
      </c>
      <c r="B132">
        <f t="shared" si="2"/>
        <v>76.589041095890252</v>
      </c>
    </row>
    <row r="133" spans="1:2" x14ac:dyDescent="0.35">
      <c r="A133">
        <v>133</v>
      </c>
      <c r="B133">
        <f t="shared" si="2"/>
        <v>22.917808219177921</v>
      </c>
    </row>
    <row r="134" spans="1:2" x14ac:dyDescent="0.35">
      <c r="A134">
        <v>134</v>
      </c>
      <c r="B134">
        <f t="shared" si="2"/>
        <v>989</v>
      </c>
    </row>
    <row r="135" spans="1:2" x14ac:dyDescent="0.35">
      <c r="A135">
        <v>135</v>
      </c>
      <c r="B135">
        <f t="shared" si="2"/>
        <v>935.32876712328766</v>
      </c>
    </row>
    <row r="136" spans="1:2" x14ac:dyDescent="0.35">
      <c r="A136">
        <v>136</v>
      </c>
      <c r="B136">
        <f t="shared" si="2"/>
        <v>881.65753424657532</v>
      </c>
    </row>
    <row r="137" spans="1:2" x14ac:dyDescent="0.35">
      <c r="A137">
        <v>137</v>
      </c>
      <c r="B137">
        <f t="shared" si="2"/>
        <v>827.98630136986299</v>
      </c>
    </row>
    <row r="138" spans="1:2" x14ac:dyDescent="0.35">
      <c r="A138">
        <v>138</v>
      </c>
      <c r="B138">
        <f t="shared" si="2"/>
        <v>774.31506849315065</v>
      </c>
    </row>
    <row r="139" spans="1:2" x14ac:dyDescent="0.35">
      <c r="A139">
        <v>139</v>
      </c>
      <c r="B139">
        <f t="shared" si="2"/>
        <v>720.64383561643831</v>
      </c>
    </row>
    <row r="140" spans="1:2" x14ac:dyDescent="0.35">
      <c r="A140">
        <v>140</v>
      </c>
      <c r="B140">
        <f t="shared" si="2"/>
        <v>666.97260273972597</v>
      </c>
    </row>
    <row r="141" spans="1:2" x14ac:dyDescent="0.35">
      <c r="A141">
        <v>141</v>
      </c>
      <c r="B141">
        <f t="shared" si="2"/>
        <v>613.30136986301363</v>
      </c>
    </row>
    <row r="142" spans="1:2" x14ac:dyDescent="0.35">
      <c r="A142">
        <v>142</v>
      </c>
      <c r="B142">
        <f t="shared" si="2"/>
        <v>559.6301369863013</v>
      </c>
    </row>
    <row r="143" spans="1:2" x14ac:dyDescent="0.35">
      <c r="A143">
        <v>143</v>
      </c>
      <c r="B143">
        <f t="shared" si="2"/>
        <v>505.95890410958896</v>
      </c>
    </row>
    <row r="144" spans="1:2" x14ac:dyDescent="0.35">
      <c r="A144">
        <v>144</v>
      </c>
      <c r="B144">
        <f t="shared" si="2"/>
        <v>452.28767123287662</v>
      </c>
    </row>
    <row r="145" spans="1:2" x14ac:dyDescent="0.35">
      <c r="A145">
        <v>145</v>
      </c>
      <c r="B145">
        <f t="shared" si="2"/>
        <v>398.61643835616428</v>
      </c>
    </row>
    <row r="146" spans="1:2" x14ac:dyDescent="0.35">
      <c r="A146">
        <v>146</v>
      </c>
      <c r="B146">
        <f t="shared" si="2"/>
        <v>344.94520547945194</v>
      </c>
    </row>
    <row r="147" spans="1:2" x14ac:dyDescent="0.35">
      <c r="A147">
        <v>147</v>
      </c>
      <c r="B147">
        <f t="shared" si="2"/>
        <v>291.2739726027396</v>
      </c>
    </row>
    <row r="148" spans="1:2" x14ac:dyDescent="0.35">
      <c r="A148">
        <v>148</v>
      </c>
      <c r="B148">
        <f t="shared" ref="B148:B211" si="3">IF(B147-$C$1&lt;0,989,B147-$C$1)</f>
        <v>237.60273972602727</v>
      </c>
    </row>
    <row r="149" spans="1:2" x14ac:dyDescent="0.35">
      <c r="A149">
        <v>149</v>
      </c>
      <c r="B149">
        <f t="shared" si="3"/>
        <v>183.93150684931493</v>
      </c>
    </row>
    <row r="150" spans="1:2" x14ac:dyDescent="0.35">
      <c r="A150">
        <v>150</v>
      </c>
      <c r="B150">
        <f t="shared" si="3"/>
        <v>130.26027397260259</v>
      </c>
    </row>
    <row r="151" spans="1:2" x14ac:dyDescent="0.35">
      <c r="A151">
        <v>151</v>
      </c>
      <c r="B151">
        <f t="shared" si="3"/>
        <v>76.589041095890252</v>
      </c>
    </row>
    <row r="152" spans="1:2" x14ac:dyDescent="0.35">
      <c r="A152">
        <v>152</v>
      </c>
      <c r="B152">
        <f t="shared" si="3"/>
        <v>22.917808219177921</v>
      </c>
    </row>
    <row r="153" spans="1:2" x14ac:dyDescent="0.35">
      <c r="A153">
        <v>153</v>
      </c>
      <c r="B153">
        <f t="shared" si="3"/>
        <v>989</v>
      </c>
    </row>
    <row r="154" spans="1:2" x14ac:dyDescent="0.35">
      <c r="A154">
        <v>154</v>
      </c>
      <c r="B154">
        <f t="shared" si="3"/>
        <v>935.32876712328766</v>
      </c>
    </row>
    <row r="155" spans="1:2" x14ac:dyDescent="0.35">
      <c r="A155">
        <v>155</v>
      </c>
      <c r="B155">
        <f t="shared" si="3"/>
        <v>881.65753424657532</v>
      </c>
    </row>
    <row r="156" spans="1:2" x14ac:dyDescent="0.35">
      <c r="A156">
        <v>156</v>
      </c>
      <c r="B156">
        <f t="shared" si="3"/>
        <v>827.98630136986299</v>
      </c>
    </row>
    <row r="157" spans="1:2" x14ac:dyDescent="0.35">
      <c r="A157">
        <v>157</v>
      </c>
      <c r="B157">
        <f t="shared" si="3"/>
        <v>774.31506849315065</v>
      </c>
    </row>
    <row r="158" spans="1:2" x14ac:dyDescent="0.35">
      <c r="A158">
        <v>158</v>
      </c>
      <c r="B158">
        <f t="shared" si="3"/>
        <v>720.64383561643831</v>
      </c>
    </row>
    <row r="159" spans="1:2" x14ac:dyDescent="0.35">
      <c r="A159">
        <v>159</v>
      </c>
      <c r="B159">
        <f t="shared" si="3"/>
        <v>666.97260273972597</v>
      </c>
    </row>
    <row r="160" spans="1:2" x14ac:dyDescent="0.35">
      <c r="A160">
        <v>160</v>
      </c>
      <c r="B160">
        <f t="shared" si="3"/>
        <v>613.30136986301363</v>
      </c>
    </row>
    <row r="161" spans="1:2" x14ac:dyDescent="0.35">
      <c r="A161">
        <v>161</v>
      </c>
      <c r="B161">
        <f t="shared" si="3"/>
        <v>559.6301369863013</v>
      </c>
    </row>
    <row r="162" spans="1:2" x14ac:dyDescent="0.35">
      <c r="A162">
        <v>162</v>
      </c>
      <c r="B162">
        <f t="shared" si="3"/>
        <v>505.95890410958896</v>
      </c>
    </row>
    <row r="163" spans="1:2" x14ac:dyDescent="0.35">
      <c r="A163">
        <v>163</v>
      </c>
      <c r="B163">
        <f t="shared" si="3"/>
        <v>452.28767123287662</v>
      </c>
    </row>
    <row r="164" spans="1:2" x14ac:dyDescent="0.35">
      <c r="A164">
        <v>164</v>
      </c>
      <c r="B164">
        <f t="shared" si="3"/>
        <v>398.61643835616428</v>
      </c>
    </row>
    <row r="165" spans="1:2" x14ac:dyDescent="0.35">
      <c r="A165">
        <v>165</v>
      </c>
      <c r="B165">
        <f t="shared" si="3"/>
        <v>344.94520547945194</v>
      </c>
    </row>
    <row r="166" spans="1:2" x14ac:dyDescent="0.35">
      <c r="A166">
        <v>166</v>
      </c>
      <c r="B166">
        <f t="shared" si="3"/>
        <v>291.2739726027396</v>
      </c>
    </row>
    <row r="167" spans="1:2" x14ac:dyDescent="0.35">
      <c r="A167">
        <v>167</v>
      </c>
      <c r="B167">
        <f t="shared" si="3"/>
        <v>237.60273972602727</v>
      </c>
    </row>
    <row r="168" spans="1:2" x14ac:dyDescent="0.35">
      <c r="A168">
        <v>168</v>
      </c>
      <c r="B168">
        <f t="shared" si="3"/>
        <v>183.93150684931493</v>
      </c>
    </row>
    <row r="169" spans="1:2" x14ac:dyDescent="0.35">
      <c r="A169">
        <v>169</v>
      </c>
      <c r="B169">
        <f t="shared" si="3"/>
        <v>130.26027397260259</v>
      </c>
    </row>
    <row r="170" spans="1:2" x14ac:dyDescent="0.35">
      <c r="A170">
        <v>170</v>
      </c>
      <c r="B170">
        <f t="shared" si="3"/>
        <v>76.589041095890252</v>
      </c>
    </row>
    <row r="171" spans="1:2" x14ac:dyDescent="0.35">
      <c r="A171">
        <v>171</v>
      </c>
      <c r="B171">
        <f t="shared" si="3"/>
        <v>22.917808219177921</v>
      </c>
    </row>
    <row r="172" spans="1:2" x14ac:dyDescent="0.35">
      <c r="A172">
        <v>172</v>
      </c>
      <c r="B172">
        <f t="shared" si="3"/>
        <v>989</v>
      </c>
    </row>
    <row r="173" spans="1:2" x14ac:dyDescent="0.35">
      <c r="A173">
        <v>173</v>
      </c>
      <c r="B173">
        <f t="shared" si="3"/>
        <v>935.32876712328766</v>
      </c>
    </row>
    <row r="174" spans="1:2" x14ac:dyDescent="0.35">
      <c r="A174">
        <v>174</v>
      </c>
      <c r="B174">
        <f t="shared" si="3"/>
        <v>881.65753424657532</v>
      </c>
    </row>
    <row r="175" spans="1:2" x14ac:dyDescent="0.35">
      <c r="A175">
        <v>175</v>
      </c>
      <c r="B175">
        <f t="shared" si="3"/>
        <v>827.98630136986299</v>
      </c>
    </row>
    <row r="176" spans="1:2" x14ac:dyDescent="0.35">
      <c r="A176">
        <v>176</v>
      </c>
      <c r="B176">
        <f t="shared" si="3"/>
        <v>774.31506849315065</v>
      </c>
    </row>
    <row r="177" spans="1:2" x14ac:dyDescent="0.35">
      <c r="A177">
        <v>177</v>
      </c>
      <c r="B177">
        <f t="shared" si="3"/>
        <v>720.64383561643831</v>
      </c>
    </row>
    <row r="178" spans="1:2" x14ac:dyDescent="0.35">
      <c r="A178">
        <v>178</v>
      </c>
      <c r="B178">
        <f t="shared" si="3"/>
        <v>666.97260273972597</v>
      </c>
    </row>
    <row r="179" spans="1:2" x14ac:dyDescent="0.35">
      <c r="A179">
        <v>179</v>
      </c>
      <c r="B179">
        <f t="shared" si="3"/>
        <v>613.30136986301363</v>
      </c>
    </row>
    <row r="180" spans="1:2" x14ac:dyDescent="0.35">
      <c r="A180">
        <v>180</v>
      </c>
      <c r="B180">
        <f t="shared" si="3"/>
        <v>559.6301369863013</v>
      </c>
    </row>
    <row r="181" spans="1:2" x14ac:dyDescent="0.35">
      <c r="A181">
        <v>181</v>
      </c>
      <c r="B181">
        <f t="shared" si="3"/>
        <v>505.95890410958896</v>
      </c>
    </row>
    <row r="182" spans="1:2" x14ac:dyDescent="0.35">
      <c r="A182">
        <v>182</v>
      </c>
      <c r="B182">
        <f t="shared" si="3"/>
        <v>452.28767123287662</v>
      </c>
    </row>
    <row r="183" spans="1:2" x14ac:dyDescent="0.35">
      <c r="A183">
        <v>183</v>
      </c>
      <c r="B183">
        <f t="shared" si="3"/>
        <v>398.61643835616428</v>
      </c>
    </row>
    <row r="184" spans="1:2" x14ac:dyDescent="0.35">
      <c r="A184">
        <v>184</v>
      </c>
      <c r="B184">
        <f t="shared" si="3"/>
        <v>344.94520547945194</v>
      </c>
    </row>
    <row r="185" spans="1:2" x14ac:dyDescent="0.35">
      <c r="A185">
        <v>185</v>
      </c>
      <c r="B185">
        <f t="shared" si="3"/>
        <v>291.2739726027396</v>
      </c>
    </row>
    <row r="186" spans="1:2" x14ac:dyDescent="0.35">
      <c r="A186">
        <v>186</v>
      </c>
      <c r="B186">
        <f t="shared" si="3"/>
        <v>237.60273972602727</v>
      </c>
    </row>
    <row r="187" spans="1:2" x14ac:dyDescent="0.35">
      <c r="A187">
        <v>187</v>
      </c>
      <c r="B187">
        <f t="shared" si="3"/>
        <v>183.93150684931493</v>
      </c>
    </row>
    <row r="188" spans="1:2" x14ac:dyDescent="0.35">
      <c r="A188">
        <v>188</v>
      </c>
      <c r="B188">
        <f t="shared" si="3"/>
        <v>130.26027397260259</v>
      </c>
    </row>
    <row r="189" spans="1:2" x14ac:dyDescent="0.35">
      <c r="A189">
        <v>189</v>
      </c>
      <c r="B189">
        <f t="shared" si="3"/>
        <v>76.589041095890252</v>
      </c>
    </row>
    <row r="190" spans="1:2" x14ac:dyDescent="0.35">
      <c r="A190">
        <v>190</v>
      </c>
      <c r="B190">
        <f t="shared" si="3"/>
        <v>22.917808219177921</v>
      </c>
    </row>
    <row r="191" spans="1:2" x14ac:dyDescent="0.35">
      <c r="A191">
        <v>191</v>
      </c>
      <c r="B191">
        <f t="shared" si="3"/>
        <v>989</v>
      </c>
    </row>
    <row r="192" spans="1:2" x14ac:dyDescent="0.35">
      <c r="A192">
        <v>192</v>
      </c>
      <c r="B192">
        <f t="shared" si="3"/>
        <v>935.32876712328766</v>
      </c>
    </row>
    <row r="193" spans="1:2" x14ac:dyDescent="0.35">
      <c r="A193">
        <v>193</v>
      </c>
      <c r="B193">
        <f t="shared" si="3"/>
        <v>881.65753424657532</v>
      </c>
    </row>
    <row r="194" spans="1:2" x14ac:dyDescent="0.35">
      <c r="A194">
        <v>194</v>
      </c>
      <c r="B194">
        <f t="shared" si="3"/>
        <v>827.98630136986299</v>
      </c>
    </row>
    <row r="195" spans="1:2" x14ac:dyDescent="0.35">
      <c r="A195">
        <v>195</v>
      </c>
      <c r="B195">
        <f t="shared" si="3"/>
        <v>774.31506849315065</v>
      </c>
    </row>
    <row r="196" spans="1:2" x14ac:dyDescent="0.35">
      <c r="A196">
        <v>196</v>
      </c>
      <c r="B196">
        <f t="shared" si="3"/>
        <v>720.64383561643831</v>
      </c>
    </row>
    <row r="197" spans="1:2" x14ac:dyDescent="0.35">
      <c r="A197">
        <v>197</v>
      </c>
      <c r="B197">
        <f t="shared" si="3"/>
        <v>666.97260273972597</v>
      </c>
    </row>
    <row r="198" spans="1:2" x14ac:dyDescent="0.35">
      <c r="A198">
        <v>198</v>
      </c>
      <c r="B198">
        <f t="shared" si="3"/>
        <v>613.30136986301363</v>
      </c>
    </row>
    <row r="199" spans="1:2" x14ac:dyDescent="0.35">
      <c r="A199">
        <v>199</v>
      </c>
      <c r="B199">
        <f t="shared" si="3"/>
        <v>559.6301369863013</v>
      </c>
    </row>
    <row r="200" spans="1:2" x14ac:dyDescent="0.35">
      <c r="A200">
        <v>200</v>
      </c>
      <c r="B200">
        <f t="shared" si="3"/>
        <v>505.95890410958896</v>
      </c>
    </row>
    <row r="201" spans="1:2" x14ac:dyDescent="0.35">
      <c r="A201">
        <v>201</v>
      </c>
      <c r="B201">
        <f t="shared" si="3"/>
        <v>452.28767123287662</v>
      </c>
    </row>
    <row r="202" spans="1:2" x14ac:dyDescent="0.35">
      <c r="A202">
        <v>202</v>
      </c>
      <c r="B202">
        <f t="shared" si="3"/>
        <v>398.61643835616428</v>
      </c>
    </row>
    <row r="203" spans="1:2" x14ac:dyDescent="0.35">
      <c r="A203">
        <v>203</v>
      </c>
      <c r="B203">
        <f t="shared" si="3"/>
        <v>344.94520547945194</v>
      </c>
    </row>
    <row r="204" spans="1:2" x14ac:dyDescent="0.35">
      <c r="A204">
        <v>204</v>
      </c>
      <c r="B204">
        <f t="shared" si="3"/>
        <v>291.2739726027396</v>
      </c>
    </row>
    <row r="205" spans="1:2" x14ac:dyDescent="0.35">
      <c r="A205">
        <v>205</v>
      </c>
      <c r="B205">
        <f t="shared" si="3"/>
        <v>237.60273972602727</v>
      </c>
    </row>
    <row r="206" spans="1:2" x14ac:dyDescent="0.35">
      <c r="A206">
        <v>206</v>
      </c>
      <c r="B206">
        <f t="shared" si="3"/>
        <v>183.93150684931493</v>
      </c>
    </row>
    <row r="207" spans="1:2" x14ac:dyDescent="0.35">
      <c r="A207">
        <v>207</v>
      </c>
      <c r="B207">
        <f t="shared" si="3"/>
        <v>130.26027397260259</v>
      </c>
    </row>
    <row r="208" spans="1:2" x14ac:dyDescent="0.35">
      <c r="A208">
        <v>208</v>
      </c>
      <c r="B208">
        <f t="shared" si="3"/>
        <v>76.589041095890252</v>
      </c>
    </row>
    <row r="209" spans="1:2" x14ac:dyDescent="0.35">
      <c r="A209">
        <v>209</v>
      </c>
      <c r="B209">
        <f t="shared" si="3"/>
        <v>22.917808219177921</v>
      </c>
    </row>
    <row r="210" spans="1:2" x14ac:dyDescent="0.35">
      <c r="A210">
        <v>210</v>
      </c>
      <c r="B210">
        <f t="shared" si="3"/>
        <v>989</v>
      </c>
    </row>
    <row r="211" spans="1:2" x14ac:dyDescent="0.35">
      <c r="A211">
        <v>211</v>
      </c>
      <c r="B211">
        <f t="shared" si="3"/>
        <v>935.32876712328766</v>
      </c>
    </row>
    <row r="212" spans="1:2" x14ac:dyDescent="0.35">
      <c r="A212">
        <v>212</v>
      </c>
      <c r="B212">
        <f t="shared" ref="B212:B275" si="4">IF(B211-$C$1&lt;0,989,B211-$C$1)</f>
        <v>881.65753424657532</v>
      </c>
    </row>
    <row r="213" spans="1:2" x14ac:dyDescent="0.35">
      <c r="A213">
        <v>213</v>
      </c>
      <c r="B213">
        <f t="shared" si="4"/>
        <v>827.98630136986299</v>
      </c>
    </row>
    <row r="214" spans="1:2" x14ac:dyDescent="0.35">
      <c r="A214">
        <v>214</v>
      </c>
      <c r="B214">
        <f t="shared" si="4"/>
        <v>774.31506849315065</v>
      </c>
    </row>
    <row r="215" spans="1:2" x14ac:dyDescent="0.35">
      <c r="A215">
        <v>215</v>
      </c>
      <c r="B215">
        <f t="shared" si="4"/>
        <v>720.64383561643831</v>
      </c>
    </row>
    <row r="216" spans="1:2" x14ac:dyDescent="0.35">
      <c r="A216">
        <v>216</v>
      </c>
      <c r="B216">
        <f t="shared" si="4"/>
        <v>666.97260273972597</v>
      </c>
    </row>
    <row r="217" spans="1:2" x14ac:dyDescent="0.35">
      <c r="A217">
        <v>217</v>
      </c>
      <c r="B217">
        <f t="shared" si="4"/>
        <v>613.30136986301363</v>
      </c>
    </row>
    <row r="218" spans="1:2" x14ac:dyDescent="0.35">
      <c r="A218">
        <v>218</v>
      </c>
      <c r="B218">
        <f t="shared" si="4"/>
        <v>559.6301369863013</v>
      </c>
    </row>
    <row r="219" spans="1:2" x14ac:dyDescent="0.35">
      <c r="A219">
        <v>219</v>
      </c>
      <c r="B219">
        <f t="shared" si="4"/>
        <v>505.95890410958896</v>
      </c>
    </row>
    <row r="220" spans="1:2" x14ac:dyDescent="0.35">
      <c r="A220">
        <v>220</v>
      </c>
      <c r="B220">
        <f t="shared" si="4"/>
        <v>452.28767123287662</v>
      </c>
    </row>
    <row r="221" spans="1:2" x14ac:dyDescent="0.35">
      <c r="A221">
        <v>221</v>
      </c>
      <c r="B221">
        <f t="shared" si="4"/>
        <v>398.61643835616428</v>
      </c>
    </row>
    <row r="222" spans="1:2" x14ac:dyDescent="0.35">
      <c r="A222">
        <v>222</v>
      </c>
      <c r="B222">
        <f t="shared" si="4"/>
        <v>344.94520547945194</v>
      </c>
    </row>
    <row r="223" spans="1:2" x14ac:dyDescent="0.35">
      <c r="A223">
        <v>223</v>
      </c>
      <c r="B223">
        <f t="shared" si="4"/>
        <v>291.2739726027396</v>
      </c>
    </row>
    <row r="224" spans="1:2" x14ac:dyDescent="0.35">
      <c r="A224">
        <v>224</v>
      </c>
      <c r="B224">
        <f t="shared" si="4"/>
        <v>237.60273972602727</v>
      </c>
    </row>
    <row r="225" spans="1:2" x14ac:dyDescent="0.35">
      <c r="A225">
        <v>225</v>
      </c>
      <c r="B225">
        <f t="shared" si="4"/>
        <v>183.93150684931493</v>
      </c>
    </row>
    <row r="226" spans="1:2" x14ac:dyDescent="0.35">
      <c r="A226">
        <v>226</v>
      </c>
      <c r="B226">
        <f t="shared" si="4"/>
        <v>130.26027397260259</v>
      </c>
    </row>
    <row r="227" spans="1:2" x14ac:dyDescent="0.35">
      <c r="A227">
        <v>227</v>
      </c>
      <c r="B227">
        <f t="shared" si="4"/>
        <v>76.589041095890252</v>
      </c>
    </row>
    <row r="228" spans="1:2" x14ac:dyDescent="0.35">
      <c r="A228">
        <v>228</v>
      </c>
      <c r="B228">
        <f t="shared" si="4"/>
        <v>22.917808219177921</v>
      </c>
    </row>
    <row r="229" spans="1:2" x14ac:dyDescent="0.35">
      <c r="A229">
        <v>229</v>
      </c>
      <c r="B229">
        <f t="shared" si="4"/>
        <v>989</v>
      </c>
    </row>
    <row r="230" spans="1:2" x14ac:dyDescent="0.35">
      <c r="A230">
        <v>230</v>
      </c>
      <c r="B230">
        <f t="shared" si="4"/>
        <v>935.32876712328766</v>
      </c>
    </row>
    <row r="231" spans="1:2" x14ac:dyDescent="0.35">
      <c r="A231">
        <v>231</v>
      </c>
      <c r="B231">
        <f t="shared" si="4"/>
        <v>881.65753424657532</v>
      </c>
    </row>
    <row r="232" spans="1:2" x14ac:dyDescent="0.35">
      <c r="A232">
        <v>232</v>
      </c>
      <c r="B232">
        <f t="shared" si="4"/>
        <v>827.98630136986299</v>
      </c>
    </row>
    <row r="233" spans="1:2" x14ac:dyDescent="0.35">
      <c r="A233">
        <v>233</v>
      </c>
      <c r="B233">
        <f t="shared" si="4"/>
        <v>774.31506849315065</v>
      </c>
    </row>
    <row r="234" spans="1:2" x14ac:dyDescent="0.35">
      <c r="A234">
        <v>234</v>
      </c>
      <c r="B234">
        <f t="shared" si="4"/>
        <v>720.64383561643831</v>
      </c>
    </row>
    <row r="235" spans="1:2" x14ac:dyDescent="0.35">
      <c r="A235">
        <v>235</v>
      </c>
      <c r="B235">
        <f t="shared" si="4"/>
        <v>666.97260273972597</v>
      </c>
    </row>
    <row r="236" spans="1:2" x14ac:dyDescent="0.35">
      <c r="A236">
        <v>236</v>
      </c>
      <c r="B236">
        <f t="shared" si="4"/>
        <v>613.30136986301363</v>
      </c>
    </row>
    <row r="237" spans="1:2" x14ac:dyDescent="0.35">
      <c r="A237">
        <v>237</v>
      </c>
      <c r="B237">
        <f t="shared" si="4"/>
        <v>559.6301369863013</v>
      </c>
    </row>
    <row r="238" spans="1:2" x14ac:dyDescent="0.35">
      <c r="A238">
        <v>238</v>
      </c>
      <c r="B238">
        <f t="shared" si="4"/>
        <v>505.95890410958896</v>
      </c>
    </row>
    <row r="239" spans="1:2" x14ac:dyDescent="0.35">
      <c r="A239">
        <v>239</v>
      </c>
      <c r="B239">
        <f t="shared" si="4"/>
        <v>452.28767123287662</v>
      </c>
    </row>
    <row r="240" spans="1:2" x14ac:dyDescent="0.35">
      <c r="A240">
        <v>240</v>
      </c>
      <c r="B240">
        <f t="shared" si="4"/>
        <v>398.61643835616428</v>
      </c>
    </row>
    <row r="241" spans="1:2" x14ac:dyDescent="0.35">
      <c r="A241">
        <v>241</v>
      </c>
      <c r="B241">
        <f t="shared" si="4"/>
        <v>344.94520547945194</v>
      </c>
    </row>
    <row r="242" spans="1:2" x14ac:dyDescent="0.35">
      <c r="A242">
        <v>242</v>
      </c>
      <c r="B242">
        <f t="shared" si="4"/>
        <v>291.2739726027396</v>
      </c>
    </row>
    <row r="243" spans="1:2" x14ac:dyDescent="0.35">
      <c r="A243">
        <v>243</v>
      </c>
      <c r="B243">
        <f t="shared" si="4"/>
        <v>237.60273972602727</v>
      </c>
    </row>
    <row r="244" spans="1:2" x14ac:dyDescent="0.35">
      <c r="A244">
        <v>244</v>
      </c>
      <c r="B244">
        <f t="shared" si="4"/>
        <v>183.93150684931493</v>
      </c>
    </row>
    <row r="245" spans="1:2" x14ac:dyDescent="0.35">
      <c r="A245">
        <v>245</v>
      </c>
      <c r="B245">
        <f t="shared" si="4"/>
        <v>130.26027397260259</v>
      </c>
    </row>
    <row r="246" spans="1:2" x14ac:dyDescent="0.35">
      <c r="A246">
        <v>246</v>
      </c>
      <c r="B246">
        <f t="shared" si="4"/>
        <v>76.589041095890252</v>
      </c>
    </row>
    <row r="247" spans="1:2" x14ac:dyDescent="0.35">
      <c r="A247">
        <v>247</v>
      </c>
      <c r="B247">
        <f t="shared" si="4"/>
        <v>22.917808219177921</v>
      </c>
    </row>
    <row r="248" spans="1:2" x14ac:dyDescent="0.35">
      <c r="A248">
        <v>248</v>
      </c>
      <c r="B248">
        <f t="shared" si="4"/>
        <v>989</v>
      </c>
    </row>
    <row r="249" spans="1:2" x14ac:dyDescent="0.35">
      <c r="A249">
        <v>249</v>
      </c>
      <c r="B249">
        <f t="shared" si="4"/>
        <v>935.32876712328766</v>
      </c>
    </row>
    <row r="250" spans="1:2" x14ac:dyDescent="0.35">
      <c r="A250">
        <v>250</v>
      </c>
      <c r="B250">
        <f t="shared" si="4"/>
        <v>881.65753424657532</v>
      </c>
    </row>
    <row r="251" spans="1:2" x14ac:dyDescent="0.35">
      <c r="A251">
        <v>251</v>
      </c>
      <c r="B251">
        <f t="shared" si="4"/>
        <v>827.98630136986299</v>
      </c>
    </row>
    <row r="252" spans="1:2" x14ac:dyDescent="0.35">
      <c r="A252">
        <v>252</v>
      </c>
      <c r="B252">
        <f t="shared" si="4"/>
        <v>774.31506849315065</v>
      </c>
    </row>
    <row r="253" spans="1:2" x14ac:dyDescent="0.35">
      <c r="A253">
        <v>253</v>
      </c>
      <c r="B253">
        <f t="shared" si="4"/>
        <v>720.64383561643831</v>
      </c>
    </row>
    <row r="254" spans="1:2" x14ac:dyDescent="0.35">
      <c r="A254">
        <v>254</v>
      </c>
      <c r="B254">
        <f t="shared" si="4"/>
        <v>666.97260273972597</v>
      </c>
    </row>
    <row r="255" spans="1:2" x14ac:dyDescent="0.35">
      <c r="A255">
        <v>255</v>
      </c>
      <c r="B255">
        <f t="shared" si="4"/>
        <v>613.30136986301363</v>
      </c>
    </row>
    <row r="256" spans="1:2" x14ac:dyDescent="0.35">
      <c r="A256">
        <v>256</v>
      </c>
      <c r="B256">
        <f t="shared" si="4"/>
        <v>559.6301369863013</v>
      </c>
    </row>
    <row r="257" spans="1:2" x14ac:dyDescent="0.35">
      <c r="A257">
        <v>257</v>
      </c>
      <c r="B257">
        <f t="shared" si="4"/>
        <v>505.95890410958896</v>
      </c>
    </row>
    <row r="258" spans="1:2" x14ac:dyDescent="0.35">
      <c r="A258">
        <v>258</v>
      </c>
      <c r="B258">
        <f t="shared" si="4"/>
        <v>452.28767123287662</v>
      </c>
    </row>
    <row r="259" spans="1:2" x14ac:dyDescent="0.35">
      <c r="A259">
        <v>259</v>
      </c>
      <c r="B259">
        <f t="shared" si="4"/>
        <v>398.61643835616428</v>
      </c>
    </row>
    <row r="260" spans="1:2" x14ac:dyDescent="0.35">
      <c r="A260">
        <v>260</v>
      </c>
      <c r="B260">
        <f t="shared" si="4"/>
        <v>344.94520547945194</v>
      </c>
    </row>
    <row r="261" spans="1:2" x14ac:dyDescent="0.35">
      <c r="A261">
        <v>261</v>
      </c>
      <c r="B261">
        <f t="shared" si="4"/>
        <v>291.2739726027396</v>
      </c>
    </row>
    <row r="262" spans="1:2" x14ac:dyDescent="0.35">
      <c r="A262">
        <v>262</v>
      </c>
      <c r="B262">
        <f t="shared" si="4"/>
        <v>237.60273972602727</v>
      </c>
    </row>
    <row r="263" spans="1:2" x14ac:dyDescent="0.35">
      <c r="A263">
        <v>263</v>
      </c>
      <c r="B263">
        <f t="shared" si="4"/>
        <v>183.93150684931493</v>
      </c>
    </row>
    <row r="264" spans="1:2" x14ac:dyDescent="0.35">
      <c r="A264">
        <v>264</v>
      </c>
      <c r="B264">
        <f t="shared" si="4"/>
        <v>130.26027397260259</v>
      </c>
    </row>
    <row r="265" spans="1:2" x14ac:dyDescent="0.35">
      <c r="A265">
        <v>265</v>
      </c>
      <c r="B265">
        <f t="shared" si="4"/>
        <v>76.589041095890252</v>
      </c>
    </row>
    <row r="266" spans="1:2" x14ac:dyDescent="0.35">
      <c r="A266">
        <v>266</v>
      </c>
      <c r="B266">
        <f t="shared" si="4"/>
        <v>22.917808219177921</v>
      </c>
    </row>
    <row r="267" spans="1:2" x14ac:dyDescent="0.35">
      <c r="A267">
        <v>267</v>
      </c>
      <c r="B267">
        <f t="shared" si="4"/>
        <v>989</v>
      </c>
    </row>
    <row r="268" spans="1:2" x14ac:dyDescent="0.35">
      <c r="A268">
        <v>268</v>
      </c>
      <c r="B268">
        <f t="shared" si="4"/>
        <v>935.32876712328766</v>
      </c>
    </row>
    <row r="269" spans="1:2" x14ac:dyDescent="0.35">
      <c r="A269">
        <v>269</v>
      </c>
      <c r="B269">
        <f t="shared" si="4"/>
        <v>881.65753424657532</v>
      </c>
    </row>
    <row r="270" spans="1:2" x14ac:dyDescent="0.35">
      <c r="A270">
        <v>270</v>
      </c>
      <c r="B270">
        <f t="shared" si="4"/>
        <v>827.98630136986299</v>
      </c>
    </row>
    <row r="271" spans="1:2" x14ac:dyDescent="0.35">
      <c r="A271">
        <v>271</v>
      </c>
      <c r="B271">
        <f t="shared" si="4"/>
        <v>774.31506849315065</v>
      </c>
    </row>
    <row r="272" spans="1:2" x14ac:dyDescent="0.35">
      <c r="A272">
        <v>272</v>
      </c>
      <c r="B272">
        <f t="shared" si="4"/>
        <v>720.64383561643831</v>
      </c>
    </row>
    <row r="273" spans="1:2" x14ac:dyDescent="0.35">
      <c r="A273">
        <v>273</v>
      </c>
      <c r="B273">
        <f t="shared" si="4"/>
        <v>666.97260273972597</v>
      </c>
    </row>
    <row r="274" spans="1:2" x14ac:dyDescent="0.35">
      <c r="A274">
        <v>274</v>
      </c>
      <c r="B274">
        <f t="shared" si="4"/>
        <v>613.30136986301363</v>
      </c>
    </row>
    <row r="275" spans="1:2" x14ac:dyDescent="0.35">
      <c r="A275">
        <v>275</v>
      </c>
      <c r="B275">
        <f t="shared" si="4"/>
        <v>559.6301369863013</v>
      </c>
    </row>
    <row r="276" spans="1:2" x14ac:dyDescent="0.35">
      <c r="A276">
        <v>276</v>
      </c>
      <c r="B276">
        <f t="shared" ref="B276:B339" si="5">IF(B275-$C$1&lt;0,989,B275-$C$1)</f>
        <v>505.95890410958896</v>
      </c>
    </row>
    <row r="277" spans="1:2" x14ac:dyDescent="0.35">
      <c r="A277">
        <v>277</v>
      </c>
      <c r="B277">
        <f t="shared" si="5"/>
        <v>452.28767123287662</v>
      </c>
    </row>
    <row r="278" spans="1:2" x14ac:dyDescent="0.35">
      <c r="A278">
        <v>278</v>
      </c>
      <c r="B278">
        <f t="shared" si="5"/>
        <v>398.61643835616428</v>
      </c>
    </row>
    <row r="279" spans="1:2" x14ac:dyDescent="0.35">
      <c r="A279">
        <v>279</v>
      </c>
      <c r="B279">
        <f t="shared" si="5"/>
        <v>344.94520547945194</v>
      </c>
    </row>
    <row r="280" spans="1:2" x14ac:dyDescent="0.35">
      <c r="A280">
        <v>280</v>
      </c>
      <c r="B280">
        <f t="shared" si="5"/>
        <v>291.2739726027396</v>
      </c>
    </row>
    <row r="281" spans="1:2" x14ac:dyDescent="0.35">
      <c r="A281">
        <v>281</v>
      </c>
      <c r="B281">
        <f t="shared" si="5"/>
        <v>237.60273972602727</v>
      </c>
    </row>
    <row r="282" spans="1:2" x14ac:dyDescent="0.35">
      <c r="A282">
        <v>282</v>
      </c>
      <c r="B282">
        <f t="shared" si="5"/>
        <v>183.93150684931493</v>
      </c>
    </row>
    <row r="283" spans="1:2" x14ac:dyDescent="0.35">
      <c r="A283">
        <v>283</v>
      </c>
      <c r="B283">
        <f t="shared" si="5"/>
        <v>130.26027397260259</v>
      </c>
    </row>
    <row r="284" spans="1:2" x14ac:dyDescent="0.35">
      <c r="A284">
        <v>284</v>
      </c>
      <c r="B284">
        <f t="shared" si="5"/>
        <v>76.589041095890252</v>
      </c>
    </row>
    <row r="285" spans="1:2" x14ac:dyDescent="0.35">
      <c r="A285">
        <v>285</v>
      </c>
      <c r="B285">
        <f t="shared" si="5"/>
        <v>22.917808219177921</v>
      </c>
    </row>
    <row r="286" spans="1:2" x14ac:dyDescent="0.35">
      <c r="A286">
        <v>286</v>
      </c>
      <c r="B286">
        <f t="shared" si="5"/>
        <v>989</v>
      </c>
    </row>
    <row r="287" spans="1:2" x14ac:dyDescent="0.35">
      <c r="A287">
        <v>287</v>
      </c>
      <c r="B287">
        <f t="shared" si="5"/>
        <v>935.32876712328766</v>
      </c>
    </row>
    <row r="288" spans="1:2" x14ac:dyDescent="0.35">
      <c r="A288">
        <v>288</v>
      </c>
      <c r="B288">
        <f t="shared" si="5"/>
        <v>881.65753424657532</v>
      </c>
    </row>
    <row r="289" spans="1:2" x14ac:dyDescent="0.35">
      <c r="A289">
        <v>289</v>
      </c>
      <c r="B289">
        <f t="shared" si="5"/>
        <v>827.98630136986299</v>
      </c>
    </row>
    <row r="290" spans="1:2" x14ac:dyDescent="0.35">
      <c r="A290">
        <v>290</v>
      </c>
      <c r="B290">
        <f t="shared" si="5"/>
        <v>774.31506849315065</v>
      </c>
    </row>
    <row r="291" spans="1:2" x14ac:dyDescent="0.35">
      <c r="A291">
        <v>291</v>
      </c>
      <c r="B291">
        <f t="shared" si="5"/>
        <v>720.64383561643831</v>
      </c>
    </row>
    <row r="292" spans="1:2" x14ac:dyDescent="0.35">
      <c r="A292">
        <v>292</v>
      </c>
      <c r="B292">
        <f t="shared" si="5"/>
        <v>666.97260273972597</v>
      </c>
    </row>
    <row r="293" spans="1:2" x14ac:dyDescent="0.35">
      <c r="A293">
        <v>293</v>
      </c>
      <c r="B293">
        <f t="shared" si="5"/>
        <v>613.30136986301363</v>
      </c>
    </row>
    <row r="294" spans="1:2" x14ac:dyDescent="0.35">
      <c r="A294">
        <v>294</v>
      </c>
      <c r="B294">
        <f t="shared" si="5"/>
        <v>559.6301369863013</v>
      </c>
    </row>
    <row r="295" spans="1:2" x14ac:dyDescent="0.35">
      <c r="A295">
        <v>295</v>
      </c>
      <c r="B295">
        <f t="shared" si="5"/>
        <v>505.95890410958896</v>
      </c>
    </row>
    <row r="296" spans="1:2" x14ac:dyDescent="0.35">
      <c r="A296">
        <v>296</v>
      </c>
      <c r="B296">
        <f t="shared" si="5"/>
        <v>452.28767123287662</v>
      </c>
    </row>
    <row r="297" spans="1:2" x14ac:dyDescent="0.35">
      <c r="A297">
        <v>297</v>
      </c>
      <c r="B297">
        <f t="shared" si="5"/>
        <v>398.61643835616428</v>
      </c>
    </row>
    <row r="298" spans="1:2" x14ac:dyDescent="0.35">
      <c r="A298">
        <v>298</v>
      </c>
      <c r="B298">
        <f t="shared" si="5"/>
        <v>344.94520547945194</v>
      </c>
    </row>
    <row r="299" spans="1:2" x14ac:dyDescent="0.35">
      <c r="A299">
        <v>299</v>
      </c>
      <c r="B299">
        <f t="shared" si="5"/>
        <v>291.2739726027396</v>
      </c>
    </row>
    <row r="300" spans="1:2" x14ac:dyDescent="0.35">
      <c r="A300">
        <v>300</v>
      </c>
      <c r="B300">
        <f t="shared" si="5"/>
        <v>237.60273972602727</v>
      </c>
    </row>
    <row r="301" spans="1:2" x14ac:dyDescent="0.35">
      <c r="A301">
        <v>301</v>
      </c>
      <c r="B301">
        <f t="shared" si="5"/>
        <v>183.93150684931493</v>
      </c>
    </row>
    <row r="302" spans="1:2" x14ac:dyDescent="0.35">
      <c r="A302">
        <v>302</v>
      </c>
      <c r="B302">
        <f t="shared" si="5"/>
        <v>130.26027397260259</v>
      </c>
    </row>
    <row r="303" spans="1:2" x14ac:dyDescent="0.35">
      <c r="A303">
        <v>303</v>
      </c>
      <c r="B303">
        <f t="shared" si="5"/>
        <v>76.589041095890252</v>
      </c>
    </row>
    <row r="304" spans="1:2" x14ac:dyDescent="0.35">
      <c r="A304">
        <v>304</v>
      </c>
      <c r="B304">
        <f t="shared" si="5"/>
        <v>22.917808219177921</v>
      </c>
    </row>
    <row r="305" spans="1:2" x14ac:dyDescent="0.35">
      <c r="A305">
        <v>305</v>
      </c>
      <c r="B305">
        <f t="shared" si="5"/>
        <v>989</v>
      </c>
    </row>
    <row r="306" spans="1:2" x14ac:dyDescent="0.35">
      <c r="A306">
        <v>306</v>
      </c>
      <c r="B306">
        <f t="shared" si="5"/>
        <v>935.32876712328766</v>
      </c>
    </row>
    <row r="307" spans="1:2" x14ac:dyDescent="0.35">
      <c r="A307">
        <v>307</v>
      </c>
      <c r="B307">
        <f t="shared" si="5"/>
        <v>881.65753424657532</v>
      </c>
    </row>
    <row r="308" spans="1:2" x14ac:dyDescent="0.35">
      <c r="A308">
        <v>308</v>
      </c>
      <c r="B308">
        <f t="shared" si="5"/>
        <v>827.98630136986299</v>
      </c>
    </row>
    <row r="309" spans="1:2" x14ac:dyDescent="0.35">
      <c r="A309">
        <v>309</v>
      </c>
      <c r="B309">
        <f t="shared" si="5"/>
        <v>774.31506849315065</v>
      </c>
    </row>
    <row r="310" spans="1:2" x14ac:dyDescent="0.35">
      <c r="A310">
        <v>310</v>
      </c>
      <c r="B310">
        <f t="shared" si="5"/>
        <v>720.64383561643831</v>
      </c>
    </row>
    <row r="311" spans="1:2" x14ac:dyDescent="0.35">
      <c r="A311">
        <v>311</v>
      </c>
      <c r="B311">
        <f t="shared" si="5"/>
        <v>666.97260273972597</v>
      </c>
    </row>
    <row r="312" spans="1:2" x14ac:dyDescent="0.35">
      <c r="A312">
        <v>312</v>
      </c>
      <c r="B312">
        <f t="shared" si="5"/>
        <v>613.30136986301363</v>
      </c>
    </row>
    <row r="313" spans="1:2" x14ac:dyDescent="0.35">
      <c r="A313">
        <v>313</v>
      </c>
      <c r="B313">
        <f t="shared" si="5"/>
        <v>559.6301369863013</v>
      </c>
    </row>
    <row r="314" spans="1:2" x14ac:dyDescent="0.35">
      <c r="A314">
        <v>314</v>
      </c>
      <c r="B314">
        <f t="shared" si="5"/>
        <v>505.95890410958896</v>
      </c>
    </row>
    <row r="315" spans="1:2" x14ac:dyDescent="0.35">
      <c r="A315">
        <v>315</v>
      </c>
      <c r="B315">
        <f t="shared" si="5"/>
        <v>452.28767123287662</v>
      </c>
    </row>
    <row r="316" spans="1:2" x14ac:dyDescent="0.35">
      <c r="A316">
        <v>316</v>
      </c>
      <c r="B316">
        <f t="shared" si="5"/>
        <v>398.61643835616428</v>
      </c>
    </row>
    <row r="317" spans="1:2" x14ac:dyDescent="0.35">
      <c r="A317">
        <v>317</v>
      </c>
      <c r="B317">
        <f t="shared" si="5"/>
        <v>344.94520547945194</v>
      </c>
    </row>
    <row r="318" spans="1:2" x14ac:dyDescent="0.35">
      <c r="A318">
        <v>318</v>
      </c>
      <c r="B318">
        <f t="shared" si="5"/>
        <v>291.2739726027396</v>
      </c>
    </row>
    <row r="319" spans="1:2" x14ac:dyDescent="0.35">
      <c r="A319">
        <v>319</v>
      </c>
      <c r="B319">
        <f t="shared" si="5"/>
        <v>237.60273972602727</v>
      </c>
    </row>
    <row r="320" spans="1:2" x14ac:dyDescent="0.35">
      <c r="A320">
        <v>320</v>
      </c>
      <c r="B320">
        <f t="shared" si="5"/>
        <v>183.93150684931493</v>
      </c>
    </row>
    <row r="321" spans="1:2" x14ac:dyDescent="0.35">
      <c r="A321">
        <v>321</v>
      </c>
      <c r="B321">
        <f t="shared" si="5"/>
        <v>130.26027397260259</v>
      </c>
    </row>
    <row r="322" spans="1:2" x14ac:dyDescent="0.35">
      <c r="A322">
        <v>322</v>
      </c>
      <c r="B322">
        <f t="shared" si="5"/>
        <v>76.589041095890252</v>
      </c>
    </row>
    <row r="323" spans="1:2" x14ac:dyDescent="0.35">
      <c r="A323">
        <v>323</v>
      </c>
      <c r="B323">
        <f t="shared" si="5"/>
        <v>22.917808219177921</v>
      </c>
    </row>
    <row r="324" spans="1:2" x14ac:dyDescent="0.35">
      <c r="A324">
        <v>324</v>
      </c>
      <c r="B324">
        <f t="shared" si="5"/>
        <v>989</v>
      </c>
    </row>
    <row r="325" spans="1:2" x14ac:dyDescent="0.35">
      <c r="A325">
        <v>325</v>
      </c>
      <c r="B325">
        <f t="shared" si="5"/>
        <v>935.32876712328766</v>
      </c>
    </row>
    <row r="326" spans="1:2" x14ac:dyDescent="0.35">
      <c r="A326">
        <v>326</v>
      </c>
      <c r="B326">
        <f t="shared" si="5"/>
        <v>881.65753424657532</v>
      </c>
    </row>
    <row r="327" spans="1:2" x14ac:dyDescent="0.35">
      <c r="A327">
        <v>327</v>
      </c>
      <c r="B327">
        <f t="shared" si="5"/>
        <v>827.98630136986299</v>
      </c>
    </row>
    <row r="328" spans="1:2" x14ac:dyDescent="0.35">
      <c r="A328">
        <v>328</v>
      </c>
      <c r="B328">
        <f t="shared" si="5"/>
        <v>774.31506849315065</v>
      </c>
    </row>
    <row r="329" spans="1:2" x14ac:dyDescent="0.35">
      <c r="A329">
        <v>329</v>
      </c>
      <c r="B329">
        <f t="shared" si="5"/>
        <v>720.64383561643831</v>
      </c>
    </row>
    <row r="330" spans="1:2" x14ac:dyDescent="0.35">
      <c r="A330">
        <v>330</v>
      </c>
      <c r="B330">
        <f t="shared" si="5"/>
        <v>666.97260273972597</v>
      </c>
    </row>
    <row r="331" spans="1:2" x14ac:dyDescent="0.35">
      <c r="A331">
        <v>331</v>
      </c>
      <c r="B331">
        <f t="shared" si="5"/>
        <v>613.30136986301363</v>
      </c>
    </row>
    <row r="332" spans="1:2" x14ac:dyDescent="0.35">
      <c r="A332">
        <v>332</v>
      </c>
      <c r="B332">
        <f t="shared" si="5"/>
        <v>559.6301369863013</v>
      </c>
    </row>
    <row r="333" spans="1:2" x14ac:dyDescent="0.35">
      <c r="A333">
        <v>333</v>
      </c>
      <c r="B333">
        <f t="shared" si="5"/>
        <v>505.95890410958896</v>
      </c>
    </row>
    <row r="334" spans="1:2" x14ac:dyDescent="0.35">
      <c r="A334">
        <v>334</v>
      </c>
      <c r="B334">
        <f t="shared" si="5"/>
        <v>452.28767123287662</v>
      </c>
    </row>
    <row r="335" spans="1:2" x14ac:dyDescent="0.35">
      <c r="A335">
        <v>335</v>
      </c>
      <c r="B335">
        <f t="shared" si="5"/>
        <v>398.61643835616428</v>
      </c>
    </row>
    <row r="336" spans="1:2" x14ac:dyDescent="0.35">
      <c r="A336">
        <v>336</v>
      </c>
      <c r="B336">
        <f t="shared" si="5"/>
        <v>344.94520547945194</v>
      </c>
    </row>
    <row r="337" spans="1:2" x14ac:dyDescent="0.35">
      <c r="A337">
        <v>337</v>
      </c>
      <c r="B337">
        <f t="shared" si="5"/>
        <v>291.2739726027396</v>
      </c>
    </row>
    <row r="338" spans="1:2" x14ac:dyDescent="0.35">
      <c r="A338">
        <v>338</v>
      </c>
      <c r="B338">
        <f t="shared" si="5"/>
        <v>237.60273972602727</v>
      </c>
    </row>
    <row r="339" spans="1:2" x14ac:dyDescent="0.35">
      <c r="A339">
        <v>339</v>
      </c>
      <c r="B339">
        <f t="shared" si="5"/>
        <v>183.93150684931493</v>
      </c>
    </row>
    <row r="340" spans="1:2" x14ac:dyDescent="0.35">
      <c r="A340">
        <v>340</v>
      </c>
      <c r="B340">
        <f t="shared" ref="B340:B395" si="6">IF(B339-$C$1&lt;0,989,B339-$C$1)</f>
        <v>130.26027397260259</v>
      </c>
    </row>
    <row r="341" spans="1:2" x14ac:dyDescent="0.35">
      <c r="A341">
        <v>341</v>
      </c>
      <c r="B341">
        <f t="shared" si="6"/>
        <v>76.589041095890252</v>
      </c>
    </row>
    <row r="342" spans="1:2" x14ac:dyDescent="0.35">
      <c r="A342">
        <v>342</v>
      </c>
      <c r="B342">
        <f t="shared" si="6"/>
        <v>22.917808219177921</v>
      </c>
    </row>
    <row r="343" spans="1:2" x14ac:dyDescent="0.35">
      <c r="A343">
        <v>343</v>
      </c>
      <c r="B343">
        <f t="shared" si="6"/>
        <v>989</v>
      </c>
    </row>
    <row r="344" spans="1:2" x14ac:dyDescent="0.35">
      <c r="A344">
        <v>344</v>
      </c>
      <c r="B344">
        <f t="shared" si="6"/>
        <v>935.32876712328766</v>
      </c>
    </row>
    <row r="345" spans="1:2" x14ac:dyDescent="0.35">
      <c r="A345">
        <v>345</v>
      </c>
      <c r="B345">
        <f t="shared" si="6"/>
        <v>881.65753424657532</v>
      </c>
    </row>
    <row r="346" spans="1:2" x14ac:dyDescent="0.35">
      <c r="A346">
        <v>346</v>
      </c>
      <c r="B346">
        <f t="shared" si="6"/>
        <v>827.98630136986299</v>
      </c>
    </row>
    <row r="347" spans="1:2" x14ac:dyDescent="0.35">
      <c r="A347">
        <v>347</v>
      </c>
      <c r="B347">
        <f t="shared" si="6"/>
        <v>774.31506849315065</v>
      </c>
    </row>
    <row r="348" spans="1:2" x14ac:dyDescent="0.35">
      <c r="A348">
        <v>348</v>
      </c>
      <c r="B348">
        <f t="shared" si="6"/>
        <v>720.64383561643831</v>
      </c>
    </row>
    <row r="349" spans="1:2" x14ac:dyDescent="0.35">
      <c r="A349">
        <v>349</v>
      </c>
      <c r="B349">
        <f t="shared" si="6"/>
        <v>666.97260273972597</v>
      </c>
    </row>
    <row r="350" spans="1:2" x14ac:dyDescent="0.35">
      <c r="A350">
        <v>350</v>
      </c>
      <c r="B350">
        <f t="shared" si="6"/>
        <v>613.30136986301363</v>
      </c>
    </row>
    <row r="351" spans="1:2" x14ac:dyDescent="0.35">
      <c r="A351">
        <v>351</v>
      </c>
      <c r="B351">
        <f t="shared" si="6"/>
        <v>559.6301369863013</v>
      </c>
    </row>
    <row r="352" spans="1:2" x14ac:dyDescent="0.35">
      <c r="A352">
        <v>352</v>
      </c>
      <c r="B352">
        <f t="shared" si="6"/>
        <v>505.95890410958896</v>
      </c>
    </row>
    <row r="353" spans="1:2" x14ac:dyDescent="0.35">
      <c r="A353">
        <v>353</v>
      </c>
      <c r="B353">
        <f t="shared" si="6"/>
        <v>452.28767123287662</v>
      </c>
    </row>
    <row r="354" spans="1:2" x14ac:dyDescent="0.35">
      <c r="A354">
        <v>354</v>
      </c>
      <c r="B354">
        <f t="shared" si="6"/>
        <v>398.61643835616428</v>
      </c>
    </row>
    <row r="355" spans="1:2" x14ac:dyDescent="0.35">
      <c r="A355">
        <v>355</v>
      </c>
      <c r="B355">
        <f t="shared" si="6"/>
        <v>344.94520547945194</v>
      </c>
    </row>
    <row r="356" spans="1:2" x14ac:dyDescent="0.35">
      <c r="A356">
        <v>356</v>
      </c>
      <c r="B356">
        <f t="shared" si="6"/>
        <v>291.2739726027396</v>
      </c>
    </row>
    <row r="357" spans="1:2" x14ac:dyDescent="0.35">
      <c r="A357">
        <v>357</v>
      </c>
      <c r="B357">
        <f t="shared" si="6"/>
        <v>237.60273972602727</v>
      </c>
    </row>
    <row r="358" spans="1:2" x14ac:dyDescent="0.35">
      <c r="A358">
        <v>358</v>
      </c>
      <c r="B358">
        <f t="shared" si="6"/>
        <v>183.93150684931493</v>
      </c>
    </row>
    <row r="359" spans="1:2" x14ac:dyDescent="0.35">
      <c r="A359">
        <v>359</v>
      </c>
      <c r="B359">
        <f t="shared" si="6"/>
        <v>130.26027397260259</v>
      </c>
    </row>
    <row r="360" spans="1:2" x14ac:dyDescent="0.35">
      <c r="A360">
        <v>360</v>
      </c>
      <c r="B360">
        <f t="shared" si="6"/>
        <v>76.589041095890252</v>
      </c>
    </row>
    <row r="361" spans="1:2" x14ac:dyDescent="0.35">
      <c r="A361">
        <v>361</v>
      </c>
      <c r="B361">
        <f t="shared" si="6"/>
        <v>22.917808219177921</v>
      </c>
    </row>
    <row r="362" spans="1:2" x14ac:dyDescent="0.35">
      <c r="A362">
        <v>362</v>
      </c>
      <c r="B362">
        <f t="shared" si="6"/>
        <v>989</v>
      </c>
    </row>
    <row r="363" spans="1:2" x14ac:dyDescent="0.35">
      <c r="A363">
        <v>363</v>
      </c>
      <c r="B363">
        <f t="shared" si="6"/>
        <v>935.32876712328766</v>
      </c>
    </row>
    <row r="364" spans="1:2" x14ac:dyDescent="0.35">
      <c r="A364">
        <v>364</v>
      </c>
      <c r="B364">
        <f t="shared" si="6"/>
        <v>881.65753424657532</v>
      </c>
    </row>
    <row r="365" spans="1:2" x14ac:dyDescent="0.35">
      <c r="A365">
        <v>365</v>
      </c>
      <c r="B365">
        <f t="shared" si="6"/>
        <v>827.98630136986299</v>
      </c>
    </row>
    <row r="366" spans="1:2" x14ac:dyDescent="0.35">
      <c r="A366">
        <v>366</v>
      </c>
      <c r="B366">
        <f t="shared" si="6"/>
        <v>774.31506849315065</v>
      </c>
    </row>
    <row r="367" spans="1:2" x14ac:dyDescent="0.35">
      <c r="A367">
        <v>367</v>
      </c>
      <c r="B367">
        <f t="shared" si="6"/>
        <v>720.64383561643831</v>
      </c>
    </row>
    <row r="368" spans="1:2" x14ac:dyDescent="0.35">
      <c r="A368">
        <v>368</v>
      </c>
      <c r="B368">
        <f t="shared" si="6"/>
        <v>666.97260273972597</v>
      </c>
    </row>
    <row r="369" spans="1:2" x14ac:dyDescent="0.35">
      <c r="A369">
        <v>369</v>
      </c>
      <c r="B369">
        <f t="shared" si="6"/>
        <v>613.30136986301363</v>
      </c>
    </row>
    <row r="370" spans="1:2" x14ac:dyDescent="0.35">
      <c r="A370">
        <v>370</v>
      </c>
      <c r="B370">
        <f t="shared" si="6"/>
        <v>559.6301369863013</v>
      </c>
    </row>
    <row r="371" spans="1:2" x14ac:dyDescent="0.35">
      <c r="A371">
        <v>371</v>
      </c>
      <c r="B371">
        <f t="shared" si="6"/>
        <v>505.95890410958896</v>
      </c>
    </row>
    <row r="372" spans="1:2" x14ac:dyDescent="0.35">
      <c r="A372">
        <v>372</v>
      </c>
      <c r="B372">
        <f t="shared" si="6"/>
        <v>452.28767123287662</v>
      </c>
    </row>
    <row r="373" spans="1:2" x14ac:dyDescent="0.35">
      <c r="A373">
        <v>373</v>
      </c>
      <c r="B373">
        <f t="shared" si="6"/>
        <v>398.61643835616428</v>
      </c>
    </row>
    <row r="374" spans="1:2" x14ac:dyDescent="0.35">
      <c r="A374">
        <v>374</v>
      </c>
      <c r="B374">
        <f t="shared" si="6"/>
        <v>344.94520547945194</v>
      </c>
    </row>
    <row r="375" spans="1:2" x14ac:dyDescent="0.35">
      <c r="A375">
        <v>375</v>
      </c>
      <c r="B375">
        <f t="shared" si="6"/>
        <v>291.2739726027396</v>
      </c>
    </row>
    <row r="376" spans="1:2" x14ac:dyDescent="0.35">
      <c r="A376">
        <v>376</v>
      </c>
      <c r="B376">
        <f t="shared" si="6"/>
        <v>237.60273972602727</v>
      </c>
    </row>
    <row r="377" spans="1:2" x14ac:dyDescent="0.35">
      <c r="A377">
        <v>377</v>
      </c>
      <c r="B377">
        <f t="shared" si="6"/>
        <v>183.93150684931493</v>
      </c>
    </row>
    <row r="378" spans="1:2" x14ac:dyDescent="0.35">
      <c r="A378">
        <v>378</v>
      </c>
      <c r="B378">
        <f t="shared" si="6"/>
        <v>130.26027397260259</v>
      </c>
    </row>
    <row r="379" spans="1:2" x14ac:dyDescent="0.35">
      <c r="A379">
        <v>379</v>
      </c>
      <c r="B379">
        <f t="shared" si="6"/>
        <v>76.589041095890252</v>
      </c>
    </row>
    <row r="380" spans="1:2" x14ac:dyDescent="0.35">
      <c r="A380">
        <v>380</v>
      </c>
      <c r="B380">
        <f t="shared" si="6"/>
        <v>22.917808219177921</v>
      </c>
    </row>
    <row r="381" spans="1:2" x14ac:dyDescent="0.35">
      <c r="A381">
        <v>381</v>
      </c>
      <c r="B381">
        <f t="shared" si="6"/>
        <v>989</v>
      </c>
    </row>
    <row r="382" spans="1:2" x14ac:dyDescent="0.35">
      <c r="A382">
        <v>382</v>
      </c>
      <c r="B382">
        <f t="shared" si="6"/>
        <v>935.32876712328766</v>
      </c>
    </row>
    <row r="383" spans="1:2" x14ac:dyDescent="0.35">
      <c r="A383">
        <v>383</v>
      </c>
      <c r="B383">
        <f t="shared" si="6"/>
        <v>881.65753424657532</v>
      </c>
    </row>
    <row r="384" spans="1:2" x14ac:dyDescent="0.35">
      <c r="A384">
        <v>384</v>
      </c>
      <c r="B384">
        <f t="shared" si="6"/>
        <v>827.98630136986299</v>
      </c>
    </row>
    <row r="385" spans="1:2" x14ac:dyDescent="0.35">
      <c r="A385">
        <v>385</v>
      </c>
      <c r="B385">
        <f t="shared" si="6"/>
        <v>774.31506849315065</v>
      </c>
    </row>
    <row r="386" spans="1:2" x14ac:dyDescent="0.35">
      <c r="A386">
        <v>386</v>
      </c>
      <c r="B386">
        <f t="shared" si="6"/>
        <v>720.64383561643831</v>
      </c>
    </row>
    <row r="387" spans="1:2" x14ac:dyDescent="0.35">
      <c r="A387">
        <v>387</v>
      </c>
      <c r="B387">
        <f t="shared" si="6"/>
        <v>666.97260273972597</v>
      </c>
    </row>
    <row r="388" spans="1:2" x14ac:dyDescent="0.35">
      <c r="A388">
        <v>388</v>
      </c>
      <c r="B388">
        <f t="shared" si="6"/>
        <v>613.30136986301363</v>
      </c>
    </row>
    <row r="389" spans="1:2" x14ac:dyDescent="0.35">
      <c r="A389">
        <v>389</v>
      </c>
      <c r="B389">
        <f t="shared" si="6"/>
        <v>559.6301369863013</v>
      </c>
    </row>
    <row r="390" spans="1:2" x14ac:dyDescent="0.35">
      <c r="A390">
        <v>390</v>
      </c>
      <c r="B390">
        <f t="shared" si="6"/>
        <v>505.95890410958896</v>
      </c>
    </row>
    <row r="391" spans="1:2" x14ac:dyDescent="0.35">
      <c r="A391">
        <v>391</v>
      </c>
      <c r="B391">
        <f t="shared" si="6"/>
        <v>452.28767123287662</v>
      </c>
    </row>
    <row r="392" spans="1:2" x14ac:dyDescent="0.35">
      <c r="A392">
        <v>392</v>
      </c>
      <c r="B392">
        <f t="shared" si="6"/>
        <v>398.61643835616428</v>
      </c>
    </row>
    <row r="393" spans="1:2" x14ac:dyDescent="0.35">
      <c r="A393">
        <v>393</v>
      </c>
      <c r="B393">
        <f t="shared" si="6"/>
        <v>344.94520547945194</v>
      </c>
    </row>
    <row r="394" spans="1:2" x14ac:dyDescent="0.35">
      <c r="A394">
        <v>394</v>
      </c>
      <c r="B394">
        <f t="shared" si="6"/>
        <v>291.2739726027396</v>
      </c>
    </row>
    <row r="395" spans="1:2" x14ac:dyDescent="0.35">
      <c r="A395">
        <v>395</v>
      </c>
      <c r="B395">
        <f t="shared" si="6"/>
        <v>237.60273972602727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2F0F-AB61-4EE3-892C-0B969D88C11A}">
  <dimension ref="A1:K1097"/>
  <sheetViews>
    <sheetView tabSelected="1" zoomScale="93" workbookViewId="0">
      <selection activeCell="K14" sqref="K14"/>
    </sheetView>
  </sheetViews>
  <sheetFormatPr defaultRowHeight="14.5" x14ac:dyDescent="0.35"/>
  <cols>
    <col min="1" max="1" width="10.08984375" bestFit="1" customWidth="1"/>
    <col min="2" max="2" width="5.08984375" bestFit="1" customWidth="1"/>
    <col min="3" max="3" width="16.7265625" bestFit="1" customWidth="1"/>
    <col min="4" max="4" width="14.1796875" bestFit="1" customWidth="1"/>
    <col min="7" max="7" width="17.81640625" bestFit="1" customWidth="1"/>
    <col min="8" max="8" width="12.26953125" bestFit="1" customWidth="1"/>
    <col min="10" max="10" width="30" bestFit="1" customWidth="1"/>
  </cols>
  <sheetData>
    <row r="1" spans="1:11" x14ac:dyDescent="0.35">
      <c r="A1" s="9" t="s">
        <v>0</v>
      </c>
      <c r="B1" s="9" t="s">
        <v>1</v>
      </c>
      <c r="C1" s="9" t="s">
        <v>2</v>
      </c>
      <c r="D1" s="9" t="s">
        <v>3</v>
      </c>
      <c r="G1" s="9" t="s">
        <v>4</v>
      </c>
      <c r="H1" s="9" t="s">
        <v>5</v>
      </c>
      <c r="J1" s="5">
        <v>2025</v>
      </c>
      <c r="K1" s="5"/>
    </row>
    <row r="2" spans="1:11" x14ac:dyDescent="0.35">
      <c r="A2" s="8">
        <v>44562</v>
      </c>
      <c r="B2" s="7">
        <v>23</v>
      </c>
      <c r="C2" s="7">
        <v>51.61</v>
      </c>
      <c r="D2" s="7">
        <v>148.27000000000001</v>
      </c>
      <c r="G2" s="7">
        <v>0.14000000000000001</v>
      </c>
      <c r="H2" s="7">
        <v>20</v>
      </c>
      <c r="J2" s="6" t="s">
        <v>6</v>
      </c>
      <c r="K2" s="7">
        <v>19590</v>
      </c>
    </row>
    <row r="3" spans="1:11" x14ac:dyDescent="0.35">
      <c r="A3" s="8">
        <v>44563</v>
      </c>
      <c r="B3" s="7">
        <v>23</v>
      </c>
      <c r="C3" s="7">
        <v>50.79</v>
      </c>
      <c r="D3" s="7">
        <v>131.15</v>
      </c>
      <c r="J3" s="6" t="s">
        <v>8</v>
      </c>
      <c r="K3" s="7">
        <v>46.117021857923483</v>
      </c>
    </row>
    <row r="4" spans="1:11" x14ac:dyDescent="0.35">
      <c r="A4" s="8">
        <v>44564</v>
      </c>
      <c r="B4" s="7">
        <v>26</v>
      </c>
      <c r="C4" s="7">
        <v>55.28</v>
      </c>
      <c r="D4" s="7">
        <v>174.23</v>
      </c>
      <c r="J4" s="6" t="s">
        <v>7</v>
      </c>
      <c r="K4" s="7">
        <v>161.21128415300544</v>
      </c>
    </row>
    <row r="5" spans="1:11" x14ac:dyDescent="0.35">
      <c r="A5" s="8">
        <v>44565</v>
      </c>
      <c r="B5" s="7">
        <v>26</v>
      </c>
      <c r="C5" s="7">
        <v>63.54</v>
      </c>
      <c r="D5" s="7">
        <v>147.18</v>
      </c>
      <c r="J5" s="7"/>
      <c r="K5" s="7"/>
    </row>
    <row r="6" spans="1:11" x14ac:dyDescent="0.35">
      <c r="A6" s="8">
        <v>44566</v>
      </c>
      <c r="B6" s="7">
        <v>16</v>
      </c>
      <c r="C6" s="7">
        <v>49.26</v>
      </c>
      <c r="D6" s="7">
        <v>124.77</v>
      </c>
      <c r="J6" s="6" t="s">
        <v>9</v>
      </c>
      <c r="K6" s="7">
        <v>1138</v>
      </c>
    </row>
    <row r="7" spans="1:11" x14ac:dyDescent="0.35">
      <c r="A7" s="8">
        <v>44567</v>
      </c>
      <c r="B7" s="7">
        <v>14</v>
      </c>
      <c r="C7" s="7">
        <v>52.45</v>
      </c>
      <c r="D7" s="7">
        <v>117.73</v>
      </c>
      <c r="J7" s="7"/>
      <c r="K7" s="7"/>
    </row>
    <row r="8" spans="1:11" x14ac:dyDescent="0.35">
      <c r="A8" s="8">
        <v>44568</v>
      </c>
      <c r="B8" s="7">
        <v>16</v>
      </c>
      <c r="C8" s="7">
        <v>63.2</v>
      </c>
      <c r="D8" s="7">
        <v>182.55</v>
      </c>
      <c r="J8" s="6" t="s">
        <v>16</v>
      </c>
      <c r="K8" s="7">
        <f>((K14^2)/(2*K6))*K13</f>
        <v>677.73497867029948</v>
      </c>
    </row>
    <row r="9" spans="1:11" x14ac:dyDescent="0.35">
      <c r="A9" s="8">
        <v>44569</v>
      </c>
      <c r="B9" s="7">
        <v>21</v>
      </c>
      <c r="C9" s="7">
        <v>56.53</v>
      </c>
      <c r="D9" s="7">
        <v>153.33000000000001</v>
      </c>
      <c r="J9" s="6" t="s">
        <v>11</v>
      </c>
      <c r="K9" s="7">
        <f>K2/K6*K4</f>
        <v>2775.1573431962888</v>
      </c>
    </row>
    <row r="10" spans="1:11" x14ac:dyDescent="0.35">
      <c r="A10" s="8">
        <v>44570</v>
      </c>
      <c r="B10" s="7">
        <v>15</v>
      </c>
      <c r="C10" s="7">
        <v>47.19</v>
      </c>
      <c r="D10" s="7">
        <v>172.64</v>
      </c>
      <c r="J10" s="6" t="s">
        <v>12</v>
      </c>
      <c r="K10" s="7">
        <f>(((K6-K14)^2)/(2*K6))*(K3*G2)</f>
        <v>2099.4261720852869</v>
      </c>
    </row>
    <row r="11" spans="1:11" x14ac:dyDescent="0.35">
      <c r="A11" s="8">
        <v>44571</v>
      </c>
      <c r="B11" s="7">
        <v>19</v>
      </c>
      <c r="C11" s="7">
        <v>47.29</v>
      </c>
      <c r="D11" s="7">
        <v>146.69999999999999</v>
      </c>
      <c r="J11" s="6" t="s">
        <v>13</v>
      </c>
      <c r="K11" s="7">
        <f>SUM(K8:K10)</f>
        <v>5552.3184939518751</v>
      </c>
    </row>
    <row r="12" spans="1:11" x14ac:dyDescent="0.35">
      <c r="A12" s="8">
        <v>44572</v>
      </c>
      <c r="B12" s="7">
        <v>22</v>
      </c>
      <c r="C12" s="7">
        <v>60.23</v>
      </c>
      <c r="D12" s="7">
        <v>207.35</v>
      </c>
    </row>
    <row r="13" spans="1:11" x14ac:dyDescent="0.35">
      <c r="A13" s="8">
        <v>44573</v>
      </c>
      <c r="B13" s="7">
        <v>25</v>
      </c>
      <c r="C13" s="7">
        <v>47.98</v>
      </c>
      <c r="D13" s="7">
        <v>207.91</v>
      </c>
      <c r="J13" s="10" t="s">
        <v>14</v>
      </c>
      <c r="K13" s="7">
        <v>20</v>
      </c>
    </row>
    <row r="14" spans="1:11" x14ac:dyDescent="0.35">
      <c r="A14" s="8">
        <v>44574</v>
      </c>
      <c r="B14" s="7">
        <v>20</v>
      </c>
      <c r="C14" s="7">
        <v>44.78</v>
      </c>
      <c r="D14" s="7">
        <v>120.13</v>
      </c>
      <c r="J14" s="10" t="s">
        <v>15</v>
      </c>
      <c r="K14">
        <v>277.71611507559311</v>
      </c>
    </row>
    <row r="15" spans="1:11" x14ac:dyDescent="0.35">
      <c r="A15" s="8">
        <v>44575</v>
      </c>
      <c r="B15" s="7">
        <v>22</v>
      </c>
      <c r="C15" s="7">
        <v>60.38</v>
      </c>
      <c r="D15" s="7">
        <v>157.49</v>
      </c>
    </row>
    <row r="16" spans="1:11" x14ac:dyDescent="0.35">
      <c r="A16" s="8">
        <v>44576</v>
      </c>
      <c r="B16" s="7">
        <v>21</v>
      </c>
      <c r="C16" s="7">
        <v>60.8</v>
      </c>
      <c r="D16" s="7">
        <v>179</v>
      </c>
    </row>
    <row r="17" spans="1:4" x14ac:dyDescent="0.35">
      <c r="A17" s="8">
        <v>44577</v>
      </c>
      <c r="B17" s="7">
        <v>20</v>
      </c>
      <c r="C17" s="7">
        <v>46.74</v>
      </c>
      <c r="D17" s="7">
        <v>156.52000000000001</v>
      </c>
    </row>
    <row r="18" spans="1:4" x14ac:dyDescent="0.35">
      <c r="A18" s="8">
        <v>44578</v>
      </c>
      <c r="B18" s="7">
        <v>20</v>
      </c>
      <c r="C18" s="7">
        <v>49.05</v>
      </c>
      <c r="D18" s="7">
        <v>191.4</v>
      </c>
    </row>
    <row r="19" spans="1:4" x14ac:dyDescent="0.35">
      <c r="A19" s="8">
        <v>44579</v>
      </c>
      <c r="B19" s="7">
        <v>24</v>
      </c>
      <c r="C19" s="7">
        <v>51.94</v>
      </c>
      <c r="D19" s="7">
        <v>153.59</v>
      </c>
    </row>
    <row r="20" spans="1:4" x14ac:dyDescent="0.35">
      <c r="A20" s="8">
        <v>44580</v>
      </c>
      <c r="B20" s="7">
        <v>25</v>
      </c>
      <c r="C20" s="7">
        <v>62.51</v>
      </c>
      <c r="D20" s="7">
        <v>203.77</v>
      </c>
    </row>
    <row r="21" spans="1:4" x14ac:dyDescent="0.35">
      <c r="A21" s="8">
        <v>44581</v>
      </c>
      <c r="B21" s="7">
        <v>23</v>
      </c>
      <c r="C21" s="7">
        <v>57.52</v>
      </c>
      <c r="D21" s="7">
        <v>139.75</v>
      </c>
    </row>
    <row r="22" spans="1:4" x14ac:dyDescent="0.35">
      <c r="A22" s="8">
        <v>44582</v>
      </c>
      <c r="B22" s="7">
        <v>20</v>
      </c>
      <c r="C22" s="7">
        <v>62.66</v>
      </c>
      <c r="D22" s="7">
        <v>139.47999999999999</v>
      </c>
    </row>
    <row r="23" spans="1:4" x14ac:dyDescent="0.35">
      <c r="A23" s="8">
        <v>44583</v>
      </c>
      <c r="B23" s="7">
        <v>17</v>
      </c>
      <c r="C23" s="7">
        <v>57.02</v>
      </c>
      <c r="D23" s="7">
        <v>127.85</v>
      </c>
    </row>
    <row r="24" spans="1:4" x14ac:dyDescent="0.35">
      <c r="A24" s="8">
        <v>44584</v>
      </c>
      <c r="B24" s="7">
        <v>17</v>
      </c>
      <c r="C24" s="7">
        <v>57.41</v>
      </c>
      <c r="D24" s="7">
        <v>202.74</v>
      </c>
    </row>
    <row r="25" spans="1:4" x14ac:dyDescent="0.35">
      <c r="A25" s="8">
        <v>44585</v>
      </c>
      <c r="B25" s="7">
        <v>20</v>
      </c>
      <c r="C25" s="7">
        <v>58.77</v>
      </c>
      <c r="D25" s="7">
        <v>123.11</v>
      </c>
    </row>
    <row r="26" spans="1:4" x14ac:dyDescent="0.35">
      <c r="A26" s="8">
        <v>44586</v>
      </c>
      <c r="B26" s="7">
        <v>15</v>
      </c>
      <c r="C26" s="7">
        <v>57.24</v>
      </c>
      <c r="D26" s="7">
        <v>198.51</v>
      </c>
    </row>
    <row r="27" spans="1:4" x14ac:dyDescent="0.35">
      <c r="A27" s="8">
        <v>44587</v>
      </c>
      <c r="B27" s="7">
        <v>26</v>
      </c>
      <c r="C27" s="7">
        <v>57.34</v>
      </c>
      <c r="D27" s="7">
        <v>158.19</v>
      </c>
    </row>
    <row r="28" spans="1:4" x14ac:dyDescent="0.35">
      <c r="A28" s="8">
        <v>44588</v>
      </c>
      <c r="B28" s="7">
        <v>22</v>
      </c>
      <c r="C28" s="7">
        <v>54.85</v>
      </c>
      <c r="D28" s="7">
        <v>188.74</v>
      </c>
    </row>
    <row r="29" spans="1:4" x14ac:dyDescent="0.35">
      <c r="A29" s="8">
        <v>44589</v>
      </c>
      <c r="B29" s="7">
        <v>15</v>
      </c>
      <c r="C29" s="7">
        <v>52.69</v>
      </c>
      <c r="D29" s="7">
        <v>114.46</v>
      </c>
    </row>
    <row r="30" spans="1:4" x14ac:dyDescent="0.35">
      <c r="A30" s="8">
        <v>44590</v>
      </c>
      <c r="B30" s="7">
        <v>22</v>
      </c>
      <c r="C30" s="7">
        <v>47.71</v>
      </c>
      <c r="D30" s="7">
        <v>163.28</v>
      </c>
    </row>
    <row r="31" spans="1:4" x14ac:dyDescent="0.35">
      <c r="A31" s="8">
        <v>44591</v>
      </c>
      <c r="B31" s="7">
        <v>21</v>
      </c>
      <c r="C31" s="7">
        <v>62.72</v>
      </c>
      <c r="D31" s="7">
        <v>120.71</v>
      </c>
    </row>
    <row r="32" spans="1:4" x14ac:dyDescent="0.35">
      <c r="A32" s="8">
        <v>44592</v>
      </c>
      <c r="B32" s="7">
        <v>25</v>
      </c>
      <c r="C32" s="7">
        <v>54.69</v>
      </c>
      <c r="D32" s="7">
        <v>203.39</v>
      </c>
    </row>
    <row r="33" spans="1:4" x14ac:dyDescent="0.35">
      <c r="A33" s="8">
        <v>44593</v>
      </c>
      <c r="B33" s="7">
        <v>27</v>
      </c>
      <c r="C33" s="7">
        <v>50.92</v>
      </c>
      <c r="D33" s="7">
        <v>148.88999999999999</v>
      </c>
    </row>
    <row r="34" spans="1:4" x14ac:dyDescent="0.35">
      <c r="A34" s="8">
        <v>44594</v>
      </c>
      <c r="B34" s="7">
        <v>26</v>
      </c>
      <c r="C34" s="7">
        <v>62.87</v>
      </c>
      <c r="D34" s="7">
        <v>200.34</v>
      </c>
    </row>
    <row r="35" spans="1:4" x14ac:dyDescent="0.35">
      <c r="A35" s="8">
        <v>44595</v>
      </c>
      <c r="B35" s="7">
        <v>20</v>
      </c>
      <c r="C35" s="7">
        <v>48.18</v>
      </c>
      <c r="D35" s="7">
        <v>169.08</v>
      </c>
    </row>
    <row r="36" spans="1:4" x14ac:dyDescent="0.35">
      <c r="A36" s="8">
        <v>44596</v>
      </c>
      <c r="B36" s="7">
        <v>15</v>
      </c>
      <c r="C36" s="7">
        <v>51.84</v>
      </c>
      <c r="D36" s="7">
        <v>171.71</v>
      </c>
    </row>
    <row r="37" spans="1:4" x14ac:dyDescent="0.35">
      <c r="A37" s="8">
        <v>44597</v>
      </c>
      <c r="B37" s="7">
        <v>26</v>
      </c>
      <c r="C37" s="7">
        <v>44.76</v>
      </c>
      <c r="D37" s="7">
        <v>153.80000000000001</v>
      </c>
    </row>
    <row r="38" spans="1:4" x14ac:dyDescent="0.35">
      <c r="A38" s="8">
        <v>44598</v>
      </c>
      <c r="B38" s="7">
        <v>23</v>
      </c>
      <c r="C38" s="7">
        <v>54.7</v>
      </c>
      <c r="D38" s="7">
        <v>148.46</v>
      </c>
    </row>
    <row r="39" spans="1:4" x14ac:dyDescent="0.35">
      <c r="A39" s="8">
        <v>44599</v>
      </c>
      <c r="B39" s="7">
        <v>21</v>
      </c>
      <c r="C39" s="7">
        <v>44.29</v>
      </c>
      <c r="D39" s="7">
        <v>186.48</v>
      </c>
    </row>
    <row r="40" spans="1:4" x14ac:dyDescent="0.35">
      <c r="A40" s="8">
        <v>44600</v>
      </c>
      <c r="B40" s="7">
        <v>19</v>
      </c>
      <c r="C40" s="7">
        <v>49.31</v>
      </c>
      <c r="D40" s="7">
        <v>183.57</v>
      </c>
    </row>
    <row r="41" spans="1:4" x14ac:dyDescent="0.35">
      <c r="A41" s="8">
        <v>44601</v>
      </c>
      <c r="B41" s="7">
        <v>24</v>
      </c>
      <c r="C41" s="7">
        <v>55.03</v>
      </c>
      <c r="D41" s="7">
        <v>118.63</v>
      </c>
    </row>
    <row r="42" spans="1:4" x14ac:dyDescent="0.35">
      <c r="A42" s="8">
        <v>44602</v>
      </c>
      <c r="B42" s="7">
        <v>15</v>
      </c>
      <c r="C42" s="7">
        <v>62.2</v>
      </c>
      <c r="D42" s="7">
        <v>134.03</v>
      </c>
    </row>
    <row r="43" spans="1:4" x14ac:dyDescent="0.35">
      <c r="A43" s="8">
        <v>44603</v>
      </c>
      <c r="B43" s="7">
        <v>19</v>
      </c>
      <c r="C43" s="7">
        <v>57.75</v>
      </c>
      <c r="D43" s="7">
        <v>118.5</v>
      </c>
    </row>
    <row r="44" spans="1:4" x14ac:dyDescent="0.35">
      <c r="A44" s="8">
        <v>44604</v>
      </c>
      <c r="B44" s="7">
        <v>15</v>
      </c>
      <c r="C44" s="7">
        <v>54.94</v>
      </c>
      <c r="D44" s="7">
        <v>149.38</v>
      </c>
    </row>
    <row r="45" spans="1:4" x14ac:dyDescent="0.35">
      <c r="A45" s="8">
        <v>44605</v>
      </c>
      <c r="B45" s="7">
        <v>19</v>
      </c>
      <c r="C45" s="7">
        <v>58.44</v>
      </c>
      <c r="D45" s="7">
        <v>120.88</v>
      </c>
    </row>
    <row r="46" spans="1:4" x14ac:dyDescent="0.35">
      <c r="A46" s="8">
        <v>44606</v>
      </c>
      <c r="B46" s="7">
        <v>21</v>
      </c>
      <c r="C46" s="7">
        <v>46.15</v>
      </c>
      <c r="D46" s="7">
        <v>207.65</v>
      </c>
    </row>
    <row r="47" spans="1:4" x14ac:dyDescent="0.35">
      <c r="A47" s="8">
        <v>44607</v>
      </c>
      <c r="B47" s="7">
        <v>27</v>
      </c>
      <c r="C47" s="7">
        <v>44.52</v>
      </c>
      <c r="D47" s="7">
        <v>178.49</v>
      </c>
    </row>
    <row r="48" spans="1:4" x14ac:dyDescent="0.35">
      <c r="A48" s="8">
        <v>44608</v>
      </c>
      <c r="B48" s="7">
        <v>24</v>
      </c>
      <c r="C48" s="7">
        <v>56.41</v>
      </c>
      <c r="D48" s="7">
        <v>169.26</v>
      </c>
    </row>
    <row r="49" spans="1:4" x14ac:dyDescent="0.35">
      <c r="A49" s="8">
        <v>44609</v>
      </c>
      <c r="B49" s="7">
        <v>16</v>
      </c>
      <c r="C49" s="7">
        <v>47.72</v>
      </c>
      <c r="D49" s="7">
        <v>120.55</v>
      </c>
    </row>
    <row r="50" spans="1:4" x14ac:dyDescent="0.35">
      <c r="A50" s="8">
        <v>44610</v>
      </c>
      <c r="B50" s="7">
        <v>18</v>
      </c>
      <c r="C50" s="7">
        <v>54.05</v>
      </c>
      <c r="D50" s="7">
        <v>174.33</v>
      </c>
    </row>
    <row r="51" spans="1:4" x14ac:dyDescent="0.35">
      <c r="A51" s="8">
        <v>44611</v>
      </c>
      <c r="B51" s="7">
        <v>24</v>
      </c>
      <c r="C51" s="7">
        <v>60.23</v>
      </c>
      <c r="D51" s="7">
        <v>135.83000000000001</v>
      </c>
    </row>
    <row r="52" spans="1:4" x14ac:dyDescent="0.35">
      <c r="A52" s="8">
        <v>44612</v>
      </c>
      <c r="B52" s="7">
        <v>19</v>
      </c>
      <c r="C52" s="7">
        <v>60.41</v>
      </c>
      <c r="D52" s="7">
        <v>201.06</v>
      </c>
    </row>
    <row r="53" spans="1:4" x14ac:dyDescent="0.35">
      <c r="A53" s="8">
        <v>44613</v>
      </c>
      <c r="B53" s="7">
        <v>21</v>
      </c>
      <c r="C53" s="7">
        <v>48.2</v>
      </c>
      <c r="D53" s="7">
        <v>140.1</v>
      </c>
    </row>
    <row r="54" spans="1:4" x14ac:dyDescent="0.35">
      <c r="A54" s="8">
        <v>44614</v>
      </c>
      <c r="B54" s="7">
        <v>17</v>
      </c>
      <c r="C54" s="7">
        <v>50.51</v>
      </c>
      <c r="D54" s="7">
        <v>147.21</v>
      </c>
    </row>
    <row r="55" spans="1:4" x14ac:dyDescent="0.35">
      <c r="A55" s="8">
        <v>44615</v>
      </c>
      <c r="B55" s="7">
        <v>24</v>
      </c>
      <c r="C55" s="7">
        <v>63.07</v>
      </c>
      <c r="D55" s="7">
        <v>148.96</v>
      </c>
    </row>
    <row r="56" spans="1:4" x14ac:dyDescent="0.35">
      <c r="A56" s="8">
        <v>44616</v>
      </c>
      <c r="B56" s="7">
        <v>26</v>
      </c>
      <c r="C56" s="7">
        <v>48.91</v>
      </c>
      <c r="D56" s="7">
        <v>148.24</v>
      </c>
    </row>
    <row r="57" spans="1:4" x14ac:dyDescent="0.35">
      <c r="A57" s="8">
        <v>44617</v>
      </c>
      <c r="B57" s="7">
        <v>18</v>
      </c>
      <c r="C57" s="7">
        <v>62.85</v>
      </c>
      <c r="D57" s="7">
        <v>180.96</v>
      </c>
    </row>
    <row r="58" spans="1:4" x14ac:dyDescent="0.35">
      <c r="A58" s="8">
        <v>44618</v>
      </c>
      <c r="B58" s="7">
        <v>21</v>
      </c>
      <c r="C58" s="7">
        <v>52.13</v>
      </c>
      <c r="D58" s="7">
        <v>198.72</v>
      </c>
    </row>
    <row r="59" spans="1:4" x14ac:dyDescent="0.35">
      <c r="A59" s="8">
        <v>44619</v>
      </c>
      <c r="B59" s="7">
        <v>16</v>
      </c>
      <c r="C59" s="7">
        <v>46.01</v>
      </c>
      <c r="D59" s="7">
        <v>130.71</v>
      </c>
    </row>
    <row r="60" spans="1:4" x14ac:dyDescent="0.35">
      <c r="A60" s="8">
        <v>44620</v>
      </c>
      <c r="B60" s="7">
        <v>19</v>
      </c>
      <c r="C60" s="7">
        <v>58.85</v>
      </c>
      <c r="D60" s="7">
        <v>140.69999999999999</v>
      </c>
    </row>
    <row r="61" spans="1:4" x14ac:dyDescent="0.35">
      <c r="A61" s="8">
        <v>44621</v>
      </c>
      <c r="B61" s="7">
        <v>16</v>
      </c>
      <c r="C61" s="7">
        <v>52.22</v>
      </c>
      <c r="D61" s="7">
        <v>122.52</v>
      </c>
    </row>
    <row r="62" spans="1:4" x14ac:dyDescent="0.35">
      <c r="A62" s="8">
        <v>44622</v>
      </c>
      <c r="B62" s="7">
        <v>28</v>
      </c>
      <c r="C62" s="7">
        <v>52.15</v>
      </c>
      <c r="D62" s="7">
        <v>180.65</v>
      </c>
    </row>
    <row r="63" spans="1:4" x14ac:dyDescent="0.35">
      <c r="A63" s="8">
        <v>44623</v>
      </c>
      <c r="B63" s="7">
        <v>17</v>
      </c>
      <c r="C63" s="7">
        <v>48.59</v>
      </c>
      <c r="D63" s="7">
        <v>140.18</v>
      </c>
    </row>
    <row r="64" spans="1:4" x14ac:dyDescent="0.35">
      <c r="A64" s="8">
        <v>44624</v>
      </c>
      <c r="B64" s="7">
        <v>23</v>
      </c>
      <c r="C64" s="7">
        <v>51.2</v>
      </c>
      <c r="D64" s="7">
        <v>133.93</v>
      </c>
    </row>
    <row r="65" spans="1:4" x14ac:dyDescent="0.35">
      <c r="A65" s="8">
        <v>44625</v>
      </c>
      <c r="B65" s="7">
        <v>27</v>
      </c>
      <c r="C65" s="7">
        <v>57.82</v>
      </c>
      <c r="D65" s="7">
        <v>195.72</v>
      </c>
    </row>
    <row r="66" spans="1:4" x14ac:dyDescent="0.35">
      <c r="A66" s="8">
        <v>44626</v>
      </c>
      <c r="B66" s="7">
        <v>16</v>
      </c>
      <c r="C66" s="7">
        <v>49.95</v>
      </c>
      <c r="D66" s="7">
        <v>145.85</v>
      </c>
    </row>
    <row r="67" spans="1:4" x14ac:dyDescent="0.35">
      <c r="A67" s="8">
        <v>44627</v>
      </c>
      <c r="B67" s="7">
        <v>18</v>
      </c>
      <c r="C67" s="7">
        <v>47.45</v>
      </c>
      <c r="D67" s="7">
        <v>183.23</v>
      </c>
    </row>
    <row r="68" spans="1:4" x14ac:dyDescent="0.35">
      <c r="A68" s="8">
        <v>44628</v>
      </c>
      <c r="B68" s="7">
        <v>23</v>
      </c>
      <c r="C68" s="7">
        <v>50.27</v>
      </c>
      <c r="D68" s="7">
        <v>190.85</v>
      </c>
    </row>
    <row r="69" spans="1:4" x14ac:dyDescent="0.35">
      <c r="A69" s="8">
        <v>44629</v>
      </c>
      <c r="B69" s="7">
        <v>24</v>
      </c>
      <c r="C69" s="7">
        <v>58.46</v>
      </c>
      <c r="D69" s="7">
        <v>148.62</v>
      </c>
    </row>
    <row r="70" spans="1:4" x14ac:dyDescent="0.35">
      <c r="A70" s="8">
        <v>44630</v>
      </c>
      <c r="B70" s="7">
        <v>16</v>
      </c>
      <c r="C70" s="7">
        <v>59.57</v>
      </c>
      <c r="D70" s="7">
        <v>114.95</v>
      </c>
    </row>
    <row r="71" spans="1:4" x14ac:dyDescent="0.35">
      <c r="A71" s="8">
        <v>44631</v>
      </c>
      <c r="B71" s="7">
        <v>17</v>
      </c>
      <c r="C71" s="7">
        <v>58.57</v>
      </c>
      <c r="D71" s="7">
        <v>146.91</v>
      </c>
    </row>
    <row r="72" spans="1:4" x14ac:dyDescent="0.35">
      <c r="A72" s="8">
        <v>44632</v>
      </c>
      <c r="B72" s="7">
        <v>19</v>
      </c>
      <c r="C72" s="7">
        <v>59.26</v>
      </c>
      <c r="D72" s="7">
        <v>171.76</v>
      </c>
    </row>
    <row r="73" spans="1:4" x14ac:dyDescent="0.35">
      <c r="A73" s="8">
        <v>44633</v>
      </c>
      <c r="B73" s="7">
        <v>20</v>
      </c>
      <c r="C73" s="7">
        <v>47.8</v>
      </c>
      <c r="D73" s="7">
        <v>195.38</v>
      </c>
    </row>
    <row r="74" spans="1:4" x14ac:dyDescent="0.35">
      <c r="A74" s="8">
        <v>44634</v>
      </c>
      <c r="B74" s="7">
        <v>26</v>
      </c>
      <c r="C74" s="7">
        <v>62.04</v>
      </c>
      <c r="D74" s="7">
        <v>157.34</v>
      </c>
    </row>
    <row r="75" spans="1:4" x14ac:dyDescent="0.35">
      <c r="A75" s="8">
        <v>44635</v>
      </c>
      <c r="B75" s="7">
        <v>22</v>
      </c>
      <c r="C75" s="7">
        <v>61.89</v>
      </c>
      <c r="D75" s="7">
        <v>130.54</v>
      </c>
    </row>
    <row r="76" spans="1:4" x14ac:dyDescent="0.35">
      <c r="A76" s="8">
        <v>44636</v>
      </c>
      <c r="B76" s="7">
        <v>28</v>
      </c>
      <c r="C76" s="7">
        <v>57.86</v>
      </c>
      <c r="D76" s="7">
        <v>162.68</v>
      </c>
    </row>
    <row r="77" spans="1:4" x14ac:dyDescent="0.35">
      <c r="A77" s="8">
        <v>44637</v>
      </c>
      <c r="B77" s="7">
        <v>17</v>
      </c>
      <c r="C77" s="7">
        <v>60.61</v>
      </c>
      <c r="D77" s="7">
        <v>202.23</v>
      </c>
    </row>
    <row r="78" spans="1:4" x14ac:dyDescent="0.35">
      <c r="A78" s="8">
        <v>44638</v>
      </c>
      <c r="B78" s="7">
        <v>19</v>
      </c>
      <c r="C78" s="7">
        <v>55.08</v>
      </c>
      <c r="D78" s="7">
        <v>133.37</v>
      </c>
    </row>
    <row r="79" spans="1:4" x14ac:dyDescent="0.35">
      <c r="A79" s="8">
        <v>44639</v>
      </c>
      <c r="B79" s="7">
        <v>24</v>
      </c>
      <c r="C79" s="7">
        <v>54.23</v>
      </c>
      <c r="D79" s="7">
        <v>208.77</v>
      </c>
    </row>
    <row r="80" spans="1:4" x14ac:dyDescent="0.35">
      <c r="A80" s="8">
        <v>44640</v>
      </c>
      <c r="B80" s="7">
        <v>18</v>
      </c>
      <c r="C80" s="7">
        <v>57.94</v>
      </c>
      <c r="D80" s="7">
        <v>172.33</v>
      </c>
    </row>
    <row r="81" spans="1:4" x14ac:dyDescent="0.35">
      <c r="A81" s="8">
        <v>44641</v>
      </c>
      <c r="B81" s="7">
        <v>22</v>
      </c>
      <c r="C81" s="7">
        <v>60.97</v>
      </c>
      <c r="D81" s="7">
        <v>171.2</v>
      </c>
    </row>
    <row r="82" spans="1:4" x14ac:dyDescent="0.35">
      <c r="A82" s="8">
        <v>44642</v>
      </c>
      <c r="B82" s="7">
        <v>28</v>
      </c>
      <c r="C82" s="7">
        <v>61.95</v>
      </c>
      <c r="D82" s="7">
        <v>211.07</v>
      </c>
    </row>
    <row r="83" spans="1:4" x14ac:dyDescent="0.35">
      <c r="A83" s="8">
        <v>44643</v>
      </c>
      <c r="B83" s="7">
        <v>28</v>
      </c>
      <c r="C83" s="7">
        <v>50.98</v>
      </c>
      <c r="D83" s="7">
        <v>134.34</v>
      </c>
    </row>
    <row r="84" spans="1:4" x14ac:dyDescent="0.35">
      <c r="A84" s="8">
        <v>44644</v>
      </c>
      <c r="B84" s="7">
        <v>27</v>
      </c>
      <c r="C84" s="7">
        <v>55.75</v>
      </c>
      <c r="D84" s="7">
        <v>192.07</v>
      </c>
    </row>
    <row r="85" spans="1:4" x14ac:dyDescent="0.35">
      <c r="A85" s="8">
        <v>44645</v>
      </c>
      <c r="B85" s="7">
        <v>25</v>
      </c>
      <c r="C85" s="7">
        <v>53.17</v>
      </c>
      <c r="D85" s="7">
        <v>189.6</v>
      </c>
    </row>
    <row r="86" spans="1:4" x14ac:dyDescent="0.35">
      <c r="A86" s="8">
        <v>44646</v>
      </c>
      <c r="B86" s="7">
        <v>21</v>
      </c>
      <c r="C86" s="7">
        <v>61.73</v>
      </c>
      <c r="D86" s="7">
        <v>142.9</v>
      </c>
    </row>
    <row r="87" spans="1:4" x14ac:dyDescent="0.35">
      <c r="A87" s="8">
        <v>44647</v>
      </c>
      <c r="B87" s="7">
        <v>21</v>
      </c>
      <c r="C87" s="7">
        <v>59.83</v>
      </c>
      <c r="D87" s="7">
        <v>141.27000000000001</v>
      </c>
    </row>
    <row r="88" spans="1:4" x14ac:dyDescent="0.35">
      <c r="A88" s="8">
        <v>44648</v>
      </c>
      <c r="B88" s="7">
        <v>26</v>
      </c>
      <c r="C88" s="7">
        <v>52.48</v>
      </c>
      <c r="D88" s="7">
        <v>195.48</v>
      </c>
    </row>
    <row r="89" spans="1:4" x14ac:dyDescent="0.35">
      <c r="A89" s="8">
        <v>44649</v>
      </c>
      <c r="B89" s="7">
        <v>19</v>
      </c>
      <c r="C89" s="7">
        <v>53.56</v>
      </c>
      <c r="D89" s="7">
        <v>146.13999999999999</v>
      </c>
    </row>
    <row r="90" spans="1:4" x14ac:dyDescent="0.35">
      <c r="A90" s="8">
        <v>44650</v>
      </c>
      <c r="B90" s="7">
        <v>23</v>
      </c>
      <c r="C90" s="7">
        <v>62.48</v>
      </c>
      <c r="D90" s="7">
        <v>193.4</v>
      </c>
    </row>
    <row r="91" spans="1:4" x14ac:dyDescent="0.35">
      <c r="A91" s="8">
        <v>44651</v>
      </c>
      <c r="B91" s="7">
        <v>17</v>
      </c>
      <c r="C91" s="7">
        <v>62.72</v>
      </c>
      <c r="D91" s="7">
        <v>168.04</v>
      </c>
    </row>
    <row r="92" spans="1:4" x14ac:dyDescent="0.35">
      <c r="A92" s="8">
        <v>44652</v>
      </c>
      <c r="B92" s="7">
        <v>19</v>
      </c>
      <c r="C92" s="7">
        <v>51.14</v>
      </c>
      <c r="D92" s="7">
        <v>210.89</v>
      </c>
    </row>
    <row r="93" spans="1:4" x14ac:dyDescent="0.35">
      <c r="A93" s="8">
        <v>44653</v>
      </c>
      <c r="B93" s="7">
        <v>25</v>
      </c>
      <c r="C93" s="7">
        <v>51.98</v>
      </c>
      <c r="D93" s="7">
        <v>194.48</v>
      </c>
    </row>
    <row r="94" spans="1:4" x14ac:dyDescent="0.35">
      <c r="A94" s="8">
        <v>44654</v>
      </c>
      <c r="B94" s="7">
        <v>20</v>
      </c>
      <c r="C94" s="7">
        <v>62.17</v>
      </c>
      <c r="D94" s="7">
        <v>121.82</v>
      </c>
    </row>
    <row r="95" spans="1:4" x14ac:dyDescent="0.35">
      <c r="A95" s="8">
        <v>44655</v>
      </c>
      <c r="B95" s="7">
        <v>20</v>
      </c>
      <c r="C95" s="7">
        <v>61.82</v>
      </c>
      <c r="D95" s="7">
        <v>160.69</v>
      </c>
    </row>
    <row r="96" spans="1:4" x14ac:dyDescent="0.35">
      <c r="A96" s="8">
        <v>44656</v>
      </c>
      <c r="B96" s="7">
        <v>19</v>
      </c>
      <c r="C96" s="7">
        <v>62.99</v>
      </c>
      <c r="D96" s="7">
        <v>186.74</v>
      </c>
    </row>
    <row r="97" spans="1:4" x14ac:dyDescent="0.35">
      <c r="A97" s="8">
        <v>44657</v>
      </c>
      <c r="B97" s="7">
        <v>27</v>
      </c>
      <c r="C97" s="7">
        <v>45.51</v>
      </c>
      <c r="D97" s="7">
        <v>178.38</v>
      </c>
    </row>
    <row r="98" spans="1:4" x14ac:dyDescent="0.35">
      <c r="A98" s="8">
        <v>44658</v>
      </c>
      <c r="B98" s="7">
        <v>20</v>
      </c>
      <c r="C98" s="7">
        <v>59.61</v>
      </c>
      <c r="D98" s="7">
        <v>186.96</v>
      </c>
    </row>
    <row r="99" spans="1:4" x14ac:dyDescent="0.35">
      <c r="A99" s="8">
        <v>44659</v>
      </c>
      <c r="B99" s="7">
        <v>25</v>
      </c>
      <c r="C99" s="7">
        <v>53.52</v>
      </c>
      <c r="D99" s="7">
        <v>178.49</v>
      </c>
    </row>
    <row r="100" spans="1:4" x14ac:dyDescent="0.35">
      <c r="A100" s="8">
        <v>44660</v>
      </c>
      <c r="B100" s="7">
        <v>22</v>
      </c>
      <c r="C100" s="7">
        <v>50.33</v>
      </c>
      <c r="D100" s="7">
        <v>146.44999999999999</v>
      </c>
    </row>
    <row r="101" spans="1:4" x14ac:dyDescent="0.35">
      <c r="A101" s="8">
        <v>44661</v>
      </c>
      <c r="B101" s="7">
        <v>19</v>
      </c>
      <c r="C101" s="7">
        <v>44.82</v>
      </c>
      <c r="D101" s="7">
        <v>175.79</v>
      </c>
    </row>
    <row r="102" spans="1:4" x14ac:dyDescent="0.35">
      <c r="A102" s="8">
        <v>44662</v>
      </c>
      <c r="B102" s="7">
        <v>30</v>
      </c>
      <c r="C102" s="7">
        <v>59.81</v>
      </c>
      <c r="D102" s="7">
        <v>132</v>
      </c>
    </row>
    <row r="103" spans="1:4" x14ac:dyDescent="0.35">
      <c r="A103" s="8">
        <v>44663</v>
      </c>
      <c r="B103" s="7">
        <v>18</v>
      </c>
      <c r="C103" s="7">
        <v>43.89</v>
      </c>
      <c r="D103" s="7">
        <v>164.18</v>
      </c>
    </row>
    <row r="104" spans="1:4" x14ac:dyDescent="0.35">
      <c r="A104" s="8">
        <v>44664</v>
      </c>
      <c r="B104" s="7">
        <v>24</v>
      </c>
      <c r="C104" s="7">
        <v>56.55</v>
      </c>
      <c r="D104" s="7">
        <v>113.59</v>
      </c>
    </row>
    <row r="105" spans="1:4" x14ac:dyDescent="0.35">
      <c r="A105" s="8">
        <v>44665</v>
      </c>
      <c r="B105" s="7">
        <v>20</v>
      </c>
      <c r="C105" s="7">
        <v>45.66</v>
      </c>
      <c r="D105" s="7">
        <v>196.21</v>
      </c>
    </row>
    <row r="106" spans="1:4" x14ac:dyDescent="0.35">
      <c r="A106" s="8">
        <v>44666</v>
      </c>
      <c r="B106" s="7">
        <v>19</v>
      </c>
      <c r="C106" s="7">
        <v>49.73</v>
      </c>
      <c r="D106" s="7">
        <v>149.96</v>
      </c>
    </row>
    <row r="107" spans="1:4" x14ac:dyDescent="0.35">
      <c r="A107" s="8">
        <v>44667</v>
      </c>
      <c r="B107" s="7">
        <v>20</v>
      </c>
      <c r="C107" s="7">
        <v>59.89</v>
      </c>
      <c r="D107" s="7">
        <v>172.12</v>
      </c>
    </row>
    <row r="108" spans="1:4" x14ac:dyDescent="0.35">
      <c r="A108" s="8">
        <v>44668</v>
      </c>
      <c r="B108" s="7">
        <v>23</v>
      </c>
      <c r="C108" s="7">
        <v>59.38</v>
      </c>
      <c r="D108" s="7">
        <v>160.88</v>
      </c>
    </row>
    <row r="109" spans="1:4" x14ac:dyDescent="0.35">
      <c r="A109" s="8">
        <v>44669</v>
      </c>
      <c r="B109" s="7">
        <v>28</v>
      </c>
      <c r="C109" s="7">
        <v>55.45</v>
      </c>
      <c r="D109" s="7">
        <v>173.78</v>
      </c>
    </row>
    <row r="110" spans="1:4" x14ac:dyDescent="0.35">
      <c r="A110" s="8">
        <v>44670</v>
      </c>
      <c r="B110" s="7">
        <v>21</v>
      </c>
      <c r="C110" s="7">
        <v>48.98</v>
      </c>
      <c r="D110" s="7">
        <v>155.9</v>
      </c>
    </row>
    <row r="111" spans="1:4" x14ac:dyDescent="0.35">
      <c r="A111" s="8">
        <v>44671</v>
      </c>
      <c r="B111" s="7">
        <v>29</v>
      </c>
      <c r="C111" s="7">
        <v>55.71</v>
      </c>
      <c r="D111" s="7">
        <v>198.24</v>
      </c>
    </row>
    <row r="112" spans="1:4" x14ac:dyDescent="0.35">
      <c r="A112" s="8">
        <v>44672</v>
      </c>
      <c r="B112" s="7">
        <v>25</v>
      </c>
      <c r="C112" s="7">
        <v>50.11</v>
      </c>
      <c r="D112" s="7">
        <v>171.37</v>
      </c>
    </row>
    <row r="113" spans="1:4" x14ac:dyDescent="0.35">
      <c r="A113" s="8">
        <v>44673</v>
      </c>
      <c r="B113" s="7">
        <v>28</v>
      </c>
      <c r="C113" s="7">
        <v>59.58</v>
      </c>
      <c r="D113" s="7">
        <v>162.63</v>
      </c>
    </row>
    <row r="114" spans="1:4" x14ac:dyDescent="0.35">
      <c r="A114" s="8">
        <v>44674</v>
      </c>
      <c r="B114" s="7">
        <v>25</v>
      </c>
      <c r="C114" s="7">
        <v>48.37</v>
      </c>
      <c r="D114" s="7">
        <v>187.9</v>
      </c>
    </row>
    <row r="115" spans="1:4" x14ac:dyDescent="0.35">
      <c r="A115" s="8">
        <v>44675</v>
      </c>
      <c r="B115" s="7">
        <v>19</v>
      </c>
      <c r="C115" s="7">
        <v>59.11</v>
      </c>
      <c r="D115" s="7">
        <v>146.33000000000001</v>
      </c>
    </row>
    <row r="116" spans="1:4" x14ac:dyDescent="0.35">
      <c r="A116" s="8">
        <v>44676</v>
      </c>
      <c r="B116" s="7">
        <v>27</v>
      </c>
      <c r="C116" s="7">
        <v>45.43</v>
      </c>
      <c r="D116" s="7">
        <v>168.71</v>
      </c>
    </row>
    <row r="117" spans="1:4" x14ac:dyDescent="0.35">
      <c r="A117" s="8">
        <v>44677</v>
      </c>
      <c r="B117" s="7">
        <v>29</v>
      </c>
      <c r="C117" s="7">
        <v>57.4</v>
      </c>
      <c r="D117" s="7">
        <v>158.29</v>
      </c>
    </row>
    <row r="118" spans="1:4" x14ac:dyDescent="0.35">
      <c r="A118" s="8">
        <v>44678</v>
      </c>
      <c r="B118" s="7">
        <v>21</v>
      </c>
      <c r="C118" s="7">
        <v>56.33</v>
      </c>
      <c r="D118" s="7">
        <v>205.61</v>
      </c>
    </row>
    <row r="119" spans="1:4" x14ac:dyDescent="0.35">
      <c r="A119" s="8">
        <v>44679</v>
      </c>
      <c r="B119" s="7">
        <v>19</v>
      </c>
      <c r="C119" s="7">
        <v>48.85</v>
      </c>
      <c r="D119" s="7">
        <v>126.54</v>
      </c>
    </row>
    <row r="120" spans="1:4" x14ac:dyDescent="0.35">
      <c r="A120" s="8">
        <v>44680</v>
      </c>
      <c r="B120" s="7">
        <v>24</v>
      </c>
      <c r="C120" s="7">
        <v>55.55</v>
      </c>
      <c r="D120" s="7">
        <v>116.08</v>
      </c>
    </row>
    <row r="121" spans="1:4" x14ac:dyDescent="0.35">
      <c r="A121" s="8">
        <v>44681</v>
      </c>
      <c r="B121" s="7">
        <v>20</v>
      </c>
      <c r="C121" s="7">
        <v>45.14</v>
      </c>
      <c r="D121" s="7">
        <v>113.24</v>
      </c>
    </row>
    <row r="122" spans="1:4" x14ac:dyDescent="0.35">
      <c r="A122" s="8">
        <v>44682</v>
      </c>
      <c r="B122" s="7">
        <v>21</v>
      </c>
      <c r="C122" s="7">
        <v>62.73</v>
      </c>
      <c r="D122" s="7">
        <v>149.32</v>
      </c>
    </row>
    <row r="123" spans="1:4" x14ac:dyDescent="0.35">
      <c r="A123" s="8">
        <v>44683</v>
      </c>
      <c r="B123" s="7">
        <v>21</v>
      </c>
      <c r="C123" s="7">
        <v>48.15</v>
      </c>
      <c r="D123" s="7">
        <v>180.54</v>
      </c>
    </row>
    <row r="124" spans="1:4" x14ac:dyDescent="0.35">
      <c r="A124" s="8">
        <v>44684</v>
      </c>
      <c r="B124" s="7">
        <v>29</v>
      </c>
      <c r="C124" s="7">
        <v>61.09</v>
      </c>
      <c r="D124" s="7">
        <v>164.55</v>
      </c>
    </row>
    <row r="125" spans="1:4" x14ac:dyDescent="0.35">
      <c r="A125" s="8">
        <v>44685</v>
      </c>
      <c r="B125" s="7">
        <v>21</v>
      </c>
      <c r="C125" s="7">
        <v>54</v>
      </c>
      <c r="D125" s="7">
        <v>200.58</v>
      </c>
    </row>
    <row r="126" spans="1:4" x14ac:dyDescent="0.35">
      <c r="A126" s="8">
        <v>44686</v>
      </c>
      <c r="B126" s="7">
        <v>29</v>
      </c>
      <c r="C126" s="7">
        <v>44.19</v>
      </c>
      <c r="D126" s="7">
        <v>172.33</v>
      </c>
    </row>
    <row r="127" spans="1:4" x14ac:dyDescent="0.35">
      <c r="A127" s="8">
        <v>44687</v>
      </c>
      <c r="B127" s="7">
        <v>26</v>
      </c>
      <c r="C127" s="7">
        <v>62.49</v>
      </c>
      <c r="D127" s="7">
        <v>168.4</v>
      </c>
    </row>
    <row r="128" spans="1:4" x14ac:dyDescent="0.35">
      <c r="A128" s="8">
        <v>44688</v>
      </c>
      <c r="B128" s="7">
        <v>20</v>
      </c>
      <c r="C128" s="7">
        <v>55.4</v>
      </c>
      <c r="D128" s="7">
        <v>182.04</v>
      </c>
    </row>
    <row r="129" spans="1:4" x14ac:dyDescent="0.35">
      <c r="A129" s="8">
        <v>44689</v>
      </c>
      <c r="B129" s="7">
        <v>24</v>
      </c>
      <c r="C129" s="7">
        <v>59.6</v>
      </c>
      <c r="D129" s="7">
        <v>148.43</v>
      </c>
    </row>
    <row r="130" spans="1:4" x14ac:dyDescent="0.35">
      <c r="A130" s="8">
        <v>44690</v>
      </c>
      <c r="B130" s="7">
        <v>22</v>
      </c>
      <c r="C130" s="7">
        <v>43.6</v>
      </c>
      <c r="D130" s="7">
        <v>209.85</v>
      </c>
    </row>
    <row r="131" spans="1:4" x14ac:dyDescent="0.35">
      <c r="A131" s="8">
        <v>44691</v>
      </c>
      <c r="B131" s="7">
        <v>27</v>
      </c>
      <c r="C131" s="7">
        <v>54.88</v>
      </c>
      <c r="D131" s="7">
        <v>162.25</v>
      </c>
    </row>
    <row r="132" spans="1:4" x14ac:dyDescent="0.35">
      <c r="A132" s="8">
        <v>44692</v>
      </c>
      <c r="B132" s="7">
        <v>26</v>
      </c>
      <c r="C132" s="7">
        <v>50.57</v>
      </c>
      <c r="D132" s="7">
        <v>164.4</v>
      </c>
    </row>
    <row r="133" spans="1:4" x14ac:dyDescent="0.35">
      <c r="A133" s="8">
        <v>44693</v>
      </c>
      <c r="B133" s="7">
        <v>26</v>
      </c>
      <c r="C133" s="7">
        <v>59.63</v>
      </c>
      <c r="D133" s="7">
        <v>186.53</v>
      </c>
    </row>
    <row r="134" spans="1:4" x14ac:dyDescent="0.35">
      <c r="A134" s="8">
        <v>44694</v>
      </c>
      <c r="B134" s="7">
        <v>19</v>
      </c>
      <c r="C134" s="7">
        <v>52.27</v>
      </c>
      <c r="D134" s="7">
        <v>144.4</v>
      </c>
    </row>
    <row r="135" spans="1:4" x14ac:dyDescent="0.35">
      <c r="A135" s="8">
        <v>44695</v>
      </c>
      <c r="B135" s="7">
        <v>28</v>
      </c>
      <c r="C135" s="7">
        <v>51.52</v>
      </c>
      <c r="D135" s="7">
        <v>179.99</v>
      </c>
    </row>
    <row r="136" spans="1:4" x14ac:dyDescent="0.35">
      <c r="A136" s="8">
        <v>44696</v>
      </c>
      <c r="B136" s="7">
        <v>30</v>
      </c>
      <c r="C136" s="7">
        <v>50.24</v>
      </c>
      <c r="D136" s="7">
        <v>207.29</v>
      </c>
    </row>
    <row r="137" spans="1:4" x14ac:dyDescent="0.35">
      <c r="A137" s="8">
        <v>44697</v>
      </c>
      <c r="B137" s="7">
        <v>31</v>
      </c>
      <c r="C137" s="7">
        <v>53.5</v>
      </c>
      <c r="D137" s="7">
        <v>155.19999999999999</v>
      </c>
    </row>
    <row r="138" spans="1:4" x14ac:dyDescent="0.35">
      <c r="A138" s="8">
        <v>44698</v>
      </c>
      <c r="B138" s="7">
        <v>19</v>
      </c>
      <c r="C138" s="7">
        <v>60.22</v>
      </c>
      <c r="D138" s="7">
        <v>149.9</v>
      </c>
    </row>
    <row r="139" spans="1:4" x14ac:dyDescent="0.35">
      <c r="A139" s="8">
        <v>44699</v>
      </c>
      <c r="B139" s="7">
        <v>28</v>
      </c>
      <c r="C139" s="7">
        <v>54.41</v>
      </c>
      <c r="D139" s="7">
        <v>126.8</v>
      </c>
    </row>
    <row r="140" spans="1:4" x14ac:dyDescent="0.35">
      <c r="A140" s="8">
        <v>44700</v>
      </c>
      <c r="B140" s="7">
        <v>22</v>
      </c>
      <c r="C140" s="7">
        <v>53.91</v>
      </c>
      <c r="D140" s="7">
        <v>140.4</v>
      </c>
    </row>
    <row r="141" spans="1:4" x14ac:dyDescent="0.35">
      <c r="A141" s="8">
        <v>44701</v>
      </c>
      <c r="B141" s="7">
        <v>20</v>
      </c>
      <c r="C141" s="7">
        <v>45.47</v>
      </c>
      <c r="D141" s="7">
        <v>165.37</v>
      </c>
    </row>
    <row r="142" spans="1:4" x14ac:dyDescent="0.35">
      <c r="A142" s="8">
        <v>44702</v>
      </c>
      <c r="B142" s="7">
        <v>22</v>
      </c>
      <c r="C142" s="7">
        <v>55.85</v>
      </c>
      <c r="D142" s="7">
        <v>173.72</v>
      </c>
    </row>
    <row r="143" spans="1:4" x14ac:dyDescent="0.35">
      <c r="A143" s="8">
        <v>44703</v>
      </c>
      <c r="B143" s="7">
        <v>24</v>
      </c>
      <c r="C143" s="7">
        <v>60.1</v>
      </c>
      <c r="D143" s="7">
        <v>164.51</v>
      </c>
    </row>
    <row r="144" spans="1:4" x14ac:dyDescent="0.35">
      <c r="A144" s="8">
        <v>44704</v>
      </c>
      <c r="B144" s="7">
        <v>25</v>
      </c>
      <c r="C144" s="7">
        <v>56.72</v>
      </c>
      <c r="D144" s="7">
        <v>130.99</v>
      </c>
    </row>
    <row r="145" spans="1:4" x14ac:dyDescent="0.35">
      <c r="A145" s="8">
        <v>44705</v>
      </c>
      <c r="B145" s="7">
        <v>18</v>
      </c>
      <c r="C145" s="7">
        <v>49.77</v>
      </c>
      <c r="D145" s="7">
        <v>130.01</v>
      </c>
    </row>
    <row r="146" spans="1:4" x14ac:dyDescent="0.35">
      <c r="A146" s="8">
        <v>44706</v>
      </c>
      <c r="B146" s="7">
        <v>24</v>
      </c>
      <c r="C146" s="7">
        <v>60.9</v>
      </c>
      <c r="D146" s="7">
        <v>114.99</v>
      </c>
    </row>
    <row r="147" spans="1:4" x14ac:dyDescent="0.35">
      <c r="A147" s="8">
        <v>44707</v>
      </c>
      <c r="B147" s="7">
        <v>31</v>
      </c>
      <c r="C147" s="7">
        <v>52.61</v>
      </c>
      <c r="D147" s="7">
        <v>189.69</v>
      </c>
    </row>
    <row r="148" spans="1:4" x14ac:dyDescent="0.35">
      <c r="A148" s="8">
        <v>44708</v>
      </c>
      <c r="B148" s="7">
        <v>29</v>
      </c>
      <c r="C148" s="7">
        <v>47.6</v>
      </c>
      <c r="D148" s="7">
        <v>192.58</v>
      </c>
    </row>
    <row r="149" spans="1:4" x14ac:dyDescent="0.35">
      <c r="A149" s="8">
        <v>44709</v>
      </c>
      <c r="B149" s="7">
        <v>26</v>
      </c>
      <c r="C149" s="7">
        <v>46.08</v>
      </c>
      <c r="D149" s="7">
        <v>176.09</v>
      </c>
    </row>
    <row r="150" spans="1:4" x14ac:dyDescent="0.35">
      <c r="A150" s="8">
        <v>44710</v>
      </c>
      <c r="B150" s="7">
        <v>30</v>
      </c>
      <c r="C150" s="7">
        <v>57.03</v>
      </c>
      <c r="D150" s="7">
        <v>199.88</v>
      </c>
    </row>
    <row r="151" spans="1:4" x14ac:dyDescent="0.35">
      <c r="A151" s="8">
        <v>44711</v>
      </c>
      <c r="B151" s="7">
        <v>24</v>
      </c>
      <c r="C151" s="7">
        <v>53.92</v>
      </c>
      <c r="D151" s="7">
        <v>190.49</v>
      </c>
    </row>
    <row r="152" spans="1:4" x14ac:dyDescent="0.35">
      <c r="A152" s="8">
        <v>44712</v>
      </c>
      <c r="B152" s="7">
        <v>23</v>
      </c>
      <c r="C152" s="7">
        <v>52.25</v>
      </c>
      <c r="D152" s="7">
        <v>184.81</v>
      </c>
    </row>
    <row r="153" spans="1:4" x14ac:dyDescent="0.35">
      <c r="A153" s="8">
        <v>44713</v>
      </c>
      <c r="B153" s="7">
        <v>27</v>
      </c>
      <c r="C153" s="7">
        <v>57.23</v>
      </c>
      <c r="D153" s="7">
        <v>146.97999999999999</v>
      </c>
    </row>
    <row r="154" spans="1:4" x14ac:dyDescent="0.35">
      <c r="A154" s="8">
        <v>44714</v>
      </c>
      <c r="B154" s="7">
        <v>28</v>
      </c>
      <c r="C154" s="7">
        <v>48.35</v>
      </c>
      <c r="D154" s="7">
        <v>172.12</v>
      </c>
    </row>
    <row r="155" spans="1:4" x14ac:dyDescent="0.35">
      <c r="A155" s="8">
        <v>44715</v>
      </c>
      <c r="B155" s="7">
        <v>26</v>
      </c>
      <c r="C155" s="7">
        <v>58.45</v>
      </c>
      <c r="D155" s="7">
        <v>202.92</v>
      </c>
    </row>
    <row r="156" spans="1:4" x14ac:dyDescent="0.35">
      <c r="A156" s="8">
        <v>44716</v>
      </c>
      <c r="B156" s="7">
        <v>19</v>
      </c>
      <c r="C156" s="7">
        <v>43.79</v>
      </c>
      <c r="D156" s="7">
        <v>171.25</v>
      </c>
    </row>
    <row r="157" spans="1:4" x14ac:dyDescent="0.35">
      <c r="A157" s="8">
        <v>44717</v>
      </c>
      <c r="B157" s="7">
        <v>27</v>
      </c>
      <c r="C157" s="7">
        <v>60.89</v>
      </c>
      <c r="D157" s="7">
        <v>158.63</v>
      </c>
    </row>
    <row r="158" spans="1:4" x14ac:dyDescent="0.35">
      <c r="A158" s="8">
        <v>44718</v>
      </c>
      <c r="B158" s="7">
        <v>29</v>
      </c>
      <c r="C158" s="7">
        <v>57.84</v>
      </c>
      <c r="D158" s="7">
        <v>154.9</v>
      </c>
    </row>
    <row r="159" spans="1:4" x14ac:dyDescent="0.35">
      <c r="A159" s="8">
        <v>44719</v>
      </c>
      <c r="B159" s="7">
        <v>27</v>
      </c>
      <c r="C159" s="7">
        <v>56.7</v>
      </c>
      <c r="D159" s="7">
        <v>188.46</v>
      </c>
    </row>
    <row r="160" spans="1:4" x14ac:dyDescent="0.35">
      <c r="A160" s="8">
        <v>44720</v>
      </c>
      <c r="B160" s="7">
        <v>20</v>
      </c>
      <c r="C160" s="7">
        <v>47.69</v>
      </c>
      <c r="D160" s="7">
        <v>203.18</v>
      </c>
    </row>
    <row r="161" spans="1:4" x14ac:dyDescent="0.35">
      <c r="A161" s="8">
        <v>44721</v>
      </c>
      <c r="B161" s="7">
        <v>20</v>
      </c>
      <c r="C161" s="7">
        <v>47.69</v>
      </c>
      <c r="D161" s="7">
        <v>189.3</v>
      </c>
    </row>
    <row r="162" spans="1:4" x14ac:dyDescent="0.35">
      <c r="A162" s="8">
        <v>44722</v>
      </c>
      <c r="B162" s="7">
        <v>28</v>
      </c>
      <c r="C162" s="7">
        <v>47.68</v>
      </c>
      <c r="D162" s="7">
        <v>207.94</v>
      </c>
    </row>
    <row r="163" spans="1:4" x14ac:dyDescent="0.35">
      <c r="A163" s="8">
        <v>44723</v>
      </c>
      <c r="B163" s="7">
        <v>31</v>
      </c>
      <c r="C163" s="7">
        <v>60.37</v>
      </c>
      <c r="D163" s="7">
        <v>164.4</v>
      </c>
    </row>
    <row r="164" spans="1:4" x14ac:dyDescent="0.35">
      <c r="A164" s="8">
        <v>44724</v>
      </c>
      <c r="B164" s="7">
        <v>25</v>
      </c>
      <c r="C164" s="7">
        <v>56.11</v>
      </c>
      <c r="D164" s="7">
        <v>176.75</v>
      </c>
    </row>
    <row r="165" spans="1:4" x14ac:dyDescent="0.35">
      <c r="A165" s="8">
        <v>44725</v>
      </c>
      <c r="B165" s="7">
        <v>25</v>
      </c>
      <c r="C165" s="7">
        <v>45.64</v>
      </c>
      <c r="D165" s="7">
        <v>171.41</v>
      </c>
    </row>
    <row r="166" spans="1:4" x14ac:dyDescent="0.35">
      <c r="A166" s="8">
        <v>44726</v>
      </c>
      <c r="B166" s="7">
        <v>28</v>
      </c>
      <c r="C166" s="7">
        <v>51.45</v>
      </c>
      <c r="D166" s="7">
        <v>201.01</v>
      </c>
    </row>
    <row r="167" spans="1:4" x14ac:dyDescent="0.35">
      <c r="A167" s="8">
        <v>44727</v>
      </c>
      <c r="B167" s="7">
        <v>22</v>
      </c>
      <c r="C167" s="7">
        <v>54.28</v>
      </c>
      <c r="D167" s="7">
        <v>150.6</v>
      </c>
    </row>
    <row r="168" spans="1:4" x14ac:dyDescent="0.35">
      <c r="A168" s="8">
        <v>44728</v>
      </c>
      <c r="B168" s="7">
        <v>29</v>
      </c>
      <c r="C168" s="7">
        <v>50.69</v>
      </c>
      <c r="D168" s="7">
        <v>186.01</v>
      </c>
    </row>
    <row r="169" spans="1:4" x14ac:dyDescent="0.35">
      <c r="A169" s="8">
        <v>44729</v>
      </c>
      <c r="B169" s="7">
        <v>30</v>
      </c>
      <c r="C169" s="7">
        <v>62.44</v>
      </c>
      <c r="D169" s="7">
        <v>200.77</v>
      </c>
    </row>
    <row r="170" spans="1:4" x14ac:dyDescent="0.35">
      <c r="A170" s="8">
        <v>44730</v>
      </c>
      <c r="B170" s="7">
        <v>30</v>
      </c>
      <c r="C170" s="7">
        <v>53.73</v>
      </c>
      <c r="D170" s="7">
        <v>125.53</v>
      </c>
    </row>
    <row r="171" spans="1:4" x14ac:dyDescent="0.35">
      <c r="A171" s="8">
        <v>44731</v>
      </c>
      <c r="B171" s="7">
        <v>31</v>
      </c>
      <c r="C171" s="7">
        <v>45.74</v>
      </c>
      <c r="D171" s="7">
        <v>133.4</v>
      </c>
    </row>
    <row r="172" spans="1:4" x14ac:dyDescent="0.35">
      <c r="A172" s="8">
        <v>44732</v>
      </c>
      <c r="B172" s="7">
        <v>27</v>
      </c>
      <c r="C172" s="7">
        <v>46.36</v>
      </c>
      <c r="D172" s="7">
        <v>189.08</v>
      </c>
    </row>
    <row r="173" spans="1:4" x14ac:dyDescent="0.35">
      <c r="A173" s="8">
        <v>44733</v>
      </c>
      <c r="B173" s="7">
        <v>21</v>
      </c>
      <c r="C173" s="7">
        <v>49.6</v>
      </c>
      <c r="D173" s="7">
        <v>202.68</v>
      </c>
    </row>
    <row r="174" spans="1:4" x14ac:dyDescent="0.35">
      <c r="A174" s="8">
        <v>44734</v>
      </c>
      <c r="B174" s="7">
        <v>24</v>
      </c>
      <c r="C174" s="7">
        <v>58.79</v>
      </c>
      <c r="D174" s="7">
        <v>205.41</v>
      </c>
    </row>
    <row r="175" spans="1:4" x14ac:dyDescent="0.35">
      <c r="A175" s="8">
        <v>44735</v>
      </c>
      <c r="B175" s="7">
        <v>28</v>
      </c>
      <c r="C175" s="7">
        <v>44.48</v>
      </c>
      <c r="D175" s="7">
        <v>142.52000000000001</v>
      </c>
    </row>
    <row r="176" spans="1:4" x14ac:dyDescent="0.35">
      <c r="A176" s="8">
        <v>44736</v>
      </c>
      <c r="B176" s="7">
        <v>22</v>
      </c>
      <c r="C176" s="7">
        <v>50.93</v>
      </c>
      <c r="D176" s="7">
        <v>157.65</v>
      </c>
    </row>
    <row r="177" spans="1:4" x14ac:dyDescent="0.35">
      <c r="A177" s="8">
        <v>44737</v>
      </c>
      <c r="B177" s="7">
        <v>26</v>
      </c>
      <c r="C177" s="7">
        <v>47.3</v>
      </c>
      <c r="D177" s="7">
        <v>136.9</v>
      </c>
    </row>
    <row r="178" spans="1:4" x14ac:dyDescent="0.35">
      <c r="A178" s="8">
        <v>44738</v>
      </c>
      <c r="B178" s="7">
        <v>32</v>
      </c>
      <c r="C178" s="7">
        <v>56.09</v>
      </c>
      <c r="D178" s="7">
        <v>175</v>
      </c>
    </row>
    <row r="179" spans="1:4" x14ac:dyDescent="0.35">
      <c r="A179" s="8">
        <v>44739</v>
      </c>
      <c r="B179" s="7">
        <v>30</v>
      </c>
      <c r="C179" s="7">
        <v>45.93</v>
      </c>
      <c r="D179" s="7">
        <v>212.4</v>
      </c>
    </row>
    <row r="180" spans="1:4" x14ac:dyDescent="0.35">
      <c r="A180" s="8">
        <v>44740</v>
      </c>
      <c r="B180" s="7">
        <v>32</v>
      </c>
      <c r="C180" s="7">
        <v>59.42</v>
      </c>
      <c r="D180" s="7">
        <v>141.41</v>
      </c>
    </row>
    <row r="181" spans="1:4" x14ac:dyDescent="0.35">
      <c r="A181" s="8">
        <v>44741</v>
      </c>
      <c r="B181" s="7">
        <v>22</v>
      </c>
      <c r="C181" s="7">
        <v>46.73</v>
      </c>
      <c r="D181" s="7">
        <v>189.31</v>
      </c>
    </row>
    <row r="182" spans="1:4" x14ac:dyDescent="0.35">
      <c r="A182" s="8">
        <v>44742</v>
      </c>
      <c r="B182" s="7">
        <v>24</v>
      </c>
      <c r="C182" s="7">
        <v>51.22</v>
      </c>
      <c r="D182" s="7">
        <v>139.65</v>
      </c>
    </row>
    <row r="183" spans="1:4" x14ac:dyDescent="0.35">
      <c r="A183" s="8">
        <v>44743</v>
      </c>
      <c r="B183" s="7">
        <v>22</v>
      </c>
      <c r="C183" s="7">
        <v>49.59</v>
      </c>
      <c r="D183" s="7">
        <v>115.7</v>
      </c>
    </row>
    <row r="184" spans="1:4" x14ac:dyDescent="0.35">
      <c r="A184" s="8">
        <v>44744</v>
      </c>
      <c r="B184" s="7">
        <v>22</v>
      </c>
      <c r="C184" s="7">
        <v>55.57</v>
      </c>
      <c r="D184" s="7">
        <v>146.09</v>
      </c>
    </row>
    <row r="185" spans="1:4" x14ac:dyDescent="0.35">
      <c r="A185" s="8">
        <v>44745</v>
      </c>
      <c r="B185" s="7">
        <v>27</v>
      </c>
      <c r="C185" s="7">
        <v>45.66</v>
      </c>
      <c r="D185" s="7">
        <v>168.47</v>
      </c>
    </row>
    <row r="186" spans="1:4" x14ac:dyDescent="0.35">
      <c r="A186" s="8">
        <v>44746</v>
      </c>
      <c r="B186" s="7">
        <v>20</v>
      </c>
      <c r="C186" s="7">
        <v>59.54</v>
      </c>
      <c r="D186" s="7">
        <v>202.44</v>
      </c>
    </row>
    <row r="187" spans="1:4" x14ac:dyDescent="0.35">
      <c r="A187" s="8">
        <v>44747</v>
      </c>
      <c r="B187" s="7">
        <v>20</v>
      </c>
      <c r="C187" s="7">
        <v>47.35</v>
      </c>
      <c r="D187" s="7">
        <v>127.5</v>
      </c>
    </row>
    <row r="188" spans="1:4" x14ac:dyDescent="0.35">
      <c r="A188" s="8">
        <v>44748</v>
      </c>
      <c r="B188" s="7">
        <v>21</v>
      </c>
      <c r="C188" s="7">
        <v>52.29</v>
      </c>
      <c r="D188" s="7">
        <v>193.19</v>
      </c>
    </row>
    <row r="189" spans="1:4" x14ac:dyDescent="0.35">
      <c r="A189" s="8">
        <v>44749</v>
      </c>
      <c r="B189" s="7">
        <v>25</v>
      </c>
      <c r="C189" s="7">
        <v>43.79</v>
      </c>
      <c r="D189" s="7">
        <v>168.59</v>
      </c>
    </row>
    <row r="190" spans="1:4" x14ac:dyDescent="0.35">
      <c r="A190" s="8">
        <v>44750</v>
      </c>
      <c r="B190" s="7">
        <v>31</v>
      </c>
      <c r="C190" s="7">
        <v>61.85</v>
      </c>
      <c r="D190" s="7">
        <v>154.66</v>
      </c>
    </row>
    <row r="191" spans="1:4" x14ac:dyDescent="0.35">
      <c r="A191" s="8">
        <v>44751</v>
      </c>
      <c r="B191" s="7">
        <v>25</v>
      </c>
      <c r="C191" s="7">
        <v>48.85</v>
      </c>
      <c r="D191" s="7">
        <v>178.33</v>
      </c>
    </row>
    <row r="192" spans="1:4" x14ac:dyDescent="0.35">
      <c r="A192" s="8">
        <v>44752</v>
      </c>
      <c r="B192" s="7">
        <v>24</v>
      </c>
      <c r="C192" s="7">
        <v>56.93</v>
      </c>
      <c r="D192" s="7">
        <v>187.63</v>
      </c>
    </row>
    <row r="193" spans="1:4" x14ac:dyDescent="0.35">
      <c r="A193" s="8">
        <v>44753</v>
      </c>
      <c r="B193" s="7">
        <v>21</v>
      </c>
      <c r="C193" s="7">
        <v>54.63</v>
      </c>
      <c r="D193" s="7">
        <v>127.55</v>
      </c>
    </row>
    <row r="194" spans="1:4" x14ac:dyDescent="0.35">
      <c r="A194" s="8">
        <v>44754</v>
      </c>
      <c r="B194" s="7">
        <v>20</v>
      </c>
      <c r="C194" s="7">
        <v>43.4</v>
      </c>
      <c r="D194" s="7">
        <v>160.62</v>
      </c>
    </row>
    <row r="195" spans="1:4" x14ac:dyDescent="0.35">
      <c r="A195" s="8">
        <v>44755</v>
      </c>
      <c r="B195" s="7">
        <v>21</v>
      </c>
      <c r="C195" s="7">
        <v>51.02</v>
      </c>
      <c r="D195" s="7">
        <v>131.44</v>
      </c>
    </row>
    <row r="196" spans="1:4" x14ac:dyDescent="0.35">
      <c r="A196" s="8">
        <v>44756</v>
      </c>
      <c r="B196" s="7">
        <v>29</v>
      </c>
      <c r="C196" s="7">
        <v>45.06</v>
      </c>
      <c r="D196" s="7">
        <v>167.91</v>
      </c>
    </row>
    <row r="197" spans="1:4" x14ac:dyDescent="0.35">
      <c r="A197" s="8">
        <v>44757</v>
      </c>
      <c r="B197" s="7">
        <v>25</v>
      </c>
      <c r="C197" s="7">
        <v>53.55</v>
      </c>
      <c r="D197" s="7">
        <v>163.98</v>
      </c>
    </row>
    <row r="198" spans="1:4" x14ac:dyDescent="0.35">
      <c r="A198" s="8">
        <v>44758</v>
      </c>
      <c r="B198" s="7">
        <v>25</v>
      </c>
      <c r="C198" s="7">
        <v>59.84</v>
      </c>
      <c r="D198" s="7">
        <v>203.54</v>
      </c>
    </row>
    <row r="199" spans="1:4" x14ac:dyDescent="0.35">
      <c r="A199" s="8">
        <v>44759</v>
      </c>
      <c r="B199" s="7">
        <v>26</v>
      </c>
      <c r="C199" s="7">
        <v>46.43</v>
      </c>
      <c r="D199" s="7">
        <v>116.84</v>
      </c>
    </row>
    <row r="200" spans="1:4" x14ac:dyDescent="0.35">
      <c r="A200" s="8">
        <v>44760</v>
      </c>
      <c r="B200" s="7">
        <v>28</v>
      </c>
      <c r="C200" s="7">
        <v>44.35</v>
      </c>
      <c r="D200" s="7">
        <v>116.69</v>
      </c>
    </row>
    <row r="201" spans="1:4" x14ac:dyDescent="0.35">
      <c r="A201" s="8">
        <v>44761</v>
      </c>
      <c r="B201" s="7">
        <v>26</v>
      </c>
      <c r="C201" s="7">
        <v>49.15</v>
      </c>
      <c r="D201" s="7">
        <v>141.71</v>
      </c>
    </row>
    <row r="202" spans="1:4" x14ac:dyDescent="0.35">
      <c r="A202" s="8">
        <v>44762</v>
      </c>
      <c r="B202" s="7">
        <v>33</v>
      </c>
      <c r="C202" s="7">
        <v>52.31</v>
      </c>
      <c r="D202" s="7">
        <v>120.91</v>
      </c>
    </row>
    <row r="203" spans="1:4" x14ac:dyDescent="0.35">
      <c r="A203" s="8">
        <v>44763</v>
      </c>
      <c r="B203" s="7">
        <v>23</v>
      </c>
      <c r="C203" s="7">
        <v>46.37</v>
      </c>
      <c r="D203" s="7">
        <v>136.82</v>
      </c>
    </row>
    <row r="204" spans="1:4" x14ac:dyDescent="0.35">
      <c r="A204" s="8">
        <v>44764</v>
      </c>
      <c r="B204" s="7">
        <v>23</v>
      </c>
      <c r="C204" s="7">
        <v>53.11</v>
      </c>
      <c r="D204" s="7">
        <v>155.76</v>
      </c>
    </row>
    <row r="205" spans="1:4" x14ac:dyDescent="0.35">
      <c r="A205" s="8">
        <v>44765</v>
      </c>
      <c r="B205" s="7">
        <v>30</v>
      </c>
      <c r="C205" s="7">
        <v>42.86</v>
      </c>
      <c r="D205" s="7">
        <v>180.97</v>
      </c>
    </row>
    <row r="206" spans="1:4" x14ac:dyDescent="0.35">
      <c r="A206" s="8">
        <v>44766</v>
      </c>
      <c r="B206" s="7">
        <v>22</v>
      </c>
      <c r="C206" s="7">
        <v>45.59</v>
      </c>
      <c r="D206" s="7">
        <v>159.82</v>
      </c>
    </row>
    <row r="207" spans="1:4" x14ac:dyDescent="0.35">
      <c r="A207" s="8">
        <v>44767</v>
      </c>
      <c r="B207" s="7">
        <v>21</v>
      </c>
      <c r="C207" s="7">
        <v>50.89</v>
      </c>
      <c r="D207" s="7">
        <v>200.85</v>
      </c>
    </row>
    <row r="208" spans="1:4" x14ac:dyDescent="0.35">
      <c r="A208" s="8">
        <v>44768</v>
      </c>
      <c r="B208" s="7">
        <v>31</v>
      </c>
      <c r="C208" s="7">
        <v>57.27</v>
      </c>
      <c r="D208" s="7">
        <v>133.81</v>
      </c>
    </row>
    <row r="209" spans="1:4" x14ac:dyDescent="0.35">
      <c r="A209" s="8">
        <v>44769</v>
      </c>
      <c r="B209" s="7">
        <v>28</v>
      </c>
      <c r="C209" s="7">
        <v>44.75</v>
      </c>
      <c r="D209" s="7">
        <v>178.01</v>
      </c>
    </row>
    <row r="210" spans="1:4" x14ac:dyDescent="0.35">
      <c r="A210" s="8">
        <v>44770</v>
      </c>
      <c r="B210" s="7">
        <v>25</v>
      </c>
      <c r="C210" s="7">
        <v>56.36</v>
      </c>
      <c r="D210" s="7">
        <v>152.59</v>
      </c>
    </row>
    <row r="211" spans="1:4" x14ac:dyDescent="0.35">
      <c r="A211" s="8">
        <v>44771</v>
      </c>
      <c r="B211" s="7">
        <v>33</v>
      </c>
      <c r="C211" s="7">
        <v>58.82</v>
      </c>
      <c r="D211" s="7">
        <v>188.93</v>
      </c>
    </row>
    <row r="212" spans="1:4" x14ac:dyDescent="0.35">
      <c r="A212" s="8">
        <v>44772</v>
      </c>
      <c r="B212" s="7">
        <v>28</v>
      </c>
      <c r="C212" s="7">
        <v>54.2</v>
      </c>
      <c r="D212" s="7">
        <v>186.77</v>
      </c>
    </row>
    <row r="213" spans="1:4" x14ac:dyDescent="0.35">
      <c r="A213" s="8">
        <v>44773</v>
      </c>
      <c r="B213" s="7">
        <v>28</v>
      </c>
      <c r="C213" s="7">
        <v>54.41</v>
      </c>
      <c r="D213" s="7">
        <v>144.26</v>
      </c>
    </row>
    <row r="214" spans="1:4" x14ac:dyDescent="0.35">
      <c r="A214" s="8">
        <v>44774</v>
      </c>
      <c r="B214" s="7">
        <v>25</v>
      </c>
      <c r="C214" s="7">
        <v>47</v>
      </c>
      <c r="D214" s="7">
        <v>127.33</v>
      </c>
    </row>
    <row r="215" spans="1:4" x14ac:dyDescent="0.35">
      <c r="A215" s="8">
        <v>44775</v>
      </c>
      <c r="B215" s="7">
        <v>24</v>
      </c>
      <c r="C215" s="7">
        <v>58.95</v>
      </c>
      <c r="D215" s="7">
        <v>125.05</v>
      </c>
    </row>
    <row r="216" spans="1:4" x14ac:dyDescent="0.35">
      <c r="A216" s="8">
        <v>44776</v>
      </c>
      <c r="B216" s="7">
        <v>34</v>
      </c>
      <c r="C216" s="7">
        <v>44.55</v>
      </c>
      <c r="D216" s="7">
        <v>147.43</v>
      </c>
    </row>
    <row r="217" spans="1:4" x14ac:dyDescent="0.35">
      <c r="A217" s="8">
        <v>44777</v>
      </c>
      <c r="B217" s="7">
        <v>24</v>
      </c>
      <c r="C217" s="7">
        <v>61.84</v>
      </c>
      <c r="D217" s="7">
        <v>154.03</v>
      </c>
    </row>
    <row r="218" spans="1:4" x14ac:dyDescent="0.35">
      <c r="A218" s="8">
        <v>44778</v>
      </c>
      <c r="B218" s="7">
        <v>28</v>
      </c>
      <c r="C218" s="7">
        <v>52.59</v>
      </c>
      <c r="D218" s="7">
        <v>179.79</v>
      </c>
    </row>
    <row r="219" spans="1:4" x14ac:dyDescent="0.35">
      <c r="A219" s="8">
        <v>44779</v>
      </c>
      <c r="B219" s="7">
        <v>25</v>
      </c>
      <c r="C219" s="7">
        <v>62.36</v>
      </c>
      <c r="D219" s="7">
        <v>160.02000000000001</v>
      </c>
    </row>
    <row r="220" spans="1:4" x14ac:dyDescent="0.35">
      <c r="A220" s="8">
        <v>44780</v>
      </c>
      <c r="B220" s="7">
        <v>21</v>
      </c>
      <c r="C220" s="7">
        <v>54.97</v>
      </c>
      <c r="D220" s="7">
        <v>151.86000000000001</v>
      </c>
    </row>
    <row r="221" spans="1:4" x14ac:dyDescent="0.35">
      <c r="A221" s="8">
        <v>44781</v>
      </c>
      <c r="B221" s="7">
        <v>27</v>
      </c>
      <c r="C221" s="7">
        <v>55.78</v>
      </c>
      <c r="D221" s="7">
        <v>209.18</v>
      </c>
    </row>
    <row r="222" spans="1:4" x14ac:dyDescent="0.35">
      <c r="A222" s="8">
        <v>44782</v>
      </c>
      <c r="B222" s="7">
        <v>30</v>
      </c>
      <c r="C222" s="7">
        <v>53.66</v>
      </c>
      <c r="D222" s="7">
        <v>156.25</v>
      </c>
    </row>
    <row r="223" spans="1:4" x14ac:dyDescent="0.35">
      <c r="A223" s="8">
        <v>44783</v>
      </c>
      <c r="B223" s="7">
        <v>27</v>
      </c>
      <c r="C223" s="7">
        <v>56.44</v>
      </c>
      <c r="D223" s="7">
        <v>135.63</v>
      </c>
    </row>
    <row r="224" spans="1:4" x14ac:dyDescent="0.35">
      <c r="A224" s="8">
        <v>44784</v>
      </c>
      <c r="B224" s="7">
        <v>27</v>
      </c>
      <c r="C224" s="7">
        <v>52.43</v>
      </c>
      <c r="D224" s="7">
        <v>211.9</v>
      </c>
    </row>
    <row r="225" spans="1:4" x14ac:dyDescent="0.35">
      <c r="A225" s="8">
        <v>44785</v>
      </c>
      <c r="B225" s="7">
        <v>33</v>
      </c>
      <c r="C225" s="7">
        <v>43.51</v>
      </c>
      <c r="D225" s="7">
        <v>133.75</v>
      </c>
    </row>
    <row r="226" spans="1:4" x14ac:dyDescent="0.35">
      <c r="A226" s="8">
        <v>44786</v>
      </c>
      <c r="B226" s="7">
        <v>28</v>
      </c>
      <c r="C226" s="7">
        <v>50.41</v>
      </c>
      <c r="D226" s="7">
        <v>114.99</v>
      </c>
    </row>
    <row r="227" spans="1:4" x14ac:dyDescent="0.35">
      <c r="A227" s="8">
        <v>44787</v>
      </c>
      <c r="B227" s="7">
        <v>24</v>
      </c>
      <c r="C227" s="7">
        <v>47.32</v>
      </c>
      <c r="D227" s="7">
        <v>210.85</v>
      </c>
    </row>
    <row r="228" spans="1:4" x14ac:dyDescent="0.35">
      <c r="A228" s="8">
        <v>44788</v>
      </c>
      <c r="B228" s="7">
        <v>29</v>
      </c>
      <c r="C228" s="7">
        <v>60.16</v>
      </c>
      <c r="D228" s="7">
        <v>187.04</v>
      </c>
    </row>
    <row r="229" spans="1:4" x14ac:dyDescent="0.35">
      <c r="A229" s="8">
        <v>44789</v>
      </c>
      <c r="B229" s="7">
        <v>23</v>
      </c>
      <c r="C229" s="7">
        <v>45.06</v>
      </c>
      <c r="D229" s="7">
        <v>179.49</v>
      </c>
    </row>
    <row r="230" spans="1:4" x14ac:dyDescent="0.35">
      <c r="A230" s="8">
        <v>44790</v>
      </c>
      <c r="B230" s="7">
        <v>28</v>
      </c>
      <c r="C230" s="7">
        <v>49.33</v>
      </c>
      <c r="D230" s="7">
        <v>143.04</v>
      </c>
    </row>
    <row r="231" spans="1:4" x14ac:dyDescent="0.35">
      <c r="A231" s="8">
        <v>44791</v>
      </c>
      <c r="B231" s="7">
        <v>34</v>
      </c>
      <c r="C231" s="7">
        <v>51.9</v>
      </c>
      <c r="D231" s="7">
        <v>156.65</v>
      </c>
    </row>
    <row r="232" spans="1:4" x14ac:dyDescent="0.35">
      <c r="A232" s="8">
        <v>44792</v>
      </c>
      <c r="B232" s="7">
        <v>22</v>
      </c>
      <c r="C232" s="7">
        <v>58.15</v>
      </c>
      <c r="D232" s="7">
        <v>160.58000000000001</v>
      </c>
    </row>
    <row r="233" spans="1:4" x14ac:dyDescent="0.35">
      <c r="A233" s="8">
        <v>44793</v>
      </c>
      <c r="B233" s="7">
        <v>22</v>
      </c>
      <c r="C233" s="7">
        <v>49.51</v>
      </c>
      <c r="D233" s="7">
        <v>177.04</v>
      </c>
    </row>
    <row r="234" spans="1:4" x14ac:dyDescent="0.35">
      <c r="A234" s="8">
        <v>44794</v>
      </c>
      <c r="B234" s="7">
        <v>26</v>
      </c>
      <c r="C234" s="7">
        <v>52.73</v>
      </c>
      <c r="D234" s="7">
        <v>153.53</v>
      </c>
    </row>
    <row r="235" spans="1:4" x14ac:dyDescent="0.35">
      <c r="A235" s="8">
        <v>44795</v>
      </c>
      <c r="B235" s="7">
        <v>22</v>
      </c>
      <c r="C235" s="7">
        <v>42.9</v>
      </c>
      <c r="D235" s="7">
        <v>133.31</v>
      </c>
    </row>
    <row r="236" spans="1:4" x14ac:dyDescent="0.35">
      <c r="A236" s="8">
        <v>44796</v>
      </c>
      <c r="B236" s="7">
        <v>24</v>
      </c>
      <c r="C236" s="7">
        <v>49.04</v>
      </c>
      <c r="D236" s="7">
        <v>179.86</v>
      </c>
    </row>
    <row r="237" spans="1:4" x14ac:dyDescent="0.35">
      <c r="A237" s="8">
        <v>44797</v>
      </c>
      <c r="B237" s="7">
        <v>29</v>
      </c>
      <c r="C237" s="7">
        <v>49.98</v>
      </c>
      <c r="D237" s="7">
        <v>131.07</v>
      </c>
    </row>
    <row r="238" spans="1:4" x14ac:dyDescent="0.35">
      <c r="A238" s="8">
        <v>44798</v>
      </c>
      <c r="B238" s="7">
        <v>32</v>
      </c>
      <c r="C238" s="7">
        <v>43.35</v>
      </c>
      <c r="D238" s="7">
        <v>166.49</v>
      </c>
    </row>
    <row r="239" spans="1:4" x14ac:dyDescent="0.35">
      <c r="A239" s="8">
        <v>44799</v>
      </c>
      <c r="B239" s="7">
        <v>33</v>
      </c>
      <c r="C239" s="7">
        <v>60.57</v>
      </c>
      <c r="D239" s="7">
        <v>181.89</v>
      </c>
    </row>
    <row r="240" spans="1:4" x14ac:dyDescent="0.35">
      <c r="A240" s="8">
        <v>44800</v>
      </c>
      <c r="B240" s="7">
        <v>29</v>
      </c>
      <c r="C240" s="7">
        <v>57.4</v>
      </c>
      <c r="D240" s="7">
        <v>185.69</v>
      </c>
    </row>
    <row r="241" spans="1:4" x14ac:dyDescent="0.35">
      <c r="A241" s="8">
        <v>44801</v>
      </c>
      <c r="B241" s="7">
        <v>33</v>
      </c>
      <c r="C241" s="7">
        <v>58.06</v>
      </c>
      <c r="D241" s="7">
        <v>113.77</v>
      </c>
    </row>
    <row r="242" spans="1:4" x14ac:dyDescent="0.35">
      <c r="A242" s="8">
        <v>44802</v>
      </c>
      <c r="B242" s="7">
        <v>25</v>
      </c>
      <c r="C242" s="7">
        <v>61.59</v>
      </c>
      <c r="D242" s="7">
        <v>182.17</v>
      </c>
    </row>
    <row r="243" spans="1:4" x14ac:dyDescent="0.35">
      <c r="A243" s="8">
        <v>44803</v>
      </c>
      <c r="B243" s="7">
        <v>34</v>
      </c>
      <c r="C243" s="7">
        <v>54.66</v>
      </c>
      <c r="D243" s="7">
        <v>167.9</v>
      </c>
    </row>
    <row r="244" spans="1:4" x14ac:dyDescent="0.35">
      <c r="A244" s="8">
        <v>44804</v>
      </c>
      <c r="B244" s="7">
        <v>33</v>
      </c>
      <c r="C244" s="7">
        <v>60.13</v>
      </c>
      <c r="D244" s="7">
        <v>127.54</v>
      </c>
    </row>
    <row r="245" spans="1:4" x14ac:dyDescent="0.35">
      <c r="A245" s="8">
        <v>44805</v>
      </c>
      <c r="B245" s="7">
        <v>34</v>
      </c>
      <c r="C245" s="7">
        <v>54.16</v>
      </c>
      <c r="D245" s="7">
        <v>206.91</v>
      </c>
    </row>
    <row r="246" spans="1:4" x14ac:dyDescent="0.35">
      <c r="A246" s="8">
        <v>44806</v>
      </c>
      <c r="B246" s="7">
        <v>23</v>
      </c>
      <c r="C246" s="7">
        <v>44.09</v>
      </c>
      <c r="D246" s="7">
        <v>170.5</v>
      </c>
    </row>
    <row r="247" spans="1:4" x14ac:dyDescent="0.35">
      <c r="A247" s="8">
        <v>44807</v>
      </c>
      <c r="B247" s="7">
        <v>34</v>
      </c>
      <c r="C247" s="7">
        <v>56.02</v>
      </c>
      <c r="D247" s="7">
        <v>134.91</v>
      </c>
    </row>
    <row r="248" spans="1:4" x14ac:dyDescent="0.35">
      <c r="A248" s="8">
        <v>44808</v>
      </c>
      <c r="B248" s="7">
        <v>24</v>
      </c>
      <c r="C248" s="7">
        <v>57.9</v>
      </c>
      <c r="D248" s="7">
        <v>211.68</v>
      </c>
    </row>
    <row r="249" spans="1:4" x14ac:dyDescent="0.35">
      <c r="A249" s="8">
        <v>44809</v>
      </c>
      <c r="B249" s="7">
        <v>25</v>
      </c>
      <c r="C249" s="7">
        <v>44.15</v>
      </c>
      <c r="D249" s="7">
        <v>187.59</v>
      </c>
    </row>
    <row r="250" spans="1:4" x14ac:dyDescent="0.35">
      <c r="A250" s="8">
        <v>44810</v>
      </c>
      <c r="B250" s="7">
        <v>30</v>
      </c>
      <c r="C250" s="7">
        <v>47.05</v>
      </c>
      <c r="D250" s="7">
        <v>124.09</v>
      </c>
    </row>
    <row r="251" spans="1:4" x14ac:dyDescent="0.35">
      <c r="A251" s="8">
        <v>44811</v>
      </c>
      <c r="B251" s="7">
        <v>35</v>
      </c>
      <c r="C251" s="7">
        <v>48.65</v>
      </c>
      <c r="D251" s="7">
        <v>181.78</v>
      </c>
    </row>
    <row r="252" spans="1:4" x14ac:dyDescent="0.35">
      <c r="A252" s="8">
        <v>44812</v>
      </c>
      <c r="B252" s="7">
        <v>25</v>
      </c>
      <c r="C252" s="7">
        <v>55.7</v>
      </c>
      <c r="D252" s="7">
        <v>116.59</v>
      </c>
    </row>
    <row r="253" spans="1:4" x14ac:dyDescent="0.35">
      <c r="A253" s="8">
        <v>44813</v>
      </c>
      <c r="B253" s="7">
        <v>27</v>
      </c>
      <c r="C253" s="7">
        <v>51.64</v>
      </c>
      <c r="D253" s="7">
        <v>141.1</v>
      </c>
    </row>
    <row r="254" spans="1:4" x14ac:dyDescent="0.35">
      <c r="A254" s="8">
        <v>44814</v>
      </c>
      <c r="B254" s="7">
        <v>29</v>
      </c>
      <c r="C254" s="7">
        <v>47.48</v>
      </c>
      <c r="D254" s="7">
        <v>116.54</v>
      </c>
    </row>
    <row r="255" spans="1:4" x14ac:dyDescent="0.35">
      <c r="A255" s="8">
        <v>44815</v>
      </c>
      <c r="B255" s="7">
        <v>32</v>
      </c>
      <c r="C255" s="7">
        <v>51.08</v>
      </c>
      <c r="D255" s="7">
        <v>164.78</v>
      </c>
    </row>
    <row r="256" spans="1:4" x14ac:dyDescent="0.35">
      <c r="A256" s="8">
        <v>44816</v>
      </c>
      <c r="B256" s="7">
        <v>32</v>
      </c>
      <c r="C256" s="7">
        <v>54.35</v>
      </c>
      <c r="D256" s="7">
        <v>115.08</v>
      </c>
    </row>
    <row r="257" spans="1:4" x14ac:dyDescent="0.35">
      <c r="A257" s="8">
        <v>44817</v>
      </c>
      <c r="B257" s="7">
        <v>28</v>
      </c>
      <c r="C257" s="7">
        <v>45.65</v>
      </c>
      <c r="D257" s="7">
        <v>200.95</v>
      </c>
    </row>
    <row r="258" spans="1:4" x14ac:dyDescent="0.35">
      <c r="A258" s="8">
        <v>44818</v>
      </c>
      <c r="B258" s="7">
        <v>32</v>
      </c>
      <c r="C258" s="7">
        <v>49.62</v>
      </c>
      <c r="D258" s="7">
        <v>160.19</v>
      </c>
    </row>
    <row r="259" spans="1:4" x14ac:dyDescent="0.35">
      <c r="A259" s="8">
        <v>44819</v>
      </c>
      <c r="B259" s="7">
        <v>32</v>
      </c>
      <c r="C259" s="7">
        <v>44.52</v>
      </c>
      <c r="D259" s="7">
        <v>183.49</v>
      </c>
    </row>
    <row r="260" spans="1:4" x14ac:dyDescent="0.35">
      <c r="A260" s="8">
        <v>44820</v>
      </c>
      <c r="B260" s="7">
        <v>26</v>
      </c>
      <c r="C260" s="7">
        <v>48.9</v>
      </c>
      <c r="D260" s="7">
        <v>138.04</v>
      </c>
    </row>
    <row r="261" spans="1:4" x14ac:dyDescent="0.35">
      <c r="A261" s="8">
        <v>44821</v>
      </c>
      <c r="B261" s="7">
        <v>35</v>
      </c>
      <c r="C261" s="7">
        <v>49.41</v>
      </c>
      <c r="D261" s="7">
        <v>114.98</v>
      </c>
    </row>
    <row r="262" spans="1:4" x14ac:dyDescent="0.35">
      <c r="A262" s="8">
        <v>44822</v>
      </c>
      <c r="B262" s="7">
        <v>35</v>
      </c>
      <c r="C262" s="7">
        <v>55.19</v>
      </c>
      <c r="D262" s="7">
        <v>131.28</v>
      </c>
    </row>
    <row r="263" spans="1:4" x14ac:dyDescent="0.35">
      <c r="A263" s="8">
        <v>44823</v>
      </c>
      <c r="B263" s="7">
        <v>31</v>
      </c>
      <c r="C263" s="7">
        <v>46.87</v>
      </c>
      <c r="D263" s="7">
        <v>194.01</v>
      </c>
    </row>
    <row r="264" spans="1:4" x14ac:dyDescent="0.35">
      <c r="A264" s="8">
        <v>44824</v>
      </c>
      <c r="B264" s="7">
        <v>23</v>
      </c>
      <c r="C264" s="7">
        <v>42.24</v>
      </c>
      <c r="D264" s="7">
        <v>166.36</v>
      </c>
    </row>
    <row r="265" spans="1:4" x14ac:dyDescent="0.35">
      <c r="A265" s="8">
        <v>44825</v>
      </c>
      <c r="B265" s="7">
        <v>25</v>
      </c>
      <c r="C265" s="7">
        <v>50.53</v>
      </c>
      <c r="D265" s="7">
        <v>160.68</v>
      </c>
    </row>
    <row r="266" spans="1:4" x14ac:dyDescent="0.35">
      <c r="A266" s="8">
        <v>44826</v>
      </c>
      <c r="B266" s="7">
        <v>34</v>
      </c>
      <c r="C266" s="7">
        <v>43.91</v>
      </c>
      <c r="D266" s="7">
        <v>203.41</v>
      </c>
    </row>
    <row r="267" spans="1:4" x14ac:dyDescent="0.35">
      <c r="A267" s="8">
        <v>44827</v>
      </c>
      <c r="B267" s="7">
        <v>23</v>
      </c>
      <c r="C267" s="7">
        <v>48.78</v>
      </c>
      <c r="D267" s="7">
        <v>163.32</v>
      </c>
    </row>
    <row r="268" spans="1:4" x14ac:dyDescent="0.35">
      <c r="A268" s="8">
        <v>44828</v>
      </c>
      <c r="B268" s="7">
        <v>31</v>
      </c>
      <c r="C268" s="7">
        <v>61.44</v>
      </c>
      <c r="D268" s="7">
        <v>207.32</v>
      </c>
    </row>
    <row r="269" spans="1:4" x14ac:dyDescent="0.35">
      <c r="A269" s="8">
        <v>44829</v>
      </c>
      <c r="B269" s="7">
        <v>26</v>
      </c>
      <c r="C269" s="7">
        <v>56.25</v>
      </c>
      <c r="D269" s="7">
        <v>168.74</v>
      </c>
    </row>
    <row r="270" spans="1:4" x14ac:dyDescent="0.35">
      <c r="A270" s="8">
        <v>44830</v>
      </c>
      <c r="B270" s="7">
        <v>27</v>
      </c>
      <c r="C270" s="7">
        <v>45.64</v>
      </c>
      <c r="D270" s="7">
        <v>136.02000000000001</v>
      </c>
    </row>
    <row r="271" spans="1:4" x14ac:dyDescent="0.35">
      <c r="A271" s="8">
        <v>44831</v>
      </c>
      <c r="B271" s="7">
        <v>30</v>
      </c>
      <c r="C271" s="7">
        <v>44.71</v>
      </c>
      <c r="D271" s="7">
        <v>207.8</v>
      </c>
    </row>
    <row r="272" spans="1:4" x14ac:dyDescent="0.35">
      <c r="A272" s="8">
        <v>44832</v>
      </c>
      <c r="B272" s="7">
        <v>29</v>
      </c>
      <c r="C272" s="7">
        <v>43.76</v>
      </c>
      <c r="D272" s="7">
        <v>211.44</v>
      </c>
    </row>
    <row r="273" spans="1:4" x14ac:dyDescent="0.35">
      <c r="A273" s="8">
        <v>44833</v>
      </c>
      <c r="B273" s="7">
        <v>36</v>
      </c>
      <c r="C273" s="7">
        <v>61.55</v>
      </c>
      <c r="D273" s="7">
        <v>114.91</v>
      </c>
    </row>
    <row r="274" spans="1:4" x14ac:dyDescent="0.35">
      <c r="A274" s="8">
        <v>44834</v>
      </c>
      <c r="B274" s="7">
        <v>30</v>
      </c>
      <c r="C274" s="7">
        <v>60.05</v>
      </c>
      <c r="D274" s="7">
        <v>156.38</v>
      </c>
    </row>
    <row r="275" spans="1:4" x14ac:dyDescent="0.35">
      <c r="A275" s="8">
        <v>44835</v>
      </c>
      <c r="B275" s="7">
        <v>32</v>
      </c>
      <c r="C275" s="7">
        <v>46.52</v>
      </c>
      <c r="D275" s="7">
        <v>138.71</v>
      </c>
    </row>
    <row r="276" spans="1:4" x14ac:dyDescent="0.35">
      <c r="A276" s="8">
        <v>44836</v>
      </c>
      <c r="B276" s="7">
        <v>25</v>
      </c>
      <c r="C276" s="7">
        <v>48.42</v>
      </c>
      <c r="D276" s="7">
        <v>206.24</v>
      </c>
    </row>
    <row r="277" spans="1:4" x14ac:dyDescent="0.35">
      <c r="A277" s="8">
        <v>44837</v>
      </c>
      <c r="B277" s="7">
        <v>26</v>
      </c>
      <c r="C277" s="7">
        <v>59.44</v>
      </c>
      <c r="D277" s="7">
        <v>120.75</v>
      </c>
    </row>
    <row r="278" spans="1:4" x14ac:dyDescent="0.35">
      <c r="A278" s="8">
        <v>44838</v>
      </c>
      <c r="B278" s="7">
        <v>30</v>
      </c>
      <c r="C278" s="7">
        <v>51.28</v>
      </c>
      <c r="D278" s="7">
        <v>140.72</v>
      </c>
    </row>
    <row r="279" spans="1:4" x14ac:dyDescent="0.35">
      <c r="A279" s="8">
        <v>44839</v>
      </c>
      <c r="B279" s="7">
        <v>25</v>
      </c>
      <c r="C279" s="7">
        <v>49.87</v>
      </c>
      <c r="D279" s="7">
        <v>125.01</v>
      </c>
    </row>
    <row r="280" spans="1:4" x14ac:dyDescent="0.35">
      <c r="A280" s="8">
        <v>44840</v>
      </c>
      <c r="B280" s="7">
        <v>24</v>
      </c>
      <c r="C280" s="7">
        <v>56.68</v>
      </c>
      <c r="D280" s="7">
        <v>127.42</v>
      </c>
    </row>
    <row r="281" spans="1:4" x14ac:dyDescent="0.35">
      <c r="A281" s="8">
        <v>44841</v>
      </c>
      <c r="B281" s="7">
        <v>23</v>
      </c>
      <c r="C281" s="7">
        <v>58.35</v>
      </c>
      <c r="D281" s="7">
        <v>121.57</v>
      </c>
    </row>
    <row r="282" spans="1:4" x14ac:dyDescent="0.35">
      <c r="A282" s="8">
        <v>44842</v>
      </c>
      <c r="B282" s="7">
        <v>32</v>
      </c>
      <c r="C282" s="7">
        <v>60.28</v>
      </c>
      <c r="D282" s="7">
        <v>166.99</v>
      </c>
    </row>
    <row r="283" spans="1:4" x14ac:dyDescent="0.35">
      <c r="A283" s="8">
        <v>44843</v>
      </c>
      <c r="B283" s="7">
        <v>27</v>
      </c>
      <c r="C283" s="7">
        <v>49.31</v>
      </c>
      <c r="D283" s="7">
        <v>181.86</v>
      </c>
    </row>
    <row r="284" spans="1:4" x14ac:dyDescent="0.35">
      <c r="A284" s="8">
        <v>44844</v>
      </c>
      <c r="B284" s="7">
        <v>24</v>
      </c>
      <c r="C284" s="7">
        <v>60.37</v>
      </c>
      <c r="D284" s="7">
        <v>143.62</v>
      </c>
    </row>
    <row r="285" spans="1:4" x14ac:dyDescent="0.35">
      <c r="A285" s="8">
        <v>44845</v>
      </c>
      <c r="B285" s="7">
        <v>32</v>
      </c>
      <c r="C285" s="7">
        <v>49.63</v>
      </c>
      <c r="D285" s="7">
        <v>120.5</v>
      </c>
    </row>
    <row r="286" spans="1:4" x14ac:dyDescent="0.35">
      <c r="A286" s="8">
        <v>44846</v>
      </c>
      <c r="B286" s="7">
        <v>36</v>
      </c>
      <c r="C286" s="7">
        <v>53.46</v>
      </c>
      <c r="D286" s="7">
        <v>210.21</v>
      </c>
    </row>
    <row r="287" spans="1:4" x14ac:dyDescent="0.35">
      <c r="A287" s="8">
        <v>44847</v>
      </c>
      <c r="B287" s="7">
        <v>27</v>
      </c>
      <c r="C287" s="7">
        <v>55.69</v>
      </c>
      <c r="D287" s="7">
        <v>149.29</v>
      </c>
    </row>
    <row r="288" spans="1:4" x14ac:dyDescent="0.35">
      <c r="A288" s="8">
        <v>44848</v>
      </c>
      <c r="B288" s="7">
        <v>26</v>
      </c>
      <c r="C288" s="7">
        <v>58.47</v>
      </c>
      <c r="D288" s="7">
        <v>196.27</v>
      </c>
    </row>
    <row r="289" spans="1:4" x14ac:dyDescent="0.35">
      <c r="A289" s="8">
        <v>44849</v>
      </c>
      <c r="B289" s="7">
        <v>27</v>
      </c>
      <c r="C289" s="7">
        <v>51.64</v>
      </c>
      <c r="D289" s="7">
        <v>161.30000000000001</v>
      </c>
    </row>
    <row r="290" spans="1:4" x14ac:dyDescent="0.35">
      <c r="A290" s="8">
        <v>44850</v>
      </c>
      <c r="B290" s="7">
        <v>27</v>
      </c>
      <c r="C290" s="7">
        <v>46.59</v>
      </c>
      <c r="D290" s="7">
        <v>198.9</v>
      </c>
    </row>
    <row r="291" spans="1:4" x14ac:dyDescent="0.35">
      <c r="A291" s="8">
        <v>44851</v>
      </c>
      <c r="B291" s="7">
        <v>27</v>
      </c>
      <c r="C291" s="7">
        <v>61.23</v>
      </c>
      <c r="D291" s="7">
        <v>211.63</v>
      </c>
    </row>
    <row r="292" spans="1:4" x14ac:dyDescent="0.35">
      <c r="A292" s="8">
        <v>44852</v>
      </c>
      <c r="B292" s="7">
        <v>32</v>
      </c>
      <c r="C292" s="7">
        <v>56.04</v>
      </c>
      <c r="D292" s="7">
        <v>187.26</v>
      </c>
    </row>
    <row r="293" spans="1:4" x14ac:dyDescent="0.35">
      <c r="A293" s="8">
        <v>44853</v>
      </c>
      <c r="B293" s="7">
        <v>24</v>
      </c>
      <c r="C293" s="7">
        <v>43.49</v>
      </c>
      <c r="D293" s="7">
        <v>134.51</v>
      </c>
    </row>
    <row r="294" spans="1:4" x14ac:dyDescent="0.35">
      <c r="A294" s="8">
        <v>44854</v>
      </c>
      <c r="B294" s="7">
        <v>29</v>
      </c>
      <c r="C294" s="7">
        <v>54.59</v>
      </c>
      <c r="D294" s="7">
        <v>207.08</v>
      </c>
    </row>
    <row r="295" spans="1:4" x14ac:dyDescent="0.35">
      <c r="A295" s="8">
        <v>44855</v>
      </c>
      <c r="B295" s="7">
        <v>36</v>
      </c>
      <c r="C295" s="7">
        <v>48.56</v>
      </c>
      <c r="D295" s="7">
        <v>210.87</v>
      </c>
    </row>
    <row r="296" spans="1:4" x14ac:dyDescent="0.35">
      <c r="A296" s="8">
        <v>44856</v>
      </c>
      <c r="B296" s="7">
        <v>33</v>
      </c>
      <c r="C296" s="7">
        <v>59.33</v>
      </c>
      <c r="D296" s="7">
        <v>190.18</v>
      </c>
    </row>
    <row r="297" spans="1:4" x14ac:dyDescent="0.35">
      <c r="A297" s="8">
        <v>44857</v>
      </c>
      <c r="B297" s="7">
        <v>24</v>
      </c>
      <c r="C297" s="7">
        <v>48.9</v>
      </c>
      <c r="D297" s="7">
        <v>206.96</v>
      </c>
    </row>
    <row r="298" spans="1:4" x14ac:dyDescent="0.35">
      <c r="A298" s="8">
        <v>44858</v>
      </c>
      <c r="B298" s="7">
        <v>34</v>
      </c>
      <c r="C298" s="7">
        <v>56.56</v>
      </c>
      <c r="D298" s="7">
        <v>210.1</v>
      </c>
    </row>
    <row r="299" spans="1:4" x14ac:dyDescent="0.35">
      <c r="A299" s="8">
        <v>44859</v>
      </c>
      <c r="B299" s="7">
        <v>30</v>
      </c>
      <c r="C299" s="7">
        <v>43.92</v>
      </c>
      <c r="D299" s="7">
        <v>132.47999999999999</v>
      </c>
    </row>
    <row r="300" spans="1:4" x14ac:dyDescent="0.35">
      <c r="A300" s="8">
        <v>44860</v>
      </c>
      <c r="B300" s="7">
        <v>33</v>
      </c>
      <c r="C300" s="7">
        <v>47.87</v>
      </c>
      <c r="D300" s="7">
        <v>172.39</v>
      </c>
    </row>
    <row r="301" spans="1:4" x14ac:dyDescent="0.35">
      <c r="A301" s="8">
        <v>44861</v>
      </c>
      <c r="B301" s="7">
        <v>28</v>
      </c>
      <c r="C301" s="7">
        <v>54.83</v>
      </c>
      <c r="D301" s="7">
        <v>202.82</v>
      </c>
    </row>
    <row r="302" spans="1:4" x14ac:dyDescent="0.35">
      <c r="A302" s="8">
        <v>44862</v>
      </c>
      <c r="B302" s="7">
        <v>29</v>
      </c>
      <c r="C302" s="7">
        <v>49.13</v>
      </c>
      <c r="D302" s="7">
        <v>210.91</v>
      </c>
    </row>
    <row r="303" spans="1:4" x14ac:dyDescent="0.35">
      <c r="A303" s="8">
        <v>44863</v>
      </c>
      <c r="B303" s="7">
        <v>27</v>
      </c>
      <c r="C303" s="7">
        <v>48.64</v>
      </c>
      <c r="D303" s="7">
        <v>132.08000000000001</v>
      </c>
    </row>
    <row r="304" spans="1:4" x14ac:dyDescent="0.35">
      <c r="A304" s="8">
        <v>44864</v>
      </c>
      <c r="B304" s="7">
        <v>36</v>
      </c>
      <c r="C304" s="7">
        <v>52.94</v>
      </c>
      <c r="D304" s="7">
        <v>141.59</v>
      </c>
    </row>
    <row r="305" spans="1:4" x14ac:dyDescent="0.35">
      <c r="A305" s="8">
        <v>44865</v>
      </c>
      <c r="B305" s="7">
        <v>32</v>
      </c>
      <c r="C305" s="7">
        <v>60.24</v>
      </c>
      <c r="D305" s="7">
        <v>148.94</v>
      </c>
    </row>
    <row r="306" spans="1:4" x14ac:dyDescent="0.35">
      <c r="A306" s="8">
        <v>44866</v>
      </c>
      <c r="B306" s="7">
        <v>33</v>
      </c>
      <c r="C306" s="7">
        <v>49.94</v>
      </c>
      <c r="D306" s="7">
        <v>209.84</v>
      </c>
    </row>
    <row r="307" spans="1:4" x14ac:dyDescent="0.35">
      <c r="A307" s="8">
        <v>44867</v>
      </c>
      <c r="B307" s="7">
        <v>36</v>
      </c>
      <c r="C307" s="7">
        <v>42.74</v>
      </c>
      <c r="D307" s="7">
        <v>201.73</v>
      </c>
    </row>
    <row r="308" spans="1:4" x14ac:dyDescent="0.35">
      <c r="A308" s="8">
        <v>44868</v>
      </c>
      <c r="B308" s="7">
        <v>30</v>
      </c>
      <c r="C308" s="7">
        <v>51.46</v>
      </c>
      <c r="D308" s="7">
        <v>188.37</v>
      </c>
    </row>
    <row r="309" spans="1:4" x14ac:dyDescent="0.35">
      <c r="A309" s="8">
        <v>44869</v>
      </c>
      <c r="B309" s="7">
        <v>36</v>
      </c>
      <c r="C309" s="7">
        <v>51.16</v>
      </c>
      <c r="D309" s="7">
        <v>127.92</v>
      </c>
    </row>
    <row r="310" spans="1:4" x14ac:dyDescent="0.35">
      <c r="A310" s="8">
        <v>44870</v>
      </c>
      <c r="B310" s="7">
        <v>34</v>
      </c>
      <c r="C310" s="7">
        <v>46.19</v>
      </c>
      <c r="D310" s="7">
        <v>150.12</v>
      </c>
    </row>
    <row r="311" spans="1:4" x14ac:dyDescent="0.35">
      <c r="A311" s="8">
        <v>44871</v>
      </c>
      <c r="B311" s="7">
        <v>34</v>
      </c>
      <c r="C311" s="7">
        <v>54.39</v>
      </c>
      <c r="D311" s="7">
        <v>157.47999999999999</v>
      </c>
    </row>
    <row r="312" spans="1:4" x14ac:dyDescent="0.35">
      <c r="A312" s="8">
        <v>44872</v>
      </c>
      <c r="B312" s="7">
        <v>31</v>
      </c>
      <c r="C312" s="7">
        <v>44.39</v>
      </c>
      <c r="D312" s="7">
        <v>173.7</v>
      </c>
    </row>
    <row r="313" spans="1:4" x14ac:dyDescent="0.35">
      <c r="A313" s="8">
        <v>44873</v>
      </c>
      <c r="B313" s="7">
        <v>25</v>
      </c>
      <c r="C313" s="7">
        <v>44.44</v>
      </c>
      <c r="D313" s="7">
        <v>144.19999999999999</v>
      </c>
    </row>
    <row r="314" spans="1:4" x14ac:dyDescent="0.35">
      <c r="A314" s="8">
        <v>44874</v>
      </c>
      <c r="B314" s="7">
        <v>35</v>
      </c>
      <c r="C314" s="7">
        <v>42.28</v>
      </c>
      <c r="D314" s="7">
        <v>165.01</v>
      </c>
    </row>
    <row r="315" spans="1:4" x14ac:dyDescent="0.35">
      <c r="A315" s="8">
        <v>44875</v>
      </c>
      <c r="B315" s="7">
        <v>35</v>
      </c>
      <c r="C315" s="7">
        <v>52.19</v>
      </c>
      <c r="D315" s="7">
        <v>127.94</v>
      </c>
    </row>
    <row r="316" spans="1:4" x14ac:dyDescent="0.35">
      <c r="A316" s="8">
        <v>44876</v>
      </c>
      <c r="B316" s="7">
        <v>26</v>
      </c>
      <c r="C316" s="7">
        <v>58.13</v>
      </c>
      <c r="D316" s="7">
        <v>139.6</v>
      </c>
    </row>
    <row r="317" spans="1:4" x14ac:dyDescent="0.35">
      <c r="A317" s="8">
        <v>44877</v>
      </c>
      <c r="B317" s="7">
        <v>35</v>
      </c>
      <c r="C317" s="7">
        <v>48.13</v>
      </c>
      <c r="D317" s="7">
        <v>161.58000000000001</v>
      </c>
    </row>
    <row r="318" spans="1:4" x14ac:dyDescent="0.35">
      <c r="A318" s="8">
        <v>44878</v>
      </c>
      <c r="B318" s="7">
        <v>27</v>
      </c>
      <c r="C318" s="7">
        <v>47.43</v>
      </c>
      <c r="D318" s="7">
        <v>207.28</v>
      </c>
    </row>
    <row r="319" spans="1:4" x14ac:dyDescent="0.35">
      <c r="A319" s="8">
        <v>44879</v>
      </c>
      <c r="B319" s="7">
        <v>37</v>
      </c>
      <c r="C319" s="7">
        <v>47.81</v>
      </c>
      <c r="D319" s="7">
        <v>163.44</v>
      </c>
    </row>
    <row r="320" spans="1:4" x14ac:dyDescent="0.35">
      <c r="A320" s="8">
        <v>44880</v>
      </c>
      <c r="B320" s="7">
        <v>29</v>
      </c>
      <c r="C320" s="7">
        <v>53.94</v>
      </c>
      <c r="D320" s="7">
        <v>165.12</v>
      </c>
    </row>
    <row r="321" spans="1:4" x14ac:dyDescent="0.35">
      <c r="A321" s="8">
        <v>44881</v>
      </c>
      <c r="B321" s="7">
        <v>31</v>
      </c>
      <c r="C321" s="7">
        <v>51.77</v>
      </c>
      <c r="D321" s="7">
        <v>136.47</v>
      </c>
    </row>
    <row r="322" spans="1:4" x14ac:dyDescent="0.35">
      <c r="A322" s="8">
        <v>44882</v>
      </c>
      <c r="B322" s="7">
        <v>30</v>
      </c>
      <c r="C322" s="7">
        <v>46.71</v>
      </c>
      <c r="D322" s="7">
        <v>195.21</v>
      </c>
    </row>
    <row r="323" spans="1:4" x14ac:dyDescent="0.35">
      <c r="A323" s="8">
        <v>44883</v>
      </c>
      <c r="B323" s="7">
        <v>27</v>
      </c>
      <c r="C323" s="7">
        <v>53.92</v>
      </c>
      <c r="D323" s="7">
        <v>137.71</v>
      </c>
    </row>
    <row r="324" spans="1:4" x14ac:dyDescent="0.35">
      <c r="A324" s="8">
        <v>44884</v>
      </c>
      <c r="B324" s="7">
        <v>25</v>
      </c>
      <c r="C324" s="7">
        <v>56.82</v>
      </c>
      <c r="D324" s="7">
        <v>140.02000000000001</v>
      </c>
    </row>
    <row r="325" spans="1:4" x14ac:dyDescent="0.35">
      <c r="A325" s="8">
        <v>44885</v>
      </c>
      <c r="B325" s="7">
        <v>26</v>
      </c>
      <c r="C325" s="7">
        <v>53.04</v>
      </c>
      <c r="D325" s="7">
        <v>114.96</v>
      </c>
    </row>
    <row r="326" spans="1:4" x14ac:dyDescent="0.35">
      <c r="A326" s="8">
        <v>44886</v>
      </c>
      <c r="B326" s="7">
        <v>32</v>
      </c>
      <c r="C326" s="7">
        <v>54.78</v>
      </c>
      <c r="D326" s="7">
        <v>176.27</v>
      </c>
    </row>
    <row r="327" spans="1:4" x14ac:dyDescent="0.35">
      <c r="A327" s="8">
        <v>44887</v>
      </c>
      <c r="B327" s="7">
        <v>29</v>
      </c>
      <c r="C327" s="7">
        <v>52.89</v>
      </c>
      <c r="D327" s="7">
        <v>183.76</v>
      </c>
    </row>
    <row r="328" spans="1:4" x14ac:dyDescent="0.35">
      <c r="A328" s="8">
        <v>44888</v>
      </c>
      <c r="B328" s="7">
        <v>31</v>
      </c>
      <c r="C328" s="7">
        <v>53.25</v>
      </c>
      <c r="D328" s="7">
        <v>189.54</v>
      </c>
    </row>
    <row r="329" spans="1:4" x14ac:dyDescent="0.35">
      <c r="A329" s="8">
        <v>44889</v>
      </c>
      <c r="B329" s="7">
        <v>38</v>
      </c>
      <c r="C329" s="7">
        <v>49.83</v>
      </c>
      <c r="D329" s="7">
        <v>154.96</v>
      </c>
    </row>
    <row r="330" spans="1:4" x14ac:dyDescent="0.35">
      <c r="A330" s="8">
        <v>44890</v>
      </c>
      <c r="B330" s="7">
        <v>33</v>
      </c>
      <c r="C330" s="7">
        <v>47.34</v>
      </c>
      <c r="D330" s="7">
        <v>146.03</v>
      </c>
    </row>
    <row r="331" spans="1:4" x14ac:dyDescent="0.35">
      <c r="A331" s="8">
        <v>44891</v>
      </c>
      <c r="B331" s="7">
        <v>36</v>
      </c>
      <c r="C331" s="7">
        <v>54.08</v>
      </c>
      <c r="D331" s="7">
        <v>131.77000000000001</v>
      </c>
    </row>
    <row r="332" spans="1:4" x14ac:dyDescent="0.35">
      <c r="A332" s="8">
        <v>44892</v>
      </c>
      <c r="B332" s="7">
        <v>34</v>
      </c>
      <c r="C332" s="7">
        <v>54.93</v>
      </c>
      <c r="D332" s="7">
        <v>147.84</v>
      </c>
    </row>
    <row r="333" spans="1:4" x14ac:dyDescent="0.35">
      <c r="A333" s="8">
        <v>44893</v>
      </c>
      <c r="B333" s="7">
        <v>38</v>
      </c>
      <c r="C333" s="7">
        <v>50.58</v>
      </c>
      <c r="D333" s="7">
        <v>166.76</v>
      </c>
    </row>
    <row r="334" spans="1:4" x14ac:dyDescent="0.35">
      <c r="A334" s="8">
        <v>44894</v>
      </c>
      <c r="B334" s="7">
        <v>35</v>
      </c>
      <c r="C334" s="7">
        <v>59.04</v>
      </c>
      <c r="D334" s="7">
        <v>207.34</v>
      </c>
    </row>
    <row r="335" spans="1:4" x14ac:dyDescent="0.35">
      <c r="A335" s="8">
        <v>44895</v>
      </c>
      <c r="B335" s="7">
        <v>34</v>
      </c>
      <c r="C335" s="7">
        <v>48.35</v>
      </c>
      <c r="D335" s="7">
        <v>164.18</v>
      </c>
    </row>
    <row r="336" spans="1:4" x14ac:dyDescent="0.35">
      <c r="A336" s="8">
        <v>44896</v>
      </c>
      <c r="B336" s="7">
        <v>34</v>
      </c>
      <c r="C336" s="7">
        <v>48.13</v>
      </c>
      <c r="D336" s="7">
        <v>150.12</v>
      </c>
    </row>
    <row r="337" spans="1:4" x14ac:dyDescent="0.35">
      <c r="A337" s="8">
        <v>44897</v>
      </c>
      <c r="B337" s="7">
        <v>26</v>
      </c>
      <c r="C337" s="7">
        <v>47.16</v>
      </c>
      <c r="D337" s="7">
        <v>130.75</v>
      </c>
    </row>
    <row r="338" spans="1:4" x14ac:dyDescent="0.35">
      <c r="A338" s="8">
        <v>44898</v>
      </c>
      <c r="B338" s="7">
        <v>27</v>
      </c>
      <c r="C338" s="7">
        <v>61.28</v>
      </c>
      <c r="D338" s="7">
        <v>197.15</v>
      </c>
    </row>
    <row r="339" spans="1:4" x14ac:dyDescent="0.35">
      <c r="A339" s="8">
        <v>44899</v>
      </c>
      <c r="B339" s="7">
        <v>37</v>
      </c>
      <c r="C339" s="7">
        <v>46.43</v>
      </c>
      <c r="D339" s="7">
        <v>128.6</v>
      </c>
    </row>
    <row r="340" spans="1:4" x14ac:dyDescent="0.35">
      <c r="A340" s="8">
        <v>44900</v>
      </c>
      <c r="B340" s="7">
        <v>29</v>
      </c>
      <c r="C340" s="7">
        <v>58.7</v>
      </c>
      <c r="D340" s="7">
        <v>119.35</v>
      </c>
    </row>
    <row r="341" spans="1:4" x14ac:dyDescent="0.35">
      <c r="A341" s="8">
        <v>44901</v>
      </c>
      <c r="B341" s="7">
        <v>37</v>
      </c>
      <c r="C341" s="7">
        <v>55.6</v>
      </c>
      <c r="D341" s="7">
        <v>202.64</v>
      </c>
    </row>
    <row r="342" spans="1:4" x14ac:dyDescent="0.35">
      <c r="A342" s="8">
        <v>44902</v>
      </c>
      <c r="B342" s="7">
        <v>28</v>
      </c>
      <c r="C342" s="7">
        <v>50.56</v>
      </c>
      <c r="D342" s="7">
        <v>182.7</v>
      </c>
    </row>
    <row r="343" spans="1:4" x14ac:dyDescent="0.35">
      <c r="A343" s="8">
        <v>44903</v>
      </c>
      <c r="B343" s="7">
        <v>26</v>
      </c>
      <c r="C343" s="7">
        <v>43.05</v>
      </c>
      <c r="D343" s="7">
        <v>197.05</v>
      </c>
    </row>
    <row r="344" spans="1:4" x14ac:dyDescent="0.35">
      <c r="A344" s="8">
        <v>44904</v>
      </c>
      <c r="B344" s="7">
        <v>31</v>
      </c>
      <c r="C344" s="7">
        <v>47.68</v>
      </c>
      <c r="D344" s="7">
        <v>131</v>
      </c>
    </row>
    <row r="345" spans="1:4" x14ac:dyDescent="0.35">
      <c r="A345" s="8">
        <v>44905</v>
      </c>
      <c r="B345" s="7">
        <v>35</v>
      </c>
      <c r="C345" s="7">
        <v>50.91</v>
      </c>
      <c r="D345" s="7">
        <v>184.72</v>
      </c>
    </row>
    <row r="346" spans="1:4" x14ac:dyDescent="0.35">
      <c r="A346" s="8">
        <v>44906</v>
      </c>
      <c r="B346" s="7">
        <v>33</v>
      </c>
      <c r="C346" s="7">
        <v>54.63</v>
      </c>
      <c r="D346" s="7">
        <v>116.19</v>
      </c>
    </row>
    <row r="347" spans="1:4" x14ac:dyDescent="0.35">
      <c r="A347" s="8">
        <v>44907</v>
      </c>
      <c r="B347" s="7">
        <v>38</v>
      </c>
      <c r="C347" s="7">
        <v>45.5</v>
      </c>
      <c r="D347" s="7">
        <v>194.44</v>
      </c>
    </row>
    <row r="348" spans="1:4" x14ac:dyDescent="0.35">
      <c r="A348" s="8">
        <v>44908</v>
      </c>
      <c r="B348" s="7">
        <v>29</v>
      </c>
      <c r="C348" s="7">
        <v>59.12</v>
      </c>
      <c r="D348" s="7">
        <v>212.48</v>
      </c>
    </row>
    <row r="349" spans="1:4" x14ac:dyDescent="0.35">
      <c r="A349" s="8">
        <v>44909</v>
      </c>
      <c r="B349" s="7">
        <v>27</v>
      </c>
      <c r="C349" s="7">
        <v>48.53</v>
      </c>
      <c r="D349" s="7">
        <v>121.67</v>
      </c>
    </row>
    <row r="350" spans="1:4" x14ac:dyDescent="0.35">
      <c r="A350" s="8">
        <v>44910</v>
      </c>
      <c r="B350" s="7">
        <v>28</v>
      </c>
      <c r="C350" s="7">
        <v>52.43</v>
      </c>
      <c r="D350" s="7">
        <v>128.56</v>
      </c>
    </row>
    <row r="351" spans="1:4" x14ac:dyDescent="0.35">
      <c r="A351" s="8">
        <v>44911</v>
      </c>
      <c r="B351" s="7">
        <v>30</v>
      </c>
      <c r="C351" s="7">
        <v>60.71</v>
      </c>
      <c r="D351" s="7">
        <v>189.96</v>
      </c>
    </row>
    <row r="352" spans="1:4" x14ac:dyDescent="0.35">
      <c r="A352" s="8">
        <v>44912</v>
      </c>
      <c r="B352" s="7">
        <v>37</v>
      </c>
      <c r="C352" s="7">
        <v>57.18</v>
      </c>
      <c r="D352" s="7">
        <v>183.4</v>
      </c>
    </row>
    <row r="353" spans="1:4" x14ac:dyDescent="0.35">
      <c r="A353" s="8">
        <v>44913</v>
      </c>
      <c r="B353" s="7">
        <v>37</v>
      </c>
      <c r="C353" s="7">
        <v>47.76</v>
      </c>
      <c r="D353" s="7">
        <v>125.72</v>
      </c>
    </row>
    <row r="354" spans="1:4" x14ac:dyDescent="0.35">
      <c r="A354" s="8">
        <v>44914</v>
      </c>
      <c r="B354" s="7">
        <v>26</v>
      </c>
      <c r="C354" s="7">
        <v>48.82</v>
      </c>
      <c r="D354" s="7">
        <v>125.46</v>
      </c>
    </row>
    <row r="355" spans="1:4" x14ac:dyDescent="0.35">
      <c r="A355" s="8">
        <v>44915</v>
      </c>
      <c r="B355" s="7">
        <v>28</v>
      </c>
      <c r="C355" s="7">
        <v>50.81</v>
      </c>
      <c r="D355" s="7">
        <v>120.05</v>
      </c>
    </row>
    <row r="356" spans="1:4" x14ac:dyDescent="0.35">
      <c r="A356" s="8">
        <v>44916</v>
      </c>
      <c r="B356" s="7">
        <v>29</v>
      </c>
      <c r="C356" s="7">
        <v>54.8</v>
      </c>
      <c r="D356" s="7">
        <v>116.45</v>
      </c>
    </row>
    <row r="357" spans="1:4" x14ac:dyDescent="0.35">
      <c r="A357" s="8">
        <v>44917</v>
      </c>
      <c r="B357" s="7">
        <v>30</v>
      </c>
      <c r="C357" s="7">
        <v>48.11</v>
      </c>
      <c r="D357" s="7">
        <v>174.75</v>
      </c>
    </row>
    <row r="358" spans="1:4" x14ac:dyDescent="0.35">
      <c r="A358" s="8">
        <v>44918</v>
      </c>
      <c r="B358" s="7">
        <v>33</v>
      </c>
      <c r="C358" s="7">
        <v>43.71</v>
      </c>
      <c r="D358" s="7">
        <v>195.06</v>
      </c>
    </row>
    <row r="359" spans="1:4" x14ac:dyDescent="0.35">
      <c r="A359" s="8">
        <v>44919</v>
      </c>
      <c r="B359" s="7">
        <v>31</v>
      </c>
      <c r="C359" s="7">
        <v>54.2</v>
      </c>
      <c r="D359" s="7">
        <v>177.46</v>
      </c>
    </row>
    <row r="360" spans="1:4" x14ac:dyDescent="0.35">
      <c r="A360" s="8">
        <v>44920</v>
      </c>
      <c r="B360" s="7">
        <v>26</v>
      </c>
      <c r="C360" s="7">
        <v>56.13</v>
      </c>
      <c r="D360" s="7">
        <v>147.88999999999999</v>
      </c>
    </row>
    <row r="361" spans="1:4" x14ac:dyDescent="0.35">
      <c r="A361" s="8">
        <v>44921</v>
      </c>
      <c r="B361" s="7">
        <v>38</v>
      </c>
      <c r="C361" s="7">
        <v>46.48</v>
      </c>
      <c r="D361" s="7">
        <v>120.39</v>
      </c>
    </row>
    <row r="362" spans="1:4" x14ac:dyDescent="0.35">
      <c r="A362" s="8">
        <v>44922</v>
      </c>
      <c r="B362" s="7">
        <v>37</v>
      </c>
      <c r="C362" s="7">
        <v>49.31</v>
      </c>
      <c r="D362" s="7">
        <v>170.97</v>
      </c>
    </row>
    <row r="363" spans="1:4" x14ac:dyDescent="0.35">
      <c r="A363" s="8">
        <v>44923</v>
      </c>
      <c r="B363" s="7">
        <v>39</v>
      </c>
      <c r="C363" s="7">
        <v>42.46</v>
      </c>
      <c r="D363" s="7">
        <v>200.14</v>
      </c>
    </row>
    <row r="364" spans="1:4" x14ac:dyDescent="0.35">
      <c r="A364" s="8">
        <v>44924</v>
      </c>
      <c r="B364" s="7">
        <v>33</v>
      </c>
      <c r="C364" s="7">
        <v>46.11</v>
      </c>
      <c r="D364" s="7">
        <v>179.38</v>
      </c>
    </row>
    <row r="365" spans="1:4" x14ac:dyDescent="0.35">
      <c r="A365" s="8">
        <v>44925</v>
      </c>
      <c r="B365" s="7">
        <v>39</v>
      </c>
      <c r="C365" s="7">
        <v>44.91</v>
      </c>
      <c r="D365" s="7">
        <v>173.47</v>
      </c>
    </row>
    <row r="366" spans="1:4" x14ac:dyDescent="0.35">
      <c r="A366" s="8">
        <v>44926</v>
      </c>
      <c r="B366" s="7">
        <v>27</v>
      </c>
      <c r="C366" s="7">
        <v>47.34</v>
      </c>
      <c r="D366" s="7">
        <v>178.47</v>
      </c>
    </row>
    <row r="367" spans="1:4" x14ac:dyDescent="0.35">
      <c r="A367" s="8">
        <v>44927</v>
      </c>
      <c r="B367" s="7">
        <v>35</v>
      </c>
      <c r="C367" s="7">
        <v>45.84</v>
      </c>
      <c r="D367" s="7">
        <v>201.8</v>
      </c>
    </row>
    <row r="368" spans="1:4" x14ac:dyDescent="0.35">
      <c r="A368" s="8">
        <v>44928</v>
      </c>
      <c r="B368" s="7">
        <v>37</v>
      </c>
      <c r="C368" s="7">
        <v>53.44</v>
      </c>
      <c r="D368" s="7">
        <v>165.83</v>
      </c>
    </row>
    <row r="369" spans="1:4" x14ac:dyDescent="0.35">
      <c r="A369" s="8">
        <v>44929</v>
      </c>
      <c r="B369" s="7">
        <v>33</v>
      </c>
      <c r="C369" s="7">
        <v>42.75</v>
      </c>
      <c r="D369" s="7">
        <v>122.89</v>
      </c>
    </row>
    <row r="370" spans="1:4" x14ac:dyDescent="0.35">
      <c r="A370" s="8">
        <v>44930</v>
      </c>
      <c r="B370" s="7">
        <v>30</v>
      </c>
      <c r="C370" s="7">
        <v>57.15</v>
      </c>
      <c r="D370" s="7">
        <v>176.68</v>
      </c>
    </row>
    <row r="371" spans="1:4" x14ac:dyDescent="0.35">
      <c r="A371" s="8">
        <v>44931</v>
      </c>
      <c r="B371" s="7">
        <v>32</v>
      </c>
      <c r="C371" s="7">
        <v>43.88</v>
      </c>
      <c r="D371" s="7">
        <v>155.77000000000001</v>
      </c>
    </row>
    <row r="372" spans="1:4" x14ac:dyDescent="0.35">
      <c r="A372" s="8">
        <v>44932</v>
      </c>
      <c r="B372" s="7">
        <v>30</v>
      </c>
      <c r="C372" s="7">
        <v>44.38</v>
      </c>
      <c r="D372" s="7">
        <v>144.57</v>
      </c>
    </row>
    <row r="373" spans="1:4" x14ac:dyDescent="0.35">
      <c r="A373" s="8">
        <v>44933</v>
      </c>
      <c r="B373" s="7">
        <v>35</v>
      </c>
      <c r="C373" s="7">
        <v>49.23</v>
      </c>
      <c r="D373" s="7">
        <v>128.5</v>
      </c>
    </row>
    <row r="374" spans="1:4" x14ac:dyDescent="0.35">
      <c r="A374" s="8">
        <v>44934</v>
      </c>
      <c r="B374" s="7">
        <v>28</v>
      </c>
      <c r="C374" s="7">
        <v>52.24</v>
      </c>
      <c r="D374" s="7">
        <v>123.98</v>
      </c>
    </row>
    <row r="375" spans="1:4" x14ac:dyDescent="0.35">
      <c r="A375" s="8">
        <v>44935</v>
      </c>
      <c r="B375" s="7">
        <v>31</v>
      </c>
      <c r="C375" s="7">
        <v>42.26</v>
      </c>
      <c r="D375" s="7">
        <v>115.11</v>
      </c>
    </row>
    <row r="376" spans="1:4" x14ac:dyDescent="0.35">
      <c r="A376" s="8">
        <v>44936</v>
      </c>
      <c r="B376" s="7">
        <v>30</v>
      </c>
      <c r="C376" s="7">
        <v>52.45</v>
      </c>
      <c r="D376" s="7">
        <v>140.52000000000001</v>
      </c>
    </row>
    <row r="377" spans="1:4" x14ac:dyDescent="0.35">
      <c r="A377" s="8">
        <v>44937</v>
      </c>
      <c r="B377" s="7">
        <v>33</v>
      </c>
      <c r="C377" s="7">
        <v>52.95</v>
      </c>
      <c r="D377" s="7">
        <v>189.12</v>
      </c>
    </row>
    <row r="378" spans="1:4" x14ac:dyDescent="0.35">
      <c r="A378" s="8">
        <v>44938</v>
      </c>
      <c r="B378" s="7">
        <v>31</v>
      </c>
      <c r="C378" s="7">
        <v>41.62</v>
      </c>
      <c r="D378" s="7">
        <v>136.25</v>
      </c>
    </row>
    <row r="379" spans="1:4" x14ac:dyDescent="0.35">
      <c r="A379" s="8">
        <v>44939</v>
      </c>
      <c r="B379" s="7">
        <v>39</v>
      </c>
      <c r="C379" s="7">
        <v>45.21</v>
      </c>
      <c r="D379" s="7">
        <v>147.12</v>
      </c>
    </row>
    <row r="380" spans="1:4" x14ac:dyDescent="0.35">
      <c r="A380" s="8">
        <v>44940</v>
      </c>
      <c r="B380" s="7">
        <v>33</v>
      </c>
      <c r="C380" s="7">
        <v>52.17</v>
      </c>
      <c r="D380" s="7">
        <v>181.42</v>
      </c>
    </row>
    <row r="381" spans="1:4" x14ac:dyDescent="0.35">
      <c r="A381" s="8">
        <v>44941</v>
      </c>
      <c r="B381" s="7">
        <v>29</v>
      </c>
      <c r="C381" s="7">
        <v>51.13</v>
      </c>
      <c r="D381" s="7">
        <v>136.93</v>
      </c>
    </row>
    <row r="382" spans="1:4" x14ac:dyDescent="0.35">
      <c r="A382" s="8">
        <v>44942</v>
      </c>
      <c r="B382" s="7">
        <v>37</v>
      </c>
      <c r="C382" s="7">
        <v>49.67</v>
      </c>
      <c r="D382" s="7">
        <v>154.19999999999999</v>
      </c>
    </row>
    <row r="383" spans="1:4" x14ac:dyDescent="0.35">
      <c r="A383" s="8">
        <v>44943</v>
      </c>
      <c r="B383" s="7">
        <v>35</v>
      </c>
      <c r="C383" s="7">
        <v>59.41</v>
      </c>
      <c r="D383" s="7">
        <v>145.61000000000001</v>
      </c>
    </row>
    <row r="384" spans="1:4" x14ac:dyDescent="0.35">
      <c r="A384" s="8">
        <v>44944</v>
      </c>
      <c r="B384" s="7">
        <v>31</v>
      </c>
      <c r="C384" s="7">
        <v>49.73</v>
      </c>
      <c r="D384" s="7">
        <v>136.88999999999999</v>
      </c>
    </row>
    <row r="385" spans="1:4" x14ac:dyDescent="0.35">
      <c r="A385" s="8">
        <v>44945</v>
      </c>
      <c r="B385" s="7">
        <v>40</v>
      </c>
      <c r="C385" s="7">
        <v>59.65</v>
      </c>
      <c r="D385" s="7">
        <v>149.91999999999999</v>
      </c>
    </row>
    <row r="386" spans="1:4" x14ac:dyDescent="0.35">
      <c r="A386" s="8">
        <v>44946</v>
      </c>
      <c r="B386" s="7">
        <v>28</v>
      </c>
      <c r="C386" s="7">
        <v>48.78</v>
      </c>
      <c r="D386" s="7">
        <v>169.74</v>
      </c>
    </row>
    <row r="387" spans="1:4" x14ac:dyDescent="0.35">
      <c r="A387" s="8">
        <v>44947</v>
      </c>
      <c r="B387" s="7">
        <v>40</v>
      </c>
      <c r="C387" s="7">
        <v>49.07</v>
      </c>
      <c r="D387" s="7">
        <v>179.67</v>
      </c>
    </row>
    <row r="388" spans="1:4" x14ac:dyDescent="0.35">
      <c r="A388" s="8">
        <v>44948</v>
      </c>
      <c r="B388" s="7">
        <v>35</v>
      </c>
      <c r="C388" s="7">
        <v>47.48</v>
      </c>
      <c r="D388" s="7">
        <v>185.87</v>
      </c>
    </row>
    <row r="389" spans="1:4" x14ac:dyDescent="0.35">
      <c r="A389" s="8">
        <v>44949</v>
      </c>
      <c r="B389" s="7">
        <v>31</v>
      </c>
      <c r="C389" s="7">
        <v>53.52</v>
      </c>
      <c r="D389" s="7">
        <v>177.77</v>
      </c>
    </row>
    <row r="390" spans="1:4" x14ac:dyDescent="0.35">
      <c r="A390" s="8">
        <v>44950</v>
      </c>
      <c r="B390" s="7">
        <v>31</v>
      </c>
      <c r="C390" s="7">
        <v>58.57</v>
      </c>
      <c r="D390" s="7">
        <v>130.19999999999999</v>
      </c>
    </row>
    <row r="391" spans="1:4" x14ac:dyDescent="0.35">
      <c r="A391" s="8">
        <v>44951</v>
      </c>
      <c r="B391" s="7">
        <v>34</v>
      </c>
      <c r="C391" s="7">
        <v>56.45</v>
      </c>
      <c r="D391" s="7">
        <v>176.53</v>
      </c>
    </row>
    <row r="392" spans="1:4" x14ac:dyDescent="0.35">
      <c r="A392" s="8">
        <v>44952</v>
      </c>
      <c r="B392" s="7">
        <v>39</v>
      </c>
      <c r="C392" s="7">
        <v>59.64</v>
      </c>
      <c r="D392" s="7">
        <v>177.58</v>
      </c>
    </row>
    <row r="393" spans="1:4" x14ac:dyDescent="0.35">
      <c r="A393" s="8">
        <v>44953</v>
      </c>
      <c r="B393" s="7">
        <v>30</v>
      </c>
      <c r="C393" s="7">
        <v>59.99</v>
      </c>
      <c r="D393" s="7">
        <v>115.12</v>
      </c>
    </row>
    <row r="394" spans="1:4" x14ac:dyDescent="0.35">
      <c r="A394" s="8">
        <v>44954</v>
      </c>
      <c r="B394" s="7">
        <v>39</v>
      </c>
      <c r="C394" s="7">
        <v>49.61</v>
      </c>
      <c r="D394" s="7">
        <v>144.16</v>
      </c>
    </row>
    <row r="395" spans="1:4" x14ac:dyDescent="0.35">
      <c r="A395" s="8">
        <v>44955</v>
      </c>
      <c r="B395" s="7">
        <v>32</v>
      </c>
      <c r="C395" s="7">
        <v>52.37</v>
      </c>
      <c r="D395" s="7">
        <v>131.44999999999999</v>
      </c>
    </row>
    <row r="396" spans="1:4" x14ac:dyDescent="0.35">
      <c r="A396" s="8">
        <v>44956</v>
      </c>
      <c r="B396" s="7">
        <v>40</v>
      </c>
      <c r="C396" s="7">
        <v>59.56</v>
      </c>
      <c r="D396" s="7">
        <v>141.03</v>
      </c>
    </row>
    <row r="397" spans="1:4" x14ac:dyDescent="0.35">
      <c r="A397" s="8">
        <v>44957</v>
      </c>
      <c r="B397" s="7">
        <v>39</v>
      </c>
      <c r="C397" s="7">
        <v>44.83</v>
      </c>
      <c r="D397" s="7">
        <v>192.43</v>
      </c>
    </row>
    <row r="398" spans="1:4" x14ac:dyDescent="0.35">
      <c r="A398" s="8">
        <v>44958</v>
      </c>
      <c r="B398" s="7">
        <v>35</v>
      </c>
      <c r="C398" s="7">
        <v>43.67</v>
      </c>
      <c r="D398" s="7">
        <v>173.81</v>
      </c>
    </row>
    <row r="399" spans="1:4" x14ac:dyDescent="0.35">
      <c r="A399" s="8">
        <v>44959</v>
      </c>
      <c r="B399" s="7">
        <v>38</v>
      </c>
      <c r="C399" s="7">
        <v>41.33</v>
      </c>
      <c r="D399" s="7">
        <v>195.19</v>
      </c>
    </row>
    <row r="400" spans="1:4" x14ac:dyDescent="0.35">
      <c r="A400" s="8">
        <v>44960</v>
      </c>
      <c r="B400" s="7">
        <v>41</v>
      </c>
      <c r="C400" s="7">
        <v>46.72</v>
      </c>
      <c r="D400" s="7">
        <v>205.11</v>
      </c>
    </row>
    <row r="401" spans="1:4" x14ac:dyDescent="0.35">
      <c r="A401" s="8">
        <v>44961</v>
      </c>
      <c r="B401" s="7">
        <v>29</v>
      </c>
      <c r="C401" s="7">
        <v>45.37</v>
      </c>
      <c r="D401" s="7">
        <v>139.57</v>
      </c>
    </row>
    <row r="402" spans="1:4" x14ac:dyDescent="0.35">
      <c r="A402" s="8">
        <v>44962</v>
      </c>
      <c r="B402" s="7">
        <v>38</v>
      </c>
      <c r="C402" s="7">
        <v>59.65</v>
      </c>
      <c r="D402" s="7">
        <v>173.86</v>
      </c>
    </row>
    <row r="403" spans="1:4" x14ac:dyDescent="0.35">
      <c r="A403" s="8">
        <v>44963</v>
      </c>
      <c r="B403" s="7">
        <v>41</v>
      </c>
      <c r="C403" s="7">
        <v>59.09</v>
      </c>
      <c r="D403" s="7">
        <v>185.71</v>
      </c>
    </row>
    <row r="404" spans="1:4" x14ac:dyDescent="0.35">
      <c r="A404" s="8">
        <v>44964</v>
      </c>
      <c r="B404" s="7">
        <v>34</v>
      </c>
      <c r="C404" s="7">
        <v>48.89</v>
      </c>
      <c r="D404" s="7">
        <v>203.02</v>
      </c>
    </row>
    <row r="405" spans="1:4" x14ac:dyDescent="0.35">
      <c r="A405" s="8">
        <v>44965</v>
      </c>
      <c r="B405" s="7">
        <v>35</v>
      </c>
      <c r="C405" s="7">
        <v>50.89</v>
      </c>
      <c r="D405" s="7">
        <v>200.1</v>
      </c>
    </row>
    <row r="406" spans="1:4" x14ac:dyDescent="0.35">
      <c r="A406" s="8">
        <v>44966</v>
      </c>
      <c r="B406" s="7">
        <v>31</v>
      </c>
      <c r="C406" s="7">
        <v>43.5</v>
      </c>
      <c r="D406" s="7">
        <v>172.3</v>
      </c>
    </row>
    <row r="407" spans="1:4" x14ac:dyDescent="0.35">
      <c r="A407" s="8">
        <v>44967</v>
      </c>
      <c r="B407" s="7">
        <v>29</v>
      </c>
      <c r="C407" s="7">
        <v>51.84</v>
      </c>
      <c r="D407" s="7">
        <v>148.65</v>
      </c>
    </row>
    <row r="408" spans="1:4" x14ac:dyDescent="0.35">
      <c r="A408" s="8">
        <v>44968</v>
      </c>
      <c r="B408" s="7">
        <v>34</v>
      </c>
      <c r="C408" s="7">
        <v>46.81</v>
      </c>
      <c r="D408" s="7">
        <v>123.32</v>
      </c>
    </row>
    <row r="409" spans="1:4" x14ac:dyDescent="0.35">
      <c r="A409" s="8">
        <v>44969</v>
      </c>
      <c r="B409" s="7">
        <v>28</v>
      </c>
      <c r="C409" s="7">
        <v>51.07</v>
      </c>
      <c r="D409" s="7">
        <v>205.24</v>
      </c>
    </row>
    <row r="410" spans="1:4" x14ac:dyDescent="0.35">
      <c r="A410" s="8">
        <v>44970</v>
      </c>
      <c r="B410" s="7">
        <v>36</v>
      </c>
      <c r="C410" s="7">
        <v>50.61</v>
      </c>
      <c r="D410" s="7">
        <v>127.82</v>
      </c>
    </row>
    <row r="411" spans="1:4" x14ac:dyDescent="0.35">
      <c r="A411" s="8">
        <v>44971</v>
      </c>
      <c r="B411" s="7">
        <v>38</v>
      </c>
      <c r="C411" s="7">
        <v>46.34</v>
      </c>
      <c r="D411" s="7">
        <v>113.42</v>
      </c>
    </row>
    <row r="412" spans="1:4" x14ac:dyDescent="0.35">
      <c r="A412" s="8">
        <v>44972</v>
      </c>
      <c r="B412" s="7">
        <v>36</v>
      </c>
      <c r="C412" s="7">
        <v>51.88</v>
      </c>
      <c r="D412" s="7">
        <v>136.41999999999999</v>
      </c>
    </row>
    <row r="413" spans="1:4" x14ac:dyDescent="0.35">
      <c r="A413" s="8">
        <v>44973</v>
      </c>
      <c r="B413" s="7">
        <v>30</v>
      </c>
      <c r="C413" s="7">
        <v>43.36</v>
      </c>
      <c r="D413" s="7">
        <v>121.7</v>
      </c>
    </row>
    <row r="414" spans="1:4" x14ac:dyDescent="0.35">
      <c r="A414" s="8">
        <v>44974</v>
      </c>
      <c r="B414" s="7">
        <v>30</v>
      </c>
      <c r="C414" s="7">
        <v>54.26</v>
      </c>
      <c r="D414" s="7">
        <v>190.2</v>
      </c>
    </row>
    <row r="415" spans="1:4" x14ac:dyDescent="0.35">
      <c r="A415" s="8">
        <v>44975</v>
      </c>
      <c r="B415" s="7">
        <v>29</v>
      </c>
      <c r="C415" s="7">
        <v>55.43</v>
      </c>
      <c r="D415" s="7">
        <v>213.01</v>
      </c>
    </row>
    <row r="416" spans="1:4" x14ac:dyDescent="0.35">
      <c r="A416" s="8">
        <v>44976</v>
      </c>
      <c r="B416" s="7">
        <v>32</v>
      </c>
      <c r="C416" s="7">
        <v>42.24</v>
      </c>
      <c r="D416" s="7">
        <v>191.17</v>
      </c>
    </row>
    <row r="417" spans="1:4" x14ac:dyDescent="0.35">
      <c r="A417" s="8">
        <v>44977</v>
      </c>
      <c r="B417" s="7">
        <v>34</v>
      </c>
      <c r="C417" s="7">
        <v>50.06</v>
      </c>
      <c r="D417" s="7">
        <v>128.35</v>
      </c>
    </row>
    <row r="418" spans="1:4" x14ac:dyDescent="0.35">
      <c r="A418" s="8">
        <v>44978</v>
      </c>
      <c r="B418" s="7">
        <v>32</v>
      </c>
      <c r="C418" s="7">
        <v>44.4</v>
      </c>
      <c r="D418" s="7">
        <v>159.78</v>
      </c>
    </row>
    <row r="419" spans="1:4" x14ac:dyDescent="0.35">
      <c r="A419" s="8">
        <v>44979</v>
      </c>
      <c r="B419" s="7">
        <v>33</v>
      </c>
      <c r="C419" s="7">
        <v>58.3</v>
      </c>
      <c r="D419" s="7">
        <v>123.59</v>
      </c>
    </row>
    <row r="420" spans="1:4" x14ac:dyDescent="0.35">
      <c r="A420" s="8">
        <v>44980</v>
      </c>
      <c r="B420" s="7">
        <v>34</v>
      </c>
      <c r="C420" s="7">
        <v>44.48</v>
      </c>
      <c r="D420" s="7">
        <v>120.09</v>
      </c>
    </row>
    <row r="421" spans="1:4" x14ac:dyDescent="0.35">
      <c r="A421" s="8">
        <v>44981</v>
      </c>
      <c r="B421" s="7">
        <v>32</v>
      </c>
      <c r="C421" s="7">
        <v>49.73</v>
      </c>
      <c r="D421" s="7">
        <v>176.56</v>
      </c>
    </row>
    <row r="422" spans="1:4" x14ac:dyDescent="0.35">
      <c r="A422" s="8">
        <v>44982</v>
      </c>
      <c r="B422" s="7">
        <v>39</v>
      </c>
      <c r="C422" s="7">
        <v>59.21</v>
      </c>
      <c r="D422" s="7">
        <v>188.51</v>
      </c>
    </row>
    <row r="423" spans="1:4" x14ac:dyDescent="0.35">
      <c r="A423" s="8">
        <v>44983</v>
      </c>
      <c r="B423" s="7">
        <v>32</v>
      </c>
      <c r="C423" s="7">
        <v>51.46</v>
      </c>
      <c r="D423" s="7">
        <v>191.88</v>
      </c>
    </row>
    <row r="424" spans="1:4" x14ac:dyDescent="0.35">
      <c r="A424" s="8">
        <v>44984</v>
      </c>
      <c r="B424" s="7">
        <v>37</v>
      </c>
      <c r="C424" s="7">
        <v>52.71</v>
      </c>
      <c r="D424" s="7">
        <v>138.46</v>
      </c>
    </row>
    <row r="425" spans="1:4" x14ac:dyDescent="0.35">
      <c r="A425" s="8">
        <v>44985</v>
      </c>
      <c r="B425" s="7">
        <v>36</v>
      </c>
      <c r="C425" s="7">
        <v>45.32</v>
      </c>
      <c r="D425" s="7">
        <v>172.95</v>
      </c>
    </row>
    <row r="426" spans="1:4" x14ac:dyDescent="0.35">
      <c r="A426" s="8">
        <v>44986</v>
      </c>
      <c r="B426" s="7">
        <v>29</v>
      </c>
      <c r="C426" s="7">
        <v>45.39</v>
      </c>
      <c r="D426" s="7">
        <v>134.27000000000001</v>
      </c>
    </row>
    <row r="427" spans="1:4" x14ac:dyDescent="0.35">
      <c r="A427" s="8">
        <v>44987</v>
      </c>
      <c r="B427" s="7">
        <v>32</v>
      </c>
      <c r="C427" s="7">
        <v>44.67</v>
      </c>
      <c r="D427" s="7">
        <v>144.36000000000001</v>
      </c>
    </row>
    <row r="428" spans="1:4" x14ac:dyDescent="0.35">
      <c r="A428" s="8">
        <v>44988</v>
      </c>
      <c r="B428" s="7">
        <v>39</v>
      </c>
      <c r="C428" s="7">
        <v>54.61</v>
      </c>
      <c r="D428" s="7">
        <v>150.91999999999999</v>
      </c>
    </row>
    <row r="429" spans="1:4" x14ac:dyDescent="0.35">
      <c r="A429" s="8">
        <v>44989</v>
      </c>
      <c r="B429" s="7">
        <v>37</v>
      </c>
      <c r="C429" s="7">
        <v>45.3</v>
      </c>
      <c r="D429" s="7">
        <v>175.34</v>
      </c>
    </row>
    <row r="430" spans="1:4" x14ac:dyDescent="0.35">
      <c r="A430" s="8">
        <v>44990</v>
      </c>
      <c r="B430" s="7">
        <v>41</v>
      </c>
      <c r="C430" s="7">
        <v>44.75</v>
      </c>
      <c r="D430" s="7">
        <v>185.4</v>
      </c>
    </row>
    <row r="431" spans="1:4" x14ac:dyDescent="0.35">
      <c r="A431" s="8">
        <v>44991</v>
      </c>
      <c r="B431" s="7">
        <v>30</v>
      </c>
      <c r="C431" s="7">
        <v>52.93</v>
      </c>
      <c r="D431" s="7">
        <v>157.46</v>
      </c>
    </row>
    <row r="432" spans="1:4" x14ac:dyDescent="0.35">
      <c r="A432" s="8">
        <v>44992</v>
      </c>
      <c r="B432" s="7">
        <v>30</v>
      </c>
      <c r="C432" s="7">
        <v>51.16</v>
      </c>
      <c r="D432" s="7">
        <v>162.33000000000001</v>
      </c>
    </row>
    <row r="433" spans="1:4" x14ac:dyDescent="0.35">
      <c r="A433" s="8">
        <v>44993</v>
      </c>
      <c r="B433" s="7">
        <v>29</v>
      </c>
      <c r="C433" s="7">
        <v>41.51</v>
      </c>
      <c r="D433" s="7">
        <v>130.25</v>
      </c>
    </row>
    <row r="434" spans="1:4" x14ac:dyDescent="0.35">
      <c r="A434" s="8">
        <v>44994</v>
      </c>
      <c r="B434" s="7">
        <v>32</v>
      </c>
      <c r="C434" s="7">
        <v>59.93</v>
      </c>
      <c r="D434" s="7">
        <v>180.83</v>
      </c>
    </row>
    <row r="435" spans="1:4" x14ac:dyDescent="0.35">
      <c r="A435" s="8">
        <v>44995</v>
      </c>
      <c r="B435" s="7">
        <v>31</v>
      </c>
      <c r="C435" s="7">
        <v>54.4</v>
      </c>
      <c r="D435" s="7">
        <v>209.39</v>
      </c>
    </row>
    <row r="436" spans="1:4" x14ac:dyDescent="0.35">
      <c r="A436" s="8">
        <v>44996</v>
      </c>
      <c r="B436" s="7">
        <v>39</v>
      </c>
      <c r="C436" s="7">
        <v>40.81</v>
      </c>
      <c r="D436" s="7">
        <v>204.62</v>
      </c>
    </row>
    <row r="437" spans="1:4" x14ac:dyDescent="0.35">
      <c r="A437" s="8">
        <v>44997</v>
      </c>
      <c r="B437" s="7">
        <v>39</v>
      </c>
      <c r="C437" s="7">
        <v>53.72</v>
      </c>
      <c r="D437" s="7">
        <v>178.75</v>
      </c>
    </row>
    <row r="438" spans="1:4" x14ac:dyDescent="0.35">
      <c r="A438" s="8">
        <v>44998</v>
      </c>
      <c r="B438" s="7">
        <v>34</v>
      </c>
      <c r="C438" s="7">
        <v>45.04</v>
      </c>
      <c r="D438" s="7">
        <v>171.92</v>
      </c>
    </row>
    <row r="439" spans="1:4" x14ac:dyDescent="0.35">
      <c r="A439" s="8">
        <v>44999</v>
      </c>
      <c r="B439" s="7">
        <v>38</v>
      </c>
      <c r="C439" s="7">
        <v>53.63</v>
      </c>
      <c r="D439" s="7">
        <v>119.83</v>
      </c>
    </row>
    <row r="440" spans="1:4" x14ac:dyDescent="0.35">
      <c r="A440" s="8">
        <v>45000</v>
      </c>
      <c r="B440" s="7">
        <v>38</v>
      </c>
      <c r="C440" s="7">
        <v>54.51</v>
      </c>
      <c r="D440" s="7">
        <v>175.46</v>
      </c>
    </row>
    <row r="441" spans="1:4" x14ac:dyDescent="0.35">
      <c r="A441" s="8">
        <v>45001</v>
      </c>
      <c r="B441" s="7">
        <v>34</v>
      </c>
      <c r="C441" s="7">
        <v>42.07</v>
      </c>
      <c r="D441" s="7">
        <v>164.03</v>
      </c>
    </row>
    <row r="442" spans="1:4" x14ac:dyDescent="0.35">
      <c r="A442" s="8">
        <v>45002</v>
      </c>
      <c r="B442" s="7">
        <v>37</v>
      </c>
      <c r="C442" s="7">
        <v>42.67</v>
      </c>
      <c r="D442" s="7">
        <v>211.95</v>
      </c>
    </row>
    <row r="443" spans="1:4" x14ac:dyDescent="0.35">
      <c r="A443" s="8">
        <v>45003</v>
      </c>
      <c r="B443" s="7">
        <v>41</v>
      </c>
      <c r="C443" s="7">
        <v>41.4</v>
      </c>
      <c r="D443" s="7">
        <v>207.87</v>
      </c>
    </row>
    <row r="444" spans="1:4" x14ac:dyDescent="0.35">
      <c r="A444" s="8">
        <v>45004</v>
      </c>
      <c r="B444" s="7">
        <v>36</v>
      </c>
      <c r="C444" s="7">
        <v>44.9</v>
      </c>
      <c r="D444" s="7">
        <v>212.34</v>
      </c>
    </row>
    <row r="445" spans="1:4" x14ac:dyDescent="0.35">
      <c r="A445" s="8">
        <v>45005</v>
      </c>
      <c r="B445" s="7">
        <v>33</v>
      </c>
      <c r="C445" s="7">
        <v>50.1</v>
      </c>
      <c r="D445" s="7">
        <v>182.56</v>
      </c>
    </row>
    <row r="446" spans="1:4" x14ac:dyDescent="0.35">
      <c r="A446" s="8">
        <v>45006</v>
      </c>
      <c r="B446" s="7">
        <v>38</v>
      </c>
      <c r="C446" s="7">
        <v>47.05</v>
      </c>
      <c r="D446" s="7">
        <v>172.93</v>
      </c>
    </row>
    <row r="447" spans="1:4" x14ac:dyDescent="0.35">
      <c r="A447" s="8">
        <v>45007</v>
      </c>
      <c r="B447" s="7">
        <v>33</v>
      </c>
      <c r="C447" s="7">
        <v>41.39</v>
      </c>
      <c r="D447" s="7">
        <v>192.87</v>
      </c>
    </row>
    <row r="448" spans="1:4" x14ac:dyDescent="0.35">
      <c r="A448" s="8">
        <v>45008</v>
      </c>
      <c r="B448" s="7">
        <v>32</v>
      </c>
      <c r="C448" s="7">
        <v>56.11</v>
      </c>
      <c r="D448" s="7">
        <v>197.77</v>
      </c>
    </row>
    <row r="449" spans="1:4" x14ac:dyDescent="0.35">
      <c r="A449" s="8">
        <v>45009</v>
      </c>
      <c r="B449" s="7">
        <v>39</v>
      </c>
      <c r="C449" s="7">
        <v>51.65</v>
      </c>
      <c r="D449" s="7">
        <v>146.83000000000001</v>
      </c>
    </row>
    <row r="450" spans="1:4" x14ac:dyDescent="0.35">
      <c r="A450" s="8">
        <v>45010</v>
      </c>
      <c r="B450" s="7">
        <v>35</v>
      </c>
      <c r="C450" s="7">
        <v>52.13</v>
      </c>
      <c r="D450" s="7">
        <v>205.36</v>
      </c>
    </row>
    <row r="451" spans="1:4" x14ac:dyDescent="0.35">
      <c r="A451" s="8">
        <v>45011</v>
      </c>
      <c r="B451" s="7">
        <v>34</v>
      </c>
      <c r="C451" s="7">
        <v>48</v>
      </c>
      <c r="D451" s="7">
        <v>193.26</v>
      </c>
    </row>
    <row r="452" spans="1:4" x14ac:dyDescent="0.35">
      <c r="A452" s="8">
        <v>45012</v>
      </c>
      <c r="B452" s="7">
        <v>40</v>
      </c>
      <c r="C452" s="7">
        <v>54.3</v>
      </c>
      <c r="D452" s="7">
        <v>173.58</v>
      </c>
    </row>
    <row r="453" spans="1:4" x14ac:dyDescent="0.35">
      <c r="A453" s="8">
        <v>45013</v>
      </c>
      <c r="B453" s="7">
        <v>32</v>
      </c>
      <c r="C453" s="7">
        <v>46.71</v>
      </c>
      <c r="D453" s="7">
        <v>197.27</v>
      </c>
    </row>
    <row r="454" spans="1:4" x14ac:dyDescent="0.35">
      <c r="A454" s="8">
        <v>45014</v>
      </c>
      <c r="B454" s="7">
        <v>41</v>
      </c>
      <c r="C454" s="7">
        <v>56.32</v>
      </c>
      <c r="D454" s="7">
        <v>187.61</v>
      </c>
    </row>
    <row r="455" spans="1:4" x14ac:dyDescent="0.35">
      <c r="A455" s="8">
        <v>45015</v>
      </c>
      <c r="B455" s="7">
        <v>37</v>
      </c>
      <c r="C455" s="7">
        <v>45.69</v>
      </c>
      <c r="D455" s="7">
        <v>169.8</v>
      </c>
    </row>
    <row r="456" spans="1:4" x14ac:dyDescent="0.35">
      <c r="A456" s="8">
        <v>45016</v>
      </c>
      <c r="B456" s="7">
        <v>32</v>
      </c>
      <c r="C456" s="7">
        <v>54.64</v>
      </c>
      <c r="D456" s="7">
        <v>151.37</v>
      </c>
    </row>
    <row r="457" spans="1:4" x14ac:dyDescent="0.35">
      <c r="A457" s="8">
        <v>45017</v>
      </c>
      <c r="B457" s="7">
        <v>43</v>
      </c>
      <c r="C457" s="7">
        <v>46.4</v>
      </c>
      <c r="D457" s="7">
        <v>179.56</v>
      </c>
    </row>
    <row r="458" spans="1:4" x14ac:dyDescent="0.35">
      <c r="A458" s="8">
        <v>45018</v>
      </c>
      <c r="B458" s="7">
        <v>42</v>
      </c>
      <c r="C458" s="7">
        <v>50.81</v>
      </c>
      <c r="D458" s="7">
        <v>190.26</v>
      </c>
    </row>
    <row r="459" spans="1:4" x14ac:dyDescent="0.35">
      <c r="A459" s="8">
        <v>45019</v>
      </c>
      <c r="B459" s="7">
        <v>37</v>
      </c>
      <c r="C459" s="7">
        <v>53.09</v>
      </c>
      <c r="D459" s="7">
        <v>169.58</v>
      </c>
    </row>
    <row r="460" spans="1:4" x14ac:dyDescent="0.35">
      <c r="A460" s="8">
        <v>45020</v>
      </c>
      <c r="B460" s="7">
        <v>37</v>
      </c>
      <c r="C460" s="7">
        <v>49.14</v>
      </c>
      <c r="D460" s="7">
        <v>114.64</v>
      </c>
    </row>
    <row r="461" spans="1:4" x14ac:dyDescent="0.35">
      <c r="A461" s="8">
        <v>45021</v>
      </c>
      <c r="B461" s="7">
        <v>34</v>
      </c>
      <c r="C461" s="7">
        <v>58.97</v>
      </c>
      <c r="D461" s="7">
        <v>163.07</v>
      </c>
    </row>
    <row r="462" spans="1:4" x14ac:dyDescent="0.35">
      <c r="A462" s="8">
        <v>45022</v>
      </c>
      <c r="B462" s="7">
        <v>39</v>
      </c>
      <c r="C462" s="7">
        <v>44.75</v>
      </c>
      <c r="D462" s="7">
        <v>123.95</v>
      </c>
    </row>
    <row r="463" spans="1:4" x14ac:dyDescent="0.35">
      <c r="A463" s="8">
        <v>45023</v>
      </c>
      <c r="B463" s="7">
        <v>33</v>
      </c>
      <c r="C463" s="7">
        <v>41.09</v>
      </c>
      <c r="D463" s="7">
        <v>171.12</v>
      </c>
    </row>
    <row r="464" spans="1:4" x14ac:dyDescent="0.35">
      <c r="A464" s="8">
        <v>45024</v>
      </c>
      <c r="B464" s="7">
        <v>33</v>
      </c>
      <c r="C464" s="7">
        <v>54.66</v>
      </c>
      <c r="D464" s="7">
        <v>122.77</v>
      </c>
    </row>
    <row r="465" spans="1:4" x14ac:dyDescent="0.35">
      <c r="A465" s="8">
        <v>45025</v>
      </c>
      <c r="B465" s="7">
        <v>31</v>
      </c>
      <c r="C465" s="7">
        <v>54.89</v>
      </c>
      <c r="D465" s="7">
        <v>161.18</v>
      </c>
    </row>
    <row r="466" spans="1:4" x14ac:dyDescent="0.35">
      <c r="A466" s="8">
        <v>45026</v>
      </c>
      <c r="B466" s="7">
        <v>33</v>
      </c>
      <c r="C466" s="7">
        <v>56.83</v>
      </c>
      <c r="D466" s="7">
        <v>171.69</v>
      </c>
    </row>
    <row r="467" spans="1:4" x14ac:dyDescent="0.35">
      <c r="A467" s="8">
        <v>45027</v>
      </c>
      <c r="B467" s="7">
        <v>31</v>
      </c>
      <c r="C467" s="7">
        <v>44.84</v>
      </c>
      <c r="D467" s="7">
        <v>198.89</v>
      </c>
    </row>
    <row r="468" spans="1:4" x14ac:dyDescent="0.35">
      <c r="A468" s="8">
        <v>45028</v>
      </c>
      <c r="B468" s="7">
        <v>39</v>
      </c>
      <c r="C468" s="7">
        <v>55.4</v>
      </c>
      <c r="D468" s="7">
        <v>190.65</v>
      </c>
    </row>
    <row r="469" spans="1:4" x14ac:dyDescent="0.35">
      <c r="A469" s="8">
        <v>45029</v>
      </c>
      <c r="B469" s="7">
        <v>31</v>
      </c>
      <c r="C469" s="7">
        <v>59.38</v>
      </c>
      <c r="D469" s="7">
        <v>192.04</v>
      </c>
    </row>
    <row r="470" spans="1:4" x14ac:dyDescent="0.35">
      <c r="A470" s="8">
        <v>45030</v>
      </c>
      <c r="B470" s="7">
        <v>37</v>
      </c>
      <c r="C470" s="7">
        <v>40.5</v>
      </c>
      <c r="D470" s="7">
        <v>211.15</v>
      </c>
    </row>
    <row r="471" spans="1:4" x14ac:dyDescent="0.35">
      <c r="A471" s="8">
        <v>45031</v>
      </c>
      <c r="B471" s="7">
        <v>36</v>
      </c>
      <c r="C471" s="7">
        <v>54.68</v>
      </c>
      <c r="D471" s="7">
        <v>177.51</v>
      </c>
    </row>
    <row r="472" spans="1:4" x14ac:dyDescent="0.35">
      <c r="A472" s="8">
        <v>45032</v>
      </c>
      <c r="B472" s="7">
        <v>36</v>
      </c>
      <c r="C472" s="7">
        <v>43.75</v>
      </c>
      <c r="D472" s="7">
        <v>167.92</v>
      </c>
    </row>
    <row r="473" spans="1:4" x14ac:dyDescent="0.35">
      <c r="A473" s="8">
        <v>45033</v>
      </c>
      <c r="B473" s="7">
        <v>31</v>
      </c>
      <c r="C473" s="7">
        <v>59.06</v>
      </c>
      <c r="D473" s="7">
        <v>170.81</v>
      </c>
    </row>
    <row r="474" spans="1:4" x14ac:dyDescent="0.35">
      <c r="A474" s="8">
        <v>45034</v>
      </c>
      <c r="B474" s="7">
        <v>36</v>
      </c>
      <c r="C474" s="7">
        <v>47.27</v>
      </c>
      <c r="D474" s="7">
        <v>168.01</v>
      </c>
    </row>
    <row r="475" spans="1:4" x14ac:dyDescent="0.35">
      <c r="A475" s="8">
        <v>45035</v>
      </c>
      <c r="B475" s="7">
        <v>43</v>
      </c>
      <c r="C475" s="7">
        <v>51.68</v>
      </c>
      <c r="D475" s="7">
        <v>209</v>
      </c>
    </row>
    <row r="476" spans="1:4" x14ac:dyDescent="0.35">
      <c r="A476" s="8">
        <v>45036</v>
      </c>
      <c r="B476" s="7">
        <v>39</v>
      </c>
      <c r="C476" s="7">
        <v>42.24</v>
      </c>
      <c r="D476" s="7">
        <v>183.55</v>
      </c>
    </row>
    <row r="477" spans="1:4" x14ac:dyDescent="0.35">
      <c r="A477" s="8">
        <v>45037</v>
      </c>
      <c r="B477" s="7">
        <v>32</v>
      </c>
      <c r="C477" s="7">
        <v>51.73</v>
      </c>
      <c r="D477" s="7">
        <v>145.76</v>
      </c>
    </row>
    <row r="478" spans="1:4" x14ac:dyDescent="0.35">
      <c r="A478" s="8">
        <v>45038</v>
      </c>
      <c r="B478" s="7">
        <v>40</v>
      </c>
      <c r="C478" s="7">
        <v>58.45</v>
      </c>
      <c r="D478" s="7">
        <v>119.85</v>
      </c>
    </row>
    <row r="479" spans="1:4" x14ac:dyDescent="0.35">
      <c r="A479" s="8">
        <v>45039</v>
      </c>
      <c r="B479" s="7">
        <v>32</v>
      </c>
      <c r="C479" s="7">
        <v>51.24</v>
      </c>
      <c r="D479" s="7">
        <v>149.41</v>
      </c>
    </row>
    <row r="480" spans="1:4" x14ac:dyDescent="0.35">
      <c r="A480" s="8">
        <v>45040</v>
      </c>
      <c r="B480" s="7">
        <v>42</v>
      </c>
      <c r="C480" s="7">
        <v>45.13</v>
      </c>
      <c r="D480" s="7">
        <v>177.25</v>
      </c>
    </row>
    <row r="481" spans="1:4" x14ac:dyDescent="0.35">
      <c r="A481" s="8">
        <v>45041</v>
      </c>
      <c r="B481" s="7">
        <v>31</v>
      </c>
      <c r="C481" s="7">
        <v>53.45</v>
      </c>
      <c r="D481" s="7">
        <v>175.49</v>
      </c>
    </row>
    <row r="482" spans="1:4" x14ac:dyDescent="0.35">
      <c r="A482" s="8">
        <v>45042</v>
      </c>
      <c r="B482" s="7">
        <v>34</v>
      </c>
      <c r="C482" s="7">
        <v>48.65</v>
      </c>
      <c r="D482" s="7">
        <v>142.74</v>
      </c>
    </row>
    <row r="483" spans="1:4" x14ac:dyDescent="0.35">
      <c r="A483" s="8">
        <v>45043</v>
      </c>
      <c r="B483" s="7">
        <v>40</v>
      </c>
      <c r="C483" s="7">
        <v>43.8</v>
      </c>
      <c r="D483" s="7">
        <v>162.44</v>
      </c>
    </row>
    <row r="484" spans="1:4" x14ac:dyDescent="0.35">
      <c r="A484" s="8">
        <v>45044</v>
      </c>
      <c r="B484" s="7">
        <v>35</v>
      </c>
      <c r="C484" s="7">
        <v>56.04</v>
      </c>
      <c r="D484" s="7">
        <v>173.87</v>
      </c>
    </row>
    <row r="485" spans="1:4" x14ac:dyDescent="0.35">
      <c r="A485" s="8">
        <v>45045</v>
      </c>
      <c r="B485" s="7">
        <v>39</v>
      </c>
      <c r="C485" s="7">
        <v>41.49</v>
      </c>
      <c r="D485" s="7">
        <v>177.64</v>
      </c>
    </row>
    <row r="486" spans="1:4" x14ac:dyDescent="0.35">
      <c r="A486" s="8">
        <v>45046</v>
      </c>
      <c r="B486" s="7">
        <v>32</v>
      </c>
      <c r="C486" s="7">
        <v>48.45</v>
      </c>
      <c r="D486" s="7">
        <v>204.76</v>
      </c>
    </row>
    <row r="487" spans="1:4" x14ac:dyDescent="0.35">
      <c r="A487" s="8">
        <v>45047</v>
      </c>
      <c r="B487" s="7">
        <v>37</v>
      </c>
      <c r="C487" s="7">
        <v>58</v>
      </c>
      <c r="D487" s="7">
        <v>135</v>
      </c>
    </row>
    <row r="488" spans="1:4" x14ac:dyDescent="0.35">
      <c r="A488" s="8">
        <v>45048</v>
      </c>
      <c r="B488" s="7">
        <v>34</v>
      </c>
      <c r="C488" s="7">
        <v>44.55</v>
      </c>
      <c r="D488" s="7">
        <v>211.1</v>
      </c>
    </row>
    <row r="489" spans="1:4" x14ac:dyDescent="0.35">
      <c r="A489" s="8">
        <v>45049</v>
      </c>
      <c r="B489" s="7">
        <v>32</v>
      </c>
      <c r="C489" s="7">
        <v>53</v>
      </c>
      <c r="D489" s="7">
        <v>162.02000000000001</v>
      </c>
    </row>
    <row r="490" spans="1:4" x14ac:dyDescent="0.35">
      <c r="A490" s="8">
        <v>45050</v>
      </c>
      <c r="B490" s="7">
        <v>44</v>
      </c>
      <c r="C490" s="7">
        <v>51.08</v>
      </c>
      <c r="D490" s="7">
        <v>144.69</v>
      </c>
    </row>
    <row r="491" spans="1:4" x14ac:dyDescent="0.35">
      <c r="A491" s="8">
        <v>45051</v>
      </c>
      <c r="B491" s="7">
        <v>43</v>
      </c>
      <c r="C491" s="7">
        <v>52.46</v>
      </c>
      <c r="D491" s="7">
        <v>126.55</v>
      </c>
    </row>
    <row r="492" spans="1:4" x14ac:dyDescent="0.35">
      <c r="A492" s="8">
        <v>45052</v>
      </c>
      <c r="B492" s="7">
        <v>37</v>
      </c>
      <c r="C492" s="7">
        <v>58.16</v>
      </c>
      <c r="D492" s="7">
        <v>177.08</v>
      </c>
    </row>
    <row r="493" spans="1:4" x14ac:dyDescent="0.35">
      <c r="A493" s="8">
        <v>45053</v>
      </c>
      <c r="B493" s="7">
        <v>38</v>
      </c>
      <c r="C493" s="7">
        <v>45.66</v>
      </c>
      <c r="D493" s="7">
        <v>206.15</v>
      </c>
    </row>
    <row r="494" spans="1:4" x14ac:dyDescent="0.35">
      <c r="A494" s="8">
        <v>45054</v>
      </c>
      <c r="B494" s="7">
        <v>43</v>
      </c>
      <c r="C494" s="7">
        <v>47.21</v>
      </c>
      <c r="D494" s="7">
        <v>189.59</v>
      </c>
    </row>
    <row r="495" spans="1:4" x14ac:dyDescent="0.35">
      <c r="A495" s="8">
        <v>45055</v>
      </c>
      <c r="B495" s="7">
        <v>31</v>
      </c>
      <c r="C495" s="7">
        <v>52.85</v>
      </c>
      <c r="D495" s="7">
        <v>159.91999999999999</v>
      </c>
    </row>
    <row r="496" spans="1:4" x14ac:dyDescent="0.35">
      <c r="A496" s="8">
        <v>45056</v>
      </c>
      <c r="B496" s="7">
        <v>32</v>
      </c>
      <c r="C496" s="7">
        <v>50.94</v>
      </c>
      <c r="D496" s="7">
        <v>152.68</v>
      </c>
    </row>
    <row r="497" spans="1:4" x14ac:dyDescent="0.35">
      <c r="A497" s="8">
        <v>45057</v>
      </c>
      <c r="B497" s="7">
        <v>42</v>
      </c>
      <c r="C497" s="7">
        <v>50.23</v>
      </c>
      <c r="D497" s="7">
        <v>143.1</v>
      </c>
    </row>
    <row r="498" spans="1:4" x14ac:dyDescent="0.35">
      <c r="A498" s="8">
        <v>45058</v>
      </c>
      <c r="B498" s="7">
        <v>33</v>
      </c>
      <c r="C498" s="7">
        <v>59.79</v>
      </c>
      <c r="D498" s="7">
        <v>143.37</v>
      </c>
    </row>
    <row r="499" spans="1:4" x14ac:dyDescent="0.35">
      <c r="A499" s="8">
        <v>45059</v>
      </c>
      <c r="B499" s="7">
        <v>44</v>
      </c>
      <c r="C499" s="7">
        <v>51.98</v>
      </c>
      <c r="D499" s="7">
        <v>147</v>
      </c>
    </row>
    <row r="500" spans="1:4" x14ac:dyDescent="0.35">
      <c r="A500" s="8">
        <v>45060</v>
      </c>
      <c r="B500" s="7">
        <v>38</v>
      </c>
      <c r="C500" s="7">
        <v>42.96</v>
      </c>
      <c r="D500" s="7">
        <v>194.51</v>
      </c>
    </row>
    <row r="501" spans="1:4" x14ac:dyDescent="0.35">
      <c r="A501" s="8">
        <v>45061</v>
      </c>
      <c r="B501" s="7">
        <v>42</v>
      </c>
      <c r="C501" s="7">
        <v>53.96</v>
      </c>
      <c r="D501" s="7">
        <v>187.65</v>
      </c>
    </row>
    <row r="502" spans="1:4" x14ac:dyDescent="0.35">
      <c r="A502" s="8">
        <v>45062</v>
      </c>
      <c r="B502" s="7">
        <v>34</v>
      </c>
      <c r="C502" s="7">
        <v>55.96</v>
      </c>
      <c r="D502" s="7">
        <v>190.3</v>
      </c>
    </row>
    <row r="503" spans="1:4" x14ac:dyDescent="0.35">
      <c r="A503" s="8">
        <v>45063</v>
      </c>
      <c r="B503" s="7">
        <v>33</v>
      </c>
      <c r="C503" s="7">
        <v>43.6</v>
      </c>
      <c r="D503" s="7">
        <v>172.32</v>
      </c>
    </row>
    <row r="504" spans="1:4" x14ac:dyDescent="0.35">
      <c r="A504" s="8">
        <v>45064</v>
      </c>
      <c r="B504" s="7">
        <v>39</v>
      </c>
      <c r="C504" s="7">
        <v>45.44</v>
      </c>
      <c r="D504" s="7">
        <v>181.11</v>
      </c>
    </row>
    <row r="505" spans="1:4" x14ac:dyDescent="0.35">
      <c r="A505" s="8">
        <v>45065</v>
      </c>
      <c r="B505" s="7">
        <v>40</v>
      </c>
      <c r="C505" s="7">
        <v>51.89</v>
      </c>
      <c r="D505" s="7">
        <v>123.82</v>
      </c>
    </row>
    <row r="506" spans="1:4" x14ac:dyDescent="0.35">
      <c r="A506" s="8">
        <v>45066</v>
      </c>
      <c r="B506" s="7">
        <v>43</v>
      </c>
      <c r="C506" s="7">
        <v>43.54</v>
      </c>
      <c r="D506" s="7">
        <v>148.38999999999999</v>
      </c>
    </row>
    <row r="507" spans="1:4" x14ac:dyDescent="0.35">
      <c r="A507" s="8">
        <v>45067</v>
      </c>
      <c r="B507" s="7">
        <v>39</v>
      </c>
      <c r="C507" s="7">
        <v>50.46</v>
      </c>
      <c r="D507" s="7">
        <v>167.5</v>
      </c>
    </row>
    <row r="508" spans="1:4" x14ac:dyDescent="0.35">
      <c r="A508" s="8">
        <v>45068</v>
      </c>
      <c r="B508" s="7">
        <v>39</v>
      </c>
      <c r="C508" s="7">
        <v>51.76</v>
      </c>
      <c r="D508" s="7">
        <v>134.04</v>
      </c>
    </row>
    <row r="509" spans="1:4" x14ac:dyDescent="0.35">
      <c r="A509" s="8">
        <v>45069</v>
      </c>
      <c r="B509" s="7">
        <v>39</v>
      </c>
      <c r="C509" s="7">
        <v>43.75</v>
      </c>
      <c r="D509" s="7">
        <v>187.43</v>
      </c>
    </row>
    <row r="510" spans="1:4" x14ac:dyDescent="0.35">
      <c r="A510" s="8">
        <v>45070</v>
      </c>
      <c r="B510" s="7">
        <v>42</v>
      </c>
      <c r="C510" s="7">
        <v>55.13</v>
      </c>
      <c r="D510" s="7">
        <v>165.67</v>
      </c>
    </row>
    <row r="511" spans="1:4" x14ac:dyDescent="0.35">
      <c r="A511" s="8">
        <v>45071</v>
      </c>
      <c r="B511" s="7">
        <v>45</v>
      </c>
      <c r="C511" s="7">
        <v>42.45</v>
      </c>
      <c r="D511" s="7">
        <v>163.15</v>
      </c>
    </row>
    <row r="512" spans="1:4" x14ac:dyDescent="0.35">
      <c r="A512" s="8">
        <v>45072</v>
      </c>
      <c r="B512" s="7">
        <v>45</v>
      </c>
      <c r="C512" s="7">
        <v>56.49</v>
      </c>
      <c r="D512" s="7">
        <v>154.62</v>
      </c>
    </row>
    <row r="513" spans="1:4" x14ac:dyDescent="0.35">
      <c r="A513" s="8">
        <v>45073</v>
      </c>
      <c r="B513" s="7">
        <v>36</v>
      </c>
      <c r="C513" s="7">
        <v>42.01</v>
      </c>
      <c r="D513" s="7">
        <v>203.83</v>
      </c>
    </row>
    <row r="514" spans="1:4" x14ac:dyDescent="0.35">
      <c r="A514" s="8">
        <v>45074</v>
      </c>
      <c r="B514" s="7">
        <v>39</v>
      </c>
      <c r="C514" s="7">
        <v>45.54</v>
      </c>
      <c r="D514" s="7">
        <v>198.13</v>
      </c>
    </row>
    <row r="515" spans="1:4" x14ac:dyDescent="0.35">
      <c r="A515" s="8">
        <v>45075</v>
      </c>
      <c r="B515" s="7">
        <v>32</v>
      </c>
      <c r="C515" s="7">
        <v>58.83</v>
      </c>
      <c r="D515" s="7">
        <v>186.69</v>
      </c>
    </row>
    <row r="516" spans="1:4" x14ac:dyDescent="0.35">
      <c r="A516" s="8">
        <v>45076</v>
      </c>
      <c r="B516" s="7">
        <v>44</v>
      </c>
      <c r="C516" s="7">
        <v>48.47</v>
      </c>
      <c r="D516" s="7">
        <v>124.72</v>
      </c>
    </row>
    <row r="517" spans="1:4" x14ac:dyDescent="0.35">
      <c r="A517" s="8">
        <v>45077</v>
      </c>
      <c r="B517" s="7">
        <v>38</v>
      </c>
      <c r="C517" s="7">
        <v>40.270000000000003</v>
      </c>
      <c r="D517" s="7">
        <v>137.63999999999999</v>
      </c>
    </row>
    <row r="518" spans="1:4" x14ac:dyDescent="0.35">
      <c r="A518" s="8">
        <v>45078</v>
      </c>
      <c r="B518" s="7">
        <v>34</v>
      </c>
      <c r="C518" s="7">
        <v>42.7</v>
      </c>
      <c r="D518" s="7">
        <v>114.61</v>
      </c>
    </row>
    <row r="519" spans="1:4" x14ac:dyDescent="0.35">
      <c r="A519" s="8">
        <v>45079</v>
      </c>
      <c r="B519" s="7">
        <v>35</v>
      </c>
      <c r="C519" s="7">
        <v>41.63</v>
      </c>
      <c r="D519" s="7">
        <v>202.52</v>
      </c>
    </row>
    <row r="520" spans="1:4" x14ac:dyDescent="0.35">
      <c r="A520" s="8">
        <v>45080</v>
      </c>
      <c r="B520" s="7">
        <v>33</v>
      </c>
      <c r="C520" s="7">
        <v>44.32</v>
      </c>
      <c r="D520" s="7">
        <v>163</v>
      </c>
    </row>
    <row r="521" spans="1:4" x14ac:dyDescent="0.35">
      <c r="A521" s="8">
        <v>45081</v>
      </c>
      <c r="B521" s="7">
        <v>42</v>
      </c>
      <c r="C521" s="7">
        <v>48.69</v>
      </c>
      <c r="D521" s="7">
        <v>199.52</v>
      </c>
    </row>
    <row r="522" spans="1:4" x14ac:dyDescent="0.35">
      <c r="A522" s="8">
        <v>45082</v>
      </c>
      <c r="B522" s="7">
        <v>39</v>
      </c>
      <c r="C522" s="7">
        <v>41.21</v>
      </c>
      <c r="D522" s="7">
        <v>165.04</v>
      </c>
    </row>
    <row r="523" spans="1:4" x14ac:dyDescent="0.35">
      <c r="A523" s="8">
        <v>45083</v>
      </c>
      <c r="B523" s="7">
        <v>40</v>
      </c>
      <c r="C523" s="7">
        <v>43.39</v>
      </c>
      <c r="D523" s="7">
        <v>167.37</v>
      </c>
    </row>
    <row r="524" spans="1:4" x14ac:dyDescent="0.35">
      <c r="A524" s="8">
        <v>45084</v>
      </c>
      <c r="B524" s="7">
        <v>35</v>
      </c>
      <c r="C524" s="7">
        <v>57.39</v>
      </c>
      <c r="D524" s="7">
        <v>209.75</v>
      </c>
    </row>
    <row r="525" spans="1:4" x14ac:dyDescent="0.35">
      <c r="A525" s="8">
        <v>45085</v>
      </c>
      <c r="B525" s="7">
        <v>42</v>
      </c>
      <c r="C525" s="7">
        <v>45.19</v>
      </c>
      <c r="D525" s="7">
        <v>119.95</v>
      </c>
    </row>
    <row r="526" spans="1:4" x14ac:dyDescent="0.35">
      <c r="A526" s="8">
        <v>45086</v>
      </c>
      <c r="B526" s="7">
        <v>44</v>
      </c>
      <c r="C526" s="7">
        <v>51.16</v>
      </c>
      <c r="D526" s="7">
        <v>177.13</v>
      </c>
    </row>
    <row r="527" spans="1:4" x14ac:dyDescent="0.35">
      <c r="A527" s="8">
        <v>45087</v>
      </c>
      <c r="B527" s="7">
        <v>42</v>
      </c>
      <c r="C527" s="7">
        <v>52.78</v>
      </c>
      <c r="D527" s="7">
        <v>193.1</v>
      </c>
    </row>
    <row r="528" spans="1:4" x14ac:dyDescent="0.35">
      <c r="A528" s="8">
        <v>45088</v>
      </c>
      <c r="B528" s="7">
        <v>34</v>
      </c>
      <c r="C528" s="7">
        <v>57.49</v>
      </c>
      <c r="D528" s="7">
        <v>149.51</v>
      </c>
    </row>
    <row r="529" spans="1:4" x14ac:dyDescent="0.35">
      <c r="A529" s="8">
        <v>45089</v>
      </c>
      <c r="B529" s="7">
        <v>33</v>
      </c>
      <c r="C529" s="7">
        <v>43.56</v>
      </c>
      <c r="D529" s="7">
        <v>201.79</v>
      </c>
    </row>
    <row r="530" spans="1:4" x14ac:dyDescent="0.35">
      <c r="A530" s="8">
        <v>45090</v>
      </c>
      <c r="B530" s="7">
        <v>35</v>
      </c>
      <c r="C530" s="7">
        <v>40.86</v>
      </c>
      <c r="D530" s="7">
        <v>154.93</v>
      </c>
    </row>
    <row r="531" spans="1:4" x14ac:dyDescent="0.35">
      <c r="A531" s="8">
        <v>45091</v>
      </c>
      <c r="B531" s="7">
        <v>37</v>
      </c>
      <c r="C531" s="7">
        <v>57.29</v>
      </c>
      <c r="D531" s="7">
        <v>117.48</v>
      </c>
    </row>
    <row r="532" spans="1:4" x14ac:dyDescent="0.35">
      <c r="A532" s="8">
        <v>45092</v>
      </c>
      <c r="B532" s="7">
        <v>43</v>
      </c>
      <c r="C532" s="7">
        <v>48.81</v>
      </c>
      <c r="D532" s="7">
        <v>173.44</v>
      </c>
    </row>
    <row r="533" spans="1:4" x14ac:dyDescent="0.35">
      <c r="A533" s="8">
        <v>45093</v>
      </c>
      <c r="B533" s="7">
        <v>44</v>
      </c>
      <c r="C533" s="7">
        <v>49.05</v>
      </c>
      <c r="D533" s="7">
        <v>119.79</v>
      </c>
    </row>
    <row r="534" spans="1:4" x14ac:dyDescent="0.35">
      <c r="A534" s="8">
        <v>45094</v>
      </c>
      <c r="B534" s="7">
        <v>36</v>
      </c>
      <c r="C534" s="7">
        <v>42.58</v>
      </c>
      <c r="D534" s="7">
        <v>182.77</v>
      </c>
    </row>
    <row r="535" spans="1:4" x14ac:dyDescent="0.35">
      <c r="A535" s="8">
        <v>45095</v>
      </c>
      <c r="B535" s="7">
        <v>35</v>
      </c>
      <c r="C535" s="7">
        <v>44.54</v>
      </c>
      <c r="D535" s="7">
        <v>124</v>
      </c>
    </row>
    <row r="536" spans="1:4" x14ac:dyDescent="0.35">
      <c r="A536" s="8">
        <v>45096</v>
      </c>
      <c r="B536" s="7">
        <v>43</v>
      </c>
      <c r="C536" s="7">
        <v>45.95</v>
      </c>
      <c r="D536" s="7">
        <v>182.46</v>
      </c>
    </row>
    <row r="537" spans="1:4" x14ac:dyDescent="0.35">
      <c r="A537" s="8">
        <v>45097</v>
      </c>
      <c r="B537" s="7">
        <v>39</v>
      </c>
      <c r="C537" s="7">
        <v>48.77</v>
      </c>
      <c r="D537" s="7">
        <v>131.28</v>
      </c>
    </row>
    <row r="538" spans="1:4" x14ac:dyDescent="0.35">
      <c r="A538" s="8">
        <v>45098</v>
      </c>
      <c r="B538" s="7">
        <v>38</v>
      </c>
      <c r="C538" s="7">
        <v>41.1</v>
      </c>
      <c r="D538" s="7">
        <v>120.1</v>
      </c>
    </row>
    <row r="539" spans="1:4" x14ac:dyDescent="0.35">
      <c r="A539" s="8">
        <v>45099</v>
      </c>
      <c r="B539" s="7">
        <v>33</v>
      </c>
      <c r="C539" s="7">
        <v>57.35</v>
      </c>
      <c r="D539" s="7">
        <v>165.3</v>
      </c>
    </row>
    <row r="540" spans="1:4" x14ac:dyDescent="0.35">
      <c r="A540" s="8">
        <v>45100</v>
      </c>
      <c r="B540" s="7">
        <v>39</v>
      </c>
      <c r="C540" s="7">
        <v>42.07</v>
      </c>
      <c r="D540" s="7">
        <v>129.52000000000001</v>
      </c>
    </row>
    <row r="541" spans="1:4" x14ac:dyDescent="0.35">
      <c r="A541" s="8">
        <v>45101</v>
      </c>
      <c r="B541" s="7">
        <v>44</v>
      </c>
      <c r="C541" s="7">
        <v>46.17</v>
      </c>
      <c r="D541" s="7">
        <v>175.86</v>
      </c>
    </row>
    <row r="542" spans="1:4" x14ac:dyDescent="0.35">
      <c r="A542" s="8">
        <v>45102</v>
      </c>
      <c r="B542" s="7">
        <v>42</v>
      </c>
      <c r="C542" s="7">
        <v>53.55</v>
      </c>
      <c r="D542" s="7">
        <v>169.45</v>
      </c>
    </row>
    <row r="543" spans="1:4" x14ac:dyDescent="0.35">
      <c r="A543" s="8">
        <v>45103</v>
      </c>
      <c r="B543" s="7">
        <v>45</v>
      </c>
      <c r="C543" s="7">
        <v>54.93</v>
      </c>
      <c r="D543" s="7">
        <v>182.5</v>
      </c>
    </row>
    <row r="544" spans="1:4" x14ac:dyDescent="0.35">
      <c r="A544" s="8">
        <v>45104</v>
      </c>
      <c r="B544" s="7">
        <v>45</v>
      </c>
      <c r="C544" s="7">
        <v>45.11</v>
      </c>
      <c r="D544" s="7">
        <v>179.4</v>
      </c>
    </row>
    <row r="545" spans="1:4" x14ac:dyDescent="0.35">
      <c r="A545" s="8">
        <v>45105</v>
      </c>
      <c r="B545" s="7">
        <v>45</v>
      </c>
      <c r="C545" s="7">
        <v>55.42</v>
      </c>
      <c r="D545" s="7">
        <v>210.45</v>
      </c>
    </row>
    <row r="546" spans="1:4" x14ac:dyDescent="0.35">
      <c r="A546" s="8">
        <v>45106</v>
      </c>
      <c r="B546" s="7">
        <v>39</v>
      </c>
      <c r="C546" s="7">
        <v>56.79</v>
      </c>
      <c r="D546" s="7">
        <v>205.94</v>
      </c>
    </row>
    <row r="547" spans="1:4" x14ac:dyDescent="0.35">
      <c r="A547" s="8">
        <v>45107</v>
      </c>
      <c r="B547" s="7">
        <v>35</v>
      </c>
      <c r="C547" s="7">
        <v>53.84</v>
      </c>
      <c r="D547" s="7">
        <v>120.44</v>
      </c>
    </row>
    <row r="548" spans="1:4" x14ac:dyDescent="0.35">
      <c r="A548" s="8">
        <v>45108</v>
      </c>
      <c r="B548" s="7">
        <v>44</v>
      </c>
      <c r="C548" s="7">
        <v>46.31</v>
      </c>
      <c r="D548" s="7">
        <v>127.42</v>
      </c>
    </row>
    <row r="549" spans="1:4" x14ac:dyDescent="0.35">
      <c r="A549" s="8">
        <v>45109</v>
      </c>
      <c r="B549" s="7">
        <v>36</v>
      </c>
      <c r="C549" s="7">
        <v>50.41</v>
      </c>
      <c r="D549" s="7">
        <v>162.01</v>
      </c>
    </row>
    <row r="550" spans="1:4" x14ac:dyDescent="0.35">
      <c r="A550" s="8">
        <v>45110</v>
      </c>
      <c r="B550" s="7">
        <v>34</v>
      </c>
      <c r="C550" s="7">
        <v>45.56</v>
      </c>
      <c r="D550" s="7">
        <v>114.75</v>
      </c>
    </row>
    <row r="551" spans="1:4" x14ac:dyDescent="0.35">
      <c r="A551" s="8">
        <v>45111</v>
      </c>
      <c r="B551" s="7">
        <v>42</v>
      </c>
      <c r="C551" s="7">
        <v>41.05</v>
      </c>
      <c r="D551" s="7">
        <v>161.41</v>
      </c>
    </row>
    <row r="552" spans="1:4" x14ac:dyDescent="0.35">
      <c r="A552" s="8">
        <v>45112</v>
      </c>
      <c r="B552" s="7">
        <v>38</v>
      </c>
      <c r="C552" s="7">
        <v>42.88</v>
      </c>
      <c r="D552" s="7">
        <v>165.73</v>
      </c>
    </row>
    <row r="553" spans="1:4" x14ac:dyDescent="0.35">
      <c r="A553" s="8">
        <v>45113</v>
      </c>
      <c r="B553" s="7">
        <v>40</v>
      </c>
      <c r="C553" s="7">
        <v>40.01</v>
      </c>
      <c r="D553" s="7">
        <v>130.9</v>
      </c>
    </row>
    <row r="554" spans="1:4" x14ac:dyDescent="0.35">
      <c r="A554" s="8">
        <v>45114</v>
      </c>
      <c r="B554" s="7">
        <v>38</v>
      </c>
      <c r="C554" s="7">
        <v>50.41</v>
      </c>
      <c r="D554" s="7">
        <v>123.26</v>
      </c>
    </row>
    <row r="555" spans="1:4" x14ac:dyDescent="0.35">
      <c r="A555" s="8">
        <v>45115</v>
      </c>
      <c r="B555" s="7">
        <v>46</v>
      </c>
      <c r="C555" s="7">
        <v>49.56</v>
      </c>
      <c r="D555" s="7">
        <v>194.71</v>
      </c>
    </row>
    <row r="556" spans="1:4" x14ac:dyDescent="0.35">
      <c r="A556" s="8">
        <v>45116</v>
      </c>
      <c r="B556" s="7">
        <v>35</v>
      </c>
      <c r="C556" s="7">
        <v>47.73</v>
      </c>
      <c r="D556" s="7">
        <v>202.65</v>
      </c>
    </row>
    <row r="557" spans="1:4" x14ac:dyDescent="0.35">
      <c r="A557" s="8">
        <v>45117</v>
      </c>
      <c r="B557" s="7">
        <v>45</v>
      </c>
      <c r="C557" s="7">
        <v>54.42</v>
      </c>
      <c r="D557" s="7">
        <v>130.91</v>
      </c>
    </row>
    <row r="558" spans="1:4" x14ac:dyDescent="0.35">
      <c r="A558" s="8">
        <v>45118</v>
      </c>
      <c r="B558" s="7">
        <v>38</v>
      </c>
      <c r="C558" s="7">
        <v>54.56</v>
      </c>
      <c r="D558" s="7">
        <v>176.66</v>
      </c>
    </row>
    <row r="559" spans="1:4" x14ac:dyDescent="0.35">
      <c r="A559" s="8">
        <v>45119</v>
      </c>
      <c r="B559" s="7">
        <v>45</v>
      </c>
      <c r="C559" s="7">
        <v>44.94</v>
      </c>
      <c r="D559" s="7">
        <v>115.23</v>
      </c>
    </row>
    <row r="560" spans="1:4" x14ac:dyDescent="0.35">
      <c r="A560" s="8">
        <v>45120</v>
      </c>
      <c r="B560" s="7">
        <v>35</v>
      </c>
      <c r="C560" s="7">
        <v>50.32</v>
      </c>
      <c r="D560" s="7">
        <v>187.14</v>
      </c>
    </row>
    <row r="561" spans="1:4" x14ac:dyDescent="0.35">
      <c r="A561" s="8">
        <v>45121</v>
      </c>
      <c r="B561" s="7">
        <v>44</v>
      </c>
      <c r="C561" s="7">
        <v>57.54</v>
      </c>
      <c r="D561" s="7">
        <v>129.5</v>
      </c>
    </row>
    <row r="562" spans="1:4" x14ac:dyDescent="0.35">
      <c r="A562" s="8">
        <v>45122</v>
      </c>
      <c r="B562" s="7">
        <v>46</v>
      </c>
      <c r="C562" s="7">
        <v>47.41</v>
      </c>
      <c r="D562" s="7">
        <v>166.67</v>
      </c>
    </row>
    <row r="563" spans="1:4" x14ac:dyDescent="0.35">
      <c r="A563" s="8">
        <v>45123</v>
      </c>
      <c r="B563" s="7">
        <v>46</v>
      </c>
      <c r="C563" s="7">
        <v>41.37</v>
      </c>
      <c r="D563" s="7">
        <v>148.44999999999999</v>
      </c>
    </row>
    <row r="564" spans="1:4" x14ac:dyDescent="0.35">
      <c r="A564" s="8">
        <v>45124</v>
      </c>
      <c r="B564" s="7">
        <v>37</v>
      </c>
      <c r="C564" s="7">
        <v>56.93</v>
      </c>
      <c r="D564" s="7">
        <v>149.32</v>
      </c>
    </row>
    <row r="565" spans="1:4" x14ac:dyDescent="0.35">
      <c r="A565" s="8">
        <v>45125</v>
      </c>
      <c r="B565" s="7">
        <v>46</v>
      </c>
      <c r="C565" s="7">
        <v>46.19</v>
      </c>
      <c r="D565" s="7">
        <v>165.15</v>
      </c>
    </row>
    <row r="566" spans="1:4" x14ac:dyDescent="0.35">
      <c r="A566" s="8">
        <v>45126</v>
      </c>
      <c r="B566" s="7">
        <v>46</v>
      </c>
      <c r="C566" s="7">
        <v>55.05</v>
      </c>
      <c r="D566" s="7">
        <v>116.6</v>
      </c>
    </row>
    <row r="567" spans="1:4" x14ac:dyDescent="0.35">
      <c r="A567" s="8">
        <v>45127</v>
      </c>
      <c r="B567" s="7">
        <v>45</v>
      </c>
      <c r="C567" s="7">
        <v>54.93</v>
      </c>
      <c r="D567" s="7">
        <v>200.64</v>
      </c>
    </row>
    <row r="568" spans="1:4" x14ac:dyDescent="0.35">
      <c r="A568" s="8">
        <v>45128</v>
      </c>
      <c r="B568" s="7">
        <v>46</v>
      </c>
      <c r="C568" s="7">
        <v>55.43</v>
      </c>
      <c r="D568" s="7">
        <v>202.96</v>
      </c>
    </row>
    <row r="569" spans="1:4" x14ac:dyDescent="0.35">
      <c r="A569" s="8">
        <v>45129</v>
      </c>
      <c r="B569" s="7">
        <v>35</v>
      </c>
      <c r="C569" s="7">
        <v>45.41</v>
      </c>
      <c r="D569" s="7">
        <v>178.25</v>
      </c>
    </row>
    <row r="570" spans="1:4" x14ac:dyDescent="0.35">
      <c r="A570" s="8">
        <v>45130</v>
      </c>
      <c r="B570" s="7">
        <v>46</v>
      </c>
      <c r="C570" s="7">
        <v>47.08</v>
      </c>
      <c r="D570" s="7">
        <v>171.71</v>
      </c>
    </row>
    <row r="571" spans="1:4" x14ac:dyDescent="0.35">
      <c r="A571" s="8">
        <v>45131</v>
      </c>
      <c r="B571" s="7">
        <v>40</v>
      </c>
      <c r="C571" s="7">
        <v>53.69</v>
      </c>
      <c r="D571" s="7">
        <v>125.49</v>
      </c>
    </row>
    <row r="572" spans="1:4" x14ac:dyDescent="0.35">
      <c r="A572" s="8">
        <v>45132</v>
      </c>
      <c r="B572" s="7">
        <v>47</v>
      </c>
      <c r="C572" s="7">
        <v>42.57</v>
      </c>
      <c r="D572" s="7">
        <v>143.55000000000001</v>
      </c>
    </row>
    <row r="573" spans="1:4" x14ac:dyDescent="0.35">
      <c r="A573" s="8">
        <v>45133</v>
      </c>
      <c r="B573" s="7">
        <v>42</v>
      </c>
      <c r="C573" s="7">
        <v>50.2</v>
      </c>
      <c r="D573" s="7">
        <v>204.08</v>
      </c>
    </row>
    <row r="574" spans="1:4" x14ac:dyDescent="0.35">
      <c r="A574" s="8">
        <v>45134</v>
      </c>
      <c r="B574" s="7">
        <v>41</v>
      </c>
      <c r="C574" s="7">
        <v>58.49</v>
      </c>
      <c r="D574" s="7">
        <v>196.93</v>
      </c>
    </row>
    <row r="575" spans="1:4" x14ac:dyDescent="0.35">
      <c r="A575" s="8">
        <v>45135</v>
      </c>
      <c r="B575" s="7">
        <v>39</v>
      </c>
      <c r="C575" s="7">
        <v>39.93</v>
      </c>
      <c r="D575" s="7">
        <v>153.41</v>
      </c>
    </row>
    <row r="576" spans="1:4" x14ac:dyDescent="0.35">
      <c r="A576" s="8">
        <v>45136</v>
      </c>
      <c r="B576" s="7">
        <v>43</v>
      </c>
      <c r="C576" s="7">
        <v>58.22</v>
      </c>
      <c r="D576" s="7">
        <v>182.83</v>
      </c>
    </row>
    <row r="577" spans="1:4" x14ac:dyDescent="0.35">
      <c r="A577" s="8">
        <v>45137</v>
      </c>
      <c r="B577" s="7">
        <v>43</v>
      </c>
      <c r="C577" s="7">
        <v>56.04</v>
      </c>
      <c r="D577" s="7">
        <v>149.09</v>
      </c>
    </row>
    <row r="578" spans="1:4" x14ac:dyDescent="0.35">
      <c r="A578" s="8">
        <v>45138</v>
      </c>
      <c r="B578" s="7">
        <v>34</v>
      </c>
      <c r="C578" s="7">
        <v>58.88</v>
      </c>
      <c r="D578" s="7">
        <v>155.4</v>
      </c>
    </row>
    <row r="579" spans="1:4" x14ac:dyDescent="0.35">
      <c r="A579" s="8">
        <v>45139</v>
      </c>
      <c r="B579" s="7">
        <v>35</v>
      </c>
      <c r="C579" s="7">
        <v>48.43</v>
      </c>
      <c r="D579" s="7">
        <v>188.1</v>
      </c>
    </row>
    <row r="580" spans="1:4" x14ac:dyDescent="0.35">
      <c r="A580" s="8">
        <v>45140</v>
      </c>
      <c r="B580" s="7">
        <v>37</v>
      </c>
      <c r="C580" s="7">
        <v>45.22</v>
      </c>
      <c r="D580" s="7">
        <v>199.11</v>
      </c>
    </row>
    <row r="581" spans="1:4" x14ac:dyDescent="0.35">
      <c r="A581" s="8">
        <v>45141</v>
      </c>
      <c r="B581" s="7">
        <v>46</v>
      </c>
      <c r="C581" s="7">
        <v>56.02</v>
      </c>
      <c r="D581" s="7">
        <v>131.91</v>
      </c>
    </row>
    <row r="582" spans="1:4" x14ac:dyDescent="0.35">
      <c r="A582" s="8">
        <v>45142</v>
      </c>
      <c r="B582" s="7">
        <v>35</v>
      </c>
      <c r="C582" s="7">
        <v>48.85</v>
      </c>
      <c r="D582" s="7">
        <v>136.08000000000001</v>
      </c>
    </row>
    <row r="583" spans="1:4" x14ac:dyDescent="0.35">
      <c r="A583" s="8">
        <v>45143</v>
      </c>
      <c r="B583" s="7">
        <v>38</v>
      </c>
      <c r="C583" s="7">
        <v>43.66</v>
      </c>
      <c r="D583" s="7">
        <v>175.27</v>
      </c>
    </row>
    <row r="584" spans="1:4" x14ac:dyDescent="0.35">
      <c r="A584" s="8">
        <v>45144</v>
      </c>
      <c r="B584" s="7">
        <v>46</v>
      </c>
      <c r="C584" s="7">
        <v>52.96</v>
      </c>
      <c r="D584" s="7">
        <v>157.51</v>
      </c>
    </row>
    <row r="585" spans="1:4" x14ac:dyDescent="0.35">
      <c r="A585" s="8">
        <v>45145</v>
      </c>
      <c r="B585" s="7">
        <v>43</v>
      </c>
      <c r="C585" s="7">
        <v>50.89</v>
      </c>
      <c r="D585" s="7">
        <v>201.96</v>
      </c>
    </row>
    <row r="586" spans="1:4" x14ac:dyDescent="0.35">
      <c r="A586" s="8">
        <v>45146</v>
      </c>
      <c r="B586" s="7">
        <v>47</v>
      </c>
      <c r="C586" s="7">
        <v>40.89</v>
      </c>
      <c r="D586" s="7">
        <v>198.34</v>
      </c>
    </row>
    <row r="587" spans="1:4" x14ac:dyDescent="0.35">
      <c r="A587" s="8">
        <v>45147</v>
      </c>
      <c r="B587" s="7">
        <v>40</v>
      </c>
      <c r="C587" s="7">
        <v>43.97</v>
      </c>
      <c r="D587" s="7">
        <v>126.45</v>
      </c>
    </row>
    <row r="588" spans="1:4" x14ac:dyDescent="0.35">
      <c r="A588" s="8">
        <v>45148</v>
      </c>
      <c r="B588" s="7">
        <v>36</v>
      </c>
      <c r="C588" s="7">
        <v>58.11</v>
      </c>
      <c r="D588" s="7">
        <v>139.84</v>
      </c>
    </row>
    <row r="589" spans="1:4" x14ac:dyDescent="0.35">
      <c r="A589" s="8">
        <v>45149</v>
      </c>
      <c r="B589" s="7">
        <v>42</v>
      </c>
      <c r="C589" s="7">
        <v>51.88</v>
      </c>
      <c r="D589" s="7">
        <v>175.33</v>
      </c>
    </row>
    <row r="590" spans="1:4" x14ac:dyDescent="0.35">
      <c r="A590" s="8">
        <v>45150</v>
      </c>
      <c r="B590" s="7">
        <v>35</v>
      </c>
      <c r="C590" s="7">
        <v>55.91</v>
      </c>
      <c r="D590" s="7">
        <v>122.44</v>
      </c>
    </row>
    <row r="591" spans="1:4" x14ac:dyDescent="0.35">
      <c r="A591" s="8">
        <v>45151</v>
      </c>
      <c r="B591" s="7">
        <v>43</v>
      </c>
      <c r="C591" s="7">
        <v>40.42</v>
      </c>
      <c r="D591" s="7">
        <v>134.44</v>
      </c>
    </row>
    <row r="592" spans="1:4" x14ac:dyDescent="0.35">
      <c r="A592" s="8">
        <v>45152</v>
      </c>
      <c r="B592" s="7">
        <v>44</v>
      </c>
      <c r="C592" s="7">
        <v>56.89</v>
      </c>
      <c r="D592" s="7">
        <v>124.74</v>
      </c>
    </row>
    <row r="593" spans="1:4" x14ac:dyDescent="0.35">
      <c r="A593" s="8">
        <v>45153</v>
      </c>
      <c r="B593" s="7">
        <v>44</v>
      </c>
      <c r="C593" s="7">
        <v>55.85</v>
      </c>
      <c r="D593" s="7">
        <v>212.56</v>
      </c>
    </row>
    <row r="594" spans="1:4" x14ac:dyDescent="0.35">
      <c r="A594" s="8">
        <v>45154</v>
      </c>
      <c r="B594" s="7">
        <v>44</v>
      </c>
      <c r="C594" s="7">
        <v>41.2</v>
      </c>
      <c r="D594" s="7">
        <v>182.6</v>
      </c>
    </row>
    <row r="595" spans="1:4" x14ac:dyDescent="0.35">
      <c r="A595" s="8">
        <v>45155</v>
      </c>
      <c r="B595" s="7">
        <v>43</v>
      </c>
      <c r="C595" s="7">
        <v>39.99</v>
      </c>
      <c r="D595" s="7">
        <v>170.87</v>
      </c>
    </row>
    <row r="596" spans="1:4" x14ac:dyDescent="0.35">
      <c r="A596" s="8">
        <v>45156</v>
      </c>
      <c r="B596" s="7">
        <v>48</v>
      </c>
      <c r="C596" s="7">
        <v>44.09</v>
      </c>
      <c r="D596" s="7">
        <v>195.39</v>
      </c>
    </row>
    <row r="597" spans="1:4" x14ac:dyDescent="0.35">
      <c r="A597" s="8">
        <v>45157</v>
      </c>
      <c r="B597" s="7">
        <v>44</v>
      </c>
      <c r="C597" s="7">
        <v>54.38</v>
      </c>
      <c r="D597" s="7">
        <v>130.41999999999999</v>
      </c>
    </row>
    <row r="598" spans="1:4" x14ac:dyDescent="0.35">
      <c r="A598" s="8">
        <v>45158</v>
      </c>
      <c r="B598" s="7">
        <v>45</v>
      </c>
      <c r="C598" s="7">
        <v>54.88</v>
      </c>
      <c r="D598" s="7">
        <v>198.2</v>
      </c>
    </row>
    <row r="599" spans="1:4" x14ac:dyDescent="0.35">
      <c r="A599" s="8">
        <v>45159</v>
      </c>
      <c r="B599" s="7">
        <v>46</v>
      </c>
      <c r="C599" s="7">
        <v>46.36</v>
      </c>
      <c r="D599" s="7">
        <v>145.11000000000001</v>
      </c>
    </row>
    <row r="600" spans="1:4" x14ac:dyDescent="0.35">
      <c r="A600" s="8">
        <v>45160</v>
      </c>
      <c r="B600" s="7">
        <v>42</v>
      </c>
      <c r="C600" s="7">
        <v>58.33</v>
      </c>
      <c r="D600" s="7">
        <v>155.94999999999999</v>
      </c>
    </row>
    <row r="601" spans="1:4" x14ac:dyDescent="0.35">
      <c r="A601" s="8">
        <v>45161</v>
      </c>
      <c r="B601" s="7">
        <v>36</v>
      </c>
      <c r="C601" s="7">
        <v>53.66</v>
      </c>
      <c r="D601" s="7">
        <v>126.59</v>
      </c>
    </row>
    <row r="602" spans="1:4" x14ac:dyDescent="0.35">
      <c r="A602" s="8">
        <v>45162</v>
      </c>
      <c r="B602" s="7">
        <v>36</v>
      </c>
      <c r="C602" s="7">
        <v>43.39</v>
      </c>
      <c r="D602" s="7">
        <v>172.57</v>
      </c>
    </row>
    <row r="603" spans="1:4" x14ac:dyDescent="0.35">
      <c r="A603" s="8">
        <v>45163</v>
      </c>
      <c r="B603" s="7">
        <v>40</v>
      </c>
      <c r="C603" s="7">
        <v>50.96</v>
      </c>
      <c r="D603" s="7">
        <v>189.48</v>
      </c>
    </row>
    <row r="604" spans="1:4" x14ac:dyDescent="0.35">
      <c r="A604" s="8">
        <v>45164</v>
      </c>
      <c r="B604" s="7">
        <v>48</v>
      </c>
      <c r="C604" s="7">
        <v>55.35</v>
      </c>
      <c r="D604" s="7">
        <v>142.26</v>
      </c>
    </row>
    <row r="605" spans="1:4" x14ac:dyDescent="0.35">
      <c r="A605" s="8">
        <v>45165</v>
      </c>
      <c r="B605" s="7">
        <v>38</v>
      </c>
      <c r="C605" s="7">
        <v>56.41</v>
      </c>
      <c r="D605" s="7">
        <v>122.93</v>
      </c>
    </row>
    <row r="606" spans="1:4" x14ac:dyDescent="0.35">
      <c r="A606" s="8">
        <v>45166</v>
      </c>
      <c r="B606" s="7">
        <v>45</v>
      </c>
      <c r="C606" s="7">
        <v>44.68</v>
      </c>
      <c r="D606" s="7">
        <v>125.5</v>
      </c>
    </row>
    <row r="607" spans="1:4" x14ac:dyDescent="0.35">
      <c r="A607" s="8">
        <v>45167</v>
      </c>
      <c r="B607" s="7">
        <v>39</v>
      </c>
      <c r="C607" s="7">
        <v>49</v>
      </c>
      <c r="D607" s="7">
        <v>116</v>
      </c>
    </row>
    <row r="608" spans="1:4" x14ac:dyDescent="0.35">
      <c r="A608" s="8">
        <v>45168</v>
      </c>
      <c r="B608" s="7">
        <v>46</v>
      </c>
      <c r="C608" s="7">
        <v>46.15</v>
      </c>
      <c r="D608" s="7">
        <v>158.43</v>
      </c>
    </row>
    <row r="609" spans="1:4" x14ac:dyDescent="0.35">
      <c r="A609" s="8">
        <v>45169</v>
      </c>
      <c r="B609" s="7">
        <v>45</v>
      </c>
      <c r="C609" s="7">
        <v>47.77</v>
      </c>
      <c r="D609" s="7">
        <v>131.9</v>
      </c>
    </row>
    <row r="610" spans="1:4" x14ac:dyDescent="0.35">
      <c r="A610" s="8">
        <v>45170</v>
      </c>
      <c r="B610" s="7">
        <v>43</v>
      </c>
      <c r="C610" s="7">
        <v>55.71</v>
      </c>
      <c r="D610" s="7">
        <v>126.59</v>
      </c>
    </row>
    <row r="611" spans="1:4" x14ac:dyDescent="0.35">
      <c r="A611" s="8">
        <v>45171</v>
      </c>
      <c r="B611" s="7">
        <v>43</v>
      </c>
      <c r="C611" s="7">
        <v>49.76</v>
      </c>
      <c r="D611" s="7">
        <v>170.09</v>
      </c>
    </row>
    <row r="612" spans="1:4" x14ac:dyDescent="0.35">
      <c r="A612" s="8">
        <v>45172</v>
      </c>
      <c r="B612" s="7">
        <v>37</v>
      </c>
      <c r="C612" s="7">
        <v>50.72</v>
      </c>
      <c r="D612" s="7">
        <v>209.07</v>
      </c>
    </row>
    <row r="613" spans="1:4" x14ac:dyDescent="0.35">
      <c r="A613" s="8">
        <v>45173</v>
      </c>
      <c r="B613" s="7">
        <v>38</v>
      </c>
      <c r="C613" s="7">
        <v>55.49</v>
      </c>
      <c r="D613" s="7">
        <v>187.88</v>
      </c>
    </row>
    <row r="614" spans="1:4" x14ac:dyDescent="0.35">
      <c r="A614" s="8">
        <v>45174</v>
      </c>
      <c r="B614" s="7">
        <v>47</v>
      </c>
      <c r="C614" s="7">
        <v>51.61</v>
      </c>
      <c r="D614" s="7">
        <v>201.75</v>
      </c>
    </row>
    <row r="615" spans="1:4" x14ac:dyDescent="0.35">
      <c r="A615" s="8">
        <v>45175</v>
      </c>
      <c r="B615" s="7">
        <v>39</v>
      </c>
      <c r="C615" s="7">
        <v>46.06</v>
      </c>
      <c r="D615" s="7">
        <v>210.1</v>
      </c>
    </row>
    <row r="616" spans="1:4" x14ac:dyDescent="0.35">
      <c r="A616" s="8">
        <v>45176</v>
      </c>
      <c r="B616" s="7">
        <v>38</v>
      </c>
      <c r="C616" s="7">
        <v>44.51</v>
      </c>
      <c r="D616" s="7">
        <v>199.07</v>
      </c>
    </row>
    <row r="617" spans="1:4" x14ac:dyDescent="0.35">
      <c r="A617" s="8">
        <v>45177</v>
      </c>
      <c r="B617" s="7">
        <v>49</v>
      </c>
      <c r="C617" s="7">
        <v>41.87</v>
      </c>
      <c r="D617" s="7">
        <v>194.62</v>
      </c>
    </row>
    <row r="618" spans="1:4" x14ac:dyDescent="0.35">
      <c r="A618" s="8">
        <v>45178</v>
      </c>
      <c r="B618" s="7">
        <v>48</v>
      </c>
      <c r="C618" s="7">
        <v>57.63</v>
      </c>
      <c r="D618" s="7">
        <v>145.37</v>
      </c>
    </row>
    <row r="619" spans="1:4" x14ac:dyDescent="0.35">
      <c r="A619" s="8">
        <v>45179</v>
      </c>
      <c r="B619" s="7">
        <v>48</v>
      </c>
      <c r="C619" s="7">
        <v>39.65</v>
      </c>
      <c r="D619" s="7">
        <v>206.77</v>
      </c>
    </row>
    <row r="620" spans="1:4" x14ac:dyDescent="0.35">
      <c r="A620" s="8">
        <v>45180</v>
      </c>
      <c r="B620" s="7">
        <v>38</v>
      </c>
      <c r="C620" s="7">
        <v>49.77</v>
      </c>
      <c r="D620" s="7">
        <v>198.81</v>
      </c>
    </row>
    <row r="621" spans="1:4" x14ac:dyDescent="0.35">
      <c r="A621" s="8">
        <v>45181</v>
      </c>
      <c r="B621" s="7">
        <v>41</v>
      </c>
      <c r="C621" s="7">
        <v>50.48</v>
      </c>
      <c r="D621" s="7">
        <v>169.25</v>
      </c>
    </row>
    <row r="622" spans="1:4" x14ac:dyDescent="0.35">
      <c r="A622" s="8">
        <v>45182</v>
      </c>
      <c r="B622" s="7">
        <v>44</v>
      </c>
      <c r="C622" s="7">
        <v>54.42</v>
      </c>
      <c r="D622" s="7">
        <v>125.93</v>
      </c>
    </row>
    <row r="623" spans="1:4" x14ac:dyDescent="0.35">
      <c r="A623" s="8">
        <v>45183</v>
      </c>
      <c r="B623" s="7">
        <v>43</v>
      </c>
      <c r="C623" s="7">
        <v>41.91</v>
      </c>
      <c r="D623" s="7">
        <v>199.38</v>
      </c>
    </row>
    <row r="624" spans="1:4" x14ac:dyDescent="0.35">
      <c r="A624" s="8">
        <v>45184</v>
      </c>
      <c r="B624" s="7">
        <v>43</v>
      </c>
      <c r="C624" s="7">
        <v>47.74</v>
      </c>
      <c r="D624" s="7">
        <v>113.66</v>
      </c>
    </row>
    <row r="625" spans="1:4" x14ac:dyDescent="0.35">
      <c r="A625" s="8">
        <v>45185</v>
      </c>
      <c r="B625" s="7">
        <v>43</v>
      </c>
      <c r="C625" s="7">
        <v>54.17</v>
      </c>
      <c r="D625" s="7">
        <v>154.72</v>
      </c>
    </row>
    <row r="626" spans="1:4" x14ac:dyDescent="0.35">
      <c r="A626" s="8">
        <v>45186</v>
      </c>
      <c r="B626" s="7">
        <v>45</v>
      </c>
      <c r="C626" s="7">
        <v>49.54</v>
      </c>
      <c r="D626" s="7">
        <v>209</v>
      </c>
    </row>
    <row r="627" spans="1:4" x14ac:dyDescent="0.35">
      <c r="A627" s="8">
        <v>45187</v>
      </c>
      <c r="B627" s="7">
        <v>37</v>
      </c>
      <c r="C627" s="7">
        <v>43.33</v>
      </c>
      <c r="D627" s="7">
        <v>205.67</v>
      </c>
    </row>
    <row r="628" spans="1:4" x14ac:dyDescent="0.35">
      <c r="A628" s="8">
        <v>45188</v>
      </c>
      <c r="B628" s="7">
        <v>45</v>
      </c>
      <c r="C628" s="7">
        <v>50.59</v>
      </c>
      <c r="D628" s="7">
        <v>172.75</v>
      </c>
    </row>
    <row r="629" spans="1:4" x14ac:dyDescent="0.35">
      <c r="A629" s="8">
        <v>45189</v>
      </c>
      <c r="B629" s="7">
        <v>40</v>
      </c>
      <c r="C629" s="7">
        <v>48.26</v>
      </c>
      <c r="D629" s="7">
        <v>130.72</v>
      </c>
    </row>
    <row r="630" spans="1:4" x14ac:dyDescent="0.35">
      <c r="A630" s="8">
        <v>45190</v>
      </c>
      <c r="B630" s="7">
        <v>38</v>
      </c>
      <c r="C630" s="7">
        <v>53.16</v>
      </c>
      <c r="D630" s="7">
        <v>139.12</v>
      </c>
    </row>
    <row r="631" spans="1:4" x14ac:dyDescent="0.35">
      <c r="A631" s="8">
        <v>45191</v>
      </c>
      <c r="B631" s="7">
        <v>45</v>
      </c>
      <c r="C631" s="7">
        <v>54.48</v>
      </c>
      <c r="D631" s="7">
        <v>145.5</v>
      </c>
    </row>
    <row r="632" spans="1:4" x14ac:dyDescent="0.35">
      <c r="A632" s="8">
        <v>45192</v>
      </c>
      <c r="B632" s="7">
        <v>45</v>
      </c>
      <c r="C632" s="7">
        <v>58.45</v>
      </c>
      <c r="D632" s="7">
        <v>182.66</v>
      </c>
    </row>
    <row r="633" spans="1:4" x14ac:dyDescent="0.35">
      <c r="A633" s="8">
        <v>45193</v>
      </c>
      <c r="B633" s="7">
        <v>40</v>
      </c>
      <c r="C633" s="7">
        <v>57.82</v>
      </c>
      <c r="D633" s="7">
        <v>143.35</v>
      </c>
    </row>
    <row r="634" spans="1:4" x14ac:dyDescent="0.35">
      <c r="A634" s="8">
        <v>45194</v>
      </c>
      <c r="B634" s="7">
        <v>49</v>
      </c>
      <c r="C634" s="7">
        <v>49.76</v>
      </c>
      <c r="D634" s="7">
        <v>202.16</v>
      </c>
    </row>
    <row r="635" spans="1:4" x14ac:dyDescent="0.35">
      <c r="A635" s="8">
        <v>45195</v>
      </c>
      <c r="B635" s="7">
        <v>44</v>
      </c>
      <c r="C635" s="7">
        <v>46.17</v>
      </c>
      <c r="D635" s="7">
        <v>193.69</v>
      </c>
    </row>
    <row r="636" spans="1:4" x14ac:dyDescent="0.35">
      <c r="A636" s="8">
        <v>45196</v>
      </c>
      <c r="B636" s="7">
        <v>44</v>
      </c>
      <c r="C636" s="7">
        <v>49.46</v>
      </c>
      <c r="D636" s="7">
        <v>150.07</v>
      </c>
    </row>
    <row r="637" spans="1:4" x14ac:dyDescent="0.35">
      <c r="A637" s="8">
        <v>45197</v>
      </c>
      <c r="B637" s="7">
        <v>39</v>
      </c>
      <c r="C637" s="7">
        <v>46.61</v>
      </c>
      <c r="D637" s="7">
        <v>154.41999999999999</v>
      </c>
    </row>
    <row r="638" spans="1:4" x14ac:dyDescent="0.35">
      <c r="A638" s="8">
        <v>45198</v>
      </c>
      <c r="B638" s="7">
        <v>44</v>
      </c>
      <c r="C638" s="7">
        <v>51.69</v>
      </c>
      <c r="D638" s="7">
        <v>153.57</v>
      </c>
    </row>
    <row r="639" spans="1:4" x14ac:dyDescent="0.35">
      <c r="A639" s="8">
        <v>45199</v>
      </c>
      <c r="B639" s="7">
        <v>46</v>
      </c>
      <c r="C639" s="7">
        <v>39.880000000000003</v>
      </c>
      <c r="D639" s="7">
        <v>182.19</v>
      </c>
    </row>
    <row r="640" spans="1:4" x14ac:dyDescent="0.35">
      <c r="A640" s="8">
        <v>45200</v>
      </c>
      <c r="B640" s="7">
        <v>43</v>
      </c>
      <c r="C640" s="7">
        <v>39.39</v>
      </c>
      <c r="D640" s="7">
        <v>165.74</v>
      </c>
    </row>
    <row r="641" spans="1:4" x14ac:dyDescent="0.35">
      <c r="A641" s="8">
        <v>45201</v>
      </c>
      <c r="B641" s="7">
        <v>49</v>
      </c>
      <c r="C641" s="7">
        <v>50.5</v>
      </c>
      <c r="D641" s="7">
        <v>119.75</v>
      </c>
    </row>
    <row r="642" spans="1:4" x14ac:dyDescent="0.35">
      <c r="A642" s="8">
        <v>45202</v>
      </c>
      <c r="B642" s="7">
        <v>40</v>
      </c>
      <c r="C642" s="7">
        <v>38.950000000000003</v>
      </c>
      <c r="D642" s="7">
        <v>177.55</v>
      </c>
    </row>
    <row r="643" spans="1:4" x14ac:dyDescent="0.35">
      <c r="A643" s="8">
        <v>45203</v>
      </c>
      <c r="B643" s="7">
        <v>38</v>
      </c>
      <c r="C643" s="7">
        <v>46.59</v>
      </c>
      <c r="D643" s="7">
        <v>156.93</v>
      </c>
    </row>
    <row r="644" spans="1:4" x14ac:dyDescent="0.35">
      <c r="A644" s="8">
        <v>45204</v>
      </c>
      <c r="B644" s="7">
        <v>44</v>
      </c>
      <c r="C644" s="7">
        <v>50.05</v>
      </c>
      <c r="D644" s="7">
        <v>193.8</v>
      </c>
    </row>
    <row r="645" spans="1:4" x14ac:dyDescent="0.35">
      <c r="A645" s="8">
        <v>45205</v>
      </c>
      <c r="B645" s="7">
        <v>37</v>
      </c>
      <c r="C645" s="7">
        <v>48.61</v>
      </c>
      <c r="D645" s="7">
        <v>125.02</v>
      </c>
    </row>
    <row r="646" spans="1:4" x14ac:dyDescent="0.35">
      <c r="A646" s="8">
        <v>45206</v>
      </c>
      <c r="B646" s="7">
        <v>38</v>
      </c>
      <c r="C646" s="7">
        <v>46.62</v>
      </c>
      <c r="D646" s="7">
        <v>204.21</v>
      </c>
    </row>
    <row r="647" spans="1:4" x14ac:dyDescent="0.35">
      <c r="A647" s="8">
        <v>45207</v>
      </c>
      <c r="B647" s="7">
        <v>42</v>
      </c>
      <c r="C647" s="7">
        <v>43.34</v>
      </c>
      <c r="D647" s="7">
        <v>203.84</v>
      </c>
    </row>
    <row r="648" spans="1:4" x14ac:dyDescent="0.35">
      <c r="A648" s="8">
        <v>45208</v>
      </c>
      <c r="B648" s="7">
        <v>46</v>
      </c>
      <c r="C648" s="7">
        <v>58.65</v>
      </c>
      <c r="D648" s="7">
        <v>153.59</v>
      </c>
    </row>
    <row r="649" spans="1:4" x14ac:dyDescent="0.35">
      <c r="A649" s="8">
        <v>45209</v>
      </c>
      <c r="B649" s="7">
        <v>37</v>
      </c>
      <c r="C649" s="7">
        <v>41.55</v>
      </c>
      <c r="D649" s="7">
        <v>120.46</v>
      </c>
    </row>
    <row r="650" spans="1:4" x14ac:dyDescent="0.35">
      <c r="A650" s="8">
        <v>45210</v>
      </c>
      <c r="B650" s="7">
        <v>43</v>
      </c>
      <c r="C650" s="7">
        <v>53.43</v>
      </c>
      <c r="D650" s="7">
        <v>163.43</v>
      </c>
    </row>
    <row r="651" spans="1:4" x14ac:dyDescent="0.35">
      <c r="A651" s="8">
        <v>45211</v>
      </c>
      <c r="B651" s="7">
        <v>39</v>
      </c>
      <c r="C651" s="7">
        <v>39.520000000000003</v>
      </c>
      <c r="D651" s="7">
        <v>146.27000000000001</v>
      </c>
    </row>
    <row r="652" spans="1:4" x14ac:dyDescent="0.35">
      <c r="A652" s="8">
        <v>45212</v>
      </c>
      <c r="B652" s="7">
        <v>49</v>
      </c>
      <c r="C652" s="7">
        <v>49.97</v>
      </c>
      <c r="D652" s="7">
        <v>190.15</v>
      </c>
    </row>
    <row r="653" spans="1:4" x14ac:dyDescent="0.35">
      <c r="A653" s="8">
        <v>45213</v>
      </c>
      <c r="B653" s="7">
        <v>43</v>
      </c>
      <c r="C653" s="7">
        <v>49.63</v>
      </c>
      <c r="D653" s="7">
        <v>119.11</v>
      </c>
    </row>
    <row r="654" spans="1:4" x14ac:dyDescent="0.35">
      <c r="A654" s="8">
        <v>45214</v>
      </c>
      <c r="B654" s="7">
        <v>49</v>
      </c>
      <c r="C654" s="7">
        <v>46.42</v>
      </c>
      <c r="D654" s="7">
        <v>201.69</v>
      </c>
    </row>
    <row r="655" spans="1:4" x14ac:dyDescent="0.35">
      <c r="A655" s="8">
        <v>45215</v>
      </c>
      <c r="B655" s="7">
        <v>49</v>
      </c>
      <c r="C655" s="7">
        <v>44.11</v>
      </c>
      <c r="D655" s="7">
        <v>206.4</v>
      </c>
    </row>
    <row r="656" spans="1:4" x14ac:dyDescent="0.35">
      <c r="A656" s="8">
        <v>45216</v>
      </c>
      <c r="B656" s="7">
        <v>47</v>
      </c>
      <c r="C656" s="7">
        <v>47.53</v>
      </c>
      <c r="D656" s="7">
        <v>203.89</v>
      </c>
    </row>
    <row r="657" spans="1:4" x14ac:dyDescent="0.35">
      <c r="A657" s="8">
        <v>45217</v>
      </c>
      <c r="B657" s="7">
        <v>39</v>
      </c>
      <c r="C657" s="7">
        <v>53.86</v>
      </c>
      <c r="D657" s="7">
        <v>165.18</v>
      </c>
    </row>
    <row r="658" spans="1:4" x14ac:dyDescent="0.35">
      <c r="A658" s="8">
        <v>45218</v>
      </c>
      <c r="B658" s="7">
        <v>45</v>
      </c>
      <c r="C658" s="7">
        <v>40.82</v>
      </c>
      <c r="D658" s="7">
        <v>179.86</v>
      </c>
    </row>
    <row r="659" spans="1:4" x14ac:dyDescent="0.35">
      <c r="A659" s="8">
        <v>45219</v>
      </c>
      <c r="B659" s="7">
        <v>45</v>
      </c>
      <c r="C659" s="7">
        <v>49.12</v>
      </c>
      <c r="D659" s="7">
        <v>200.51</v>
      </c>
    </row>
    <row r="660" spans="1:4" x14ac:dyDescent="0.35">
      <c r="A660" s="8">
        <v>45220</v>
      </c>
      <c r="B660" s="7">
        <v>37</v>
      </c>
      <c r="C660" s="7">
        <v>44.33</v>
      </c>
      <c r="D660" s="7">
        <v>120.34</v>
      </c>
    </row>
    <row r="661" spans="1:4" x14ac:dyDescent="0.35">
      <c r="A661" s="8">
        <v>45221</v>
      </c>
      <c r="B661" s="7">
        <v>42</v>
      </c>
      <c r="C661" s="7">
        <v>53.72</v>
      </c>
      <c r="D661" s="7">
        <v>114.48</v>
      </c>
    </row>
    <row r="662" spans="1:4" x14ac:dyDescent="0.35">
      <c r="A662" s="8">
        <v>45222</v>
      </c>
      <c r="B662" s="7">
        <v>49</v>
      </c>
      <c r="C662" s="7">
        <v>51.1</v>
      </c>
      <c r="D662" s="7">
        <v>160.01</v>
      </c>
    </row>
    <row r="663" spans="1:4" x14ac:dyDescent="0.35">
      <c r="A663" s="8">
        <v>45223</v>
      </c>
      <c r="B663" s="7">
        <v>38</v>
      </c>
      <c r="C663" s="7">
        <v>53.63</v>
      </c>
      <c r="D663" s="7">
        <v>178.4</v>
      </c>
    </row>
    <row r="664" spans="1:4" x14ac:dyDescent="0.35">
      <c r="A664" s="8">
        <v>45224</v>
      </c>
      <c r="B664" s="7">
        <v>39</v>
      </c>
      <c r="C664" s="7">
        <v>46.56</v>
      </c>
      <c r="D664" s="7">
        <v>203.03</v>
      </c>
    </row>
    <row r="665" spans="1:4" x14ac:dyDescent="0.35">
      <c r="A665" s="8">
        <v>45225</v>
      </c>
      <c r="B665" s="7">
        <v>45</v>
      </c>
      <c r="C665" s="7">
        <v>54</v>
      </c>
      <c r="D665" s="7">
        <v>138.47999999999999</v>
      </c>
    </row>
    <row r="666" spans="1:4" x14ac:dyDescent="0.35">
      <c r="A666" s="8">
        <v>45226</v>
      </c>
      <c r="B666" s="7">
        <v>49</v>
      </c>
      <c r="C666" s="7">
        <v>41.76</v>
      </c>
      <c r="D666" s="7">
        <v>138.41999999999999</v>
      </c>
    </row>
    <row r="667" spans="1:4" x14ac:dyDescent="0.35">
      <c r="A667" s="8">
        <v>45227</v>
      </c>
      <c r="B667" s="7">
        <v>43</v>
      </c>
      <c r="C667" s="7">
        <v>56.91</v>
      </c>
      <c r="D667" s="7">
        <v>189.94</v>
      </c>
    </row>
    <row r="668" spans="1:4" x14ac:dyDescent="0.35">
      <c r="A668" s="8">
        <v>45228</v>
      </c>
      <c r="B668" s="7">
        <v>40</v>
      </c>
      <c r="C668" s="7">
        <v>52.34</v>
      </c>
      <c r="D668" s="7">
        <v>170.31</v>
      </c>
    </row>
    <row r="669" spans="1:4" x14ac:dyDescent="0.35">
      <c r="A669" s="8">
        <v>45229</v>
      </c>
      <c r="B669" s="7">
        <v>46</v>
      </c>
      <c r="C669" s="7">
        <v>55.88</v>
      </c>
      <c r="D669" s="7">
        <v>189.35</v>
      </c>
    </row>
    <row r="670" spans="1:4" x14ac:dyDescent="0.35">
      <c r="A670" s="8">
        <v>45230</v>
      </c>
      <c r="B670" s="7">
        <v>45</v>
      </c>
      <c r="C670" s="7">
        <v>46.4</v>
      </c>
      <c r="D670" s="7">
        <v>157.94999999999999</v>
      </c>
    </row>
    <row r="671" spans="1:4" x14ac:dyDescent="0.35">
      <c r="A671" s="8">
        <v>45231</v>
      </c>
      <c r="B671" s="7">
        <v>44</v>
      </c>
      <c r="C671" s="7">
        <v>53.34</v>
      </c>
      <c r="D671" s="7">
        <v>194.55</v>
      </c>
    </row>
    <row r="672" spans="1:4" x14ac:dyDescent="0.35">
      <c r="A672" s="8">
        <v>45232</v>
      </c>
      <c r="B672" s="7">
        <v>45</v>
      </c>
      <c r="C672" s="7">
        <v>58.26</v>
      </c>
      <c r="D672" s="7">
        <v>192.98</v>
      </c>
    </row>
    <row r="673" spans="1:4" x14ac:dyDescent="0.35">
      <c r="A673" s="8">
        <v>45233</v>
      </c>
      <c r="B673" s="7">
        <v>51</v>
      </c>
      <c r="C673" s="7">
        <v>38.619999999999997</v>
      </c>
      <c r="D673" s="7">
        <v>188.4</v>
      </c>
    </row>
    <row r="674" spans="1:4" x14ac:dyDescent="0.35">
      <c r="A674" s="8">
        <v>45234</v>
      </c>
      <c r="B674" s="7">
        <v>42</v>
      </c>
      <c r="C674" s="7">
        <v>45.26</v>
      </c>
      <c r="D674" s="7">
        <v>145.91999999999999</v>
      </c>
    </row>
    <row r="675" spans="1:4" x14ac:dyDescent="0.35">
      <c r="A675" s="8">
        <v>45235</v>
      </c>
      <c r="B675" s="7">
        <v>43</v>
      </c>
      <c r="C675" s="7">
        <v>49.8</v>
      </c>
      <c r="D675" s="7">
        <v>146.44</v>
      </c>
    </row>
    <row r="676" spans="1:4" x14ac:dyDescent="0.35">
      <c r="A676" s="8">
        <v>45236</v>
      </c>
      <c r="B676" s="7">
        <v>46</v>
      </c>
      <c r="C676" s="7">
        <v>56.58</v>
      </c>
      <c r="D676" s="7">
        <v>200.81</v>
      </c>
    </row>
    <row r="677" spans="1:4" x14ac:dyDescent="0.35">
      <c r="A677" s="8">
        <v>45237</v>
      </c>
      <c r="B677" s="7">
        <v>40</v>
      </c>
      <c r="C677" s="7">
        <v>47.93</v>
      </c>
      <c r="D677" s="7">
        <v>191.45</v>
      </c>
    </row>
    <row r="678" spans="1:4" x14ac:dyDescent="0.35">
      <c r="A678" s="8">
        <v>45238</v>
      </c>
      <c r="B678" s="7">
        <v>44</v>
      </c>
      <c r="C678" s="7">
        <v>45.78</v>
      </c>
      <c r="D678" s="7">
        <v>196.72</v>
      </c>
    </row>
    <row r="679" spans="1:4" x14ac:dyDescent="0.35">
      <c r="A679" s="8">
        <v>45239</v>
      </c>
      <c r="B679" s="7">
        <v>39</v>
      </c>
      <c r="C679" s="7">
        <v>56.09</v>
      </c>
      <c r="D679" s="7">
        <v>199.29</v>
      </c>
    </row>
    <row r="680" spans="1:4" x14ac:dyDescent="0.35">
      <c r="A680" s="8">
        <v>45240</v>
      </c>
      <c r="B680" s="7">
        <v>51</v>
      </c>
      <c r="C680" s="7">
        <v>50.35</v>
      </c>
      <c r="D680" s="7">
        <v>131.16</v>
      </c>
    </row>
    <row r="681" spans="1:4" x14ac:dyDescent="0.35">
      <c r="A681" s="8">
        <v>45241</v>
      </c>
      <c r="B681" s="7">
        <v>42</v>
      </c>
      <c r="C681" s="7">
        <v>38.51</v>
      </c>
      <c r="D681" s="7">
        <v>121.58</v>
      </c>
    </row>
    <row r="682" spans="1:4" x14ac:dyDescent="0.35">
      <c r="A682" s="8">
        <v>45242</v>
      </c>
      <c r="B682" s="7">
        <v>46</v>
      </c>
      <c r="C682" s="7">
        <v>43.73</v>
      </c>
      <c r="D682" s="7">
        <v>149.6</v>
      </c>
    </row>
    <row r="683" spans="1:4" x14ac:dyDescent="0.35">
      <c r="A683" s="8">
        <v>45243</v>
      </c>
      <c r="B683" s="7">
        <v>40</v>
      </c>
      <c r="C683" s="7">
        <v>50.85</v>
      </c>
      <c r="D683" s="7">
        <v>197.57</v>
      </c>
    </row>
    <row r="684" spans="1:4" x14ac:dyDescent="0.35">
      <c r="A684" s="8">
        <v>45244</v>
      </c>
      <c r="B684" s="7">
        <v>49</v>
      </c>
      <c r="C684" s="7">
        <v>49.98</v>
      </c>
      <c r="D684" s="7">
        <v>163.6</v>
      </c>
    </row>
    <row r="685" spans="1:4" x14ac:dyDescent="0.35">
      <c r="A685" s="8">
        <v>45245</v>
      </c>
      <c r="B685" s="7">
        <v>38</v>
      </c>
      <c r="C685" s="7">
        <v>43.69</v>
      </c>
      <c r="D685" s="7">
        <v>208.31</v>
      </c>
    </row>
    <row r="686" spans="1:4" x14ac:dyDescent="0.35">
      <c r="A686" s="8">
        <v>45246</v>
      </c>
      <c r="B686" s="7">
        <v>44</v>
      </c>
      <c r="C686" s="7">
        <v>44.86</v>
      </c>
      <c r="D686" s="7">
        <v>118.64</v>
      </c>
    </row>
    <row r="687" spans="1:4" x14ac:dyDescent="0.35">
      <c r="A687" s="8">
        <v>45247</v>
      </c>
      <c r="B687" s="7">
        <v>40</v>
      </c>
      <c r="C687" s="7">
        <v>50.07</v>
      </c>
      <c r="D687" s="7">
        <v>129.85</v>
      </c>
    </row>
    <row r="688" spans="1:4" x14ac:dyDescent="0.35">
      <c r="A688" s="8">
        <v>45248</v>
      </c>
      <c r="B688" s="7">
        <v>50</v>
      </c>
      <c r="C688" s="7">
        <v>42.73</v>
      </c>
      <c r="D688" s="7">
        <v>174.09</v>
      </c>
    </row>
    <row r="689" spans="1:4" x14ac:dyDescent="0.35">
      <c r="A689" s="8">
        <v>45249</v>
      </c>
      <c r="B689" s="7">
        <v>50</v>
      </c>
      <c r="C689" s="7">
        <v>54.18</v>
      </c>
      <c r="D689" s="7">
        <v>184.42</v>
      </c>
    </row>
    <row r="690" spans="1:4" x14ac:dyDescent="0.35">
      <c r="A690" s="8">
        <v>45250</v>
      </c>
      <c r="B690" s="7">
        <v>48</v>
      </c>
      <c r="C690" s="7">
        <v>56.83</v>
      </c>
      <c r="D690" s="7">
        <v>209.17</v>
      </c>
    </row>
    <row r="691" spans="1:4" x14ac:dyDescent="0.35">
      <c r="A691" s="8">
        <v>45251</v>
      </c>
      <c r="B691" s="7">
        <v>43</v>
      </c>
      <c r="C691" s="7">
        <v>39.450000000000003</v>
      </c>
      <c r="D691" s="7">
        <v>132.36000000000001</v>
      </c>
    </row>
    <row r="692" spans="1:4" x14ac:dyDescent="0.35">
      <c r="A692" s="8">
        <v>45252</v>
      </c>
      <c r="B692" s="7">
        <v>42</v>
      </c>
      <c r="C692" s="7">
        <v>51.54</v>
      </c>
      <c r="D692" s="7">
        <v>135.28</v>
      </c>
    </row>
    <row r="693" spans="1:4" x14ac:dyDescent="0.35">
      <c r="A693" s="8">
        <v>45253</v>
      </c>
      <c r="B693" s="7">
        <v>44</v>
      </c>
      <c r="C693" s="7">
        <v>40.92</v>
      </c>
      <c r="D693" s="7">
        <v>162.86000000000001</v>
      </c>
    </row>
    <row r="694" spans="1:4" x14ac:dyDescent="0.35">
      <c r="A694" s="8">
        <v>45254</v>
      </c>
      <c r="B694" s="7">
        <v>48</v>
      </c>
      <c r="C694" s="7">
        <v>41.36</v>
      </c>
      <c r="D694" s="7">
        <v>138.53</v>
      </c>
    </row>
    <row r="695" spans="1:4" x14ac:dyDescent="0.35">
      <c r="A695" s="8">
        <v>45255</v>
      </c>
      <c r="B695" s="7">
        <v>42</v>
      </c>
      <c r="C695" s="7">
        <v>56.05</v>
      </c>
      <c r="D695" s="7">
        <v>179.37</v>
      </c>
    </row>
    <row r="696" spans="1:4" x14ac:dyDescent="0.35">
      <c r="A696" s="8">
        <v>45256</v>
      </c>
      <c r="B696" s="7">
        <v>47</v>
      </c>
      <c r="C696" s="7">
        <v>56.48</v>
      </c>
      <c r="D696" s="7">
        <v>136.19999999999999</v>
      </c>
    </row>
    <row r="697" spans="1:4" x14ac:dyDescent="0.35">
      <c r="A697" s="8">
        <v>45257</v>
      </c>
      <c r="B697" s="7">
        <v>47</v>
      </c>
      <c r="C697" s="7">
        <v>51.19</v>
      </c>
      <c r="D697" s="7">
        <v>188.59</v>
      </c>
    </row>
    <row r="698" spans="1:4" x14ac:dyDescent="0.35">
      <c r="A698" s="8">
        <v>45258</v>
      </c>
      <c r="B698" s="7">
        <v>44</v>
      </c>
      <c r="C698" s="7">
        <v>38.479999999999997</v>
      </c>
      <c r="D698" s="7">
        <v>123.25</v>
      </c>
    </row>
    <row r="699" spans="1:4" x14ac:dyDescent="0.35">
      <c r="A699" s="8">
        <v>45259</v>
      </c>
      <c r="B699" s="7">
        <v>47</v>
      </c>
      <c r="C699" s="7">
        <v>57.74</v>
      </c>
      <c r="D699" s="7">
        <v>150.94999999999999</v>
      </c>
    </row>
    <row r="700" spans="1:4" x14ac:dyDescent="0.35">
      <c r="A700" s="8">
        <v>45260</v>
      </c>
      <c r="B700" s="7">
        <v>42</v>
      </c>
      <c r="C700" s="7">
        <v>55.91</v>
      </c>
      <c r="D700" s="7">
        <v>204.27</v>
      </c>
    </row>
    <row r="701" spans="1:4" x14ac:dyDescent="0.35">
      <c r="A701" s="8">
        <v>45261</v>
      </c>
      <c r="B701" s="7">
        <v>42</v>
      </c>
      <c r="C701" s="7">
        <v>46.59</v>
      </c>
      <c r="D701" s="7">
        <v>174.59</v>
      </c>
    </row>
    <row r="702" spans="1:4" x14ac:dyDescent="0.35">
      <c r="A702" s="8">
        <v>45262</v>
      </c>
      <c r="B702" s="7">
        <v>44</v>
      </c>
      <c r="C702" s="7">
        <v>46.88</v>
      </c>
      <c r="D702" s="7">
        <v>116.12</v>
      </c>
    </row>
    <row r="703" spans="1:4" x14ac:dyDescent="0.35">
      <c r="A703" s="8">
        <v>45263</v>
      </c>
      <c r="B703" s="7">
        <v>47</v>
      </c>
      <c r="C703" s="7">
        <v>38.6</v>
      </c>
      <c r="D703" s="7">
        <v>201.69</v>
      </c>
    </row>
    <row r="704" spans="1:4" x14ac:dyDescent="0.35">
      <c r="A704" s="8">
        <v>45264</v>
      </c>
      <c r="B704" s="7">
        <v>42</v>
      </c>
      <c r="C704" s="7">
        <v>46.81</v>
      </c>
      <c r="D704" s="7">
        <v>201.46</v>
      </c>
    </row>
    <row r="705" spans="1:4" x14ac:dyDescent="0.35">
      <c r="A705" s="8">
        <v>45265</v>
      </c>
      <c r="B705" s="7">
        <v>51</v>
      </c>
      <c r="C705" s="7">
        <v>42.71</v>
      </c>
      <c r="D705" s="7">
        <v>123.73</v>
      </c>
    </row>
    <row r="706" spans="1:4" x14ac:dyDescent="0.35">
      <c r="A706" s="8">
        <v>45266</v>
      </c>
      <c r="B706" s="7">
        <v>49</v>
      </c>
      <c r="C706" s="7">
        <v>53.73</v>
      </c>
      <c r="D706" s="7">
        <v>126.56</v>
      </c>
    </row>
    <row r="707" spans="1:4" x14ac:dyDescent="0.35">
      <c r="A707" s="8">
        <v>45267</v>
      </c>
      <c r="B707" s="7">
        <v>39</v>
      </c>
      <c r="C707" s="7">
        <v>56.54</v>
      </c>
      <c r="D707" s="7">
        <v>186.29</v>
      </c>
    </row>
    <row r="708" spans="1:4" x14ac:dyDescent="0.35">
      <c r="A708" s="8">
        <v>45268</v>
      </c>
      <c r="B708" s="7">
        <v>45</v>
      </c>
      <c r="C708" s="7">
        <v>42.35</v>
      </c>
      <c r="D708" s="7">
        <v>130.41</v>
      </c>
    </row>
    <row r="709" spans="1:4" x14ac:dyDescent="0.35">
      <c r="A709" s="8">
        <v>45269</v>
      </c>
      <c r="B709" s="7">
        <v>44</v>
      </c>
      <c r="C709" s="7">
        <v>43.43</v>
      </c>
      <c r="D709" s="7">
        <v>156.49</v>
      </c>
    </row>
    <row r="710" spans="1:4" x14ac:dyDescent="0.35">
      <c r="A710" s="8">
        <v>45270</v>
      </c>
      <c r="B710" s="7">
        <v>42</v>
      </c>
      <c r="C710" s="7">
        <v>42.3</v>
      </c>
      <c r="D710" s="7">
        <v>163.94</v>
      </c>
    </row>
    <row r="711" spans="1:4" x14ac:dyDescent="0.35">
      <c r="A711" s="8">
        <v>45271</v>
      </c>
      <c r="B711" s="7">
        <v>49</v>
      </c>
      <c r="C711" s="7">
        <v>48.17</v>
      </c>
      <c r="D711" s="7">
        <v>189.74</v>
      </c>
    </row>
    <row r="712" spans="1:4" x14ac:dyDescent="0.35">
      <c r="A712" s="8">
        <v>45272</v>
      </c>
      <c r="B712" s="7">
        <v>40</v>
      </c>
      <c r="C712" s="7">
        <v>45.13</v>
      </c>
      <c r="D712" s="7">
        <v>122.79</v>
      </c>
    </row>
    <row r="713" spans="1:4" x14ac:dyDescent="0.35">
      <c r="A713" s="8">
        <v>45273</v>
      </c>
      <c r="B713" s="7">
        <v>51</v>
      </c>
      <c r="C713" s="7">
        <v>41.97</v>
      </c>
      <c r="D713" s="7">
        <v>157.57</v>
      </c>
    </row>
    <row r="714" spans="1:4" x14ac:dyDescent="0.35">
      <c r="A714" s="8">
        <v>45274</v>
      </c>
      <c r="B714" s="7">
        <v>49</v>
      </c>
      <c r="C714" s="7">
        <v>51.73</v>
      </c>
      <c r="D714" s="7">
        <v>179.97</v>
      </c>
    </row>
    <row r="715" spans="1:4" x14ac:dyDescent="0.35">
      <c r="A715" s="8">
        <v>45275</v>
      </c>
      <c r="B715" s="7">
        <v>43</v>
      </c>
      <c r="C715" s="7">
        <v>50.11</v>
      </c>
      <c r="D715" s="7">
        <v>147.13999999999999</v>
      </c>
    </row>
    <row r="716" spans="1:4" x14ac:dyDescent="0.35">
      <c r="A716" s="8">
        <v>45276</v>
      </c>
      <c r="B716" s="7">
        <v>46</v>
      </c>
      <c r="C716" s="7">
        <v>38.729999999999997</v>
      </c>
      <c r="D716" s="7">
        <v>151.38</v>
      </c>
    </row>
    <row r="717" spans="1:4" x14ac:dyDescent="0.35">
      <c r="A717" s="8">
        <v>45277</v>
      </c>
      <c r="B717" s="7">
        <v>49</v>
      </c>
      <c r="C717" s="7">
        <v>44.26</v>
      </c>
      <c r="D717" s="7">
        <v>176.6</v>
      </c>
    </row>
    <row r="718" spans="1:4" x14ac:dyDescent="0.35">
      <c r="A718" s="8">
        <v>45278</v>
      </c>
      <c r="B718" s="7">
        <v>48</v>
      </c>
      <c r="C718" s="7">
        <v>46.57</v>
      </c>
      <c r="D718" s="7">
        <v>190.03</v>
      </c>
    </row>
    <row r="719" spans="1:4" x14ac:dyDescent="0.35">
      <c r="A719" s="8">
        <v>45279</v>
      </c>
      <c r="B719" s="7">
        <v>43</v>
      </c>
      <c r="C719" s="7">
        <v>46.38</v>
      </c>
      <c r="D719" s="7">
        <v>140.79</v>
      </c>
    </row>
    <row r="720" spans="1:4" x14ac:dyDescent="0.35">
      <c r="A720" s="8">
        <v>45280</v>
      </c>
      <c r="B720" s="7">
        <v>52</v>
      </c>
      <c r="C720" s="7">
        <v>52.03</v>
      </c>
      <c r="D720" s="7">
        <v>136.47</v>
      </c>
    </row>
    <row r="721" spans="1:8" x14ac:dyDescent="0.35">
      <c r="A721" s="8">
        <v>45281</v>
      </c>
      <c r="B721" s="7">
        <v>51</v>
      </c>
      <c r="C721" s="7">
        <v>55.23</v>
      </c>
      <c r="D721" s="7">
        <v>113.19</v>
      </c>
    </row>
    <row r="722" spans="1:8" x14ac:dyDescent="0.35">
      <c r="A722" s="8">
        <v>45282</v>
      </c>
      <c r="B722" s="7">
        <v>52</v>
      </c>
      <c r="C722" s="7">
        <v>55.85</v>
      </c>
      <c r="D722" s="7">
        <v>155.54</v>
      </c>
    </row>
    <row r="723" spans="1:8" x14ac:dyDescent="0.35">
      <c r="A723" s="8">
        <v>45283</v>
      </c>
      <c r="B723" s="7">
        <v>43</v>
      </c>
      <c r="C723" s="7">
        <v>42.55</v>
      </c>
      <c r="D723" s="7">
        <v>165.34</v>
      </c>
    </row>
    <row r="724" spans="1:8" x14ac:dyDescent="0.35">
      <c r="A724" s="8">
        <v>45284</v>
      </c>
      <c r="B724" s="7">
        <v>41</v>
      </c>
      <c r="C724" s="7">
        <v>45.18</v>
      </c>
      <c r="D724" s="7">
        <v>113.59</v>
      </c>
    </row>
    <row r="725" spans="1:8" x14ac:dyDescent="0.35">
      <c r="A725" s="8">
        <v>45285</v>
      </c>
      <c r="B725" s="7">
        <v>50</v>
      </c>
      <c r="C725" s="7">
        <v>49.54</v>
      </c>
      <c r="D725" s="7">
        <v>206.59</v>
      </c>
    </row>
    <row r="726" spans="1:8" x14ac:dyDescent="0.35">
      <c r="A726" s="8">
        <v>45286</v>
      </c>
      <c r="B726" s="7">
        <v>51</v>
      </c>
      <c r="C726" s="7">
        <v>51.7</v>
      </c>
      <c r="D726" s="7">
        <v>178.2</v>
      </c>
    </row>
    <row r="727" spans="1:8" x14ac:dyDescent="0.35">
      <c r="A727" s="8">
        <v>45287</v>
      </c>
      <c r="B727" s="7">
        <v>48</v>
      </c>
      <c r="C727" s="7">
        <v>51.62</v>
      </c>
      <c r="D727" s="7">
        <v>169.23</v>
      </c>
    </row>
    <row r="728" spans="1:8" x14ac:dyDescent="0.35">
      <c r="A728" s="8">
        <v>45288</v>
      </c>
      <c r="B728" s="7">
        <v>45</v>
      </c>
      <c r="C728" s="7">
        <v>39.6</v>
      </c>
      <c r="D728" s="7">
        <v>202.32</v>
      </c>
    </row>
    <row r="729" spans="1:8" x14ac:dyDescent="0.35">
      <c r="A729" s="8">
        <v>45289</v>
      </c>
      <c r="B729" s="7">
        <v>44</v>
      </c>
      <c r="C729" s="7">
        <v>51.78</v>
      </c>
      <c r="D729" s="7">
        <v>169.94</v>
      </c>
    </row>
    <row r="730" spans="1:8" x14ac:dyDescent="0.35">
      <c r="A730" s="8">
        <v>45290</v>
      </c>
      <c r="B730" s="7">
        <v>41</v>
      </c>
      <c r="C730" s="7">
        <v>54.62</v>
      </c>
      <c r="D730" s="7">
        <v>196.43</v>
      </c>
    </row>
    <row r="731" spans="1:8" x14ac:dyDescent="0.35">
      <c r="A731" s="8">
        <v>45291</v>
      </c>
      <c r="B731" s="7">
        <v>50</v>
      </c>
      <c r="C731" s="7">
        <v>44.87</v>
      </c>
      <c r="D731" s="7">
        <v>206.91</v>
      </c>
    </row>
    <row r="732" spans="1:8" x14ac:dyDescent="0.35">
      <c r="A732" s="8">
        <v>45292</v>
      </c>
      <c r="B732" s="7">
        <v>50</v>
      </c>
      <c r="C732" s="7">
        <v>39.68</v>
      </c>
      <c r="D732" s="7">
        <v>143.69999999999999</v>
      </c>
    </row>
    <row r="733" spans="1:8" x14ac:dyDescent="0.35">
      <c r="A733" s="8">
        <v>45293</v>
      </c>
      <c r="B733" s="7">
        <v>49</v>
      </c>
      <c r="C733" s="7">
        <v>46.3</v>
      </c>
      <c r="D733" s="7">
        <v>120.22</v>
      </c>
    </row>
    <row r="734" spans="1:8" x14ac:dyDescent="0.35">
      <c r="A734" s="8">
        <v>45294</v>
      </c>
      <c r="B734" s="7">
        <v>47</v>
      </c>
      <c r="C734" s="7">
        <v>55.8</v>
      </c>
      <c r="D734" s="7">
        <v>117.25</v>
      </c>
    </row>
    <row r="735" spans="1:8" x14ac:dyDescent="0.35">
      <c r="A735" s="8">
        <v>45295</v>
      </c>
      <c r="B735" s="7">
        <v>40</v>
      </c>
      <c r="C735" s="7">
        <v>48.63</v>
      </c>
      <c r="D735" s="7">
        <v>188.26</v>
      </c>
    </row>
    <row r="736" spans="1:8" x14ac:dyDescent="0.35">
      <c r="A736" s="8">
        <v>45296</v>
      </c>
      <c r="B736" s="7">
        <v>45</v>
      </c>
      <c r="C736" s="7">
        <v>48.18</v>
      </c>
      <c r="D736" s="7">
        <v>125.47</v>
      </c>
      <c r="H736" s="1"/>
    </row>
    <row r="737" spans="1:8" x14ac:dyDescent="0.35">
      <c r="A737" s="8">
        <v>45297</v>
      </c>
      <c r="B737" s="7">
        <v>49</v>
      </c>
      <c r="C737" s="7">
        <v>49.66</v>
      </c>
      <c r="D737" s="7">
        <v>117.31</v>
      </c>
      <c r="G737" s="2">
        <v>2024</v>
      </c>
      <c r="H737" s="2"/>
    </row>
    <row r="738" spans="1:8" x14ac:dyDescent="0.35">
      <c r="A738" s="8">
        <v>45298</v>
      </c>
      <c r="B738" s="7">
        <v>46</v>
      </c>
      <c r="C738" s="7">
        <v>50.93</v>
      </c>
      <c r="D738" s="7">
        <v>151.32</v>
      </c>
      <c r="G738" s="3" t="s">
        <v>6</v>
      </c>
      <c r="H738" s="1">
        <f>SUM(B732:B1097)</f>
        <v>19590</v>
      </c>
    </row>
    <row r="739" spans="1:8" x14ac:dyDescent="0.35">
      <c r="A739" s="8">
        <v>45299</v>
      </c>
      <c r="B739" s="7">
        <v>45</v>
      </c>
      <c r="C739" s="7">
        <v>42.64</v>
      </c>
      <c r="D739" s="7">
        <v>209.66</v>
      </c>
      <c r="G739" s="3" t="s">
        <v>8</v>
      </c>
      <c r="H739" s="1">
        <f>AVERAGE(C732:C1097)</f>
        <v>46.117021857923483</v>
      </c>
    </row>
    <row r="740" spans="1:8" x14ac:dyDescent="0.35">
      <c r="A740" s="8">
        <v>45300</v>
      </c>
      <c r="B740" s="7">
        <v>51</v>
      </c>
      <c r="C740" s="7">
        <v>52.47</v>
      </c>
      <c r="D740" s="7">
        <v>142.31</v>
      </c>
      <c r="G740" s="3" t="s">
        <v>7</v>
      </c>
      <c r="H740" s="1">
        <f>AVERAGE(D732:D1097)</f>
        <v>161.21128415300544</v>
      </c>
    </row>
    <row r="741" spans="1:8" x14ac:dyDescent="0.35">
      <c r="A741" s="8">
        <v>45301</v>
      </c>
      <c r="B741" s="7">
        <v>50</v>
      </c>
      <c r="C741" s="7">
        <v>47.99</v>
      </c>
      <c r="D741" s="7">
        <v>193.94</v>
      </c>
    </row>
    <row r="742" spans="1:8" x14ac:dyDescent="0.35">
      <c r="A742" s="8">
        <v>45302</v>
      </c>
      <c r="B742" s="7">
        <v>41</v>
      </c>
      <c r="C742" s="7">
        <v>53.66</v>
      </c>
      <c r="D742" s="7">
        <v>149.63999999999999</v>
      </c>
    </row>
    <row r="743" spans="1:8" x14ac:dyDescent="0.35">
      <c r="A743" s="8">
        <v>45303</v>
      </c>
      <c r="B743" s="7">
        <v>52</v>
      </c>
      <c r="C743" s="7">
        <v>54.55</v>
      </c>
      <c r="D743" s="7">
        <v>171.4</v>
      </c>
      <c r="G743" s="4"/>
      <c r="H743" s="4"/>
    </row>
    <row r="744" spans="1:8" x14ac:dyDescent="0.35">
      <c r="A744" s="8">
        <v>45304</v>
      </c>
      <c r="B744" s="7">
        <v>51</v>
      </c>
      <c r="C744" s="7">
        <v>46.64</v>
      </c>
      <c r="D744" s="7">
        <v>198.69</v>
      </c>
      <c r="G744" s="3"/>
      <c r="H744" s="1"/>
    </row>
    <row r="745" spans="1:8" x14ac:dyDescent="0.35">
      <c r="A745" s="8">
        <v>45305</v>
      </c>
      <c r="B745" s="7">
        <v>46</v>
      </c>
      <c r="C745" s="7">
        <v>53.32</v>
      </c>
      <c r="D745" s="7">
        <v>138.16</v>
      </c>
      <c r="G745" s="3"/>
      <c r="H745" s="1"/>
    </row>
    <row r="746" spans="1:8" x14ac:dyDescent="0.35">
      <c r="A746" s="8">
        <v>45306</v>
      </c>
      <c r="B746" s="7">
        <v>49</v>
      </c>
      <c r="C746" s="7">
        <v>38.64</v>
      </c>
      <c r="D746" s="7">
        <v>120.92</v>
      </c>
      <c r="G746" s="3"/>
      <c r="H746" s="1"/>
    </row>
    <row r="747" spans="1:8" x14ac:dyDescent="0.35">
      <c r="A747" s="8">
        <v>45307</v>
      </c>
      <c r="B747" s="7">
        <v>49</v>
      </c>
      <c r="C747" s="7">
        <v>39.64</v>
      </c>
      <c r="D747" s="7">
        <v>182.83</v>
      </c>
    </row>
    <row r="748" spans="1:8" x14ac:dyDescent="0.35">
      <c r="A748" s="8">
        <v>45308</v>
      </c>
      <c r="B748" s="7">
        <v>45</v>
      </c>
      <c r="C748" s="7">
        <v>40.369999999999997</v>
      </c>
      <c r="D748" s="7">
        <v>192.16</v>
      </c>
    </row>
    <row r="749" spans="1:8" x14ac:dyDescent="0.35">
      <c r="A749" s="8">
        <v>45309</v>
      </c>
      <c r="B749" s="7">
        <v>49</v>
      </c>
      <c r="C749" s="7">
        <v>51.87</v>
      </c>
      <c r="D749" s="7">
        <v>212.08</v>
      </c>
    </row>
    <row r="750" spans="1:8" x14ac:dyDescent="0.35">
      <c r="A750" s="8">
        <v>45310</v>
      </c>
      <c r="B750" s="7">
        <v>45</v>
      </c>
      <c r="C750" s="7">
        <v>54.85</v>
      </c>
      <c r="D750" s="7">
        <v>139.32</v>
      </c>
    </row>
    <row r="751" spans="1:8" x14ac:dyDescent="0.35">
      <c r="A751" s="8">
        <v>45311</v>
      </c>
      <c r="B751" s="7">
        <v>53</v>
      </c>
      <c r="C751" s="7">
        <v>54.37</v>
      </c>
      <c r="D751" s="7">
        <v>190.57</v>
      </c>
    </row>
    <row r="752" spans="1:8" x14ac:dyDescent="0.35">
      <c r="A752" s="8">
        <v>45312</v>
      </c>
      <c r="B752" s="7">
        <v>42</v>
      </c>
      <c r="C752" s="7">
        <v>52.03</v>
      </c>
      <c r="D752" s="7">
        <v>117.88</v>
      </c>
    </row>
    <row r="753" spans="1:4" x14ac:dyDescent="0.35">
      <c r="A753" s="8">
        <v>45313</v>
      </c>
      <c r="B753" s="7">
        <v>48</v>
      </c>
      <c r="C753" s="7">
        <v>56.3</v>
      </c>
      <c r="D753" s="7">
        <v>115.62</v>
      </c>
    </row>
    <row r="754" spans="1:4" x14ac:dyDescent="0.35">
      <c r="A754" s="8">
        <v>45314</v>
      </c>
      <c r="B754" s="7">
        <v>54</v>
      </c>
      <c r="C754" s="7">
        <v>49.9</v>
      </c>
      <c r="D754" s="7">
        <v>204.78</v>
      </c>
    </row>
    <row r="755" spans="1:4" x14ac:dyDescent="0.35">
      <c r="A755" s="8">
        <v>45315</v>
      </c>
      <c r="B755" s="7">
        <v>49</v>
      </c>
      <c r="C755" s="7">
        <v>42.87</v>
      </c>
      <c r="D755" s="7">
        <v>181.12</v>
      </c>
    </row>
    <row r="756" spans="1:4" x14ac:dyDescent="0.35">
      <c r="A756" s="8">
        <v>45316</v>
      </c>
      <c r="B756" s="7">
        <v>51</v>
      </c>
      <c r="C756" s="7">
        <v>43.49</v>
      </c>
      <c r="D756" s="7">
        <v>151.9</v>
      </c>
    </row>
    <row r="757" spans="1:4" x14ac:dyDescent="0.35">
      <c r="A757" s="8">
        <v>45317</v>
      </c>
      <c r="B757" s="7">
        <v>53</v>
      </c>
      <c r="C757" s="7">
        <v>43.95</v>
      </c>
      <c r="D757" s="7">
        <v>150.36000000000001</v>
      </c>
    </row>
    <row r="758" spans="1:4" x14ac:dyDescent="0.35">
      <c r="A758" s="8">
        <v>45318</v>
      </c>
      <c r="B758" s="7">
        <v>41</v>
      </c>
      <c r="C758" s="7">
        <v>43.1</v>
      </c>
      <c r="D758" s="7">
        <v>147.61000000000001</v>
      </c>
    </row>
    <row r="759" spans="1:4" x14ac:dyDescent="0.35">
      <c r="A759" s="8">
        <v>45319</v>
      </c>
      <c r="B759" s="7">
        <v>43</v>
      </c>
      <c r="C759" s="7">
        <v>49.21</v>
      </c>
      <c r="D759" s="7">
        <v>131.94</v>
      </c>
    </row>
    <row r="760" spans="1:4" x14ac:dyDescent="0.35">
      <c r="A760" s="8">
        <v>45320</v>
      </c>
      <c r="B760" s="7">
        <v>42</v>
      </c>
      <c r="C760" s="7">
        <v>54.33</v>
      </c>
      <c r="D760" s="7">
        <v>154.65</v>
      </c>
    </row>
    <row r="761" spans="1:4" x14ac:dyDescent="0.35">
      <c r="A761" s="8">
        <v>45321</v>
      </c>
      <c r="B761" s="7">
        <v>44</v>
      </c>
      <c r="C761" s="7">
        <v>45.56</v>
      </c>
      <c r="D761" s="7">
        <v>176.87</v>
      </c>
    </row>
    <row r="762" spans="1:4" x14ac:dyDescent="0.35">
      <c r="A762" s="8">
        <v>45322</v>
      </c>
      <c r="B762" s="7">
        <v>50</v>
      </c>
      <c r="C762" s="7">
        <v>49.81</v>
      </c>
      <c r="D762" s="7">
        <v>122.07</v>
      </c>
    </row>
    <row r="763" spans="1:4" x14ac:dyDescent="0.35">
      <c r="A763" s="8">
        <v>45323</v>
      </c>
      <c r="B763" s="7">
        <v>42</v>
      </c>
      <c r="C763" s="7">
        <v>44.2</v>
      </c>
      <c r="D763" s="7">
        <v>190.66</v>
      </c>
    </row>
    <row r="764" spans="1:4" x14ac:dyDescent="0.35">
      <c r="A764" s="8">
        <v>45324</v>
      </c>
      <c r="B764" s="7">
        <v>49</v>
      </c>
      <c r="C764" s="7">
        <v>44.59</v>
      </c>
      <c r="D764" s="7">
        <v>195.42</v>
      </c>
    </row>
    <row r="765" spans="1:4" x14ac:dyDescent="0.35">
      <c r="A765" s="8">
        <v>45325</v>
      </c>
      <c r="B765" s="7">
        <v>51</v>
      </c>
      <c r="C765" s="7">
        <v>43.89</v>
      </c>
      <c r="D765" s="7">
        <v>164.7</v>
      </c>
    </row>
    <row r="766" spans="1:4" x14ac:dyDescent="0.35">
      <c r="A766" s="8">
        <v>45326</v>
      </c>
      <c r="B766" s="7">
        <v>46</v>
      </c>
      <c r="C766" s="7">
        <v>52.99</v>
      </c>
      <c r="D766" s="7">
        <v>181.75</v>
      </c>
    </row>
    <row r="767" spans="1:4" x14ac:dyDescent="0.35">
      <c r="A767" s="8">
        <v>45327</v>
      </c>
      <c r="B767" s="7">
        <v>53</v>
      </c>
      <c r="C767" s="7">
        <v>45.44</v>
      </c>
      <c r="D767" s="7">
        <v>151.74</v>
      </c>
    </row>
    <row r="768" spans="1:4" x14ac:dyDescent="0.35">
      <c r="A768" s="8">
        <v>45328</v>
      </c>
      <c r="B768" s="7">
        <v>42</v>
      </c>
      <c r="C768" s="7">
        <v>41.76</v>
      </c>
      <c r="D768" s="7">
        <v>172.69</v>
      </c>
    </row>
    <row r="769" spans="1:4" x14ac:dyDescent="0.35">
      <c r="A769" s="8">
        <v>45329</v>
      </c>
      <c r="B769" s="7">
        <v>46</v>
      </c>
      <c r="C769" s="7">
        <v>37.78</v>
      </c>
      <c r="D769" s="7">
        <v>173.99</v>
      </c>
    </row>
    <row r="770" spans="1:4" x14ac:dyDescent="0.35">
      <c r="A770" s="8">
        <v>45330</v>
      </c>
      <c r="B770" s="7">
        <v>41</v>
      </c>
      <c r="C770" s="7">
        <v>50.66</v>
      </c>
      <c r="D770" s="7">
        <v>118.59</v>
      </c>
    </row>
    <row r="771" spans="1:4" x14ac:dyDescent="0.35">
      <c r="A771" s="8">
        <v>45331</v>
      </c>
      <c r="B771" s="7">
        <v>42</v>
      </c>
      <c r="C771" s="7">
        <v>37.89</v>
      </c>
      <c r="D771" s="7">
        <v>149.76</v>
      </c>
    </row>
    <row r="772" spans="1:4" x14ac:dyDescent="0.35">
      <c r="A772" s="8">
        <v>45332</v>
      </c>
      <c r="B772" s="7">
        <v>41</v>
      </c>
      <c r="C772" s="7">
        <v>44.91</v>
      </c>
      <c r="D772" s="7">
        <v>139.4</v>
      </c>
    </row>
    <row r="773" spans="1:4" x14ac:dyDescent="0.35">
      <c r="A773" s="8">
        <v>45333</v>
      </c>
      <c r="B773" s="7">
        <v>47</v>
      </c>
      <c r="C773" s="7">
        <v>39.119999999999997</v>
      </c>
      <c r="D773" s="7">
        <v>142.85</v>
      </c>
    </row>
    <row r="774" spans="1:4" x14ac:dyDescent="0.35">
      <c r="A774" s="8">
        <v>45334</v>
      </c>
      <c r="B774" s="7">
        <v>47</v>
      </c>
      <c r="C774" s="7">
        <v>47.88</v>
      </c>
      <c r="D774" s="7">
        <v>151.21</v>
      </c>
    </row>
    <row r="775" spans="1:4" x14ac:dyDescent="0.35">
      <c r="A775" s="8">
        <v>45335</v>
      </c>
      <c r="B775" s="7">
        <v>47</v>
      </c>
      <c r="C775" s="7">
        <v>40.06</v>
      </c>
      <c r="D775" s="7">
        <v>142.57</v>
      </c>
    </row>
    <row r="776" spans="1:4" x14ac:dyDescent="0.35">
      <c r="A776" s="8">
        <v>45336</v>
      </c>
      <c r="B776" s="7">
        <v>54</v>
      </c>
      <c r="C776" s="7">
        <v>48</v>
      </c>
      <c r="D776" s="7">
        <v>158.5</v>
      </c>
    </row>
    <row r="777" spans="1:4" x14ac:dyDescent="0.35">
      <c r="A777" s="8">
        <v>45337</v>
      </c>
      <c r="B777" s="7">
        <v>54</v>
      </c>
      <c r="C777" s="7">
        <v>39.35</v>
      </c>
      <c r="D777" s="7">
        <v>133.97999999999999</v>
      </c>
    </row>
    <row r="778" spans="1:4" x14ac:dyDescent="0.35">
      <c r="A778" s="8">
        <v>45338</v>
      </c>
      <c r="B778" s="7">
        <v>43</v>
      </c>
      <c r="C778" s="7">
        <v>45.45</v>
      </c>
      <c r="D778" s="7">
        <v>198.49</v>
      </c>
    </row>
    <row r="779" spans="1:4" x14ac:dyDescent="0.35">
      <c r="A779" s="8">
        <v>45339</v>
      </c>
      <c r="B779" s="7">
        <v>47</v>
      </c>
      <c r="C779" s="7">
        <v>39.270000000000003</v>
      </c>
      <c r="D779" s="7">
        <v>130.33000000000001</v>
      </c>
    </row>
    <row r="780" spans="1:4" x14ac:dyDescent="0.35">
      <c r="A780" s="8">
        <v>45340</v>
      </c>
      <c r="B780" s="7">
        <v>44</v>
      </c>
      <c r="C780" s="7">
        <v>56.85</v>
      </c>
      <c r="D780" s="7">
        <v>159.46</v>
      </c>
    </row>
    <row r="781" spans="1:4" x14ac:dyDescent="0.35">
      <c r="A781" s="8">
        <v>45341</v>
      </c>
      <c r="B781" s="7">
        <v>48</v>
      </c>
      <c r="C781" s="7">
        <v>42.06</v>
      </c>
      <c r="D781" s="7">
        <v>123.43</v>
      </c>
    </row>
    <row r="782" spans="1:4" x14ac:dyDescent="0.35">
      <c r="A782" s="8">
        <v>45342</v>
      </c>
      <c r="B782" s="7">
        <v>53</v>
      </c>
      <c r="C782" s="7">
        <v>41.42</v>
      </c>
      <c r="D782" s="7">
        <v>180.6</v>
      </c>
    </row>
    <row r="783" spans="1:4" x14ac:dyDescent="0.35">
      <c r="A783" s="8">
        <v>45343</v>
      </c>
      <c r="B783" s="7">
        <v>42</v>
      </c>
      <c r="C783" s="7">
        <v>42.45</v>
      </c>
      <c r="D783" s="7">
        <v>155.56</v>
      </c>
    </row>
    <row r="784" spans="1:4" x14ac:dyDescent="0.35">
      <c r="A784" s="8">
        <v>45344</v>
      </c>
      <c r="B784" s="7">
        <v>46</v>
      </c>
      <c r="C784" s="7">
        <v>56.37</v>
      </c>
      <c r="D784" s="7">
        <v>197.4</v>
      </c>
    </row>
    <row r="785" spans="1:4" x14ac:dyDescent="0.35">
      <c r="A785" s="8">
        <v>45345</v>
      </c>
      <c r="B785" s="7">
        <v>44</v>
      </c>
      <c r="C785" s="7">
        <v>46.32</v>
      </c>
      <c r="D785" s="7">
        <v>116.41</v>
      </c>
    </row>
    <row r="786" spans="1:4" x14ac:dyDescent="0.35">
      <c r="A786" s="8">
        <v>45346</v>
      </c>
      <c r="B786" s="7">
        <v>48</v>
      </c>
      <c r="C786" s="7">
        <v>56.45</v>
      </c>
      <c r="D786" s="7">
        <v>177.71</v>
      </c>
    </row>
    <row r="787" spans="1:4" x14ac:dyDescent="0.35">
      <c r="A787" s="8">
        <v>45347</v>
      </c>
      <c r="B787" s="7">
        <v>43</v>
      </c>
      <c r="C787" s="7">
        <v>52.31</v>
      </c>
      <c r="D787" s="7">
        <v>163.51</v>
      </c>
    </row>
    <row r="788" spans="1:4" x14ac:dyDescent="0.35">
      <c r="A788" s="8">
        <v>45348</v>
      </c>
      <c r="B788" s="7">
        <v>48</v>
      </c>
      <c r="C788" s="7">
        <v>53.74</v>
      </c>
      <c r="D788" s="7">
        <v>185.23</v>
      </c>
    </row>
    <row r="789" spans="1:4" x14ac:dyDescent="0.35">
      <c r="A789" s="8">
        <v>45349</v>
      </c>
      <c r="B789" s="7">
        <v>45</v>
      </c>
      <c r="C789" s="7">
        <v>57.18</v>
      </c>
      <c r="D789" s="7">
        <v>176.09</v>
      </c>
    </row>
    <row r="790" spans="1:4" x14ac:dyDescent="0.35">
      <c r="A790" s="8">
        <v>45350</v>
      </c>
      <c r="B790" s="7">
        <v>43</v>
      </c>
      <c r="C790" s="7">
        <v>39.65</v>
      </c>
      <c r="D790" s="7">
        <v>182.22</v>
      </c>
    </row>
    <row r="791" spans="1:4" x14ac:dyDescent="0.35">
      <c r="A791" s="8">
        <v>45351</v>
      </c>
      <c r="B791" s="7">
        <v>51</v>
      </c>
      <c r="C791" s="7">
        <v>42.93</v>
      </c>
      <c r="D791" s="7">
        <v>138.94999999999999</v>
      </c>
    </row>
    <row r="792" spans="1:4" x14ac:dyDescent="0.35">
      <c r="A792" s="8">
        <v>45352</v>
      </c>
      <c r="B792" s="7">
        <v>43</v>
      </c>
      <c r="C792" s="7">
        <v>39.869999999999997</v>
      </c>
      <c r="D792" s="7">
        <v>170.65</v>
      </c>
    </row>
    <row r="793" spans="1:4" x14ac:dyDescent="0.35">
      <c r="A793" s="8">
        <v>45353</v>
      </c>
      <c r="B793" s="7">
        <v>48</v>
      </c>
      <c r="C793" s="7">
        <v>56.04</v>
      </c>
      <c r="D793" s="7">
        <v>145.97999999999999</v>
      </c>
    </row>
    <row r="794" spans="1:4" x14ac:dyDescent="0.35">
      <c r="A794" s="8">
        <v>45354</v>
      </c>
      <c r="B794" s="7">
        <v>49</v>
      </c>
      <c r="C794" s="7">
        <v>38.549999999999997</v>
      </c>
      <c r="D794" s="7">
        <v>167.47</v>
      </c>
    </row>
    <row r="795" spans="1:4" x14ac:dyDescent="0.35">
      <c r="A795" s="8">
        <v>45355</v>
      </c>
      <c r="B795" s="7">
        <v>51</v>
      </c>
      <c r="C795" s="7">
        <v>48.32</v>
      </c>
      <c r="D795" s="7">
        <v>125.05</v>
      </c>
    </row>
    <row r="796" spans="1:4" x14ac:dyDescent="0.35">
      <c r="A796" s="8">
        <v>45356</v>
      </c>
      <c r="B796" s="7">
        <v>47</v>
      </c>
      <c r="C796" s="7">
        <v>40.06</v>
      </c>
      <c r="D796" s="7">
        <v>182.87</v>
      </c>
    </row>
    <row r="797" spans="1:4" x14ac:dyDescent="0.35">
      <c r="A797" s="8">
        <v>45357</v>
      </c>
      <c r="B797" s="7">
        <v>55</v>
      </c>
      <c r="C797" s="7">
        <v>46.85</v>
      </c>
      <c r="D797" s="7">
        <v>185.26</v>
      </c>
    </row>
    <row r="798" spans="1:4" x14ac:dyDescent="0.35">
      <c r="A798" s="8">
        <v>45358</v>
      </c>
      <c r="B798" s="7">
        <v>50</v>
      </c>
      <c r="C798" s="7">
        <v>48.35</v>
      </c>
      <c r="D798" s="7">
        <v>203.47</v>
      </c>
    </row>
    <row r="799" spans="1:4" x14ac:dyDescent="0.35">
      <c r="A799" s="8">
        <v>45359</v>
      </c>
      <c r="B799" s="7">
        <v>48</v>
      </c>
      <c r="C799" s="7">
        <v>42.84</v>
      </c>
      <c r="D799" s="7">
        <v>150.58000000000001</v>
      </c>
    </row>
    <row r="800" spans="1:4" x14ac:dyDescent="0.35">
      <c r="A800" s="8">
        <v>45360</v>
      </c>
      <c r="B800" s="7">
        <v>45</v>
      </c>
      <c r="C800" s="7">
        <v>55.64</v>
      </c>
      <c r="D800" s="7">
        <v>149.25</v>
      </c>
    </row>
    <row r="801" spans="1:4" x14ac:dyDescent="0.35">
      <c r="A801" s="8">
        <v>45361</v>
      </c>
      <c r="B801" s="7">
        <v>49</v>
      </c>
      <c r="C801" s="7">
        <v>42.82</v>
      </c>
      <c r="D801" s="7">
        <v>174.53</v>
      </c>
    </row>
    <row r="802" spans="1:4" x14ac:dyDescent="0.35">
      <c r="A802" s="8">
        <v>45362</v>
      </c>
      <c r="B802" s="7">
        <v>45</v>
      </c>
      <c r="C802" s="7">
        <v>52.96</v>
      </c>
      <c r="D802" s="7">
        <v>196.95</v>
      </c>
    </row>
    <row r="803" spans="1:4" x14ac:dyDescent="0.35">
      <c r="A803" s="8">
        <v>45363</v>
      </c>
      <c r="B803" s="7">
        <v>52</v>
      </c>
      <c r="C803" s="7">
        <v>51.62</v>
      </c>
      <c r="D803" s="7">
        <v>148</v>
      </c>
    </row>
    <row r="804" spans="1:4" x14ac:dyDescent="0.35">
      <c r="A804" s="8">
        <v>45364</v>
      </c>
      <c r="B804" s="7">
        <v>49</v>
      </c>
      <c r="C804" s="7">
        <v>37.26</v>
      </c>
      <c r="D804" s="7">
        <v>181.97</v>
      </c>
    </row>
    <row r="805" spans="1:4" x14ac:dyDescent="0.35">
      <c r="A805" s="8">
        <v>45365</v>
      </c>
      <c r="B805" s="7">
        <v>51</v>
      </c>
      <c r="C805" s="7">
        <v>41.48</v>
      </c>
      <c r="D805" s="7">
        <v>155.29</v>
      </c>
    </row>
    <row r="806" spans="1:4" x14ac:dyDescent="0.35">
      <c r="A806" s="8">
        <v>45366</v>
      </c>
      <c r="B806" s="7">
        <v>45</v>
      </c>
      <c r="C806" s="7">
        <v>37.380000000000003</v>
      </c>
      <c r="D806" s="7">
        <v>120.5</v>
      </c>
    </row>
    <row r="807" spans="1:4" x14ac:dyDescent="0.35">
      <c r="A807" s="8">
        <v>45367</v>
      </c>
      <c r="B807" s="7">
        <v>51</v>
      </c>
      <c r="C807" s="7">
        <v>53.07</v>
      </c>
      <c r="D807" s="7">
        <v>172.68</v>
      </c>
    </row>
    <row r="808" spans="1:4" x14ac:dyDescent="0.35">
      <c r="A808" s="8">
        <v>45368</v>
      </c>
      <c r="B808" s="7">
        <v>44</v>
      </c>
      <c r="C808" s="7">
        <v>45.2</v>
      </c>
      <c r="D808" s="7">
        <v>192.06</v>
      </c>
    </row>
    <row r="809" spans="1:4" x14ac:dyDescent="0.35">
      <c r="A809" s="8">
        <v>45369</v>
      </c>
      <c r="B809" s="7">
        <v>55</v>
      </c>
      <c r="C809" s="7">
        <v>37.869999999999997</v>
      </c>
      <c r="D809" s="7">
        <v>183.53</v>
      </c>
    </row>
    <row r="810" spans="1:4" x14ac:dyDescent="0.35">
      <c r="A810" s="8">
        <v>45370</v>
      </c>
      <c r="B810" s="7">
        <v>43</v>
      </c>
      <c r="C810" s="7">
        <v>45.36</v>
      </c>
      <c r="D810" s="7">
        <v>179.45</v>
      </c>
    </row>
    <row r="811" spans="1:4" x14ac:dyDescent="0.35">
      <c r="A811" s="8">
        <v>45371</v>
      </c>
      <c r="B811" s="7">
        <v>51</v>
      </c>
      <c r="C811" s="7">
        <v>37.25</v>
      </c>
      <c r="D811" s="7">
        <v>209.31</v>
      </c>
    </row>
    <row r="812" spans="1:4" x14ac:dyDescent="0.35">
      <c r="A812" s="8">
        <v>45372</v>
      </c>
      <c r="B812" s="7">
        <v>52</v>
      </c>
      <c r="C812" s="7">
        <v>40.909999999999997</v>
      </c>
      <c r="D812" s="7">
        <v>191.36</v>
      </c>
    </row>
    <row r="813" spans="1:4" x14ac:dyDescent="0.35">
      <c r="A813" s="8">
        <v>45373</v>
      </c>
      <c r="B813" s="7">
        <v>52</v>
      </c>
      <c r="C813" s="7">
        <v>43.05</v>
      </c>
      <c r="D813" s="7">
        <v>160.38</v>
      </c>
    </row>
    <row r="814" spans="1:4" x14ac:dyDescent="0.35">
      <c r="A814" s="8">
        <v>45374</v>
      </c>
      <c r="B814" s="7">
        <v>48</v>
      </c>
      <c r="C814" s="7">
        <v>42.03</v>
      </c>
      <c r="D814" s="7">
        <v>163.85</v>
      </c>
    </row>
    <row r="815" spans="1:4" x14ac:dyDescent="0.35">
      <c r="A815" s="8">
        <v>45375</v>
      </c>
      <c r="B815" s="7">
        <v>52</v>
      </c>
      <c r="C815" s="7">
        <v>37.44</v>
      </c>
      <c r="D815" s="7">
        <v>187.67</v>
      </c>
    </row>
    <row r="816" spans="1:4" x14ac:dyDescent="0.35">
      <c r="A816" s="8">
        <v>45376</v>
      </c>
      <c r="B816" s="7">
        <v>45</v>
      </c>
      <c r="C816" s="7">
        <v>45.56</v>
      </c>
      <c r="D816" s="7">
        <v>183.6</v>
      </c>
    </row>
    <row r="817" spans="1:4" x14ac:dyDescent="0.35">
      <c r="A817" s="8">
        <v>45377</v>
      </c>
      <c r="B817" s="7">
        <v>51</v>
      </c>
      <c r="C817" s="7">
        <v>38.53</v>
      </c>
      <c r="D817" s="7">
        <v>186.19</v>
      </c>
    </row>
    <row r="818" spans="1:4" x14ac:dyDescent="0.35">
      <c r="A818" s="8">
        <v>45378</v>
      </c>
      <c r="B818" s="7">
        <v>49</v>
      </c>
      <c r="C818" s="7">
        <v>52.68</v>
      </c>
      <c r="D818" s="7">
        <v>136.08000000000001</v>
      </c>
    </row>
    <row r="819" spans="1:4" x14ac:dyDescent="0.35">
      <c r="A819" s="8">
        <v>45379</v>
      </c>
      <c r="B819" s="7">
        <v>46</v>
      </c>
      <c r="C819" s="7">
        <v>54.33</v>
      </c>
      <c r="D819" s="7">
        <v>149.82</v>
      </c>
    </row>
    <row r="820" spans="1:4" x14ac:dyDescent="0.35">
      <c r="A820" s="8">
        <v>45380</v>
      </c>
      <c r="B820" s="7">
        <v>48</v>
      </c>
      <c r="C820" s="7">
        <v>43.4</v>
      </c>
      <c r="D820" s="7">
        <v>207.43</v>
      </c>
    </row>
    <row r="821" spans="1:4" x14ac:dyDescent="0.35">
      <c r="A821" s="8">
        <v>45381</v>
      </c>
      <c r="B821" s="7">
        <v>55</v>
      </c>
      <c r="C821" s="7">
        <v>47.83</v>
      </c>
      <c r="D821" s="7">
        <v>174.73</v>
      </c>
    </row>
    <row r="822" spans="1:4" x14ac:dyDescent="0.35">
      <c r="A822" s="8">
        <v>45382</v>
      </c>
      <c r="B822" s="7">
        <v>50</v>
      </c>
      <c r="C822" s="7">
        <v>51.31</v>
      </c>
      <c r="D822" s="7">
        <v>170.27</v>
      </c>
    </row>
    <row r="823" spans="1:4" x14ac:dyDescent="0.35">
      <c r="A823" s="8">
        <v>45383</v>
      </c>
      <c r="B823" s="7">
        <v>44</v>
      </c>
      <c r="C823" s="7">
        <v>37.76</v>
      </c>
      <c r="D823" s="7">
        <v>114.36</v>
      </c>
    </row>
    <row r="824" spans="1:4" x14ac:dyDescent="0.35">
      <c r="A824" s="8">
        <v>45384</v>
      </c>
      <c r="B824" s="7">
        <v>53</v>
      </c>
      <c r="C824" s="7">
        <v>40.69</v>
      </c>
      <c r="D824" s="7">
        <v>159.69999999999999</v>
      </c>
    </row>
    <row r="825" spans="1:4" x14ac:dyDescent="0.35">
      <c r="A825" s="8">
        <v>45385</v>
      </c>
      <c r="B825" s="7">
        <v>46</v>
      </c>
      <c r="C825" s="7">
        <v>43.54</v>
      </c>
      <c r="D825" s="7">
        <v>208.21</v>
      </c>
    </row>
    <row r="826" spans="1:4" x14ac:dyDescent="0.35">
      <c r="A826" s="8">
        <v>45386</v>
      </c>
      <c r="B826" s="7">
        <v>52</v>
      </c>
      <c r="C826" s="7">
        <v>45.41</v>
      </c>
      <c r="D826" s="7">
        <v>180.27</v>
      </c>
    </row>
    <row r="827" spans="1:4" x14ac:dyDescent="0.35">
      <c r="A827" s="8">
        <v>45387</v>
      </c>
      <c r="B827" s="7">
        <v>46</v>
      </c>
      <c r="C827" s="7">
        <v>53.88</v>
      </c>
      <c r="D827" s="7">
        <v>143.18</v>
      </c>
    </row>
    <row r="828" spans="1:4" x14ac:dyDescent="0.35">
      <c r="A828" s="8">
        <v>45388</v>
      </c>
      <c r="B828" s="7">
        <v>49</v>
      </c>
      <c r="C828" s="7">
        <v>38.549999999999997</v>
      </c>
      <c r="D828" s="7">
        <v>155.94999999999999</v>
      </c>
    </row>
    <row r="829" spans="1:4" x14ac:dyDescent="0.35">
      <c r="A829" s="8">
        <v>45389</v>
      </c>
      <c r="B829" s="7">
        <v>50</v>
      </c>
      <c r="C829" s="7">
        <v>49.49</v>
      </c>
      <c r="D829" s="7">
        <v>155.97</v>
      </c>
    </row>
    <row r="830" spans="1:4" x14ac:dyDescent="0.35">
      <c r="A830" s="8">
        <v>45390</v>
      </c>
      <c r="B830" s="7">
        <v>48</v>
      </c>
      <c r="C830" s="7">
        <v>50.37</v>
      </c>
      <c r="D830" s="7">
        <v>158.46</v>
      </c>
    </row>
    <row r="831" spans="1:4" x14ac:dyDescent="0.35">
      <c r="A831" s="8">
        <v>45391</v>
      </c>
      <c r="B831" s="7">
        <v>44</v>
      </c>
      <c r="C831" s="7">
        <v>56.48</v>
      </c>
      <c r="D831" s="7">
        <v>127.65</v>
      </c>
    </row>
    <row r="832" spans="1:4" x14ac:dyDescent="0.35">
      <c r="A832" s="8">
        <v>45392</v>
      </c>
      <c r="B832" s="7">
        <v>44</v>
      </c>
      <c r="C832" s="7">
        <v>46.08</v>
      </c>
      <c r="D832" s="7">
        <v>160.34</v>
      </c>
    </row>
    <row r="833" spans="1:4" x14ac:dyDescent="0.35">
      <c r="A833" s="8">
        <v>45393</v>
      </c>
      <c r="B833" s="7">
        <v>51</v>
      </c>
      <c r="C833" s="7">
        <v>56.72</v>
      </c>
      <c r="D833" s="7">
        <v>211.18</v>
      </c>
    </row>
    <row r="834" spans="1:4" x14ac:dyDescent="0.35">
      <c r="A834" s="8">
        <v>45394</v>
      </c>
      <c r="B834" s="7">
        <v>47</v>
      </c>
      <c r="C834" s="7">
        <v>47.12</v>
      </c>
      <c r="D834" s="7">
        <v>168.14</v>
      </c>
    </row>
    <row r="835" spans="1:4" x14ac:dyDescent="0.35">
      <c r="A835" s="8">
        <v>45395</v>
      </c>
      <c r="B835" s="7">
        <v>50</v>
      </c>
      <c r="C835" s="7">
        <v>40.74</v>
      </c>
      <c r="D835" s="7">
        <v>192.58</v>
      </c>
    </row>
    <row r="836" spans="1:4" x14ac:dyDescent="0.35">
      <c r="A836" s="8">
        <v>45396</v>
      </c>
      <c r="B836" s="7">
        <v>49</v>
      </c>
      <c r="C836" s="7">
        <v>51.65</v>
      </c>
      <c r="D836" s="7">
        <v>174.52</v>
      </c>
    </row>
    <row r="837" spans="1:4" x14ac:dyDescent="0.35">
      <c r="A837" s="8">
        <v>45397</v>
      </c>
      <c r="B837" s="7">
        <v>56</v>
      </c>
      <c r="C837" s="7">
        <v>46.93</v>
      </c>
      <c r="D837" s="7">
        <v>203.31</v>
      </c>
    </row>
    <row r="838" spans="1:4" x14ac:dyDescent="0.35">
      <c r="A838" s="8">
        <v>45398</v>
      </c>
      <c r="B838" s="7">
        <v>52</v>
      </c>
      <c r="C838" s="7">
        <v>53.97</v>
      </c>
      <c r="D838" s="7">
        <v>204.17</v>
      </c>
    </row>
    <row r="839" spans="1:4" x14ac:dyDescent="0.35">
      <c r="A839" s="8">
        <v>45399</v>
      </c>
      <c r="B839" s="7">
        <v>50</v>
      </c>
      <c r="C839" s="7">
        <v>48.13</v>
      </c>
      <c r="D839" s="7">
        <v>165.63</v>
      </c>
    </row>
    <row r="840" spans="1:4" x14ac:dyDescent="0.35">
      <c r="A840" s="8">
        <v>45400</v>
      </c>
      <c r="B840" s="7">
        <v>51</v>
      </c>
      <c r="C840" s="7">
        <v>47.44</v>
      </c>
      <c r="D840" s="7">
        <v>181.63</v>
      </c>
    </row>
    <row r="841" spans="1:4" x14ac:dyDescent="0.35">
      <c r="A841" s="8">
        <v>45401</v>
      </c>
      <c r="B841" s="7">
        <v>44</v>
      </c>
      <c r="C841" s="7">
        <v>56.23</v>
      </c>
      <c r="D841" s="7">
        <v>133.13</v>
      </c>
    </row>
    <row r="842" spans="1:4" x14ac:dyDescent="0.35">
      <c r="A842" s="8">
        <v>45402</v>
      </c>
      <c r="B842" s="7">
        <v>54</v>
      </c>
      <c r="C842" s="7">
        <v>54.6</v>
      </c>
      <c r="D842" s="7">
        <v>189.28</v>
      </c>
    </row>
    <row r="843" spans="1:4" x14ac:dyDescent="0.35">
      <c r="A843" s="8">
        <v>45403</v>
      </c>
      <c r="B843" s="7">
        <v>50</v>
      </c>
      <c r="C843" s="7">
        <v>49.38</v>
      </c>
      <c r="D843" s="7">
        <v>148.06</v>
      </c>
    </row>
    <row r="844" spans="1:4" x14ac:dyDescent="0.35">
      <c r="A844" s="8">
        <v>45404</v>
      </c>
      <c r="B844" s="7">
        <v>55</v>
      </c>
      <c r="C844" s="7">
        <v>56.44</v>
      </c>
      <c r="D844" s="7">
        <v>212.57</v>
      </c>
    </row>
    <row r="845" spans="1:4" x14ac:dyDescent="0.35">
      <c r="A845" s="8">
        <v>45405</v>
      </c>
      <c r="B845" s="7">
        <v>46</v>
      </c>
      <c r="C845" s="7">
        <v>37.130000000000003</v>
      </c>
      <c r="D845" s="7">
        <v>169.81</v>
      </c>
    </row>
    <row r="846" spans="1:4" x14ac:dyDescent="0.35">
      <c r="A846" s="8">
        <v>45406</v>
      </c>
      <c r="B846" s="7">
        <v>46</v>
      </c>
      <c r="C846" s="7">
        <v>46.22</v>
      </c>
      <c r="D846" s="7">
        <v>123.94</v>
      </c>
    </row>
    <row r="847" spans="1:4" x14ac:dyDescent="0.35">
      <c r="A847" s="8">
        <v>45407</v>
      </c>
      <c r="B847" s="7">
        <v>46</v>
      </c>
      <c r="C847" s="7">
        <v>51.98</v>
      </c>
      <c r="D847" s="7">
        <v>173.47</v>
      </c>
    </row>
    <row r="848" spans="1:4" x14ac:dyDescent="0.35">
      <c r="A848" s="8">
        <v>45408</v>
      </c>
      <c r="B848" s="7">
        <v>51</v>
      </c>
      <c r="C848" s="7">
        <v>55.14</v>
      </c>
      <c r="D848" s="7">
        <v>137.65</v>
      </c>
    </row>
    <row r="849" spans="1:4" x14ac:dyDescent="0.35">
      <c r="A849" s="8">
        <v>45409</v>
      </c>
      <c r="B849" s="7">
        <v>55</v>
      </c>
      <c r="C849" s="7">
        <v>41.6</v>
      </c>
      <c r="D849" s="7">
        <v>159.78</v>
      </c>
    </row>
    <row r="850" spans="1:4" x14ac:dyDescent="0.35">
      <c r="A850" s="8">
        <v>45410</v>
      </c>
      <c r="B850" s="7">
        <v>51</v>
      </c>
      <c r="C850" s="7">
        <v>37.28</v>
      </c>
      <c r="D850" s="7">
        <v>201.5</v>
      </c>
    </row>
    <row r="851" spans="1:4" x14ac:dyDescent="0.35">
      <c r="A851" s="8">
        <v>45411</v>
      </c>
      <c r="B851" s="7">
        <v>54</v>
      </c>
      <c r="C851" s="7">
        <v>42.01</v>
      </c>
      <c r="D851" s="7">
        <v>150.84</v>
      </c>
    </row>
    <row r="852" spans="1:4" x14ac:dyDescent="0.35">
      <c r="A852" s="8">
        <v>45412</v>
      </c>
      <c r="B852" s="7">
        <v>45</v>
      </c>
      <c r="C852" s="7">
        <v>54.49</v>
      </c>
      <c r="D852" s="7">
        <v>210.86</v>
      </c>
    </row>
    <row r="853" spans="1:4" x14ac:dyDescent="0.35">
      <c r="A853" s="8">
        <v>45413</v>
      </c>
      <c r="B853" s="7">
        <v>56</v>
      </c>
      <c r="C853" s="7">
        <v>55.09</v>
      </c>
      <c r="D853" s="7">
        <v>160.41</v>
      </c>
    </row>
    <row r="854" spans="1:4" x14ac:dyDescent="0.35">
      <c r="A854" s="8">
        <v>45414</v>
      </c>
      <c r="B854" s="7">
        <v>57</v>
      </c>
      <c r="C854" s="7">
        <v>45.45</v>
      </c>
      <c r="D854" s="7">
        <v>210.46</v>
      </c>
    </row>
    <row r="855" spans="1:4" x14ac:dyDescent="0.35">
      <c r="A855" s="8">
        <v>45415</v>
      </c>
      <c r="B855" s="7">
        <v>54</v>
      </c>
      <c r="C855" s="7">
        <v>38.51</v>
      </c>
      <c r="D855" s="7">
        <v>130.33000000000001</v>
      </c>
    </row>
    <row r="856" spans="1:4" x14ac:dyDescent="0.35">
      <c r="A856" s="8">
        <v>45416</v>
      </c>
      <c r="B856" s="7">
        <v>49</v>
      </c>
      <c r="C856" s="7">
        <v>38.979999999999997</v>
      </c>
      <c r="D856" s="7">
        <v>124.95</v>
      </c>
    </row>
    <row r="857" spans="1:4" x14ac:dyDescent="0.35">
      <c r="A857" s="8">
        <v>45417</v>
      </c>
      <c r="B857" s="7">
        <v>46</v>
      </c>
      <c r="C857" s="7">
        <v>52.69</v>
      </c>
      <c r="D857" s="7">
        <v>199.85</v>
      </c>
    </row>
    <row r="858" spans="1:4" x14ac:dyDescent="0.35">
      <c r="A858" s="8">
        <v>45418</v>
      </c>
      <c r="B858" s="7">
        <v>56</v>
      </c>
      <c r="C858" s="7">
        <v>51.61</v>
      </c>
      <c r="D858" s="7">
        <v>121.44</v>
      </c>
    </row>
    <row r="859" spans="1:4" x14ac:dyDescent="0.35">
      <c r="A859" s="8">
        <v>45419</v>
      </c>
      <c r="B859" s="7">
        <v>47</v>
      </c>
      <c r="C859" s="7">
        <v>40.67</v>
      </c>
      <c r="D859" s="7">
        <v>115.19</v>
      </c>
    </row>
    <row r="860" spans="1:4" x14ac:dyDescent="0.35">
      <c r="A860" s="8">
        <v>45420</v>
      </c>
      <c r="B860" s="7">
        <v>49</v>
      </c>
      <c r="C860" s="7">
        <v>54.19</v>
      </c>
      <c r="D860" s="7">
        <v>123.17</v>
      </c>
    </row>
    <row r="861" spans="1:4" x14ac:dyDescent="0.35">
      <c r="A861" s="8">
        <v>45421</v>
      </c>
      <c r="B861" s="7">
        <v>55</v>
      </c>
      <c r="C861" s="7">
        <v>41.63</v>
      </c>
      <c r="D861" s="7">
        <v>122.58</v>
      </c>
    </row>
    <row r="862" spans="1:4" x14ac:dyDescent="0.35">
      <c r="A862" s="8">
        <v>45422</v>
      </c>
      <c r="B862" s="7">
        <v>49</v>
      </c>
      <c r="C862" s="7">
        <v>44.7</v>
      </c>
      <c r="D862" s="7">
        <v>120.77</v>
      </c>
    </row>
    <row r="863" spans="1:4" x14ac:dyDescent="0.35">
      <c r="A863" s="8">
        <v>45423</v>
      </c>
      <c r="B863" s="7">
        <v>51</v>
      </c>
      <c r="C863" s="7">
        <v>48.19</v>
      </c>
      <c r="D863" s="7">
        <v>142.56</v>
      </c>
    </row>
    <row r="864" spans="1:4" x14ac:dyDescent="0.35">
      <c r="A864" s="8">
        <v>45424</v>
      </c>
      <c r="B864" s="7">
        <v>57</v>
      </c>
      <c r="C864" s="7">
        <v>52.72</v>
      </c>
      <c r="D864" s="7">
        <v>211.47</v>
      </c>
    </row>
    <row r="865" spans="1:4" x14ac:dyDescent="0.35">
      <c r="A865" s="8">
        <v>45425</v>
      </c>
      <c r="B865" s="7">
        <v>51</v>
      </c>
      <c r="C865" s="7">
        <v>38.270000000000003</v>
      </c>
      <c r="D865" s="7">
        <v>157.94</v>
      </c>
    </row>
    <row r="866" spans="1:4" x14ac:dyDescent="0.35">
      <c r="A866" s="8">
        <v>45426</v>
      </c>
      <c r="B866" s="7">
        <v>52</v>
      </c>
      <c r="C866" s="7">
        <v>49.18</v>
      </c>
      <c r="D866" s="7">
        <v>133.16</v>
      </c>
    </row>
    <row r="867" spans="1:4" x14ac:dyDescent="0.35">
      <c r="A867" s="8">
        <v>45427</v>
      </c>
      <c r="B867" s="7">
        <v>51</v>
      </c>
      <c r="C867" s="7">
        <v>52.65</v>
      </c>
      <c r="D867" s="7">
        <v>212.24</v>
      </c>
    </row>
    <row r="868" spans="1:4" x14ac:dyDescent="0.35">
      <c r="A868" s="8">
        <v>45428</v>
      </c>
      <c r="B868" s="7">
        <v>55</v>
      </c>
      <c r="C868" s="7">
        <v>43.45</v>
      </c>
      <c r="D868" s="7">
        <v>163.58000000000001</v>
      </c>
    </row>
    <row r="869" spans="1:4" x14ac:dyDescent="0.35">
      <c r="A869" s="8">
        <v>45429</v>
      </c>
      <c r="B869" s="7">
        <v>56</v>
      </c>
      <c r="C869" s="7">
        <v>40.270000000000003</v>
      </c>
      <c r="D869" s="7">
        <v>133.59</v>
      </c>
    </row>
    <row r="870" spans="1:4" x14ac:dyDescent="0.35">
      <c r="A870" s="8">
        <v>45430</v>
      </c>
      <c r="B870" s="7">
        <v>53</v>
      </c>
      <c r="C870" s="7">
        <v>53.6</v>
      </c>
      <c r="D870" s="7">
        <v>180</v>
      </c>
    </row>
    <row r="871" spans="1:4" x14ac:dyDescent="0.35">
      <c r="A871" s="8">
        <v>45431</v>
      </c>
      <c r="B871" s="7">
        <v>51</v>
      </c>
      <c r="C871" s="7">
        <v>50.95</v>
      </c>
      <c r="D871" s="7">
        <v>143.15</v>
      </c>
    </row>
    <row r="872" spans="1:4" x14ac:dyDescent="0.35">
      <c r="A872" s="8">
        <v>45432</v>
      </c>
      <c r="B872" s="7">
        <v>54</v>
      </c>
      <c r="C872" s="7">
        <v>37.26</v>
      </c>
      <c r="D872" s="7">
        <v>138.94999999999999</v>
      </c>
    </row>
    <row r="873" spans="1:4" x14ac:dyDescent="0.35">
      <c r="A873" s="8">
        <v>45433</v>
      </c>
      <c r="B873" s="7">
        <v>45</v>
      </c>
      <c r="C873" s="7">
        <v>42.24</v>
      </c>
      <c r="D873" s="7">
        <v>157.84</v>
      </c>
    </row>
    <row r="874" spans="1:4" x14ac:dyDescent="0.35">
      <c r="A874" s="8">
        <v>45434</v>
      </c>
      <c r="B874" s="7">
        <v>54</v>
      </c>
      <c r="C874" s="7">
        <v>52.36</v>
      </c>
      <c r="D874" s="7">
        <v>169.36</v>
      </c>
    </row>
    <row r="875" spans="1:4" x14ac:dyDescent="0.35">
      <c r="A875" s="8">
        <v>45435</v>
      </c>
      <c r="B875" s="7">
        <v>56</v>
      </c>
      <c r="C875" s="7">
        <v>39</v>
      </c>
      <c r="D875" s="7">
        <v>132.97</v>
      </c>
    </row>
    <row r="876" spans="1:4" x14ac:dyDescent="0.35">
      <c r="A876" s="8">
        <v>45436</v>
      </c>
      <c r="B876" s="7">
        <v>54</v>
      </c>
      <c r="C876" s="7">
        <v>40.81</v>
      </c>
      <c r="D876" s="7">
        <v>201.13</v>
      </c>
    </row>
    <row r="877" spans="1:4" x14ac:dyDescent="0.35">
      <c r="A877" s="8">
        <v>45437</v>
      </c>
      <c r="B877" s="7">
        <v>49</v>
      </c>
      <c r="C877" s="7">
        <v>39.39</v>
      </c>
      <c r="D877" s="7">
        <v>124.02</v>
      </c>
    </row>
    <row r="878" spans="1:4" x14ac:dyDescent="0.35">
      <c r="A878" s="8">
        <v>45438</v>
      </c>
      <c r="B878" s="7">
        <v>55</v>
      </c>
      <c r="C878" s="7">
        <v>44.83</v>
      </c>
      <c r="D878" s="7">
        <v>118.09</v>
      </c>
    </row>
    <row r="879" spans="1:4" x14ac:dyDescent="0.35">
      <c r="A879" s="8">
        <v>45439</v>
      </c>
      <c r="B879" s="7">
        <v>47</v>
      </c>
      <c r="C879" s="7">
        <v>50.15</v>
      </c>
      <c r="D879" s="7">
        <v>150.63999999999999</v>
      </c>
    </row>
    <row r="880" spans="1:4" x14ac:dyDescent="0.35">
      <c r="A880" s="8">
        <v>45440</v>
      </c>
      <c r="B880" s="7">
        <v>53</v>
      </c>
      <c r="C880" s="7">
        <v>42.15</v>
      </c>
      <c r="D880" s="7">
        <v>125.24</v>
      </c>
    </row>
    <row r="881" spans="1:4" x14ac:dyDescent="0.35">
      <c r="A881" s="8">
        <v>45441</v>
      </c>
      <c r="B881" s="7">
        <v>55</v>
      </c>
      <c r="C881" s="7">
        <v>46.12</v>
      </c>
      <c r="D881" s="7">
        <v>169.93</v>
      </c>
    </row>
    <row r="882" spans="1:4" x14ac:dyDescent="0.35">
      <c r="A882" s="8">
        <v>45442</v>
      </c>
      <c r="B882" s="7">
        <v>50</v>
      </c>
      <c r="C882" s="7">
        <v>39.18</v>
      </c>
      <c r="D882" s="7">
        <v>151.78</v>
      </c>
    </row>
    <row r="883" spans="1:4" x14ac:dyDescent="0.35">
      <c r="A883" s="8">
        <v>45443</v>
      </c>
      <c r="B883" s="7">
        <v>48</v>
      </c>
      <c r="C883" s="7">
        <v>50.75</v>
      </c>
      <c r="D883" s="7">
        <v>202.52</v>
      </c>
    </row>
    <row r="884" spans="1:4" x14ac:dyDescent="0.35">
      <c r="A884" s="8">
        <v>45444</v>
      </c>
      <c r="B884" s="7">
        <v>53</v>
      </c>
      <c r="C884" s="7">
        <v>38.200000000000003</v>
      </c>
      <c r="D884" s="7">
        <v>166.65</v>
      </c>
    </row>
    <row r="885" spans="1:4" x14ac:dyDescent="0.35">
      <c r="A885" s="8">
        <v>45445</v>
      </c>
      <c r="B885" s="7">
        <v>51</v>
      </c>
      <c r="C885" s="7">
        <v>51.25</v>
      </c>
      <c r="D885" s="7">
        <v>189.76</v>
      </c>
    </row>
    <row r="886" spans="1:4" x14ac:dyDescent="0.35">
      <c r="A886" s="8">
        <v>45446</v>
      </c>
      <c r="B886" s="7">
        <v>57</v>
      </c>
      <c r="C886" s="7">
        <v>52.72</v>
      </c>
      <c r="D886" s="7">
        <v>152.99</v>
      </c>
    </row>
    <row r="887" spans="1:4" x14ac:dyDescent="0.35">
      <c r="A887" s="8">
        <v>45447</v>
      </c>
      <c r="B887" s="7">
        <v>58</v>
      </c>
      <c r="C887" s="7">
        <v>48.34</v>
      </c>
      <c r="D887" s="7">
        <v>138.54</v>
      </c>
    </row>
    <row r="888" spans="1:4" x14ac:dyDescent="0.35">
      <c r="A888" s="8">
        <v>45448</v>
      </c>
      <c r="B888" s="7">
        <v>50</v>
      </c>
      <c r="C888" s="7">
        <v>46.92</v>
      </c>
      <c r="D888" s="7">
        <v>173.3</v>
      </c>
    </row>
    <row r="889" spans="1:4" x14ac:dyDescent="0.35">
      <c r="A889" s="8">
        <v>45449</v>
      </c>
      <c r="B889" s="7">
        <v>53</v>
      </c>
      <c r="C889" s="7">
        <v>50.7</v>
      </c>
      <c r="D889" s="7">
        <v>126.31</v>
      </c>
    </row>
    <row r="890" spans="1:4" x14ac:dyDescent="0.35">
      <c r="A890" s="8">
        <v>45450</v>
      </c>
      <c r="B890" s="7">
        <v>56</v>
      </c>
      <c r="C890" s="7">
        <v>55.71</v>
      </c>
      <c r="D890" s="7">
        <v>183.54</v>
      </c>
    </row>
    <row r="891" spans="1:4" x14ac:dyDescent="0.35">
      <c r="A891" s="8">
        <v>45451</v>
      </c>
      <c r="B891" s="7">
        <v>55</v>
      </c>
      <c r="C891" s="7">
        <v>46.07</v>
      </c>
      <c r="D891" s="7">
        <v>211.39</v>
      </c>
    </row>
    <row r="892" spans="1:4" x14ac:dyDescent="0.35">
      <c r="A892" s="8">
        <v>45452</v>
      </c>
      <c r="B892" s="7">
        <v>52</v>
      </c>
      <c r="C892" s="7">
        <v>50.89</v>
      </c>
      <c r="D892" s="7">
        <v>158.63999999999999</v>
      </c>
    </row>
    <row r="893" spans="1:4" x14ac:dyDescent="0.35">
      <c r="A893" s="8">
        <v>45453</v>
      </c>
      <c r="B893" s="7">
        <v>59</v>
      </c>
      <c r="C893" s="7">
        <v>48.87</v>
      </c>
      <c r="D893" s="7">
        <v>202.1</v>
      </c>
    </row>
    <row r="894" spans="1:4" x14ac:dyDescent="0.35">
      <c r="A894" s="8">
        <v>45454</v>
      </c>
      <c r="B894" s="7">
        <v>51</v>
      </c>
      <c r="C894" s="7">
        <v>38.700000000000003</v>
      </c>
      <c r="D894" s="7">
        <v>174.9</v>
      </c>
    </row>
    <row r="895" spans="1:4" x14ac:dyDescent="0.35">
      <c r="A895" s="8">
        <v>45455</v>
      </c>
      <c r="B895" s="7">
        <v>52</v>
      </c>
      <c r="C895" s="7">
        <v>51.59</v>
      </c>
      <c r="D895" s="7">
        <v>130.28</v>
      </c>
    </row>
    <row r="896" spans="1:4" x14ac:dyDescent="0.35">
      <c r="A896" s="8">
        <v>45456</v>
      </c>
      <c r="B896" s="7">
        <v>48</v>
      </c>
      <c r="C896" s="7">
        <v>47.41</v>
      </c>
      <c r="D896" s="7">
        <v>202.02</v>
      </c>
    </row>
    <row r="897" spans="1:4" x14ac:dyDescent="0.35">
      <c r="A897" s="8">
        <v>45457</v>
      </c>
      <c r="B897" s="7">
        <v>47</v>
      </c>
      <c r="C897" s="7">
        <v>48.89</v>
      </c>
      <c r="D897" s="7">
        <v>158.97999999999999</v>
      </c>
    </row>
    <row r="898" spans="1:4" x14ac:dyDescent="0.35">
      <c r="A898" s="8">
        <v>45458</v>
      </c>
      <c r="B898" s="7">
        <v>52</v>
      </c>
      <c r="C898" s="7">
        <v>41.46</v>
      </c>
      <c r="D898" s="7">
        <v>133.80000000000001</v>
      </c>
    </row>
    <row r="899" spans="1:4" x14ac:dyDescent="0.35">
      <c r="A899" s="8">
        <v>45459</v>
      </c>
      <c r="B899" s="7">
        <v>53</v>
      </c>
      <c r="C899" s="7">
        <v>45.99</v>
      </c>
      <c r="D899" s="7">
        <v>193.06</v>
      </c>
    </row>
    <row r="900" spans="1:4" x14ac:dyDescent="0.35">
      <c r="A900" s="8">
        <v>45460</v>
      </c>
      <c r="B900" s="7">
        <v>59</v>
      </c>
      <c r="C900" s="7">
        <v>38.47</v>
      </c>
      <c r="D900" s="7">
        <v>182.13</v>
      </c>
    </row>
    <row r="901" spans="1:4" x14ac:dyDescent="0.35">
      <c r="A901" s="8">
        <v>45461</v>
      </c>
      <c r="B901" s="7">
        <v>49</v>
      </c>
      <c r="C901" s="7">
        <v>37.6</v>
      </c>
      <c r="D901" s="7">
        <v>126.26</v>
      </c>
    </row>
    <row r="902" spans="1:4" x14ac:dyDescent="0.35">
      <c r="A902" s="8">
        <v>45462</v>
      </c>
      <c r="B902" s="7">
        <v>57</v>
      </c>
      <c r="C902" s="7">
        <v>56</v>
      </c>
      <c r="D902" s="7">
        <v>127.94</v>
      </c>
    </row>
    <row r="903" spans="1:4" x14ac:dyDescent="0.35">
      <c r="A903" s="8">
        <v>45463</v>
      </c>
      <c r="B903" s="7">
        <v>53</v>
      </c>
      <c r="C903" s="7">
        <v>49.16</v>
      </c>
      <c r="D903" s="7">
        <v>139.97</v>
      </c>
    </row>
    <row r="904" spans="1:4" x14ac:dyDescent="0.35">
      <c r="A904" s="8">
        <v>45464</v>
      </c>
      <c r="B904" s="7">
        <v>50</v>
      </c>
      <c r="C904" s="7">
        <v>54.04</v>
      </c>
      <c r="D904" s="7">
        <v>180.68</v>
      </c>
    </row>
    <row r="905" spans="1:4" x14ac:dyDescent="0.35">
      <c r="A905" s="8">
        <v>45465</v>
      </c>
      <c r="B905" s="7">
        <v>51</v>
      </c>
      <c r="C905" s="7">
        <v>42.28</v>
      </c>
      <c r="D905" s="7">
        <v>190.4</v>
      </c>
    </row>
    <row r="906" spans="1:4" x14ac:dyDescent="0.35">
      <c r="A906" s="8">
        <v>45466</v>
      </c>
      <c r="B906" s="7">
        <v>55</v>
      </c>
      <c r="C906" s="7">
        <v>39.25</v>
      </c>
      <c r="D906" s="7">
        <v>160.62</v>
      </c>
    </row>
    <row r="907" spans="1:4" x14ac:dyDescent="0.35">
      <c r="A907" s="8">
        <v>45467</v>
      </c>
      <c r="B907" s="7">
        <v>54</v>
      </c>
      <c r="C907" s="7">
        <v>45.75</v>
      </c>
      <c r="D907" s="7">
        <v>141.01</v>
      </c>
    </row>
    <row r="908" spans="1:4" x14ac:dyDescent="0.35">
      <c r="A908" s="8">
        <v>45468</v>
      </c>
      <c r="B908" s="7">
        <v>58</v>
      </c>
      <c r="C908" s="7">
        <v>38.590000000000003</v>
      </c>
      <c r="D908" s="7">
        <v>161.99</v>
      </c>
    </row>
    <row r="909" spans="1:4" x14ac:dyDescent="0.35">
      <c r="A909" s="8">
        <v>45469</v>
      </c>
      <c r="B909" s="7">
        <v>53</v>
      </c>
      <c r="C909" s="7">
        <v>54.84</v>
      </c>
      <c r="D909" s="7">
        <v>117.06</v>
      </c>
    </row>
    <row r="910" spans="1:4" x14ac:dyDescent="0.35">
      <c r="A910" s="8">
        <v>45470</v>
      </c>
      <c r="B910" s="7">
        <v>57</v>
      </c>
      <c r="C910" s="7">
        <v>49.18</v>
      </c>
      <c r="D910" s="7">
        <v>114.21</v>
      </c>
    </row>
    <row r="911" spans="1:4" x14ac:dyDescent="0.35">
      <c r="A911" s="8">
        <v>45471</v>
      </c>
      <c r="B911" s="7">
        <v>53</v>
      </c>
      <c r="C911" s="7">
        <v>52.41</v>
      </c>
      <c r="D911" s="7">
        <v>138.82</v>
      </c>
    </row>
    <row r="912" spans="1:4" x14ac:dyDescent="0.35">
      <c r="A912" s="8">
        <v>45472</v>
      </c>
      <c r="B912" s="7">
        <v>56</v>
      </c>
      <c r="C912" s="7">
        <v>51.13</v>
      </c>
      <c r="D912" s="7">
        <v>185.74</v>
      </c>
    </row>
    <row r="913" spans="1:4" x14ac:dyDescent="0.35">
      <c r="A913" s="8">
        <v>45473</v>
      </c>
      <c r="B913" s="7">
        <v>52</v>
      </c>
      <c r="C913" s="7">
        <v>41.41</v>
      </c>
      <c r="D913" s="7">
        <v>137.49</v>
      </c>
    </row>
    <row r="914" spans="1:4" x14ac:dyDescent="0.35">
      <c r="A914" s="8">
        <v>45474</v>
      </c>
      <c r="B914" s="7">
        <v>53</v>
      </c>
      <c r="C914" s="7">
        <v>38.11</v>
      </c>
      <c r="D914" s="7">
        <v>202.49</v>
      </c>
    </row>
    <row r="915" spans="1:4" x14ac:dyDescent="0.35">
      <c r="A915" s="8">
        <v>45475</v>
      </c>
      <c r="B915" s="7">
        <v>54</v>
      </c>
      <c r="C915" s="7">
        <v>48.02</v>
      </c>
      <c r="D915" s="7">
        <v>178.05</v>
      </c>
    </row>
    <row r="916" spans="1:4" x14ac:dyDescent="0.35">
      <c r="A916" s="8">
        <v>45476</v>
      </c>
      <c r="B916" s="7">
        <v>54</v>
      </c>
      <c r="C916" s="7">
        <v>46.13</v>
      </c>
      <c r="D916" s="7">
        <v>150.27000000000001</v>
      </c>
    </row>
    <row r="917" spans="1:4" x14ac:dyDescent="0.35">
      <c r="A917" s="8">
        <v>45477</v>
      </c>
      <c r="B917" s="7">
        <v>52</v>
      </c>
      <c r="C917" s="7">
        <v>54.23</v>
      </c>
      <c r="D917" s="7">
        <v>139.77000000000001</v>
      </c>
    </row>
    <row r="918" spans="1:4" x14ac:dyDescent="0.35">
      <c r="A918" s="8">
        <v>45478</v>
      </c>
      <c r="B918" s="7">
        <v>53</v>
      </c>
      <c r="C918" s="7">
        <v>49.73</v>
      </c>
      <c r="D918" s="7">
        <v>123.19</v>
      </c>
    </row>
    <row r="919" spans="1:4" x14ac:dyDescent="0.35">
      <c r="A919" s="8">
        <v>45479</v>
      </c>
      <c r="B919" s="7">
        <v>54</v>
      </c>
      <c r="C919" s="7">
        <v>53.32</v>
      </c>
      <c r="D919" s="7">
        <v>139.72999999999999</v>
      </c>
    </row>
    <row r="920" spans="1:4" x14ac:dyDescent="0.35">
      <c r="A920" s="8">
        <v>45480</v>
      </c>
      <c r="B920" s="7">
        <v>60</v>
      </c>
      <c r="C920" s="7">
        <v>47.99</v>
      </c>
      <c r="D920" s="7">
        <v>170.53</v>
      </c>
    </row>
    <row r="921" spans="1:4" x14ac:dyDescent="0.35">
      <c r="A921" s="8">
        <v>45481</v>
      </c>
      <c r="B921" s="7">
        <v>53</v>
      </c>
      <c r="C921" s="7">
        <v>48.25</v>
      </c>
      <c r="D921" s="7">
        <v>137.77000000000001</v>
      </c>
    </row>
    <row r="922" spans="1:4" x14ac:dyDescent="0.35">
      <c r="A922" s="8">
        <v>45482</v>
      </c>
      <c r="B922" s="7">
        <v>59</v>
      </c>
      <c r="C922" s="7">
        <v>50.99</v>
      </c>
      <c r="D922" s="7">
        <v>128.59</v>
      </c>
    </row>
    <row r="923" spans="1:4" x14ac:dyDescent="0.35">
      <c r="A923" s="8">
        <v>45483</v>
      </c>
      <c r="B923" s="7">
        <v>51</v>
      </c>
      <c r="C923" s="7">
        <v>39.68</v>
      </c>
      <c r="D923" s="7">
        <v>118.48</v>
      </c>
    </row>
    <row r="924" spans="1:4" x14ac:dyDescent="0.35">
      <c r="A924" s="8">
        <v>45484</v>
      </c>
      <c r="B924" s="7">
        <v>53</v>
      </c>
      <c r="C924" s="7">
        <v>53.91</v>
      </c>
      <c r="D924" s="7">
        <v>165.4</v>
      </c>
    </row>
    <row r="925" spans="1:4" x14ac:dyDescent="0.35">
      <c r="A925" s="8">
        <v>45485</v>
      </c>
      <c r="B925" s="7">
        <v>50</v>
      </c>
      <c r="C925" s="7">
        <v>38.81</v>
      </c>
      <c r="D925" s="7">
        <v>142.91999999999999</v>
      </c>
    </row>
    <row r="926" spans="1:4" x14ac:dyDescent="0.35">
      <c r="A926" s="8">
        <v>45486</v>
      </c>
      <c r="B926" s="7">
        <v>58</v>
      </c>
      <c r="C926" s="7">
        <v>37.46</v>
      </c>
      <c r="D926" s="7">
        <v>133.58000000000001</v>
      </c>
    </row>
    <row r="927" spans="1:4" x14ac:dyDescent="0.35">
      <c r="A927" s="8">
        <v>45487</v>
      </c>
      <c r="B927" s="7">
        <v>53</v>
      </c>
      <c r="C927" s="7">
        <v>54.76</v>
      </c>
      <c r="D927" s="7">
        <v>162.77000000000001</v>
      </c>
    </row>
    <row r="928" spans="1:4" x14ac:dyDescent="0.35">
      <c r="A928" s="8">
        <v>45488</v>
      </c>
      <c r="B928" s="7">
        <v>52</v>
      </c>
      <c r="C928" s="7">
        <v>47.72</v>
      </c>
      <c r="D928" s="7">
        <v>187.38</v>
      </c>
    </row>
    <row r="929" spans="1:4" x14ac:dyDescent="0.35">
      <c r="A929" s="8">
        <v>45489</v>
      </c>
      <c r="B929" s="7">
        <v>49</v>
      </c>
      <c r="C929" s="7">
        <v>53.67</v>
      </c>
      <c r="D929" s="7">
        <v>150.1</v>
      </c>
    </row>
    <row r="930" spans="1:4" x14ac:dyDescent="0.35">
      <c r="A930" s="8">
        <v>45490</v>
      </c>
      <c r="B930" s="7">
        <v>52</v>
      </c>
      <c r="C930" s="7">
        <v>47.63</v>
      </c>
      <c r="D930" s="7">
        <v>116.19</v>
      </c>
    </row>
    <row r="931" spans="1:4" x14ac:dyDescent="0.35">
      <c r="A931" s="8">
        <v>45491</v>
      </c>
      <c r="B931" s="7">
        <v>59</v>
      </c>
      <c r="C931" s="7">
        <v>53.65</v>
      </c>
      <c r="D931" s="7">
        <v>123.99</v>
      </c>
    </row>
    <row r="932" spans="1:4" x14ac:dyDescent="0.35">
      <c r="A932" s="8">
        <v>45492</v>
      </c>
      <c r="B932" s="7">
        <v>54</v>
      </c>
      <c r="C932" s="7">
        <v>49.79</v>
      </c>
      <c r="D932" s="7">
        <v>186.38</v>
      </c>
    </row>
    <row r="933" spans="1:4" x14ac:dyDescent="0.35">
      <c r="A933" s="8">
        <v>45493</v>
      </c>
      <c r="B933" s="7">
        <v>55</v>
      </c>
      <c r="C933" s="7">
        <v>36.21</v>
      </c>
      <c r="D933" s="7">
        <v>181.08</v>
      </c>
    </row>
    <row r="934" spans="1:4" x14ac:dyDescent="0.35">
      <c r="A934" s="8">
        <v>45494</v>
      </c>
      <c r="B934" s="7">
        <v>58</v>
      </c>
      <c r="C934" s="7">
        <v>36.9</v>
      </c>
      <c r="D934" s="7">
        <v>163.34</v>
      </c>
    </row>
    <row r="935" spans="1:4" x14ac:dyDescent="0.35">
      <c r="A935" s="8">
        <v>45495</v>
      </c>
      <c r="B935" s="7">
        <v>57</v>
      </c>
      <c r="C935" s="7">
        <v>55.19</v>
      </c>
      <c r="D935" s="7">
        <v>123.66</v>
      </c>
    </row>
    <row r="936" spans="1:4" x14ac:dyDescent="0.35">
      <c r="A936" s="8">
        <v>45496</v>
      </c>
      <c r="B936" s="7">
        <v>54</v>
      </c>
      <c r="C936" s="7">
        <v>38.76</v>
      </c>
      <c r="D936" s="7">
        <v>148.58000000000001</v>
      </c>
    </row>
    <row r="937" spans="1:4" x14ac:dyDescent="0.35">
      <c r="A937" s="8">
        <v>45497</v>
      </c>
      <c r="B937" s="7">
        <v>49</v>
      </c>
      <c r="C937" s="7">
        <v>45.05</v>
      </c>
      <c r="D937" s="7">
        <v>119.89</v>
      </c>
    </row>
    <row r="938" spans="1:4" x14ac:dyDescent="0.35">
      <c r="A938" s="8">
        <v>45498</v>
      </c>
      <c r="B938" s="7">
        <v>50</v>
      </c>
      <c r="C938" s="7">
        <v>49.44</v>
      </c>
      <c r="D938" s="7">
        <v>193.23</v>
      </c>
    </row>
    <row r="939" spans="1:4" x14ac:dyDescent="0.35">
      <c r="A939" s="8">
        <v>45499</v>
      </c>
      <c r="B939" s="7">
        <v>51</v>
      </c>
      <c r="C939" s="7">
        <v>53.17</v>
      </c>
      <c r="D939" s="7">
        <v>191.57</v>
      </c>
    </row>
    <row r="940" spans="1:4" x14ac:dyDescent="0.35">
      <c r="A940" s="8">
        <v>45500</v>
      </c>
      <c r="B940" s="7">
        <v>49</v>
      </c>
      <c r="C940" s="7">
        <v>43.6</v>
      </c>
      <c r="D940" s="7">
        <v>210.49</v>
      </c>
    </row>
    <row r="941" spans="1:4" x14ac:dyDescent="0.35">
      <c r="A941" s="8">
        <v>45501</v>
      </c>
      <c r="B941" s="7">
        <v>51</v>
      </c>
      <c r="C941" s="7">
        <v>39.979999999999997</v>
      </c>
      <c r="D941" s="7">
        <v>173.29</v>
      </c>
    </row>
    <row r="942" spans="1:4" x14ac:dyDescent="0.35">
      <c r="A942" s="8">
        <v>45502</v>
      </c>
      <c r="B942" s="7">
        <v>56</v>
      </c>
      <c r="C942" s="7">
        <v>38.06</v>
      </c>
      <c r="D942" s="7">
        <v>113.65</v>
      </c>
    </row>
    <row r="943" spans="1:4" x14ac:dyDescent="0.35">
      <c r="A943" s="8">
        <v>45503</v>
      </c>
      <c r="B943" s="7">
        <v>59</v>
      </c>
      <c r="C943" s="7">
        <v>40.159999999999997</v>
      </c>
      <c r="D943" s="7">
        <v>140.1</v>
      </c>
    </row>
    <row r="944" spans="1:4" x14ac:dyDescent="0.35">
      <c r="A944" s="8">
        <v>45504</v>
      </c>
      <c r="B944" s="7">
        <v>62</v>
      </c>
      <c r="C944" s="7">
        <v>49.4</v>
      </c>
      <c r="D944" s="7">
        <v>190.33</v>
      </c>
    </row>
    <row r="945" spans="1:4" x14ac:dyDescent="0.35">
      <c r="A945" s="8">
        <v>45505</v>
      </c>
      <c r="B945" s="7">
        <v>50</v>
      </c>
      <c r="C945" s="7">
        <v>52.09</v>
      </c>
      <c r="D945" s="7">
        <v>132.63999999999999</v>
      </c>
    </row>
    <row r="946" spans="1:4" x14ac:dyDescent="0.35">
      <c r="A946" s="8">
        <v>45506</v>
      </c>
      <c r="B946" s="7">
        <v>49</v>
      </c>
      <c r="C946" s="7">
        <v>39.78</v>
      </c>
      <c r="D946" s="7">
        <v>169.63</v>
      </c>
    </row>
    <row r="947" spans="1:4" x14ac:dyDescent="0.35">
      <c r="A947" s="8">
        <v>45507</v>
      </c>
      <c r="B947" s="7">
        <v>49</v>
      </c>
      <c r="C947" s="7">
        <v>48.38</v>
      </c>
      <c r="D947" s="7">
        <v>206</v>
      </c>
    </row>
    <row r="948" spans="1:4" x14ac:dyDescent="0.35">
      <c r="A948" s="8">
        <v>45508</v>
      </c>
      <c r="B948" s="7">
        <v>55</v>
      </c>
      <c r="C948" s="7">
        <v>47.88</v>
      </c>
      <c r="D948" s="7">
        <v>117.04</v>
      </c>
    </row>
    <row r="949" spans="1:4" x14ac:dyDescent="0.35">
      <c r="A949" s="8">
        <v>45509</v>
      </c>
      <c r="B949" s="7">
        <v>50</v>
      </c>
      <c r="C949" s="7">
        <v>48.88</v>
      </c>
      <c r="D949" s="7">
        <v>186.25</v>
      </c>
    </row>
    <row r="950" spans="1:4" x14ac:dyDescent="0.35">
      <c r="A950" s="8">
        <v>45510</v>
      </c>
      <c r="B950" s="7">
        <v>52</v>
      </c>
      <c r="C950" s="7">
        <v>50.87</v>
      </c>
      <c r="D950" s="7">
        <v>212.57</v>
      </c>
    </row>
    <row r="951" spans="1:4" x14ac:dyDescent="0.35">
      <c r="A951" s="8">
        <v>45511</v>
      </c>
      <c r="B951" s="7">
        <v>59</v>
      </c>
      <c r="C951" s="7">
        <v>36.799999999999997</v>
      </c>
      <c r="D951" s="7">
        <v>122.63</v>
      </c>
    </row>
    <row r="952" spans="1:4" x14ac:dyDescent="0.35">
      <c r="A952" s="8">
        <v>45512</v>
      </c>
      <c r="B952" s="7">
        <v>59</v>
      </c>
      <c r="C952" s="7">
        <v>37.840000000000003</v>
      </c>
      <c r="D952" s="7">
        <v>184.19</v>
      </c>
    </row>
    <row r="953" spans="1:4" x14ac:dyDescent="0.35">
      <c r="A953" s="8">
        <v>45513</v>
      </c>
      <c r="B953" s="7">
        <v>52</v>
      </c>
      <c r="C953" s="7">
        <v>44.28</v>
      </c>
      <c r="D953" s="7">
        <v>199.13</v>
      </c>
    </row>
    <row r="954" spans="1:4" x14ac:dyDescent="0.35">
      <c r="A954" s="8">
        <v>45514</v>
      </c>
      <c r="B954" s="7">
        <v>53</v>
      </c>
      <c r="C954" s="7">
        <v>55.01</v>
      </c>
      <c r="D954" s="7">
        <v>152.88</v>
      </c>
    </row>
    <row r="955" spans="1:4" x14ac:dyDescent="0.35">
      <c r="A955" s="8">
        <v>45515</v>
      </c>
      <c r="B955" s="7">
        <v>62</v>
      </c>
      <c r="C955" s="7">
        <v>39.369999999999997</v>
      </c>
      <c r="D955" s="7">
        <v>126.05</v>
      </c>
    </row>
    <row r="956" spans="1:4" x14ac:dyDescent="0.35">
      <c r="A956" s="8">
        <v>45516</v>
      </c>
      <c r="B956" s="7">
        <v>50</v>
      </c>
      <c r="C956" s="7">
        <v>47.5</v>
      </c>
      <c r="D956" s="7">
        <v>160.57</v>
      </c>
    </row>
    <row r="957" spans="1:4" x14ac:dyDescent="0.35">
      <c r="A957" s="8">
        <v>45517</v>
      </c>
      <c r="B957" s="7">
        <v>54</v>
      </c>
      <c r="C957" s="7">
        <v>50.64</v>
      </c>
      <c r="D957" s="7">
        <v>168.35</v>
      </c>
    </row>
    <row r="958" spans="1:4" x14ac:dyDescent="0.35">
      <c r="A958" s="8">
        <v>45518</v>
      </c>
      <c r="B958" s="7">
        <v>49</v>
      </c>
      <c r="C958" s="7">
        <v>47.36</v>
      </c>
      <c r="D958" s="7">
        <v>182.17</v>
      </c>
    </row>
    <row r="959" spans="1:4" x14ac:dyDescent="0.35">
      <c r="A959" s="8">
        <v>45519</v>
      </c>
      <c r="B959" s="7">
        <v>61</v>
      </c>
      <c r="C959" s="7">
        <v>54.51</v>
      </c>
      <c r="D959" s="7">
        <v>187.54</v>
      </c>
    </row>
    <row r="960" spans="1:4" x14ac:dyDescent="0.35">
      <c r="A960" s="8">
        <v>45520</v>
      </c>
      <c r="B960" s="7">
        <v>52</v>
      </c>
      <c r="C960" s="7">
        <v>37.6</v>
      </c>
      <c r="D960" s="7">
        <v>127.68</v>
      </c>
    </row>
    <row r="961" spans="1:4" x14ac:dyDescent="0.35">
      <c r="A961" s="8">
        <v>45521</v>
      </c>
      <c r="B961" s="7">
        <v>57</v>
      </c>
      <c r="C961" s="7">
        <v>48.3</v>
      </c>
      <c r="D961" s="7">
        <v>204.61</v>
      </c>
    </row>
    <row r="962" spans="1:4" x14ac:dyDescent="0.35">
      <c r="A962" s="8">
        <v>45522</v>
      </c>
      <c r="B962" s="7">
        <v>53</v>
      </c>
      <c r="C962" s="7">
        <v>44.56</v>
      </c>
      <c r="D962" s="7">
        <v>200.2</v>
      </c>
    </row>
    <row r="963" spans="1:4" x14ac:dyDescent="0.35">
      <c r="A963" s="8">
        <v>45523</v>
      </c>
      <c r="B963" s="7">
        <v>54</v>
      </c>
      <c r="C963" s="7">
        <v>50.79</v>
      </c>
      <c r="D963" s="7">
        <v>151.91999999999999</v>
      </c>
    </row>
    <row r="964" spans="1:4" x14ac:dyDescent="0.35">
      <c r="A964" s="8">
        <v>45524</v>
      </c>
      <c r="B964" s="7">
        <v>62</v>
      </c>
      <c r="C964" s="7">
        <v>45.48</v>
      </c>
      <c r="D964" s="7">
        <v>121.91</v>
      </c>
    </row>
    <row r="965" spans="1:4" x14ac:dyDescent="0.35">
      <c r="A965" s="8">
        <v>45525</v>
      </c>
      <c r="B965" s="7">
        <v>50</v>
      </c>
      <c r="C965" s="7">
        <v>46.59</v>
      </c>
      <c r="D965" s="7">
        <v>123.19</v>
      </c>
    </row>
    <row r="966" spans="1:4" x14ac:dyDescent="0.35">
      <c r="A966" s="8">
        <v>45526</v>
      </c>
      <c r="B966" s="7">
        <v>58</v>
      </c>
      <c r="C966" s="7">
        <v>51.69</v>
      </c>
      <c r="D966" s="7">
        <v>114.12</v>
      </c>
    </row>
    <row r="967" spans="1:4" x14ac:dyDescent="0.35">
      <c r="A967" s="8">
        <v>45527</v>
      </c>
      <c r="B967" s="7">
        <v>54</v>
      </c>
      <c r="C967" s="7">
        <v>52.62</v>
      </c>
      <c r="D967" s="7">
        <v>152.83000000000001</v>
      </c>
    </row>
    <row r="968" spans="1:4" x14ac:dyDescent="0.35">
      <c r="A968" s="8">
        <v>45528</v>
      </c>
      <c r="B968" s="7">
        <v>50</v>
      </c>
      <c r="C968" s="7">
        <v>44.52</v>
      </c>
      <c r="D968" s="7">
        <v>133.21</v>
      </c>
    </row>
    <row r="969" spans="1:4" x14ac:dyDescent="0.35">
      <c r="A969" s="8">
        <v>45529</v>
      </c>
      <c r="B969" s="7">
        <v>59</v>
      </c>
      <c r="C969" s="7">
        <v>42.73</v>
      </c>
      <c r="D969" s="7">
        <v>209.56</v>
      </c>
    </row>
    <row r="970" spans="1:4" x14ac:dyDescent="0.35">
      <c r="A970" s="8">
        <v>45530</v>
      </c>
      <c r="B970" s="7">
        <v>55</v>
      </c>
      <c r="C970" s="7">
        <v>43.67</v>
      </c>
      <c r="D970" s="7">
        <v>166.66</v>
      </c>
    </row>
    <row r="971" spans="1:4" x14ac:dyDescent="0.35">
      <c r="A971" s="8">
        <v>45531</v>
      </c>
      <c r="B971" s="7">
        <v>51</v>
      </c>
      <c r="C971" s="7">
        <v>44.65</v>
      </c>
      <c r="D971" s="7">
        <v>183.16</v>
      </c>
    </row>
    <row r="972" spans="1:4" x14ac:dyDescent="0.35">
      <c r="A972" s="8">
        <v>45532</v>
      </c>
      <c r="B972" s="7">
        <v>50</v>
      </c>
      <c r="C972" s="7">
        <v>45.33</v>
      </c>
      <c r="D972" s="7">
        <v>119.08</v>
      </c>
    </row>
    <row r="973" spans="1:4" x14ac:dyDescent="0.35">
      <c r="A973" s="8">
        <v>45533</v>
      </c>
      <c r="B973" s="7">
        <v>50</v>
      </c>
      <c r="C973" s="7">
        <v>43.88</v>
      </c>
      <c r="D973" s="7">
        <v>180.96</v>
      </c>
    </row>
    <row r="974" spans="1:4" x14ac:dyDescent="0.35">
      <c r="A974" s="8">
        <v>45534</v>
      </c>
      <c r="B974" s="7">
        <v>61</v>
      </c>
      <c r="C974" s="7">
        <v>40.270000000000003</v>
      </c>
      <c r="D974" s="7">
        <v>189.02</v>
      </c>
    </row>
    <row r="975" spans="1:4" x14ac:dyDescent="0.35">
      <c r="A975" s="8">
        <v>45535</v>
      </c>
      <c r="B975" s="7">
        <v>58</v>
      </c>
      <c r="C975" s="7">
        <v>51.13</v>
      </c>
      <c r="D975" s="7">
        <v>172.1</v>
      </c>
    </row>
    <row r="976" spans="1:4" x14ac:dyDescent="0.35">
      <c r="A976" s="8">
        <v>45536</v>
      </c>
      <c r="B976" s="7">
        <v>62</v>
      </c>
      <c r="C976" s="7">
        <v>48.06</v>
      </c>
      <c r="D976" s="7">
        <v>160.19999999999999</v>
      </c>
    </row>
    <row r="977" spans="1:4" x14ac:dyDescent="0.35">
      <c r="A977" s="8">
        <v>45537</v>
      </c>
      <c r="B977" s="7">
        <v>63</v>
      </c>
      <c r="C977" s="7">
        <v>37.159999999999997</v>
      </c>
      <c r="D977" s="7">
        <v>168.54</v>
      </c>
    </row>
    <row r="978" spans="1:4" x14ac:dyDescent="0.35">
      <c r="A978" s="8">
        <v>45538</v>
      </c>
      <c r="B978" s="7">
        <v>50</v>
      </c>
      <c r="C978" s="7">
        <v>48.47</v>
      </c>
      <c r="D978" s="7">
        <v>119.38</v>
      </c>
    </row>
    <row r="979" spans="1:4" x14ac:dyDescent="0.35">
      <c r="A979" s="8">
        <v>45539</v>
      </c>
      <c r="B979" s="7">
        <v>59</v>
      </c>
      <c r="C979" s="7">
        <v>46.29</v>
      </c>
      <c r="D979" s="7">
        <v>168.93</v>
      </c>
    </row>
    <row r="980" spans="1:4" x14ac:dyDescent="0.35">
      <c r="A980" s="8">
        <v>45540</v>
      </c>
      <c r="B980" s="7">
        <v>57</v>
      </c>
      <c r="C980" s="7">
        <v>47.41</v>
      </c>
      <c r="D980" s="7">
        <v>149.4</v>
      </c>
    </row>
    <row r="981" spans="1:4" x14ac:dyDescent="0.35">
      <c r="A981" s="8">
        <v>45541</v>
      </c>
      <c r="B981" s="7">
        <v>59</v>
      </c>
      <c r="C981" s="7">
        <v>51.7</v>
      </c>
      <c r="D981" s="7">
        <v>197.93</v>
      </c>
    </row>
    <row r="982" spans="1:4" x14ac:dyDescent="0.35">
      <c r="A982" s="8">
        <v>45542</v>
      </c>
      <c r="B982" s="7">
        <v>62</v>
      </c>
      <c r="C982" s="7">
        <v>36.64</v>
      </c>
      <c r="D982" s="7">
        <v>206.15</v>
      </c>
    </row>
    <row r="983" spans="1:4" x14ac:dyDescent="0.35">
      <c r="A983" s="8">
        <v>45543</v>
      </c>
      <c r="B983" s="7">
        <v>63</v>
      </c>
      <c r="C983" s="7">
        <v>40.51</v>
      </c>
      <c r="D983" s="7">
        <v>209.71</v>
      </c>
    </row>
    <row r="984" spans="1:4" x14ac:dyDescent="0.35">
      <c r="A984" s="8">
        <v>45544</v>
      </c>
      <c r="B984" s="7">
        <v>63</v>
      </c>
      <c r="C984" s="7">
        <v>45.5</v>
      </c>
      <c r="D984" s="7">
        <v>143.21</v>
      </c>
    </row>
    <row r="985" spans="1:4" x14ac:dyDescent="0.35">
      <c r="A985" s="8">
        <v>45545</v>
      </c>
      <c r="B985" s="7">
        <v>57</v>
      </c>
      <c r="C985" s="7">
        <v>37.54</v>
      </c>
      <c r="D985" s="7">
        <v>189.98</v>
      </c>
    </row>
    <row r="986" spans="1:4" x14ac:dyDescent="0.35">
      <c r="A986" s="8">
        <v>45546</v>
      </c>
      <c r="B986" s="7">
        <v>52</v>
      </c>
      <c r="C986" s="7">
        <v>45.99</v>
      </c>
      <c r="D986" s="7">
        <v>139.15</v>
      </c>
    </row>
    <row r="987" spans="1:4" x14ac:dyDescent="0.35">
      <c r="A987" s="8">
        <v>45547</v>
      </c>
      <c r="B987" s="7">
        <v>62</v>
      </c>
      <c r="C987" s="7">
        <v>40.5</v>
      </c>
      <c r="D987" s="7">
        <v>173.05</v>
      </c>
    </row>
    <row r="988" spans="1:4" x14ac:dyDescent="0.35">
      <c r="A988" s="8">
        <v>45548</v>
      </c>
      <c r="B988" s="7">
        <v>54</v>
      </c>
      <c r="C988" s="7">
        <v>48.42</v>
      </c>
      <c r="D988" s="7">
        <v>159.58000000000001</v>
      </c>
    </row>
    <row r="989" spans="1:4" x14ac:dyDescent="0.35">
      <c r="A989" s="8">
        <v>45549</v>
      </c>
      <c r="B989" s="7">
        <v>52</v>
      </c>
      <c r="C989" s="7">
        <v>38.19</v>
      </c>
      <c r="D989" s="7">
        <v>142.03</v>
      </c>
    </row>
    <row r="990" spans="1:4" x14ac:dyDescent="0.35">
      <c r="A990" s="8">
        <v>45550</v>
      </c>
      <c r="B990" s="7">
        <v>55</v>
      </c>
      <c r="C990" s="7">
        <v>47.45</v>
      </c>
      <c r="D990" s="7">
        <v>176.34</v>
      </c>
    </row>
    <row r="991" spans="1:4" x14ac:dyDescent="0.35">
      <c r="A991" s="8">
        <v>45551</v>
      </c>
      <c r="B991" s="7">
        <v>59</v>
      </c>
      <c r="C991" s="7">
        <v>46.98</v>
      </c>
      <c r="D991" s="7">
        <v>156.82</v>
      </c>
    </row>
    <row r="992" spans="1:4" x14ac:dyDescent="0.35">
      <c r="A992" s="8">
        <v>45552</v>
      </c>
      <c r="B992" s="7">
        <v>62</v>
      </c>
      <c r="C992" s="7">
        <v>45.97</v>
      </c>
      <c r="D992" s="7">
        <v>138.1</v>
      </c>
    </row>
    <row r="993" spans="1:4" x14ac:dyDescent="0.35">
      <c r="A993" s="8">
        <v>45553</v>
      </c>
      <c r="B993" s="7">
        <v>54</v>
      </c>
      <c r="C993" s="7">
        <v>40.78</v>
      </c>
      <c r="D993" s="7">
        <v>191.81</v>
      </c>
    </row>
    <row r="994" spans="1:4" x14ac:dyDescent="0.35">
      <c r="A994" s="8">
        <v>45554</v>
      </c>
      <c r="B994" s="7">
        <v>58</v>
      </c>
      <c r="C994" s="7">
        <v>38.85</v>
      </c>
      <c r="D994" s="7">
        <v>140.77000000000001</v>
      </c>
    </row>
    <row r="995" spans="1:4" x14ac:dyDescent="0.35">
      <c r="A995" s="8">
        <v>45555</v>
      </c>
      <c r="B995" s="7">
        <v>55</v>
      </c>
      <c r="C995" s="7">
        <v>35.700000000000003</v>
      </c>
      <c r="D995" s="7">
        <v>114.24</v>
      </c>
    </row>
    <row r="996" spans="1:4" x14ac:dyDescent="0.35">
      <c r="A996" s="8">
        <v>45556</v>
      </c>
      <c r="B996" s="7">
        <v>59</v>
      </c>
      <c r="C996" s="7">
        <v>49.91</v>
      </c>
      <c r="D996" s="7">
        <v>164.28</v>
      </c>
    </row>
    <row r="997" spans="1:4" x14ac:dyDescent="0.35">
      <c r="A997" s="8">
        <v>45557</v>
      </c>
      <c r="B997" s="7">
        <v>58</v>
      </c>
      <c r="C997" s="7">
        <v>40</v>
      </c>
      <c r="D997" s="7">
        <v>158.46</v>
      </c>
    </row>
    <row r="998" spans="1:4" x14ac:dyDescent="0.35">
      <c r="A998" s="8">
        <v>45558</v>
      </c>
      <c r="B998" s="7">
        <v>63</v>
      </c>
      <c r="C998" s="7">
        <v>52.71</v>
      </c>
      <c r="D998" s="7">
        <v>139.79</v>
      </c>
    </row>
    <row r="999" spans="1:4" x14ac:dyDescent="0.35">
      <c r="A999" s="8">
        <v>45559</v>
      </c>
      <c r="B999" s="7">
        <v>56</v>
      </c>
      <c r="C999" s="7">
        <v>52.17</v>
      </c>
      <c r="D999" s="7">
        <v>207.92</v>
      </c>
    </row>
    <row r="1000" spans="1:4" x14ac:dyDescent="0.35">
      <c r="A1000" s="8">
        <v>45560</v>
      </c>
      <c r="B1000" s="7">
        <v>59</v>
      </c>
      <c r="C1000" s="7">
        <v>44.15</v>
      </c>
      <c r="D1000" s="7">
        <v>146.1</v>
      </c>
    </row>
    <row r="1001" spans="1:4" x14ac:dyDescent="0.35">
      <c r="A1001" s="8">
        <v>45561</v>
      </c>
      <c r="B1001" s="7">
        <v>62</v>
      </c>
      <c r="C1001" s="7">
        <v>48.18</v>
      </c>
      <c r="D1001" s="7">
        <v>120.5</v>
      </c>
    </row>
    <row r="1002" spans="1:4" x14ac:dyDescent="0.35">
      <c r="A1002" s="8">
        <v>45562</v>
      </c>
      <c r="B1002" s="7">
        <v>53</v>
      </c>
      <c r="C1002" s="7">
        <v>53.05</v>
      </c>
      <c r="D1002" s="7">
        <v>194.12</v>
      </c>
    </row>
    <row r="1003" spans="1:4" x14ac:dyDescent="0.35">
      <c r="A1003" s="8">
        <v>45563</v>
      </c>
      <c r="B1003" s="7">
        <v>51</v>
      </c>
      <c r="C1003" s="7">
        <v>51.7</v>
      </c>
      <c r="D1003" s="7">
        <v>179.47</v>
      </c>
    </row>
    <row r="1004" spans="1:4" x14ac:dyDescent="0.35">
      <c r="A1004" s="8">
        <v>45564</v>
      </c>
      <c r="B1004" s="7">
        <v>58</v>
      </c>
      <c r="C1004" s="7">
        <v>51.37</v>
      </c>
      <c r="D1004" s="7">
        <v>139.03</v>
      </c>
    </row>
    <row r="1005" spans="1:4" x14ac:dyDescent="0.35">
      <c r="A1005" s="8">
        <v>45565</v>
      </c>
      <c r="B1005" s="7">
        <v>56</v>
      </c>
      <c r="C1005" s="7">
        <v>46.45</v>
      </c>
      <c r="D1005" s="7">
        <v>168.78</v>
      </c>
    </row>
    <row r="1006" spans="1:4" x14ac:dyDescent="0.35">
      <c r="A1006" s="8">
        <v>45566</v>
      </c>
      <c r="B1006" s="7">
        <v>64</v>
      </c>
      <c r="C1006" s="7">
        <v>47.48</v>
      </c>
      <c r="D1006" s="7">
        <v>152.56</v>
      </c>
    </row>
    <row r="1007" spans="1:4" x14ac:dyDescent="0.35">
      <c r="A1007" s="8">
        <v>45567</v>
      </c>
      <c r="B1007" s="7">
        <v>58</v>
      </c>
      <c r="C1007" s="7">
        <v>54.09</v>
      </c>
      <c r="D1007" s="7">
        <v>147.63</v>
      </c>
    </row>
    <row r="1008" spans="1:4" x14ac:dyDescent="0.35">
      <c r="A1008" s="8">
        <v>45568</v>
      </c>
      <c r="B1008" s="7">
        <v>60</v>
      </c>
      <c r="C1008" s="7">
        <v>51.59</v>
      </c>
      <c r="D1008" s="7">
        <v>121.67</v>
      </c>
    </row>
    <row r="1009" spans="1:4" x14ac:dyDescent="0.35">
      <c r="A1009" s="8">
        <v>45569</v>
      </c>
      <c r="B1009" s="7">
        <v>53</v>
      </c>
      <c r="C1009" s="7">
        <v>39.020000000000003</v>
      </c>
      <c r="D1009" s="7">
        <v>145.86000000000001</v>
      </c>
    </row>
    <row r="1010" spans="1:4" x14ac:dyDescent="0.35">
      <c r="A1010" s="8">
        <v>45570</v>
      </c>
      <c r="B1010" s="7">
        <v>58</v>
      </c>
      <c r="C1010" s="7">
        <v>45.91</v>
      </c>
      <c r="D1010" s="7">
        <v>203.23</v>
      </c>
    </row>
    <row r="1011" spans="1:4" x14ac:dyDescent="0.35">
      <c r="A1011" s="8">
        <v>45571</v>
      </c>
      <c r="B1011" s="7">
        <v>58</v>
      </c>
      <c r="C1011" s="7">
        <v>50.26</v>
      </c>
      <c r="D1011" s="7">
        <v>186.89</v>
      </c>
    </row>
    <row r="1012" spans="1:4" x14ac:dyDescent="0.35">
      <c r="A1012" s="8">
        <v>45572</v>
      </c>
      <c r="B1012" s="7">
        <v>52</v>
      </c>
      <c r="C1012" s="7">
        <v>48.42</v>
      </c>
      <c r="D1012" s="7">
        <v>171.12</v>
      </c>
    </row>
    <row r="1013" spans="1:4" x14ac:dyDescent="0.35">
      <c r="A1013" s="8">
        <v>45573</v>
      </c>
      <c r="B1013" s="7">
        <v>53</v>
      </c>
      <c r="C1013" s="7">
        <v>39.56</v>
      </c>
      <c r="D1013" s="7">
        <v>141.71</v>
      </c>
    </row>
    <row r="1014" spans="1:4" x14ac:dyDescent="0.35">
      <c r="A1014" s="8">
        <v>45574</v>
      </c>
      <c r="B1014" s="7">
        <v>54</v>
      </c>
      <c r="C1014" s="7">
        <v>36.82</v>
      </c>
      <c r="D1014" s="7">
        <v>189.38</v>
      </c>
    </row>
    <row r="1015" spans="1:4" x14ac:dyDescent="0.35">
      <c r="A1015" s="8">
        <v>45575</v>
      </c>
      <c r="B1015" s="7">
        <v>59</v>
      </c>
      <c r="C1015" s="7">
        <v>45.12</v>
      </c>
      <c r="D1015" s="7">
        <v>138.21</v>
      </c>
    </row>
    <row r="1016" spans="1:4" x14ac:dyDescent="0.35">
      <c r="A1016" s="8">
        <v>45576</v>
      </c>
      <c r="B1016" s="7">
        <v>61</v>
      </c>
      <c r="C1016" s="7">
        <v>45.27</v>
      </c>
      <c r="D1016" s="7">
        <v>139.24</v>
      </c>
    </row>
    <row r="1017" spans="1:4" x14ac:dyDescent="0.35">
      <c r="A1017" s="8">
        <v>45577</v>
      </c>
      <c r="B1017" s="7">
        <v>63</v>
      </c>
      <c r="C1017" s="7">
        <v>51.38</v>
      </c>
      <c r="D1017" s="7">
        <v>161.66999999999999</v>
      </c>
    </row>
    <row r="1018" spans="1:4" x14ac:dyDescent="0.35">
      <c r="A1018" s="8">
        <v>45578</v>
      </c>
      <c r="B1018" s="7">
        <v>59</v>
      </c>
      <c r="C1018" s="7">
        <v>51.98</v>
      </c>
      <c r="D1018" s="7">
        <v>188.8</v>
      </c>
    </row>
    <row r="1019" spans="1:4" x14ac:dyDescent="0.35">
      <c r="A1019" s="8">
        <v>45579</v>
      </c>
      <c r="B1019" s="7">
        <v>57</v>
      </c>
      <c r="C1019" s="7">
        <v>46.69</v>
      </c>
      <c r="D1019" s="7">
        <v>189.82</v>
      </c>
    </row>
    <row r="1020" spans="1:4" x14ac:dyDescent="0.35">
      <c r="A1020" s="8">
        <v>45580</v>
      </c>
      <c r="B1020" s="7">
        <v>59</v>
      </c>
      <c r="C1020" s="7">
        <v>42.98</v>
      </c>
      <c r="D1020" s="7">
        <v>169.41</v>
      </c>
    </row>
    <row r="1021" spans="1:4" x14ac:dyDescent="0.35">
      <c r="A1021" s="8">
        <v>45581</v>
      </c>
      <c r="B1021" s="7">
        <v>54</v>
      </c>
      <c r="C1021" s="7">
        <v>52.94</v>
      </c>
      <c r="D1021" s="7">
        <v>193.67</v>
      </c>
    </row>
    <row r="1022" spans="1:4" x14ac:dyDescent="0.35">
      <c r="A1022" s="8">
        <v>45582</v>
      </c>
      <c r="B1022" s="7">
        <v>57</v>
      </c>
      <c r="C1022" s="7">
        <v>45.23</v>
      </c>
      <c r="D1022" s="7">
        <v>152.44999999999999</v>
      </c>
    </row>
    <row r="1023" spans="1:4" x14ac:dyDescent="0.35">
      <c r="A1023" s="8">
        <v>45583</v>
      </c>
      <c r="B1023" s="7">
        <v>53</v>
      </c>
      <c r="C1023" s="7">
        <v>52.41</v>
      </c>
      <c r="D1023" s="7">
        <v>168.38</v>
      </c>
    </row>
    <row r="1024" spans="1:4" x14ac:dyDescent="0.35">
      <c r="A1024" s="8">
        <v>45584</v>
      </c>
      <c r="B1024" s="7">
        <v>56</v>
      </c>
      <c r="C1024" s="7">
        <v>48.96</v>
      </c>
      <c r="D1024" s="7">
        <v>179.81</v>
      </c>
    </row>
    <row r="1025" spans="1:4" x14ac:dyDescent="0.35">
      <c r="A1025" s="8">
        <v>45585</v>
      </c>
      <c r="B1025" s="7">
        <v>64</v>
      </c>
      <c r="C1025" s="7">
        <v>38.869999999999997</v>
      </c>
      <c r="D1025" s="7">
        <v>121.48</v>
      </c>
    </row>
    <row r="1026" spans="1:4" x14ac:dyDescent="0.35">
      <c r="A1026" s="8">
        <v>45586</v>
      </c>
      <c r="B1026" s="7">
        <v>60</v>
      </c>
      <c r="C1026" s="7">
        <v>45.61</v>
      </c>
      <c r="D1026" s="7">
        <v>138.51</v>
      </c>
    </row>
    <row r="1027" spans="1:4" x14ac:dyDescent="0.35">
      <c r="A1027" s="8">
        <v>45587</v>
      </c>
      <c r="B1027" s="7">
        <v>57</v>
      </c>
      <c r="C1027" s="7">
        <v>38.49</v>
      </c>
      <c r="D1027" s="7">
        <v>174.81</v>
      </c>
    </row>
    <row r="1028" spans="1:4" x14ac:dyDescent="0.35">
      <c r="A1028" s="8">
        <v>45588</v>
      </c>
      <c r="B1028" s="7">
        <v>52</v>
      </c>
      <c r="C1028" s="7">
        <v>43.13</v>
      </c>
      <c r="D1028" s="7">
        <v>139.03</v>
      </c>
    </row>
    <row r="1029" spans="1:4" x14ac:dyDescent="0.35">
      <c r="A1029" s="8">
        <v>45589</v>
      </c>
      <c r="B1029" s="7">
        <v>54</v>
      </c>
      <c r="C1029" s="7">
        <v>53.43</v>
      </c>
      <c r="D1029" s="7">
        <v>212.63</v>
      </c>
    </row>
    <row r="1030" spans="1:4" x14ac:dyDescent="0.35">
      <c r="A1030" s="8">
        <v>45590</v>
      </c>
      <c r="B1030" s="7">
        <v>63</v>
      </c>
      <c r="C1030" s="7">
        <v>50.39</v>
      </c>
      <c r="D1030" s="7">
        <v>182.97</v>
      </c>
    </row>
    <row r="1031" spans="1:4" x14ac:dyDescent="0.35">
      <c r="A1031" s="8">
        <v>45591</v>
      </c>
      <c r="B1031" s="7">
        <v>61</v>
      </c>
      <c r="C1031" s="7">
        <v>46.54</v>
      </c>
      <c r="D1031" s="7">
        <v>182.75</v>
      </c>
    </row>
    <row r="1032" spans="1:4" x14ac:dyDescent="0.35">
      <c r="A1032" s="8">
        <v>45592</v>
      </c>
      <c r="B1032" s="7">
        <v>58</v>
      </c>
      <c r="C1032" s="7">
        <v>37.729999999999997</v>
      </c>
      <c r="D1032" s="7">
        <v>149.53</v>
      </c>
    </row>
    <row r="1033" spans="1:4" x14ac:dyDescent="0.35">
      <c r="A1033" s="8">
        <v>45593</v>
      </c>
      <c r="B1033" s="7">
        <v>55</v>
      </c>
      <c r="C1033" s="7">
        <v>44.35</v>
      </c>
      <c r="D1033" s="7">
        <v>116.39</v>
      </c>
    </row>
    <row r="1034" spans="1:4" x14ac:dyDescent="0.35">
      <c r="A1034" s="8">
        <v>45594</v>
      </c>
      <c r="B1034" s="7">
        <v>65</v>
      </c>
      <c r="C1034" s="7">
        <v>42.33</v>
      </c>
      <c r="D1034" s="7">
        <v>188.83</v>
      </c>
    </row>
    <row r="1035" spans="1:4" x14ac:dyDescent="0.35">
      <c r="A1035" s="8">
        <v>45595</v>
      </c>
      <c r="B1035" s="7">
        <v>65</v>
      </c>
      <c r="C1035" s="7">
        <v>42.15</v>
      </c>
      <c r="D1035" s="7">
        <v>121.59</v>
      </c>
    </row>
    <row r="1036" spans="1:4" x14ac:dyDescent="0.35">
      <c r="A1036" s="8">
        <v>45596</v>
      </c>
      <c r="B1036" s="7">
        <v>63</v>
      </c>
      <c r="C1036" s="7">
        <v>49.19</v>
      </c>
      <c r="D1036" s="7">
        <v>164.41</v>
      </c>
    </row>
    <row r="1037" spans="1:4" x14ac:dyDescent="0.35">
      <c r="A1037" s="8">
        <v>45597</v>
      </c>
      <c r="B1037" s="7">
        <v>58</v>
      </c>
      <c r="C1037" s="7">
        <v>43.37</v>
      </c>
      <c r="D1037" s="7">
        <v>155.41999999999999</v>
      </c>
    </row>
    <row r="1038" spans="1:4" x14ac:dyDescent="0.35">
      <c r="A1038" s="8">
        <v>45598</v>
      </c>
      <c r="B1038" s="7">
        <v>61</v>
      </c>
      <c r="C1038" s="7">
        <v>39.85</v>
      </c>
      <c r="D1038" s="7">
        <v>200.3</v>
      </c>
    </row>
    <row r="1039" spans="1:4" x14ac:dyDescent="0.35">
      <c r="A1039" s="8">
        <v>45599</v>
      </c>
      <c r="B1039" s="7">
        <v>56</v>
      </c>
      <c r="C1039" s="7">
        <v>36.99</v>
      </c>
      <c r="D1039" s="7">
        <v>162.59</v>
      </c>
    </row>
    <row r="1040" spans="1:4" x14ac:dyDescent="0.35">
      <c r="A1040" s="8">
        <v>45600</v>
      </c>
      <c r="B1040" s="7">
        <v>61</v>
      </c>
      <c r="C1040" s="7">
        <v>52.1</v>
      </c>
      <c r="D1040" s="7">
        <v>179.57</v>
      </c>
    </row>
    <row r="1041" spans="1:4" x14ac:dyDescent="0.35">
      <c r="A1041" s="8">
        <v>45601</v>
      </c>
      <c r="B1041" s="7">
        <v>64</v>
      </c>
      <c r="C1041" s="7">
        <v>50.02</v>
      </c>
      <c r="D1041" s="7">
        <v>174.91</v>
      </c>
    </row>
    <row r="1042" spans="1:4" x14ac:dyDescent="0.35">
      <c r="A1042" s="8">
        <v>45602</v>
      </c>
      <c r="B1042" s="7">
        <v>58</v>
      </c>
      <c r="C1042" s="7">
        <v>43.43</v>
      </c>
      <c r="D1042" s="7">
        <v>127.7</v>
      </c>
    </row>
    <row r="1043" spans="1:4" x14ac:dyDescent="0.35">
      <c r="A1043" s="8">
        <v>45603</v>
      </c>
      <c r="B1043" s="7">
        <v>58</v>
      </c>
      <c r="C1043" s="7">
        <v>54.4</v>
      </c>
      <c r="D1043" s="7">
        <v>120.61</v>
      </c>
    </row>
    <row r="1044" spans="1:4" x14ac:dyDescent="0.35">
      <c r="A1044" s="8">
        <v>45604</v>
      </c>
      <c r="B1044" s="7">
        <v>59</v>
      </c>
      <c r="C1044" s="7">
        <v>40.97</v>
      </c>
      <c r="D1044" s="7">
        <v>125.27</v>
      </c>
    </row>
    <row r="1045" spans="1:4" x14ac:dyDescent="0.35">
      <c r="A1045" s="8">
        <v>45605</v>
      </c>
      <c r="B1045" s="7">
        <v>65</v>
      </c>
      <c r="C1045" s="7">
        <v>49.58</v>
      </c>
      <c r="D1045" s="7">
        <v>177.18</v>
      </c>
    </row>
    <row r="1046" spans="1:4" x14ac:dyDescent="0.35">
      <c r="A1046" s="8">
        <v>45606</v>
      </c>
      <c r="B1046" s="7">
        <v>57</v>
      </c>
      <c r="C1046" s="7">
        <v>40.64</v>
      </c>
      <c r="D1046" s="7">
        <v>154.25</v>
      </c>
    </row>
    <row r="1047" spans="1:4" x14ac:dyDescent="0.35">
      <c r="A1047" s="8">
        <v>45607</v>
      </c>
      <c r="B1047" s="7">
        <v>58</v>
      </c>
      <c r="C1047" s="7">
        <v>51.21</v>
      </c>
      <c r="D1047" s="7">
        <v>167.84</v>
      </c>
    </row>
    <row r="1048" spans="1:4" x14ac:dyDescent="0.35">
      <c r="A1048" s="8">
        <v>45608</v>
      </c>
      <c r="B1048" s="7">
        <v>65</v>
      </c>
      <c r="C1048" s="7">
        <v>45.65</v>
      </c>
      <c r="D1048" s="7">
        <v>164.04</v>
      </c>
    </row>
    <row r="1049" spans="1:4" x14ac:dyDescent="0.35">
      <c r="A1049" s="8">
        <v>45609</v>
      </c>
      <c r="B1049" s="7">
        <v>53</v>
      </c>
      <c r="C1049" s="7">
        <v>39.619999999999997</v>
      </c>
      <c r="D1049" s="7">
        <v>185.55</v>
      </c>
    </row>
    <row r="1050" spans="1:4" x14ac:dyDescent="0.35">
      <c r="A1050" s="8">
        <v>45610</v>
      </c>
      <c r="B1050" s="7">
        <v>55</v>
      </c>
      <c r="C1050" s="7">
        <v>51.51</v>
      </c>
      <c r="D1050" s="7">
        <v>133.58000000000001</v>
      </c>
    </row>
    <row r="1051" spans="1:4" x14ac:dyDescent="0.35">
      <c r="A1051" s="8">
        <v>45611</v>
      </c>
      <c r="B1051" s="7">
        <v>62</v>
      </c>
      <c r="C1051" s="7">
        <v>50.94</v>
      </c>
      <c r="D1051" s="7">
        <v>178.65</v>
      </c>
    </row>
    <row r="1052" spans="1:4" x14ac:dyDescent="0.35">
      <c r="A1052" s="8">
        <v>45612</v>
      </c>
      <c r="B1052" s="7">
        <v>66</v>
      </c>
      <c r="C1052" s="7">
        <v>51.6</v>
      </c>
      <c r="D1052" s="7">
        <v>189.13</v>
      </c>
    </row>
    <row r="1053" spans="1:4" x14ac:dyDescent="0.35">
      <c r="A1053" s="8">
        <v>45613</v>
      </c>
      <c r="B1053" s="7">
        <v>62</v>
      </c>
      <c r="C1053" s="7">
        <v>44.86</v>
      </c>
      <c r="D1053" s="7">
        <v>175.1</v>
      </c>
    </row>
    <row r="1054" spans="1:4" x14ac:dyDescent="0.35">
      <c r="A1054" s="8">
        <v>45614</v>
      </c>
      <c r="B1054" s="7">
        <v>63</v>
      </c>
      <c r="C1054" s="7">
        <v>40.26</v>
      </c>
      <c r="D1054" s="7">
        <v>149.9</v>
      </c>
    </row>
    <row r="1055" spans="1:4" x14ac:dyDescent="0.35">
      <c r="A1055" s="8">
        <v>45615</v>
      </c>
      <c r="B1055" s="7">
        <v>61</v>
      </c>
      <c r="C1055" s="7">
        <v>52.9</v>
      </c>
      <c r="D1055" s="7">
        <v>208.77</v>
      </c>
    </row>
    <row r="1056" spans="1:4" x14ac:dyDescent="0.35">
      <c r="A1056" s="8">
        <v>45616</v>
      </c>
      <c r="B1056" s="7">
        <v>59</v>
      </c>
      <c r="C1056" s="7">
        <v>38.14</v>
      </c>
      <c r="D1056" s="7">
        <v>208.91</v>
      </c>
    </row>
    <row r="1057" spans="1:4" x14ac:dyDescent="0.35">
      <c r="A1057" s="8">
        <v>45617</v>
      </c>
      <c r="B1057" s="7">
        <v>56</v>
      </c>
      <c r="C1057" s="7">
        <v>38.17</v>
      </c>
      <c r="D1057" s="7">
        <v>137.12</v>
      </c>
    </row>
    <row r="1058" spans="1:4" x14ac:dyDescent="0.35">
      <c r="A1058" s="8">
        <v>45618</v>
      </c>
      <c r="B1058" s="7">
        <v>54</v>
      </c>
      <c r="C1058" s="7">
        <v>38.71</v>
      </c>
      <c r="D1058" s="7">
        <v>194.81</v>
      </c>
    </row>
    <row r="1059" spans="1:4" x14ac:dyDescent="0.35">
      <c r="A1059" s="8">
        <v>45619</v>
      </c>
      <c r="B1059" s="7">
        <v>64</v>
      </c>
      <c r="C1059" s="7">
        <v>48.22</v>
      </c>
      <c r="D1059" s="7">
        <v>172.73</v>
      </c>
    </row>
    <row r="1060" spans="1:4" x14ac:dyDescent="0.35">
      <c r="A1060" s="8">
        <v>45620</v>
      </c>
      <c r="B1060" s="7">
        <v>63</v>
      </c>
      <c r="C1060" s="7">
        <v>53.37</v>
      </c>
      <c r="D1060" s="7">
        <v>140.44999999999999</v>
      </c>
    </row>
    <row r="1061" spans="1:4" x14ac:dyDescent="0.35">
      <c r="A1061" s="8">
        <v>45621</v>
      </c>
      <c r="B1061" s="7">
        <v>59</v>
      </c>
      <c r="C1061" s="7">
        <v>42.55</v>
      </c>
      <c r="D1061" s="7">
        <v>115.09</v>
      </c>
    </row>
    <row r="1062" spans="1:4" x14ac:dyDescent="0.35">
      <c r="A1062" s="8">
        <v>45622</v>
      </c>
      <c r="B1062" s="7">
        <v>62</v>
      </c>
      <c r="C1062" s="7">
        <v>49.35</v>
      </c>
      <c r="D1062" s="7">
        <v>210.66</v>
      </c>
    </row>
    <row r="1063" spans="1:4" x14ac:dyDescent="0.35">
      <c r="A1063" s="8">
        <v>45623</v>
      </c>
      <c r="B1063" s="7">
        <v>63</v>
      </c>
      <c r="C1063" s="7">
        <v>36.99</v>
      </c>
      <c r="D1063" s="7">
        <v>176.49</v>
      </c>
    </row>
    <row r="1064" spans="1:4" x14ac:dyDescent="0.35">
      <c r="A1064" s="8">
        <v>45624</v>
      </c>
      <c r="B1064" s="7">
        <v>60</v>
      </c>
      <c r="C1064" s="7">
        <v>37.43</v>
      </c>
      <c r="D1064" s="7">
        <v>121.54</v>
      </c>
    </row>
    <row r="1065" spans="1:4" x14ac:dyDescent="0.35">
      <c r="A1065" s="8">
        <v>45625</v>
      </c>
      <c r="B1065" s="7">
        <v>55</v>
      </c>
      <c r="C1065" s="7">
        <v>46.08</v>
      </c>
      <c r="D1065" s="7">
        <v>141.53</v>
      </c>
    </row>
    <row r="1066" spans="1:4" x14ac:dyDescent="0.35">
      <c r="A1066" s="8">
        <v>45626</v>
      </c>
      <c r="B1066" s="7">
        <v>62</v>
      </c>
      <c r="C1066" s="7">
        <v>38.61</v>
      </c>
      <c r="D1066" s="7">
        <v>138.94999999999999</v>
      </c>
    </row>
    <row r="1067" spans="1:4" x14ac:dyDescent="0.35">
      <c r="A1067" s="8">
        <v>45627</v>
      </c>
      <c r="B1067" s="7">
        <v>58</v>
      </c>
      <c r="C1067" s="7">
        <v>48.07</v>
      </c>
      <c r="D1067" s="7">
        <v>184.13</v>
      </c>
    </row>
    <row r="1068" spans="1:4" x14ac:dyDescent="0.35">
      <c r="A1068" s="8">
        <v>45628</v>
      </c>
      <c r="B1068" s="7">
        <v>54</v>
      </c>
      <c r="C1068" s="7">
        <v>36.78</v>
      </c>
      <c r="D1068" s="7">
        <v>209.65</v>
      </c>
    </row>
    <row r="1069" spans="1:4" x14ac:dyDescent="0.35">
      <c r="A1069" s="8">
        <v>45629</v>
      </c>
      <c r="B1069" s="7">
        <v>58</v>
      </c>
      <c r="C1069" s="7">
        <v>54.06</v>
      </c>
      <c r="D1069" s="7">
        <v>157.76</v>
      </c>
    </row>
    <row r="1070" spans="1:4" x14ac:dyDescent="0.35">
      <c r="A1070" s="8">
        <v>45630</v>
      </c>
      <c r="B1070" s="7">
        <v>55</v>
      </c>
      <c r="C1070" s="7">
        <v>35.79</v>
      </c>
      <c r="D1070" s="7">
        <v>159.30000000000001</v>
      </c>
    </row>
    <row r="1071" spans="1:4" x14ac:dyDescent="0.35">
      <c r="A1071" s="8">
        <v>45631</v>
      </c>
      <c r="B1071" s="7">
        <v>65</v>
      </c>
      <c r="C1071" s="7">
        <v>51.95</v>
      </c>
      <c r="D1071" s="7">
        <v>167.49</v>
      </c>
    </row>
    <row r="1072" spans="1:4" x14ac:dyDescent="0.35">
      <c r="A1072" s="8">
        <v>45632</v>
      </c>
      <c r="B1072" s="7">
        <v>54</v>
      </c>
      <c r="C1072" s="7">
        <v>52.15</v>
      </c>
      <c r="D1072" s="7">
        <v>127.6</v>
      </c>
    </row>
    <row r="1073" spans="1:4" x14ac:dyDescent="0.35">
      <c r="A1073" s="8">
        <v>45633</v>
      </c>
      <c r="B1073" s="7">
        <v>59</v>
      </c>
      <c r="C1073" s="7">
        <v>35.47</v>
      </c>
      <c r="D1073" s="7">
        <v>129.58000000000001</v>
      </c>
    </row>
    <row r="1074" spans="1:4" x14ac:dyDescent="0.35">
      <c r="A1074" s="8">
        <v>45634</v>
      </c>
      <c r="B1074" s="7">
        <v>57</v>
      </c>
      <c r="C1074" s="7">
        <v>42.77</v>
      </c>
      <c r="D1074" s="7">
        <v>117.22</v>
      </c>
    </row>
    <row r="1075" spans="1:4" x14ac:dyDescent="0.35">
      <c r="A1075" s="8">
        <v>45635</v>
      </c>
      <c r="B1075" s="7">
        <v>59</v>
      </c>
      <c r="C1075" s="7">
        <v>42.44</v>
      </c>
      <c r="D1075" s="7">
        <v>136.52000000000001</v>
      </c>
    </row>
    <row r="1076" spans="1:4" x14ac:dyDescent="0.35">
      <c r="A1076" s="8">
        <v>45636</v>
      </c>
      <c r="B1076" s="7">
        <v>60</v>
      </c>
      <c r="C1076" s="7">
        <v>42.29</v>
      </c>
      <c r="D1076" s="7">
        <v>143.34</v>
      </c>
    </row>
    <row r="1077" spans="1:4" x14ac:dyDescent="0.35">
      <c r="A1077" s="8">
        <v>45637</v>
      </c>
      <c r="B1077" s="7">
        <v>58</v>
      </c>
      <c r="C1077" s="7">
        <v>54.1</v>
      </c>
      <c r="D1077" s="7">
        <v>158.91999999999999</v>
      </c>
    </row>
    <row r="1078" spans="1:4" x14ac:dyDescent="0.35">
      <c r="A1078" s="8">
        <v>45638</v>
      </c>
      <c r="B1078" s="7">
        <v>65</v>
      </c>
      <c r="C1078" s="7">
        <v>38.909999999999997</v>
      </c>
      <c r="D1078" s="7">
        <v>178.49</v>
      </c>
    </row>
    <row r="1079" spans="1:4" x14ac:dyDescent="0.35">
      <c r="A1079" s="8">
        <v>45639</v>
      </c>
      <c r="B1079" s="7">
        <v>60</v>
      </c>
      <c r="C1079" s="7">
        <v>45.85</v>
      </c>
      <c r="D1079" s="7">
        <v>122.1</v>
      </c>
    </row>
    <row r="1080" spans="1:4" x14ac:dyDescent="0.35">
      <c r="A1080" s="8">
        <v>45640</v>
      </c>
      <c r="B1080" s="7">
        <v>63</v>
      </c>
      <c r="C1080" s="7">
        <v>46.35</v>
      </c>
      <c r="D1080" s="7">
        <v>170.63</v>
      </c>
    </row>
    <row r="1081" spans="1:4" x14ac:dyDescent="0.35">
      <c r="A1081" s="8">
        <v>45641</v>
      </c>
      <c r="B1081" s="7">
        <v>61</v>
      </c>
      <c r="C1081" s="7">
        <v>43.54</v>
      </c>
      <c r="D1081" s="7">
        <v>157.84</v>
      </c>
    </row>
    <row r="1082" spans="1:4" x14ac:dyDescent="0.35">
      <c r="A1082" s="8">
        <v>45642</v>
      </c>
      <c r="B1082" s="7">
        <v>56</v>
      </c>
      <c r="C1082" s="7">
        <v>41.59</v>
      </c>
      <c r="D1082" s="7">
        <v>190.05</v>
      </c>
    </row>
    <row r="1083" spans="1:4" x14ac:dyDescent="0.35">
      <c r="A1083" s="8">
        <v>45643</v>
      </c>
      <c r="B1083" s="7">
        <v>64</v>
      </c>
      <c r="C1083" s="7">
        <v>38.31</v>
      </c>
      <c r="D1083" s="7">
        <v>122.76</v>
      </c>
    </row>
    <row r="1084" spans="1:4" x14ac:dyDescent="0.35">
      <c r="A1084" s="8">
        <v>45644</v>
      </c>
      <c r="B1084" s="7">
        <v>63</v>
      </c>
      <c r="C1084" s="7">
        <v>35.03</v>
      </c>
      <c r="D1084" s="7">
        <v>184.37</v>
      </c>
    </row>
    <row r="1085" spans="1:4" x14ac:dyDescent="0.35">
      <c r="A1085" s="8">
        <v>45645</v>
      </c>
      <c r="B1085" s="7">
        <v>56</v>
      </c>
      <c r="C1085" s="7">
        <v>44.52</v>
      </c>
      <c r="D1085" s="7">
        <v>188.31</v>
      </c>
    </row>
    <row r="1086" spans="1:4" x14ac:dyDescent="0.35">
      <c r="A1086" s="8">
        <v>45646</v>
      </c>
      <c r="B1086" s="7">
        <v>55</v>
      </c>
      <c r="C1086" s="7">
        <v>43.38</v>
      </c>
      <c r="D1086" s="7">
        <v>150.5</v>
      </c>
    </row>
    <row r="1087" spans="1:4" x14ac:dyDescent="0.35">
      <c r="A1087" s="8">
        <v>45647</v>
      </c>
      <c r="B1087" s="7">
        <v>64</v>
      </c>
      <c r="C1087" s="7">
        <v>44.03</v>
      </c>
      <c r="D1087" s="7">
        <v>149.13999999999999</v>
      </c>
    </row>
    <row r="1088" spans="1:4" x14ac:dyDescent="0.35">
      <c r="A1088" s="8">
        <v>45648</v>
      </c>
      <c r="B1088" s="7">
        <v>62</v>
      </c>
      <c r="C1088" s="7">
        <v>40.69</v>
      </c>
      <c r="D1088" s="7">
        <v>194.84</v>
      </c>
    </row>
    <row r="1089" spans="1:4" x14ac:dyDescent="0.35">
      <c r="A1089" s="8">
        <v>45649</v>
      </c>
      <c r="B1089" s="7">
        <v>62</v>
      </c>
      <c r="C1089" s="7">
        <v>44.44</v>
      </c>
      <c r="D1089" s="7">
        <v>132.76</v>
      </c>
    </row>
    <row r="1090" spans="1:4" x14ac:dyDescent="0.35">
      <c r="A1090" s="8">
        <v>45650</v>
      </c>
      <c r="B1090" s="7">
        <v>61</v>
      </c>
      <c r="C1090" s="7">
        <v>52.65</v>
      </c>
      <c r="D1090" s="7">
        <v>202.61</v>
      </c>
    </row>
    <row r="1091" spans="1:4" x14ac:dyDescent="0.35">
      <c r="A1091" s="8">
        <v>45651</v>
      </c>
      <c r="B1091" s="7">
        <v>59</v>
      </c>
      <c r="C1091" s="7">
        <v>47.82</v>
      </c>
      <c r="D1091" s="7">
        <v>158.30000000000001</v>
      </c>
    </row>
    <row r="1092" spans="1:4" x14ac:dyDescent="0.35">
      <c r="A1092" s="8">
        <v>45652</v>
      </c>
      <c r="B1092" s="7">
        <v>55</v>
      </c>
      <c r="C1092" s="7">
        <v>50.11</v>
      </c>
      <c r="D1092" s="7">
        <v>212.32</v>
      </c>
    </row>
    <row r="1093" spans="1:4" x14ac:dyDescent="0.35">
      <c r="A1093" s="8">
        <v>45653</v>
      </c>
      <c r="B1093" s="7">
        <v>67</v>
      </c>
      <c r="C1093" s="7">
        <v>39.75</v>
      </c>
      <c r="D1093" s="7">
        <v>113.61</v>
      </c>
    </row>
    <row r="1094" spans="1:4" x14ac:dyDescent="0.35">
      <c r="A1094" s="8">
        <v>45654</v>
      </c>
      <c r="B1094" s="7">
        <v>64</v>
      </c>
      <c r="C1094" s="7">
        <v>35.69</v>
      </c>
      <c r="D1094" s="7">
        <v>115.14</v>
      </c>
    </row>
    <row r="1095" spans="1:4" x14ac:dyDescent="0.35">
      <c r="A1095" s="8">
        <v>45655</v>
      </c>
      <c r="B1095" s="7">
        <v>67</v>
      </c>
      <c r="C1095" s="7">
        <v>52.33</v>
      </c>
      <c r="D1095" s="7">
        <v>203.69</v>
      </c>
    </row>
    <row r="1096" spans="1:4" x14ac:dyDescent="0.35">
      <c r="A1096" s="8">
        <v>45656</v>
      </c>
      <c r="B1096" s="7">
        <v>59</v>
      </c>
      <c r="C1096" s="7">
        <v>50.67</v>
      </c>
      <c r="D1096" s="7">
        <v>149.97</v>
      </c>
    </row>
    <row r="1097" spans="1:4" x14ac:dyDescent="0.35">
      <c r="A1097" s="8">
        <v>45657</v>
      </c>
      <c r="B1097" s="7">
        <v>68</v>
      </c>
      <c r="C1097" s="7">
        <v>43.01</v>
      </c>
      <c r="D1097" s="7">
        <v>117.43</v>
      </c>
    </row>
  </sheetData>
  <autoFilter ref="A1:H1097" xr:uid="{55A0D0BF-7F0B-4995-83A3-67927EB8344C}"/>
  <mergeCells count="2">
    <mergeCell ref="J1:K1"/>
    <mergeCell ref="G737:H7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MODEL</vt:lpstr>
      <vt:lpstr>Graphs</vt:lpstr>
      <vt:lpstr>sawtooth chart</vt:lpstr>
      <vt:lpstr>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Torres Endara</dc:creator>
  <cp:lastModifiedBy>Victoria Torres Endara</cp:lastModifiedBy>
  <dcterms:created xsi:type="dcterms:W3CDTF">2025-04-23T22:49:50Z</dcterms:created>
  <dcterms:modified xsi:type="dcterms:W3CDTF">2025-04-24T01:10:47Z</dcterms:modified>
</cp:coreProperties>
</file>