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C_COMUN\MD_Microdatos accesibles\MD_Finalizado\EPF\0_PLANTILLAS\"/>
    </mc:Choice>
  </mc:AlternateContent>
  <bookViews>
    <workbookView xWindow="0" yWindow="0" windowWidth="20490" windowHeight="7155"/>
  </bookViews>
  <sheets>
    <sheet name="Diseño" sheetId="5" r:id="rId1"/>
    <sheet name="Tablas1" sheetId="11" r:id="rId2"/>
    <sheet name="Tablas2" sheetId="12" r:id="rId3"/>
  </sheets>
  <definedNames>
    <definedName name="METADATOS">Diseño!$A$2:$E$35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5" l="1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C36" i="5"/>
  <c r="H4" i="5" l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l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</calcChain>
</file>

<file path=xl/sharedStrings.xml><?xml version="1.0" encoding="utf-8"?>
<sst xmlns="http://schemas.openxmlformats.org/spreadsheetml/2006/main" count="374" uniqueCount="200">
  <si>
    <t>ANOENC</t>
  </si>
  <si>
    <t>NUMERO</t>
  </si>
  <si>
    <t>NORDEN</t>
  </si>
  <si>
    <t>CATEGMH</t>
  </si>
  <si>
    <t>SUSPRIN</t>
  </si>
  <si>
    <t>RELASP</t>
  </si>
  <si>
    <t>EDAD</t>
  </si>
  <si>
    <t>SEXO</t>
  </si>
  <si>
    <t>PAISNACIM</t>
  </si>
  <si>
    <t>NACIONA</t>
  </si>
  <si>
    <t>PAISNACION</t>
  </si>
  <si>
    <t>SITURES</t>
  </si>
  <si>
    <t>ECIVILLEGAL</t>
  </si>
  <si>
    <t>NORDENCO</t>
  </si>
  <si>
    <t>UNION</t>
  </si>
  <si>
    <t>CONVIVENCIA</t>
  </si>
  <si>
    <t>NORDENPA</t>
  </si>
  <si>
    <t>PAISPADRE</t>
  </si>
  <si>
    <t>NORDENMA</t>
  </si>
  <si>
    <t>PAISMADRE</t>
  </si>
  <si>
    <t>ESTUDIOS</t>
  </si>
  <si>
    <t>ESTUDRED</t>
  </si>
  <si>
    <t>SITUACT</t>
  </si>
  <si>
    <t>SITURED</t>
  </si>
  <si>
    <t>OCU</t>
  </si>
  <si>
    <t>JORNADA</t>
  </si>
  <si>
    <t>PERCEP</t>
  </si>
  <si>
    <t>IMPEXACP</t>
  </si>
  <si>
    <t>INTERINP</t>
  </si>
  <si>
    <t>NINODEP</t>
  </si>
  <si>
    <t>HIJODEP</t>
  </si>
  <si>
    <t>ADULTO</t>
  </si>
  <si>
    <t>FACTOR</t>
  </si>
  <si>
    <t>Sexo</t>
  </si>
  <si>
    <t>País de nacimiento</t>
  </si>
  <si>
    <t>Nacionalidad</t>
  </si>
  <si>
    <t>Situación de residencia</t>
  </si>
  <si>
    <t>Estado civil legal</t>
  </si>
  <si>
    <t>Tipo de unión con el cónyuge o pareja</t>
  </si>
  <si>
    <t>País de nacimiento de la madre</t>
  </si>
  <si>
    <t>Categoría del miembro del hogar</t>
  </si>
  <si>
    <t>¿Es el sustentador principal?</t>
  </si>
  <si>
    <t xml:space="preserve">Relación de parentesco con el sustentador principal </t>
  </si>
  <si>
    <t>Convivencia en pareja</t>
  </si>
  <si>
    <t>Intervalo de ingresos mensuales netos totales del miembro del hogar</t>
  </si>
  <si>
    <t>Descripción</t>
  </si>
  <si>
    <t>Posición</t>
  </si>
  <si>
    <t>Orden</t>
  </si>
  <si>
    <t>Decimales</t>
  </si>
  <si>
    <t>Código</t>
  </si>
  <si>
    <t>Hombre</t>
  </si>
  <si>
    <t>Mujer</t>
  </si>
  <si>
    <t>TNACION</t>
  </si>
  <si>
    <t>TSITRES</t>
  </si>
  <si>
    <t>Presente</t>
  </si>
  <si>
    <t>Ausente</t>
  </si>
  <si>
    <t>TCONVIV</t>
  </si>
  <si>
    <t>TESTUD</t>
  </si>
  <si>
    <t>TSITACT</t>
  </si>
  <si>
    <t>TSITACR</t>
  </si>
  <si>
    <t>TOCUP</t>
  </si>
  <si>
    <t>TJORNAD</t>
  </si>
  <si>
    <t>TINTING</t>
  </si>
  <si>
    <t>N</t>
  </si>
  <si>
    <t>A</t>
  </si>
  <si>
    <t>Número de orden del miembro del hogar
1-20</t>
  </si>
  <si>
    <t xml:space="preserve">Importe exacto de los ingresos mensuales netos totales del miembro del hogar 
0-99999 Importe
b No aplicable (si PERCEP=6) 
-9 No consta </t>
  </si>
  <si>
    <t xml:space="preserve">Número de orden de la madre
01-20 Número 
99 Si no tiene o no es miembro del hogar
</t>
  </si>
  <si>
    <t xml:space="preserve">País de nacimiento del padre
</t>
  </si>
  <si>
    <t>Número de orden del padre
01-20 Número 
99 Si no tiene o no es miembro del hogar</t>
  </si>
  <si>
    <t>TCATEGO</t>
  </si>
  <si>
    <t xml:space="preserve">Miembro del hogar (no servicio doméstico, huésped ni invitado)              </t>
  </si>
  <si>
    <t xml:space="preserve">Servicio doméstico                                                          </t>
  </si>
  <si>
    <t xml:space="preserve">Huésped                                                                     </t>
  </si>
  <si>
    <t xml:space="preserve">Invitado                                                                    </t>
  </si>
  <si>
    <t>TRELASP</t>
  </si>
  <si>
    <t xml:space="preserve">Sustentador principal                                                                  </t>
  </si>
  <si>
    <t xml:space="preserve">Cónyuge o pareja                                                                       </t>
  </si>
  <si>
    <t xml:space="preserve">Hijo del sustentador principal y/o pareja                                              </t>
  </si>
  <si>
    <t xml:space="preserve">Padre o madre del sustentador principal                                                </t>
  </si>
  <si>
    <t xml:space="preserve">Padre o madre del cónyuge o pareja                                                     </t>
  </si>
  <si>
    <t xml:space="preserve">Otra situación (con parentesco distinto de los anteriores y sin ningún parentesco)     </t>
  </si>
  <si>
    <t>TSEXO</t>
  </si>
  <si>
    <t>TPAIS</t>
  </si>
  <si>
    <t xml:space="preserve">España                                                </t>
  </si>
  <si>
    <t xml:space="preserve">Resto de la Unión Europea (27 países)                 </t>
  </si>
  <si>
    <t xml:space="preserve">Resto de Europa                                       </t>
  </si>
  <si>
    <t xml:space="preserve">Resto del mundo                                       </t>
  </si>
  <si>
    <t>TUNION</t>
  </si>
  <si>
    <t xml:space="preserve">Matrimonio                      </t>
  </si>
  <si>
    <t xml:space="preserve">Pareja de hecho registrada      </t>
  </si>
  <si>
    <t xml:space="preserve">Pareja de hecho sin registrar   </t>
  </si>
  <si>
    <t xml:space="preserve">No aplicable (si NORDENCO=99)   </t>
  </si>
  <si>
    <t xml:space="preserve">Conviviendo con su cónyuge            </t>
  </si>
  <si>
    <t xml:space="preserve">Conviviendo con una pareja de hecho   </t>
  </si>
  <si>
    <t xml:space="preserve">No conviviendo en pareja              </t>
  </si>
  <si>
    <t xml:space="preserve">No aplicable (si NORDENCO=99)         </t>
  </si>
  <si>
    <t>TESTCV</t>
  </si>
  <si>
    <t xml:space="preserve">Soltero     </t>
  </si>
  <si>
    <t xml:space="preserve">Casado      </t>
  </si>
  <si>
    <t xml:space="preserve">Viudo       </t>
  </si>
  <si>
    <t xml:space="preserve">Separado    </t>
  </si>
  <si>
    <t xml:space="preserve">Divorciado  </t>
  </si>
  <si>
    <t xml:space="preserve">Sólo española                                </t>
  </si>
  <si>
    <t xml:space="preserve">Sólo extranjera                              </t>
  </si>
  <si>
    <t xml:space="preserve">Española y extranjera                        </t>
  </si>
  <si>
    <t>1</t>
  </si>
  <si>
    <t>6</t>
  </si>
  <si>
    <t>Variable</t>
  </si>
  <si>
    <t xml:space="preserve">No sabe leer o escribir o fue menos de 5 años a la escuela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</si>
  <si>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Educación primaria completa o fue a la escuela al menos 5 años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</si>
  <si>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ESO, EGB o Bachiller Elemental (con titulo o cursados, al menos, 3º, 8º o 4º respectivamente) certificados de Estudios Primarios, Escolaridad (anterior a 1999), o Profesionalidad (niveles 1 o 2) y similares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</si>
  <si>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Bachiller, BUP, COU, Bachiller Superior, FP de Grado Medio, FP Básica y otros estudios de grado medio (Certificado de Profesionalidad de nivel 3, etc…)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</si>
  <si>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FP de Grado Superior, FPII y equivalentes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</si>
  <si>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Inferior a la primera etapa de Educación Secundaria. </t>
  </si>
  <si>
    <t xml:space="preserve">Primera etapa de Educación secundaria                 </t>
  </si>
  <si>
    <t xml:space="preserve">Segunda etapa de Educación secundaria                 </t>
  </si>
  <si>
    <t xml:space="preserve">Educación superior                                    </t>
  </si>
  <si>
    <t>TESTUDR</t>
  </si>
  <si>
    <t xml:space="preserve">Trabajando al menos una hora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</si>
  <si>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 trabajo del que está ausente (por enfermedad, vacaciones, maternidad,...) y al que espera volver a incorporarse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</si>
  <si>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Parado/a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</si>
  <si>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Jubilado/a, retirado/a anticipadamente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</si>
  <si>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Estudiante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</si>
  <si>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Dedicado/a a las labores del hogar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</si>
  <si>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 incapacidad laboral permanente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</si>
  <si>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Otra situación de inactividad económica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</si>
  <si>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Activo</t>
  </si>
  <si>
    <t>Inactivo</t>
  </si>
  <si>
    <t>Ocupado</t>
  </si>
  <si>
    <t>No ocupado</t>
  </si>
  <si>
    <t xml:space="preserve">Completa                        </t>
  </si>
  <si>
    <t xml:space="preserve">Parcial                         </t>
  </si>
  <si>
    <t xml:space="preserve">Menos de 500 euros                  </t>
  </si>
  <si>
    <t xml:space="preserve">De 500 a menos de 1000 euros        </t>
  </si>
  <si>
    <t xml:space="preserve">De 1000 a menos de 1500 euros       </t>
  </si>
  <si>
    <t xml:space="preserve">De 1500 a menos de 2000 euros       </t>
  </si>
  <si>
    <t xml:space="preserve">De 2000 a menos de 2500 euros       </t>
  </si>
  <si>
    <t xml:space="preserve">De 2500 a menos de 3000 euros       </t>
  </si>
  <si>
    <t xml:space="preserve">3000 euros o más                      </t>
  </si>
  <si>
    <t>01</t>
  </si>
  <si>
    <t>02</t>
  </si>
  <si>
    <t>03</t>
  </si>
  <si>
    <t>04</t>
  </si>
  <si>
    <t>05</t>
  </si>
  <si>
    <t>06</t>
  </si>
  <si>
    <t>07</t>
  </si>
  <si>
    <t>Diccionario de la variable</t>
  </si>
  <si>
    <t>Longitud</t>
  </si>
  <si>
    <t>Tipo</t>
  </si>
  <si>
    <t>2</t>
  </si>
  <si>
    <t>3</t>
  </si>
  <si>
    <t>4</t>
  </si>
  <si>
    <t>5</t>
  </si>
  <si>
    <t>País del que tiene nacionalidad extranjera 
b No aplicable (Si NACIONA=1)</t>
  </si>
  <si>
    <t>Número de orden del cónyuge o pareja
01-20 Número 
99 Si no tiene o no es miembro del hogar</t>
  </si>
  <si>
    <r>
      <t xml:space="preserve">Estudios completados
b No aplicable (si EDAD&lt;16) </t>
    </r>
    <r>
      <rPr>
        <i/>
        <sz val="10"/>
        <rFont val="Arial"/>
        <family val="2"/>
      </rPr>
      <t xml:space="preserve">
-9 No consta</t>
    </r>
    <r>
      <rPr>
        <sz val="10"/>
        <rFont val="Arial"/>
        <family val="2"/>
      </rPr>
      <t xml:space="preserve">
Nota: Modificada en 2015 para adaptarse a la nueva CNED 2014. (Ver Anexo)</t>
    </r>
  </si>
  <si>
    <t xml:space="preserve">Estudios completados reducida
b No aplicable (si EDAD&lt;16) 
-9 No consta </t>
  </si>
  <si>
    <t xml:space="preserve">Situación en la actividad la semana anterior a la entrevista
b No aplicable (si EDAD&lt;16) 
-9 No consta 
 </t>
  </si>
  <si>
    <t>Situación en la actividad reducida
b No aplicable (si EDAD&lt;16) 
-9 No consta</t>
  </si>
  <si>
    <t xml:space="preserve">¿Estaba ocupado el miembro del hogar en la semana anterior a la entrevista?
b No aplicable (si EDAD&lt;16) </t>
  </si>
  <si>
    <t>Tipo de jornada en el trabajo
b No aplicable (si SITUACT&lt;&gt;1,2 o EDAD&lt;16) 
-9 No consta</t>
  </si>
  <si>
    <t xml:space="preserve">¿Es perceptor de ingresos monetarios regulares durante el mes anterior a la entrevista?
-9 No consta </t>
  </si>
  <si>
    <r>
      <t xml:space="preserve">¿Es niño dependiente?
</t>
    </r>
    <r>
      <rPr>
        <b/>
        <sz val="10"/>
        <rFont val="Arial"/>
        <family val="2"/>
      </rPr>
      <t>Niños dependientes económicamente:</t>
    </r>
    <r>
      <rPr>
        <sz val="10"/>
        <rFont val="Arial"/>
        <family val="2"/>
      </rPr>
      <t xml:space="preserve">
- Todos los menores de 16 años.
- Los que tienen 16 o más años pero menos de 25 y son económicamente inactivos.</t>
    </r>
  </si>
  <si>
    <r>
      <t xml:space="preserve">¿Es adulto?
</t>
    </r>
    <r>
      <rPr>
        <b/>
        <sz val="10"/>
        <rFont val="Arial"/>
        <family val="2"/>
      </rPr>
      <t>Adulto:</t>
    </r>
    <r>
      <rPr>
        <sz val="10"/>
        <rFont val="Arial"/>
        <family val="2"/>
      </rPr>
      <t xml:space="preserve"> 
Toda persona de 16 o más años pero menor de 25 económicamente activa y cualquier persona de 25 o más años.</t>
    </r>
  </si>
  <si>
    <t>N_EDAD</t>
  </si>
  <si>
    <t>Persona de 85 o más años</t>
  </si>
  <si>
    <t>Si no tiene o no es miembro del hogar</t>
  </si>
  <si>
    <t>99</t>
  </si>
  <si>
    <t>No</t>
  </si>
  <si>
    <t>Número secuencial que indica el orden del hogar en el fichero
00001-25000</t>
  </si>
  <si>
    <t>No consta</t>
  </si>
  <si>
    <t xml:space="preserve">No aplicable </t>
  </si>
  <si>
    <t xml:space="preserve">Doctorado universitario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</si>
  <si>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Grado de más de 240 ECTS, Licenciatura, Arquitectura, Ingeniería, másteres, especialidad en Ciencias de la Salud y equivalentes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</si>
  <si>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Grado de 240 ECTS, Diplomatura, Arquitectura e Ingeniería Técnicas y equivalentes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</si>
  <si>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 aplicable (si EDAD&lt;16)</t>
  </si>
  <si>
    <t>No aplicable (Si SITUACTSP&lt;&gt;1,2 O EDAD&lt;16)</t>
  </si>
  <si>
    <t xml:space="preserve">No aplicable (si PERCEP=6)   </t>
  </si>
  <si>
    <r>
      <t xml:space="preserve">¿Es hijo dependiente?
</t>
    </r>
    <r>
      <rPr>
        <b/>
        <sz val="10"/>
        <rFont val="Arial"/>
        <family val="2"/>
      </rPr>
      <t>Hijos dependientes económicamente:</t>
    </r>
    <r>
      <rPr>
        <sz val="10"/>
        <rFont val="Arial"/>
        <family val="2"/>
      </rPr>
      <t xml:space="preserve">
- Todos los menores de 16 años si al menos uno de los padres es miembro del hogar.
- Los que tienen 16 o más años pero menos de 25 y son económicamente inactivos si al menos uno de los padres es miembro del hogar.
</t>
    </r>
  </si>
  <si>
    <t xml:space="preserve">Edad calculada con referencia a la fecha de la entrevista de la ficha de hogar 
85 - Personas de  85 o más años
0-84 - Resto de personas 
 </t>
  </si>
  <si>
    <t>T1SINO</t>
  </si>
  <si>
    <t>T2SINO</t>
  </si>
  <si>
    <t>N_ORDEN</t>
  </si>
  <si>
    <t>N5NoDat</t>
  </si>
  <si>
    <t>.</t>
  </si>
  <si>
    <t xml:space="preserve">No aplicable (si PERCEP=6) </t>
  </si>
  <si>
    <t>Factor poblacional
Cualquier valor, distinto de  0</t>
  </si>
  <si>
    <t>Diccionario ubicado en la hoja…</t>
  </si>
  <si>
    <t>Tablas1</t>
  </si>
  <si>
    <t>Tablas2</t>
  </si>
  <si>
    <t xml:space="preserve">En hoja -Diseño-. Variables: </t>
  </si>
  <si>
    <t>PERCEP *** (3 veces más)</t>
  </si>
  <si>
    <t>PAISNACIM *** (3 veces más)</t>
  </si>
  <si>
    <t>NORDENCO *** (2 veces más)</t>
  </si>
  <si>
    <t>FormatoR</t>
  </si>
  <si>
    <t>Año de la encuesta &gt;=2016</t>
  </si>
  <si>
    <t>Sí</t>
  </si>
  <si>
    <r>
      <rPr>
        <b/>
        <sz val="16"/>
        <rFont val="Arial"/>
        <family val="2"/>
      </rPr>
      <t xml:space="preserve">Diseño de registro de la Encuesta de Presupuestos Familiares.  </t>
    </r>
    <r>
      <rPr>
        <sz val="16"/>
        <rFont val="Arial"/>
        <family val="2"/>
      </rPr>
      <t>Fichero de miembros del hogar
Desde 2016 hasta la actualidad</t>
    </r>
  </si>
  <si>
    <t xml:space="preserve">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</si>
</sst>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Arial"/>
      <family val="2"/>
    </font>
    <font>
      <b/>
      <sz val="11"/>
      <color rgb="FFC0000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C00000"/>
      <name val="Arial"/>
      <family val="2"/>
    </font>
    <font>
      <sz val="10"/>
      <color rgb="FFC0000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6" fillId="0" borderId="0"/>
    <xf numFmtId="0" fontId="16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4" fillId="0" borderId="0" xfId="2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justify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/>
    </xf>
    <xf numFmtId="0" fontId="2" fillId="0" borderId="0" xfId="0" quotePrefix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4" fillId="0" borderId="0" xfId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0" fontId="4" fillId="0" borderId="2" xfId="1" applyFont="1" applyFill="1" applyBorder="1" applyAlignment="1" applyProtection="1">
      <alignment horizontal="center" vertical="top" wrapText="1"/>
    </xf>
    <xf numFmtId="0" fontId="8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8" fillId="0" borderId="0" xfId="0" applyFont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/>
    <xf numFmtId="0" fontId="14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/>
    <xf numFmtId="0" fontId="2" fillId="0" borderId="0" xfId="0" quotePrefix="1" applyFont="1" applyFill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14" fillId="0" borderId="0" xfId="0" applyFont="1" applyFill="1" applyAlignment="1">
      <alignment horizontal="justify" vertical="center"/>
    </xf>
    <xf numFmtId="0" fontId="15" fillId="2" borderId="1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16" fillId="0" borderId="0" xfId="4"/>
    <xf numFmtId="0" fontId="18" fillId="2" borderId="0" xfId="0" applyFont="1" applyFill="1"/>
    <xf numFmtId="0" fontId="4" fillId="0" borderId="0" xfId="0" applyFont="1" applyFill="1"/>
    <xf numFmtId="0" fontId="19" fillId="0" borderId="0" xfId="4" applyFont="1" applyFill="1" applyBorder="1" applyAlignment="1" applyProtection="1">
      <alignment horizontal="center" vertical="center" wrapText="1"/>
    </xf>
    <xf numFmtId="0" fontId="19" fillId="0" borderId="0" xfId="4" applyFont="1" applyFill="1" applyBorder="1" applyAlignment="1" applyProtection="1">
      <alignment horizontal="center" vertical="top" wrapText="1"/>
    </xf>
    <xf numFmtId="0" fontId="20" fillId="0" borderId="0" xfId="0" applyFont="1" applyFill="1" applyBorder="1"/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7" fillId="2" borderId="1" xfId="0" applyFont="1" applyFill="1" applyBorder="1" applyAlignment="1">
      <alignment horizontal="center" vertical="center" textRotation="90" wrapText="1"/>
    </xf>
    <xf numFmtId="0" fontId="4" fillId="0" borderId="0" xfId="0" quotePrefix="1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5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</cellXfs>
  <cellStyles count="5">
    <cellStyle name="Hipervínculo" xfId="4" builtinId="8"/>
    <cellStyle name="Normal" xfId="0" builtinId="0"/>
    <cellStyle name="Normal 2" xfId="1"/>
    <cellStyle name="Normal 3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zoomScaleNormal="100" workbookViewId="0">
      <selection sqref="A1:J1"/>
    </sheetView>
  </sheetViews>
  <sheetFormatPr baseColWidth="10" defaultRowHeight="16.5" customHeight="1" x14ac:dyDescent="0.2"/>
  <cols>
    <col min="1" max="1" width="16.625" customWidth="1"/>
    <col min="2" max="2" width="9.625" customWidth="1"/>
    <col min="3" max="3" width="9" style="25" customWidth="1"/>
    <col min="4" max="4" width="5" style="4" customWidth="1"/>
    <col min="5" max="5" width="9.25" style="4" customWidth="1"/>
    <col min="6" max="6" width="3" style="4" customWidth="1"/>
    <col min="7" max="7" width="7.375" customWidth="1"/>
    <col min="8" max="8" width="5.75" customWidth="1"/>
    <col min="9" max="9" width="9.375" customWidth="1"/>
    <col min="10" max="10" width="50.5" style="30" customWidth="1"/>
    <col min="13" max="13" width="10.875" customWidth="1"/>
  </cols>
  <sheetData>
    <row r="1" spans="1:13" ht="61.5" customHeight="1" thickBot="1" x14ac:dyDescent="0.25">
      <c r="A1" s="58" t="s">
        <v>198</v>
      </c>
      <c r="B1" s="57"/>
      <c r="C1" s="57"/>
      <c r="D1" s="57"/>
      <c r="E1" s="57"/>
      <c r="F1" s="57"/>
      <c r="G1" s="57"/>
      <c r="H1" s="57"/>
      <c r="I1" s="57"/>
      <c r="J1" s="57"/>
    </row>
    <row r="2" spans="1:13" ht="74.099999999999994" customHeight="1" x14ac:dyDescent="0.2">
      <c r="A2" s="18" t="s">
        <v>108</v>
      </c>
      <c r="B2" s="18" t="s">
        <v>147</v>
      </c>
      <c r="C2" s="18" t="s">
        <v>148</v>
      </c>
      <c r="D2" s="18" t="s">
        <v>149</v>
      </c>
      <c r="E2" s="43" t="s">
        <v>195</v>
      </c>
      <c r="F2" s="54" t="s">
        <v>48</v>
      </c>
      <c r="G2" s="18" t="s">
        <v>46</v>
      </c>
      <c r="H2" s="18" t="s">
        <v>47</v>
      </c>
      <c r="I2" s="43" t="s">
        <v>188</v>
      </c>
      <c r="J2" s="26" t="s">
        <v>45</v>
      </c>
      <c r="K2" s="11"/>
      <c r="L2" s="11"/>
    </row>
    <row r="3" spans="1:13" ht="21.75" customHeight="1" x14ac:dyDescent="0.2">
      <c r="A3" s="12" t="s">
        <v>0</v>
      </c>
      <c r="B3" s="12"/>
      <c r="C3" s="13">
        <v>4</v>
      </c>
      <c r="D3" s="13" t="s">
        <v>63</v>
      </c>
      <c r="E3" s="13" t="str">
        <f t="shared" ref="E3:E35" si="0">IF(COUNTBLANK(F3)=0,IF(D3 ="N",CONCATENATE("F",C3,".", F3),"ko. Tipo-Decimales no cuadran"),IF(D3 ="A",CONCATENATE("A",C3),CONCATENATE("I",C3)))</f>
        <v>I4</v>
      </c>
      <c r="F3" s="14"/>
      <c r="G3" s="13">
        <v>1</v>
      </c>
      <c r="H3" s="13">
        <v>1</v>
      </c>
      <c r="I3" s="13"/>
      <c r="J3" s="27" t="s">
        <v>196</v>
      </c>
    </row>
    <row r="4" spans="1:13" ht="14.25" customHeight="1" x14ac:dyDescent="0.2">
      <c r="A4" s="12" t="s">
        <v>1</v>
      </c>
      <c r="B4" s="12"/>
      <c r="C4" s="13">
        <v>5</v>
      </c>
      <c r="D4" s="13" t="s">
        <v>63</v>
      </c>
      <c r="E4" s="13" t="str">
        <f t="shared" si="0"/>
        <v>I5</v>
      </c>
      <c r="F4" s="14"/>
      <c r="G4" s="15">
        <f t="shared" ref="G4:G35" si="1">G3+C3</f>
        <v>5</v>
      </c>
      <c r="H4" s="15">
        <f>H3+1</f>
        <v>2</v>
      </c>
      <c r="I4" s="15"/>
      <c r="J4" s="28" t="s">
        <v>170</v>
      </c>
    </row>
    <row r="5" spans="1:13" ht="13.5" customHeight="1" x14ac:dyDescent="0.2">
      <c r="A5" s="12" t="s">
        <v>2</v>
      </c>
      <c r="B5" s="12"/>
      <c r="C5" s="13">
        <v>2</v>
      </c>
      <c r="D5" s="13" t="s">
        <v>63</v>
      </c>
      <c r="E5" s="13" t="str">
        <f t="shared" si="0"/>
        <v>I2</v>
      </c>
      <c r="F5" s="14"/>
      <c r="G5" s="15">
        <f t="shared" si="1"/>
        <v>10</v>
      </c>
      <c r="H5" s="15">
        <f t="shared" ref="H5:H8" si="2">H4+1</f>
        <v>3</v>
      </c>
      <c r="I5" s="15"/>
      <c r="J5" s="28" t="s">
        <v>65</v>
      </c>
    </row>
    <row r="6" spans="1:13" ht="13.5" customHeight="1" x14ac:dyDescent="0.2">
      <c r="A6" s="12" t="s">
        <v>3</v>
      </c>
      <c r="B6" s="12" t="s">
        <v>70</v>
      </c>
      <c r="C6" s="13">
        <v>2</v>
      </c>
      <c r="D6" s="13" t="s">
        <v>64</v>
      </c>
      <c r="E6" s="13" t="str">
        <f t="shared" si="0"/>
        <v>A2</v>
      </c>
      <c r="F6" s="14"/>
      <c r="G6" s="15">
        <f t="shared" si="1"/>
        <v>12</v>
      </c>
      <c r="H6" s="15">
        <f t="shared" si="2"/>
        <v>4</v>
      </c>
      <c r="I6" s="48" t="s">
        <v>189</v>
      </c>
      <c r="J6" s="27" t="s">
        <v>40</v>
      </c>
    </row>
    <row r="7" spans="1:13" ht="13.5" customHeight="1" x14ac:dyDescent="0.2">
      <c r="A7" s="12" t="s">
        <v>4</v>
      </c>
      <c r="B7" s="12" t="s">
        <v>181</v>
      </c>
      <c r="C7" s="13">
        <v>1</v>
      </c>
      <c r="D7" s="13" t="s">
        <v>64</v>
      </c>
      <c r="E7" s="13" t="str">
        <f t="shared" si="0"/>
        <v>A1</v>
      </c>
      <c r="F7" s="14"/>
      <c r="G7" s="15">
        <f t="shared" si="1"/>
        <v>14</v>
      </c>
      <c r="H7" s="15">
        <f t="shared" si="2"/>
        <v>5</v>
      </c>
      <c r="I7" s="48" t="s">
        <v>189</v>
      </c>
      <c r="J7" s="27" t="s">
        <v>41</v>
      </c>
    </row>
    <row r="8" spans="1:13" ht="13.5" customHeight="1" x14ac:dyDescent="0.2">
      <c r="A8" s="27" t="s">
        <v>5</v>
      </c>
      <c r="B8" s="27" t="s">
        <v>75</v>
      </c>
      <c r="C8" s="31">
        <v>2</v>
      </c>
      <c r="D8" s="31" t="s">
        <v>64</v>
      </c>
      <c r="E8" s="31" t="str">
        <f t="shared" si="0"/>
        <v>A2</v>
      </c>
      <c r="F8" s="14"/>
      <c r="G8" s="15">
        <f t="shared" si="1"/>
        <v>15</v>
      </c>
      <c r="H8" s="15">
        <f t="shared" si="2"/>
        <v>6</v>
      </c>
      <c r="I8" s="48" t="s">
        <v>189</v>
      </c>
      <c r="J8" s="27" t="s">
        <v>42</v>
      </c>
    </row>
    <row r="9" spans="1:13" ht="40.5" customHeight="1" x14ac:dyDescent="0.2">
      <c r="A9" s="28" t="s">
        <v>6</v>
      </c>
      <c r="B9" s="28" t="s">
        <v>165</v>
      </c>
      <c r="C9" s="32">
        <v>2</v>
      </c>
      <c r="D9" s="32" t="s">
        <v>63</v>
      </c>
      <c r="E9" s="32" t="str">
        <f t="shared" si="0"/>
        <v>I2</v>
      </c>
      <c r="F9" s="17"/>
      <c r="G9" s="19">
        <f t="shared" si="1"/>
        <v>17</v>
      </c>
      <c r="H9" s="19">
        <f t="shared" ref="H9:H35" si="3">H8+1</f>
        <v>7</v>
      </c>
      <c r="I9" s="49" t="s">
        <v>190</v>
      </c>
      <c r="J9" s="28" t="s">
        <v>180</v>
      </c>
      <c r="K9" s="1"/>
      <c r="L9" s="1"/>
      <c r="M9" s="1"/>
    </row>
    <row r="10" spans="1:13" ht="13.5" customHeight="1" x14ac:dyDescent="0.2">
      <c r="A10" s="16" t="s">
        <v>7</v>
      </c>
      <c r="B10" s="28" t="s">
        <v>82</v>
      </c>
      <c r="C10" s="32">
        <v>2</v>
      </c>
      <c r="D10" s="32" t="s">
        <v>64</v>
      </c>
      <c r="E10" s="32" t="str">
        <f t="shared" si="0"/>
        <v>A2</v>
      </c>
      <c r="F10" s="17"/>
      <c r="G10" s="19">
        <f t="shared" si="1"/>
        <v>19</v>
      </c>
      <c r="H10" s="19">
        <f t="shared" si="3"/>
        <v>8</v>
      </c>
      <c r="I10" s="49" t="s">
        <v>189</v>
      </c>
      <c r="J10" s="28" t="s">
        <v>33</v>
      </c>
      <c r="K10" s="1"/>
      <c r="L10" s="1"/>
      <c r="M10" s="1"/>
    </row>
    <row r="11" spans="1:13" ht="13.5" customHeight="1" x14ac:dyDescent="0.2">
      <c r="A11" s="16" t="s">
        <v>8</v>
      </c>
      <c r="B11" s="28" t="s">
        <v>83</v>
      </c>
      <c r="C11" s="32">
        <v>2</v>
      </c>
      <c r="D11" s="32" t="s">
        <v>64</v>
      </c>
      <c r="E11" s="32" t="str">
        <f t="shared" si="0"/>
        <v>A2</v>
      </c>
      <c r="F11" s="17"/>
      <c r="G11" s="19">
        <f t="shared" si="1"/>
        <v>21</v>
      </c>
      <c r="H11" s="19">
        <f t="shared" si="3"/>
        <v>9</v>
      </c>
      <c r="I11" s="49" t="s">
        <v>189</v>
      </c>
      <c r="J11" s="28" t="s">
        <v>34</v>
      </c>
      <c r="K11" s="1"/>
      <c r="L11" s="1"/>
      <c r="M11" s="1"/>
    </row>
    <row r="12" spans="1:13" ht="13.5" customHeight="1" x14ac:dyDescent="0.2">
      <c r="A12" s="16" t="s">
        <v>9</v>
      </c>
      <c r="B12" s="28" t="s">
        <v>52</v>
      </c>
      <c r="C12" s="32">
        <v>2</v>
      </c>
      <c r="D12" s="32" t="s">
        <v>64</v>
      </c>
      <c r="E12" s="32" t="str">
        <f t="shared" si="0"/>
        <v>A2</v>
      </c>
      <c r="F12" s="17"/>
      <c r="G12" s="19">
        <f t="shared" si="1"/>
        <v>23</v>
      </c>
      <c r="H12" s="19">
        <f t="shared" si="3"/>
        <v>10</v>
      </c>
      <c r="I12" s="49" t="s">
        <v>189</v>
      </c>
      <c r="J12" s="28" t="s">
        <v>35</v>
      </c>
      <c r="K12" s="1"/>
      <c r="L12" s="1"/>
      <c r="M12" s="1"/>
    </row>
    <row r="13" spans="1:13" ht="26.25" customHeight="1" x14ac:dyDescent="0.2">
      <c r="A13" s="16" t="s">
        <v>10</v>
      </c>
      <c r="B13" s="28" t="s">
        <v>83</v>
      </c>
      <c r="C13" s="32">
        <v>2</v>
      </c>
      <c r="D13" s="32" t="s">
        <v>64</v>
      </c>
      <c r="E13" s="32" t="str">
        <f t="shared" si="0"/>
        <v>A2</v>
      </c>
      <c r="F13" s="17"/>
      <c r="G13" s="19">
        <f t="shared" si="1"/>
        <v>25</v>
      </c>
      <c r="H13" s="19">
        <f t="shared" si="3"/>
        <v>11</v>
      </c>
      <c r="I13" s="49" t="s">
        <v>189</v>
      </c>
      <c r="J13" s="28" t="s">
        <v>154</v>
      </c>
      <c r="K13" s="1"/>
      <c r="L13" s="1"/>
      <c r="M13" s="1"/>
    </row>
    <row r="14" spans="1:13" ht="13.5" customHeight="1" x14ac:dyDescent="0.2">
      <c r="A14" s="16" t="s">
        <v>11</v>
      </c>
      <c r="B14" s="28" t="s">
        <v>53</v>
      </c>
      <c r="C14" s="32">
        <v>2</v>
      </c>
      <c r="D14" s="32" t="s">
        <v>64</v>
      </c>
      <c r="E14" s="32" t="str">
        <f t="shared" si="0"/>
        <v>A2</v>
      </c>
      <c r="F14" s="17"/>
      <c r="G14" s="19">
        <f t="shared" si="1"/>
        <v>27</v>
      </c>
      <c r="H14" s="19">
        <f t="shared" si="3"/>
        <v>12</v>
      </c>
      <c r="I14" s="49" t="s">
        <v>189</v>
      </c>
      <c r="J14" s="28" t="s">
        <v>36</v>
      </c>
      <c r="K14" s="1"/>
      <c r="L14" s="1"/>
      <c r="M14" s="1"/>
    </row>
    <row r="15" spans="1:13" ht="13.5" customHeight="1" x14ac:dyDescent="0.2">
      <c r="A15" s="16" t="s">
        <v>12</v>
      </c>
      <c r="B15" s="28" t="s">
        <v>97</v>
      </c>
      <c r="C15" s="32">
        <v>2</v>
      </c>
      <c r="D15" s="32" t="s">
        <v>64</v>
      </c>
      <c r="E15" s="32" t="str">
        <f t="shared" si="0"/>
        <v>A2</v>
      </c>
      <c r="F15" s="17"/>
      <c r="G15" s="19">
        <f t="shared" si="1"/>
        <v>29</v>
      </c>
      <c r="H15" s="19">
        <f t="shared" si="3"/>
        <v>13</v>
      </c>
      <c r="I15" s="49" t="s">
        <v>189</v>
      </c>
      <c r="J15" s="28" t="s">
        <v>37</v>
      </c>
      <c r="K15" s="1"/>
      <c r="L15" s="1"/>
      <c r="M15" s="1"/>
    </row>
    <row r="16" spans="1:13" ht="40.5" customHeight="1" x14ac:dyDescent="0.2">
      <c r="A16" s="16" t="s">
        <v>13</v>
      </c>
      <c r="B16" s="28" t="s">
        <v>183</v>
      </c>
      <c r="C16" s="32">
        <v>2</v>
      </c>
      <c r="D16" s="32" t="s">
        <v>64</v>
      </c>
      <c r="E16" s="32" t="str">
        <f t="shared" si="0"/>
        <v>A2</v>
      </c>
      <c r="F16" s="17"/>
      <c r="G16" s="19">
        <f t="shared" si="1"/>
        <v>31</v>
      </c>
      <c r="H16" s="19">
        <f t="shared" si="3"/>
        <v>14</v>
      </c>
      <c r="I16" s="49" t="s">
        <v>190</v>
      </c>
      <c r="J16" s="28" t="s">
        <v>155</v>
      </c>
      <c r="K16" s="1"/>
      <c r="L16" s="1"/>
      <c r="M16" s="1"/>
    </row>
    <row r="17" spans="1:13" ht="15.75" customHeight="1" x14ac:dyDescent="0.2">
      <c r="A17" s="16" t="s">
        <v>14</v>
      </c>
      <c r="B17" s="28" t="s">
        <v>88</v>
      </c>
      <c r="C17" s="32">
        <v>2</v>
      </c>
      <c r="D17" s="32" t="s">
        <v>64</v>
      </c>
      <c r="E17" s="32" t="str">
        <f t="shared" si="0"/>
        <v>A2</v>
      </c>
      <c r="F17" s="17"/>
      <c r="G17" s="19">
        <f t="shared" si="1"/>
        <v>33</v>
      </c>
      <c r="H17" s="19">
        <f t="shared" si="3"/>
        <v>15</v>
      </c>
      <c r="I17" s="49" t="s">
        <v>189</v>
      </c>
      <c r="J17" s="28" t="s">
        <v>38</v>
      </c>
      <c r="K17" s="1"/>
      <c r="L17" s="1"/>
      <c r="M17" s="1"/>
    </row>
    <row r="18" spans="1:13" ht="13.5" customHeight="1" x14ac:dyDescent="0.2">
      <c r="A18" s="16" t="s">
        <v>15</v>
      </c>
      <c r="B18" s="28" t="s">
        <v>56</v>
      </c>
      <c r="C18" s="32">
        <v>2</v>
      </c>
      <c r="D18" s="32" t="s">
        <v>64</v>
      </c>
      <c r="E18" s="32" t="str">
        <f t="shared" si="0"/>
        <v>A2</v>
      </c>
      <c r="F18" s="17"/>
      <c r="G18" s="19">
        <f t="shared" si="1"/>
        <v>35</v>
      </c>
      <c r="H18" s="19">
        <f t="shared" si="3"/>
        <v>16</v>
      </c>
      <c r="I18" s="49" t="s">
        <v>189</v>
      </c>
      <c r="J18" s="28" t="s">
        <v>43</v>
      </c>
      <c r="K18" s="1"/>
      <c r="L18" s="1"/>
      <c r="M18" s="1"/>
    </row>
    <row r="19" spans="1:13" ht="13.5" customHeight="1" x14ac:dyDescent="0.2">
      <c r="A19" s="16" t="s">
        <v>16</v>
      </c>
      <c r="B19" s="28" t="s">
        <v>183</v>
      </c>
      <c r="C19" s="32">
        <v>2</v>
      </c>
      <c r="D19" s="32" t="s">
        <v>64</v>
      </c>
      <c r="E19" s="32" t="str">
        <f t="shared" si="0"/>
        <v>A2</v>
      </c>
      <c r="F19" s="17"/>
      <c r="G19" s="19">
        <f t="shared" si="1"/>
        <v>37</v>
      </c>
      <c r="H19" s="19">
        <f t="shared" si="3"/>
        <v>17</v>
      </c>
      <c r="I19" s="49" t="s">
        <v>190</v>
      </c>
      <c r="J19" s="28" t="s">
        <v>69</v>
      </c>
      <c r="K19" s="1"/>
      <c r="L19" s="1"/>
      <c r="M19" s="1"/>
    </row>
    <row r="20" spans="1:13" ht="13.5" customHeight="1" x14ac:dyDescent="0.2">
      <c r="A20" s="16" t="s">
        <v>17</v>
      </c>
      <c r="B20" s="28" t="s">
        <v>83</v>
      </c>
      <c r="C20" s="32">
        <v>2</v>
      </c>
      <c r="D20" s="32" t="s">
        <v>64</v>
      </c>
      <c r="E20" s="32" t="str">
        <f t="shared" si="0"/>
        <v>A2</v>
      </c>
      <c r="F20" s="17"/>
      <c r="G20" s="19">
        <f t="shared" si="1"/>
        <v>39</v>
      </c>
      <c r="H20" s="19">
        <f t="shared" si="3"/>
        <v>18</v>
      </c>
      <c r="I20" s="49" t="s">
        <v>189</v>
      </c>
      <c r="J20" s="28" t="s">
        <v>68</v>
      </c>
      <c r="K20" s="1"/>
      <c r="L20" s="1"/>
      <c r="M20" s="1"/>
    </row>
    <row r="21" spans="1:13" ht="13.5" customHeight="1" x14ac:dyDescent="0.2">
      <c r="A21" s="16" t="s">
        <v>18</v>
      </c>
      <c r="B21" s="28" t="s">
        <v>183</v>
      </c>
      <c r="C21" s="32">
        <v>2</v>
      </c>
      <c r="D21" s="32" t="s">
        <v>64</v>
      </c>
      <c r="E21" s="32" t="str">
        <f t="shared" si="0"/>
        <v>A2</v>
      </c>
      <c r="F21" s="17"/>
      <c r="G21" s="19">
        <f t="shared" si="1"/>
        <v>41</v>
      </c>
      <c r="H21" s="19">
        <f t="shared" si="3"/>
        <v>19</v>
      </c>
      <c r="I21" s="49" t="s">
        <v>190</v>
      </c>
      <c r="J21" s="28" t="s">
        <v>67</v>
      </c>
      <c r="K21" s="1"/>
      <c r="L21" s="1"/>
      <c r="M21" s="1"/>
    </row>
    <row r="22" spans="1:13" ht="13.5" customHeight="1" x14ac:dyDescent="0.2">
      <c r="A22" s="16" t="s">
        <v>19</v>
      </c>
      <c r="B22" s="28" t="s">
        <v>83</v>
      </c>
      <c r="C22" s="32">
        <v>2</v>
      </c>
      <c r="D22" s="32" t="s">
        <v>64</v>
      </c>
      <c r="E22" s="32" t="str">
        <f t="shared" si="0"/>
        <v>A2</v>
      </c>
      <c r="F22" s="17"/>
      <c r="G22" s="19">
        <f t="shared" si="1"/>
        <v>43</v>
      </c>
      <c r="H22" s="19">
        <f t="shared" si="3"/>
        <v>20</v>
      </c>
      <c r="I22" s="49" t="s">
        <v>189</v>
      </c>
      <c r="J22" s="28" t="s">
        <v>39</v>
      </c>
      <c r="K22" s="1"/>
      <c r="L22" s="1"/>
      <c r="M22" s="1"/>
    </row>
    <row r="23" spans="1:13" ht="51.75" customHeight="1" x14ac:dyDescent="0.2">
      <c r="A23" s="16" t="s">
        <v>20</v>
      </c>
      <c r="B23" s="35" t="s">
        <v>57</v>
      </c>
      <c r="C23" s="32">
        <v>2</v>
      </c>
      <c r="D23" s="32" t="s">
        <v>64</v>
      </c>
      <c r="E23" s="32" t="str">
        <f t="shared" si="0"/>
        <v>A2</v>
      </c>
      <c r="F23" s="17"/>
      <c r="G23" s="19">
        <f t="shared" si="1"/>
        <v>45</v>
      </c>
      <c r="H23" s="19">
        <f t="shared" si="3"/>
        <v>21</v>
      </c>
      <c r="I23" s="49" t="s">
        <v>189</v>
      </c>
      <c r="J23" s="28" t="s">
        <v>156</v>
      </c>
      <c r="K23" s="1"/>
      <c r="L23" s="1"/>
      <c r="M23" s="1"/>
    </row>
    <row r="24" spans="1:13" ht="13.5" customHeight="1" x14ac:dyDescent="0.2">
      <c r="A24" s="16" t="s">
        <v>21</v>
      </c>
      <c r="B24" s="28" t="s">
        <v>118</v>
      </c>
      <c r="C24" s="32">
        <v>2</v>
      </c>
      <c r="D24" s="32" t="s">
        <v>64</v>
      </c>
      <c r="E24" s="32" t="str">
        <f t="shared" si="0"/>
        <v>A2</v>
      </c>
      <c r="F24" s="17"/>
      <c r="G24" s="19">
        <f t="shared" si="1"/>
        <v>47</v>
      </c>
      <c r="H24" s="19">
        <f t="shared" si="3"/>
        <v>22</v>
      </c>
      <c r="I24" s="49" t="s">
        <v>189</v>
      </c>
      <c r="J24" s="28" t="s">
        <v>157</v>
      </c>
      <c r="K24" s="1"/>
      <c r="L24" s="1"/>
      <c r="M24" s="1"/>
    </row>
    <row r="25" spans="1:13" ht="13.5" customHeight="1" x14ac:dyDescent="0.2">
      <c r="A25" s="16" t="s">
        <v>22</v>
      </c>
      <c r="B25" s="28" t="s">
        <v>58</v>
      </c>
      <c r="C25" s="32">
        <v>2</v>
      </c>
      <c r="D25" s="32" t="s">
        <v>64</v>
      </c>
      <c r="E25" s="32" t="str">
        <f t="shared" si="0"/>
        <v>A2</v>
      </c>
      <c r="F25" s="17"/>
      <c r="G25" s="19">
        <f t="shared" si="1"/>
        <v>49</v>
      </c>
      <c r="H25" s="19">
        <f t="shared" si="3"/>
        <v>23</v>
      </c>
      <c r="I25" s="49" t="s">
        <v>189</v>
      </c>
      <c r="J25" s="28" t="s">
        <v>158</v>
      </c>
      <c r="K25" s="1"/>
      <c r="L25" s="1"/>
      <c r="M25" s="1"/>
    </row>
    <row r="26" spans="1:13" ht="13.5" customHeight="1" x14ac:dyDescent="0.2">
      <c r="A26" s="16" t="s">
        <v>23</v>
      </c>
      <c r="B26" s="35" t="s">
        <v>59</v>
      </c>
      <c r="C26" s="32">
        <v>2</v>
      </c>
      <c r="D26" s="32" t="s">
        <v>64</v>
      </c>
      <c r="E26" s="32" t="str">
        <f t="shared" si="0"/>
        <v>A2</v>
      </c>
      <c r="F26" s="17"/>
      <c r="G26" s="19">
        <f t="shared" si="1"/>
        <v>51</v>
      </c>
      <c r="H26" s="19">
        <f t="shared" si="3"/>
        <v>24</v>
      </c>
      <c r="I26" s="49" t="s">
        <v>189</v>
      </c>
      <c r="J26" s="28" t="s">
        <v>159</v>
      </c>
      <c r="K26" s="1"/>
      <c r="L26" s="1"/>
      <c r="M26" s="1"/>
    </row>
    <row r="27" spans="1:13" ht="13.5" customHeight="1" x14ac:dyDescent="0.2">
      <c r="A27" s="16" t="s">
        <v>24</v>
      </c>
      <c r="B27" s="35" t="s">
        <v>60</v>
      </c>
      <c r="C27" s="32">
        <v>2</v>
      </c>
      <c r="D27" s="32" t="s">
        <v>64</v>
      </c>
      <c r="E27" s="32" t="str">
        <f t="shared" si="0"/>
        <v>A2</v>
      </c>
      <c r="F27" s="17"/>
      <c r="G27" s="19">
        <f t="shared" si="1"/>
        <v>53</v>
      </c>
      <c r="H27" s="19">
        <f t="shared" si="3"/>
        <v>25</v>
      </c>
      <c r="I27" s="49" t="s">
        <v>189</v>
      </c>
      <c r="J27" s="28" t="s">
        <v>160</v>
      </c>
      <c r="K27" s="1"/>
      <c r="L27" s="1"/>
      <c r="M27" s="1"/>
    </row>
    <row r="28" spans="1:13" ht="13.5" customHeight="1" x14ac:dyDescent="0.2">
      <c r="A28" s="16" t="s">
        <v>25</v>
      </c>
      <c r="B28" s="35" t="s">
        <v>61</v>
      </c>
      <c r="C28" s="32">
        <v>2</v>
      </c>
      <c r="D28" s="32" t="s">
        <v>64</v>
      </c>
      <c r="E28" s="32" t="str">
        <f t="shared" si="0"/>
        <v>A2</v>
      </c>
      <c r="F28" s="17"/>
      <c r="G28" s="19">
        <f t="shared" si="1"/>
        <v>55</v>
      </c>
      <c r="H28" s="19">
        <f t="shared" si="3"/>
        <v>26</v>
      </c>
      <c r="I28" s="49" t="s">
        <v>189</v>
      </c>
      <c r="J28" s="28" t="s">
        <v>161</v>
      </c>
      <c r="K28" s="1"/>
      <c r="L28" s="1"/>
      <c r="M28" s="1"/>
    </row>
    <row r="29" spans="1:13" ht="13.5" customHeight="1" x14ac:dyDescent="0.2">
      <c r="A29" s="16" t="s">
        <v>26</v>
      </c>
      <c r="B29" s="37" t="s">
        <v>182</v>
      </c>
      <c r="C29" s="32">
        <v>2</v>
      </c>
      <c r="D29" s="32" t="s">
        <v>64</v>
      </c>
      <c r="E29" s="32" t="str">
        <f t="shared" si="0"/>
        <v>A2</v>
      </c>
      <c r="F29" s="17"/>
      <c r="G29" s="19">
        <f t="shared" si="1"/>
        <v>57</v>
      </c>
      <c r="H29" s="19">
        <f t="shared" si="3"/>
        <v>27</v>
      </c>
      <c r="I29" s="49" t="s">
        <v>189</v>
      </c>
      <c r="J29" s="28" t="s">
        <v>162</v>
      </c>
      <c r="K29" s="1"/>
      <c r="L29" s="1"/>
      <c r="M29" s="1"/>
    </row>
    <row r="30" spans="1:13" ht="63.75" customHeight="1" x14ac:dyDescent="0.2">
      <c r="A30" s="16" t="s">
        <v>27</v>
      </c>
      <c r="B30" s="41" t="s">
        <v>184</v>
      </c>
      <c r="C30" s="32">
        <v>5</v>
      </c>
      <c r="D30" s="32" t="s">
        <v>63</v>
      </c>
      <c r="E30" s="32" t="str">
        <f t="shared" si="0"/>
        <v>I5</v>
      </c>
      <c r="F30" s="17"/>
      <c r="G30" s="19">
        <f t="shared" si="1"/>
        <v>59</v>
      </c>
      <c r="H30" s="19">
        <f t="shared" si="3"/>
        <v>28</v>
      </c>
      <c r="I30" s="49" t="s">
        <v>190</v>
      </c>
      <c r="J30" s="28" t="s">
        <v>66</v>
      </c>
      <c r="K30" s="1"/>
    </row>
    <row r="31" spans="1:13" ht="13.5" customHeight="1" x14ac:dyDescent="0.2">
      <c r="A31" s="16" t="s">
        <v>28</v>
      </c>
      <c r="B31" s="28" t="s">
        <v>62</v>
      </c>
      <c r="C31" s="32">
        <v>2</v>
      </c>
      <c r="D31" s="32" t="s">
        <v>64</v>
      </c>
      <c r="E31" s="32" t="str">
        <f t="shared" si="0"/>
        <v>A2</v>
      </c>
      <c r="F31" s="17"/>
      <c r="G31" s="19">
        <f t="shared" si="1"/>
        <v>64</v>
      </c>
      <c r="H31" s="19">
        <f t="shared" si="3"/>
        <v>29</v>
      </c>
      <c r="I31" s="49" t="s">
        <v>189</v>
      </c>
      <c r="J31" s="28" t="s">
        <v>44</v>
      </c>
      <c r="K31" s="1"/>
    </row>
    <row r="32" spans="1:13" ht="54" customHeight="1" x14ac:dyDescent="0.2">
      <c r="A32" s="16" t="s">
        <v>29</v>
      </c>
      <c r="B32" s="37" t="s">
        <v>182</v>
      </c>
      <c r="C32" s="32">
        <v>2</v>
      </c>
      <c r="D32" s="32" t="s">
        <v>64</v>
      </c>
      <c r="E32" s="32" t="str">
        <f t="shared" si="0"/>
        <v>A2</v>
      </c>
      <c r="F32" s="17"/>
      <c r="G32" s="19">
        <f t="shared" si="1"/>
        <v>66</v>
      </c>
      <c r="H32" s="19">
        <f t="shared" si="3"/>
        <v>30</v>
      </c>
      <c r="I32" s="49" t="s">
        <v>189</v>
      </c>
      <c r="J32" s="28" t="s">
        <v>163</v>
      </c>
      <c r="K32" s="1"/>
    </row>
    <row r="33" spans="1:11" ht="78" customHeight="1" x14ac:dyDescent="0.2">
      <c r="A33" s="16" t="s">
        <v>30</v>
      </c>
      <c r="B33" s="37" t="s">
        <v>182</v>
      </c>
      <c r="C33" s="32">
        <v>2</v>
      </c>
      <c r="D33" s="32" t="s">
        <v>64</v>
      </c>
      <c r="E33" s="32" t="str">
        <f t="shared" si="0"/>
        <v>A2</v>
      </c>
      <c r="F33" s="17"/>
      <c r="G33" s="19">
        <f t="shared" si="1"/>
        <v>68</v>
      </c>
      <c r="H33" s="19">
        <f t="shared" si="3"/>
        <v>31</v>
      </c>
      <c r="I33" s="49" t="s">
        <v>189</v>
      </c>
      <c r="J33" s="28" t="s">
        <v>179</v>
      </c>
      <c r="K33" s="1"/>
    </row>
    <row r="34" spans="1:11" ht="53.25" customHeight="1" x14ac:dyDescent="0.2">
      <c r="A34" s="16" t="s">
        <v>31</v>
      </c>
      <c r="B34" s="37" t="s">
        <v>182</v>
      </c>
      <c r="C34" s="32">
        <v>2</v>
      </c>
      <c r="D34" s="32" t="s">
        <v>64</v>
      </c>
      <c r="E34" s="32" t="str">
        <f t="shared" si="0"/>
        <v>A2</v>
      </c>
      <c r="F34" s="17"/>
      <c r="G34" s="19">
        <f t="shared" si="1"/>
        <v>70</v>
      </c>
      <c r="H34" s="19">
        <f t="shared" si="3"/>
        <v>32</v>
      </c>
      <c r="I34" s="49" t="s">
        <v>189</v>
      </c>
      <c r="J34" s="28" t="s">
        <v>164</v>
      </c>
      <c r="K34" s="1"/>
    </row>
    <row r="35" spans="1:11" ht="31.5" customHeight="1" x14ac:dyDescent="0.2">
      <c r="A35" s="20" t="s">
        <v>32</v>
      </c>
      <c r="B35" s="20"/>
      <c r="C35" s="21">
        <v>11</v>
      </c>
      <c r="D35" s="21" t="s">
        <v>63</v>
      </c>
      <c r="E35" s="21" t="str">
        <f t="shared" si="0"/>
        <v>F11.6</v>
      </c>
      <c r="F35" s="21">
        <v>6</v>
      </c>
      <c r="G35" s="22">
        <f t="shared" si="1"/>
        <v>72</v>
      </c>
      <c r="H35" s="22">
        <f t="shared" si="3"/>
        <v>33</v>
      </c>
      <c r="I35" s="22"/>
      <c r="J35" s="29" t="s">
        <v>187</v>
      </c>
      <c r="K35" s="1"/>
    </row>
    <row r="36" spans="1:11" ht="32.25" customHeight="1" x14ac:dyDescent="0.2">
      <c r="A36" s="42" t="s">
        <v>199</v>
      </c>
      <c r="B36" s="3"/>
      <c r="C36" s="34">
        <f>SUM(C3:C35)</f>
        <v>82</v>
      </c>
      <c r="D36" s="5"/>
      <c r="E36" s="5"/>
      <c r="F36" s="5"/>
      <c r="G36" s="1"/>
      <c r="H36" s="1"/>
      <c r="I36" s="1"/>
      <c r="J36" s="23"/>
    </row>
    <row r="37" spans="1:11" ht="16.5" customHeight="1" x14ac:dyDescent="0.2">
      <c r="A37" s="1"/>
      <c r="B37" s="1"/>
      <c r="C37" s="24"/>
      <c r="D37" s="5"/>
      <c r="E37" s="5"/>
      <c r="F37" s="5"/>
      <c r="G37" s="1"/>
      <c r="H37" s="1"/>
      <c r="I37" s="1"/>
      <c r="J37" s="23"/>
    </row>
    <row r="38" spans="1:11" ht="16.5" customHeight="1" x14ac:dyDescent="0.2">
      <c r="A38" s="1"/>
      <c r="B38" s="1"/>
      <c r="C38" s="24"/>
      <c r="D38" s="5"/>
      <c r="E38" s="5"/>
      <c r="F38" s="5"/>
      <c r="G38" s="1"/>
      <c r="H38" s="1"/>
      <c r="I38" s="1"/>
      <c r="J38" s="23"/>
    </row>
    <row r="39" spans="1:11" ht="16.5" customHeight="1" x14ac:dyDescent="0.2">
      <c r="A39" s="1"/>
      <c r="B39" s="1"/>
      <c r="C39" s="24"/>
      <c r="D39" s="5"/>
      <c r="E39" s="5"/>
      <c r="F39" s="5"/>
      <c r="G39" s="1"/>
      <c r="H39" s="1"/>
      <c r="I39" s="1"/>
      <c r="J39" s="23"/>
    </row>
    <row r="40" spans="1:11" ht="16.5" customHeight="1" x14ac:dyDescent="0.2">
      <c r="A40" s="1"/>
      <c r="B40" s="1"/>
      <c r="C40" s="24"/>
      <c r="D40" s="5"/>
      <c r="E40" s="5"/>
      <c r="F40" s="5"/>
      <c r="G40" s="1"/>
      <c r="H40" s="1"/>
      <c r="I40" s="1"/>
      <c r="J40" s="23"/>
    </row>
    <row r="41" spans="1:11" ht="16.5" customHeight="1" x14ac:dyDescent="0.2">
      <c r="A41" s="1"/>
      <c r="B41" s="1"/>
      <c r="C41" s="24"/>
      <c r="D41" s="5"/>
      <c r="E41" s="5"/>
      <c r="F41" s="5"/>
      <c r="G41" s="1"/>
      <c r="H41" s="1"/>
      <c r="I41" s="1"/>
      <c r="J41" s="23"/>
    </row>
    <row r="42" spans="1:11" ht="16.5" customHeight="1" x14ac:dyDescent="0.2">
      <c r="A42" s="1"/>
      <c r="B42" s="1"/>
      <c r="C42" s="24"/>
      <c r="D42" s="5"/>
      <c r="E42" s="5"/>
      <c r="F42" s="5"/>
      <c r="G42" s="1"/>
      <c r="H42" s="1"/>
      <c r="I42" s="1"/>
      <c r="J42" s="23"/>
    </row>
    <row r="43" spans="1:11" ht="16.5" customHeight="1" x14ac:dyDescent="0.2">
      <c r="A43" s="1"/>
      <c r="B43" s="1"/>
      <c r="C43" s="24"/>
      <c r="D43" s="5"/>
      <c r="E43" s="5"/>
      <c r="F43" s="5"/>
      <c r="G43" s="1"/>
      <c r="H43" s="1"/>
      <c r="I43" s="1"/>
      <c r="J43" s="23"/>
    </row>
    <row r="44" spans="1:11" ht="16.5" customHeight="1" x14ac:dyDescent="0.2">
      <c r="A44" s="1"/>
      <c r="B44" s="1"/>
      <c r="C44" s="24"/>
      <c r="D44" s="5"/>
      <c r="E44" s="5"/>
      <c r="F44" s="5"/>
      <c r="G44" s="1"/>
      <c r="H44" s="1"/>
      <c r="I44" s="1"/>
      <c r="J44" s="23"/>
    </row>
    <row r="45" spans="1:11" ht="16.5" customHeight="1" x14ac:dyDescent="0.2">
      <c r="A45" s="1"/>
      <c r="B45" s="1"/>
      <c r="C45" s="24"/>
      <c r="D45" s="5"/>
      <c r="E45" s="5"/>
      <c r="F45" s="5"/>
      <c r="G45" s="1"/>
      <c r="H45" s="1"/>
      <c r="I45" s="1"/>
      <c r="J45" s="23"/>
    </row>
    <row r="46" spans="1:11" ht="16.5" customHeight="1" x14ac:dyDescent="0.2">
      <c r="A46" s="1"/>
      <c r="B46" s="1"/>
      <c r="C46" s="24"/>
      <c r="D46" s="5"/>
      <c r="E46" s="5"/>
      <c r="F46" s="5"/>
      <c r="G46" s="1"/>
      <c r="H46" s="1"/>
      <c r="I46" s="1"/>
      <c r="J46" s="23"/>
    </row>
    <row r="47" spans="1:11" ht="16.5" customHeight="1" x14ac:dyDescent="0.2">
      <c r="A47" s="1"/>
      <c r="B47" s="1"/>
      <c r="C47" s="24"/>
      <c r="D47" s="5"/>
      <c r="E47" s="5"/>
      <c r="F47" s="5"/>
      <c r="G47" s="1"/>
      <c r="H47" s="1"/>
      <c r="I47" s="1"/>
      <c r="J47" s="23"/>
    </row>
    <row r="48" spans="1:11" ht="16.5" customHeight="1" x14ac:dyDescent="0.2">
      <c r="A48" s="1"/>
      <c r="B48" s="1"/>
      <c r="C48" s="24"/>
      <c r="D48" s="5"/>
      <c r="E48" s="5"/>
      <c r="F48" s="5"/>
      <c r="G48" s="1"/>
      <c r="H48" s="1"/>
      <c r="I48" s="1"/>
      <c r="J48" s="23"/>
    </row>
    <row r="49" spans="1:10" ht="16.5" customHeight="1" x14ac:dyDescent="0.2">
      <c r="A49" s="1"/>
      <c r="B49" s="1"/>
      <c r="C49" s="24"/>
      <c r="D49" s="5"/>
      <c r="E49" s="5"/>
      <c r="F49" s="5"/>
      <c r="G49" s="1"/>
      <c r="H49" s="1"/>
      <c r="I49" s="1"/>
      <c r="J49" s="23"/>
    </row>
    <row r="50" spans="1:10" ht="16.5" customHeight="1" x14ac:dyDescent="0.2">
      <c r="A50" s="1"/>
      <c r="B50" s="1"/>
      <c r="C50" s="24"/>
      <c r="D50" s="5"/>
      <c r="E50" s="5"/>
      <c r="F50" s="5"/>
      <c r="G50" s="1"/>
      <c r="H50" s="1"/>
      <c r="I50" s="1"/>
      <c r="J50" s="23"/>
    </row>
    <row r="51" spans="1:10" ht="16.5" customHeight="1" x14ac:dyDescent="0.2">
      <c r="A51" s="1"/>
      <c r="B51" s="1"/>
      <c r="C51" s="24"/>
      <c r="D51" s="5"/>
      <c r="E51" s="5"/>
      <c r="F51" s="5"/>
      <c r="G51" s="1"/>
      <c r="H51" s="1"/>
      <c r="I51" s="1"/>
      <c r="J51" s="23"/>
    </row>
    <row r="52" spans="1:10" ht="16.5" customHeight="1" x14ac:dyDescent="0.2">
      <c r="A52" s="1"/>
      <c r="B52" s="1"/>
      <c r="C52" s="24"/>
      <c r="D52" s="5"/>
      <c r="E52" s="5"/>
      <c r="F52" s="5"/>
      <c r="G52" s="1"/>
      <c r="H52" s="1"/>
      <c r="I52" s="1"/>
      <c r="J52" s="23"/>
    </row>
    <row r="53" spans="1:10" ht="16.5" customHeight="1" x14ac:dyDescent="0.2">
      <c r="A53" s="1"/>
      <c r="B53" s="1"/>
      <c r="C53" s="24"/>
      <c r="D53" s="5"/>
      <c r="E53" s="5"/>
      <c r="F53" s="5"/>
      <c r="G53" s="1"/>
      <c r="H53" s="1"/>
      <c r="I53" s="1"/>
      <c r="J53" s="23"/>
    </row>
    <row r="54" spans="1:10" ht="16.5" customHeight="1" x14ac:dyDescent="0.2">
      <c r="A54" s="1"/>
      <c r="B54" s="1"/>
      <c r="C54" s="24"/>
      <c r="D54" s="5"/>
      <c r="E54" s="5"/>
      <c r="F54" s="5"/>
      <c r="G54" s="1"/>
      <c r="H54" s="1"/>
      <c r="I54" s="1"/>
      <c r="J54" s="23"/>
    </row>
    <row r="55" spans="1:10" ht="16.5" customHeight="1" x14ac:dyDescent="0.2">
      <c r="A55" s="1"/>
      <c r="B55" s="1"/>
      <c r="C55" s="24"/>
      <c r="D55" s="5"/>
      <c r="E55" s="5"/>
      <c r="F55" s="5"/>
      <c r="G55" s="1"/>
      <c r="H55" s="1"/>
      <c r="I55" s="1"/>
      <c r="J55" s="23"/>
    </row>
    <row r="56" spans="1:10" ht="16.5" customHeight="1" x14ac:dyDescent="0.2">
      <c r="A56" s="1"/>
      <c r="B56" s="1"/>
      <c r="C56" s="24"/>
      <c r="D56" s="5"/>
      <c r="E56" s="5"/>
      <c r="F56" s="5"/>
      <c r="G56" s="1"/>
      <c r="H56" s="1"/>
      <c r="I56" s="1"/>
      <c r="J56" s="23"/>
    </row>
    <row r="57" spans="1:10" ht="16.5" customHeight="1" x14ac:dyDescent="0.2">
      <c r="A57" s="1"/>
      <c r="B57" s="1"/>
      <c r="C57" s="24"/>
      <c r="D57" s="5"/>
      <c r="E57" s="5"/>
      <c r="F57" s="5"/>
      <c r="G57" s="1"/>
      <c r="H57" s="1"/>
      <c r="I57" s="1"/>
      <c r="J57" s="23"/>
    </row>
    <row r="58" spans="1:10" ht="16.5" customHeight="1" x14ac:dyDescent="0.2">
      <c r="A58" s="1"/>
      <c r="B58" s="1"/>
      <c r="C58" s="24"/>
      <c r="D58" s="5"/>
      <c r="E58" s="5"/>
      <c r="F58" s="5"/>
      <c r="G58" s="1"/>
      <c r="H58" s="1"/>
      <c r="I58" s="1"/>
      <c r="J58" s="23"/>
    </row>
    <row r="59" spans="1:10" ht="16.5" customHeight="1" x14ac:dyDescent="0.2">
      <c r="A59" s="1"/>
      <c r="B59" s="1"/>
      <c r="C59" s="24"/>
      <c r="D59" s="5"/>
      <c r="E59" s="5"/>
      <c r="F59" s="5"/>
      <c r="G59" s="1"/>
      <c r="H59" s="1"/>
      <c r="I59" s="1"/>
      <c r="J59" s="23"/>
    </row>
    <row r="60" spans="1:10" ht="16.5" customHeight="1" x14ac:dyDescent="0.2">
      <c r="A60" s="1"/>
      <c r="B60" s="1"/>
      <c r="C60" s="24"/>
      <c r="D60" s="5"/>
      <c r="E60" s="5"/>
      <c r="F60" s="5"/>
      <c r="G60" s="1"/>
      <c r="H60" s="1"/>
      <c r="I60" s="1"/>
      <c r="J60" s="23"/>
    </row>
    <row r="61" spans="1:10" ht="16.5" customHeight="1" x14ac:dyDescent="0.2">
      <c r="A61" s="1"/>
      <c r="B61" s="1"/>
      <c r="C61" s="24"/>
      <c r="D61" s="5"/>
      <c r="E61" s="5"/>
      <c r="F61" s="5"/>
      <c r="G61" s="1"/>
      <c r="H61" s="1"/>
      <c r="I61" s="1"/>
      <c r="J61" s="23"/>
    </row>
    <row r="62" spans="1:10" ht="16.5" customHeight="1" x14ac:dyDescent="0.2">
      <c r="A62" s="1"/>
      <c r="B62" s="1"/>
      <c r="C62" s="24"/>
      <c r="D62" s="5"/>
      <c r="E62" s="5"/>
      <c r="F62" s="5"/>
      <c r="G62" s="1"/>
      <c r="H62" s="1"/>
      <c r="I62" s="1"/>
      <c r="J62" s="23"/>
    </row>
    <row r="63" spans="1:10" ht="16.5" customHeight="1" x14ac:dyDescent="0.2">
      <c r="A63" s="1"/>
      <c r="B63" s="1"/>
      <c r="C63" s="24"/>
      <c r="D63" s="5"/>
      <c r="E63" s="5"/>
      <c r="F63" s="5"/>
      <c r="G63" s="1"/>
      <c r="H63" s="1"/>
      <c r="I63" s="1"/>
      <c r="J63" s="23"/>
    </row>
    <row r="64" spans="1:10" ht="16.5" customHeight="1" x14ac:dyDescent="0.2">
      <c r="A64" s="1"/>
      <c r="B64" s="1"/>
      <c r="C64" s="24"/>
      <c r="D64" s="5"/>
      <c r="E64" s="5"/>
      <c r="F64" s="5"/>
      <c r="G64" s="1"/>
      <c r="H64" s="1"/>
      <c r="I64" s="1"/>
      <c r="J64" s="23"/>
    </row>
    <row r="65" spans="1:10" ht="16.5" customHeight="1" x14ac:dyDescent="0.2">
      <c r="A65" s="1"/>
      <c r="B65" s="1"/>
      <c r="C65" s="24"/>
      <c r="D65" s="5"/>
      <c r="E65" s="5"/>
      <c r="F65" s="5"/>
      <c r="G65" s="1"/>
      <c r="H65" s="1"/>
      <c r="I65" s="1"/>
      <c r="J65" s="23"/>
    </row>
    <row r="66" spans="1:10" ht="16.5" customHeight="1" x14ac:dyDescent="0.2">
      <c r="A66" s="1"/>
      <c r="B66" s="1"/>
      <c r="C66" s="24"/>
      <c r="D66" s="5"/>
      <c r="E66" s="5"/>
      <c r="F66" s="5"/>
      <c r="G66" s="1"/>
      <c r="H66" s="1"/>
      <c r="I66" s="1"/>
      <c r="J66" s="23"/>
    </row>
    <row r="67" spans="1:10" ht="16.5" customHeight="1" x14ac:dyDescent="0.2">
      <c r="A67" s="1"/>
      <c r="B67" s="1"/>
      <c r="C67" s="24"/>
      <c r="D67" s="5"/>
      <c r="E67" s="5"/>
      <c r="F67" s="5"/>
      <c r="G67" s="1"/>
      <c r="H67" s="1"/>
      <c r="I67" s="1"/>
      <c r="J67" s="23"/>
    </row>
    <row r="68" spans="1:10" ht="16.5" customHeight="1" x14ac:dyDescent="0.2">
      <c r="A68" s="1"/>
      <c r="B68" s="1"/>
      <c r="C68" s="24"/>
      <c r="D68" s="5"/>
      <c r="E68" s="5"/>
      <c r="F68" s="5"/>
      <c r="G68" s="1"/>
      <c r="H68" s="1"/>
      <c r="I68" s="1"/>
      <c r="J68" s="23"/>
    </row>
    <row r="69" spans="1:10" ht="16.5" customHeight="1" x14ac:dyDescent="0.2">
      <c r="A69" s="1"/>
      <c r="B69" s="1"/>
      <c r="C69" s="24"/>
      <c r="D69" s="5"/>
      <c r="E69" s="5"/>
      <c r="F69" s="5"/>
      <c r="G69" s="1"/>
      <c r="H69" s="1"/>
      <c r="I69" s="1"/>
      <c r="J69" s="23"/>
    </row>
    <row r="70" spans="1:10" ht="16.5" customHeight="1" x14ac:dyDescent="0.2">
      <c r="A70" s="1"/>
      <c r="B70" s="1"/>
      <c r="C70" s="24"/>
      <c r="D70" s="5"/>
      <c r="E70" s="5"/>
      <c r="F70" s="5"/>
      <c r="G70" s="1"/>
      <c r="H70" s="1"/>
      <c r="I70" s="1"/>
      <c r="J70" s="23"/>
    </row>
    <row r="71" spans="1:10" ht="16.5" customHeight="1" x14ac:dyDescent="0.2">
      <c r="A71" s="1"/>
      <c r="B71" s="1"/>
      <c r="C71" s="24"/>
      <c r="D71" s="5"/>
      <c r="E71" s="5"/>
      <c r="F71" s="5"/>
      <c r="G71" s="1"/>
      <c r="H71" s="1"/>
      <c r="I71" s="1"/>
      <c r="J71" s="23"/>
    </row>
    <row r="72" spans="1:10" ht="16.5" customHeight="1" x14ac:dyDescent="0.2">
      <c r="A72" s="1"/>
      <c r="B72" s="1"/>
      <c r="C72" s="24"/>
      <c r="D72" s="5"/>
      <c r="E72" s="5"/>
      <c r="F72" s="5"/>
      <c r="G72" s="1"/>
      <c r="H72" s="1"/>
      <c r="I72" s="1"/>
      <c r="J72" s="23"/>
    </row>
    <row r="73" spans="1:10" ht="16.5" customHeight="1" x14ac:dyDescent="0.2">
      <c r="A73" s="1"/>
      <c r="B73" s="1"/>
      <c r="C73" s="24"/>
      <c r="D73" s="5"/>
      <c r="E73" s="5"/>
      <c r="F73" s="5"/>
      <c r="G73" s="1"/>
      <c r="H73" s="1"/>
      <c r="I73" s="1"/>
      <c r="J73" s="23"/>
    </row>
    <row r="74" spans="1:10" ht="16.5" customHeight="1" x14ac:dyDescent="0.2">
      <c r="A74" s="1"/>
      <c r="B74" s="1"/>
      <c r="C74" s="24"/>
      <c r="D74" s="5"/>
      <c r="E74" s="5"/>
      <c r="F74" s="5"/>
      <c r="G74" s="1"/>
      <c r="H74" s="1"/>
      <c r="I74" s="1"/>
      <c r="J74" s="23"/>
    </row>
    <row r="75" spans="1:10" ht="16.5" customHeight="1" x14ac:dyDescent="0.2">
      <c r="A75" s="1"/>
      <c r="B75" s="1"/>
      <c r="C75" s="24"/>
      <c r="D75" s="5"/>
      <c r="E75" s="5"/>
      <c r="F75" s="5"/>
      <c r="G75" s="1"/>
      <c r="H75" s="1"/>
      <c r="I75" s="1"/>
      <c r="J75" s="23"/>
    </row>
    <row r="76" spans="1:10" ht="16.5" customHeight="1" x14ac:dyDescent="0.2">
      <c r="A76" s="1"/>
      <c r="B76" s="1"/>
      <c r="C76" s="24"/>
      <c r="D76" s="5"/>
      <c r="E76" s="5"/>
      <c r="F76" s="5"/>
      <c r="G76" s="1"/>
      <c r="H76" s="1"/>
      <c r="I76" s="1"/>
      <c r="J76" s="23"/>
    </row>
    <row r="77" spans="1:10" ht="16.5" customHeight="1" x14ac:dyDescent="0.2">
      <c r="A77" s="1"/>
      <c r="B77" s="1"/>
      <c r="C77" s="24"/>
      <c r="D77" s="5"/>
      <c r="E77" s="5"/>
      <c r="F77" s="5"/>
      <c r="G77" s="1"/>
      <c r="H77" s="1"/>
      <c r="I77" s="1"/>
      <c r="J77" s="23"/>
    </row>
    <row r="78" spans="1:10" ht="16.5" customHeight="1" x14ac:dyDescent="0.2">
      <c r="A78" s="1"/>
      <c r="B78" s="1"/>
      <c r="C78" s="24"/>
      <c r="D78" s="5"/>
      <c r="E78" s="5"/>
      <c r="F78" s="5"/>
      <c r="G78" s="1"/>
      <c r="H78" s="1"/>
      <c r="I78" s="1"/>
      <c r="J78" s="23"/>
    </row>
    <row r="79" spans="1:10" ht="16.5" customHeight="1" x14ac:dyDescent="0.2">
      <c r="A79" s="1"/>
      <c r="B79" s="1"/>
      <c r="C79" s="24"/>
      <c r="D79" s="5"/>
      <c r="E79" s="5"/>
      <c r="F79" s="5"/>
      <c r="G79" s="1"/>
      <c r="H79" s="1"/>
      <c r="I79" s="1"/>
      <c r="J79" s="23"/>
    </row>
    <row r="80" spans="1:10" ht="16.5" customHeight="1" x14ac:dyDescent="0.2">
      <c r="A80" s="1"/>
      <c r="B80" s="1"/>
      <c r="C80" s="24"/>
      <c r="D80" s="5"/>
      <c r="E80" s="5"/>
      <c r="F80" s="5"/>
      <c r="G80" s="1"/>
      <c r="H80" s="1"/>
      <c r="I80" s="1"/>
      <c r="J80" s="23"/>
    </row>
    <row r="81" spans="1:10" ht="16.5" customHeight="1" x14ac:dyDescent="0.2">
      <c r="A81" s="1"/>
      <c r="B81" s="1"/>
      <c r="C81" s="24"/>
      <c r="D81" s="5"/>
      <c r="E81" s="5"/>
      <c r="F81" s="5"/>
      <c r="G81" s="1"/>
      <c r="H81" s="1"/>
      <c r="I81" s="1"/>
      <c r="J81" s="23"/>
    </row>
    <row r="82" spans="1:10" ht="16.5" customHeight="1" x14ac:dyDescent="0.2">
      <c r="A82" s="1"/>
      <c r="B82" s="1"/>
      <c r="C82" s="24"/>
      <c r="D82" s="5"/>
      <c r="E82" s="5"/>
      <c r="F82" s="5"/>
      <c r="G82" s="1"/>
      <c r="H82" s="1"/>
      <c r="I82" s="1"/>
      <c r="J82" s="23"/>
    </row>
    <row r="83" spans="1:10" ht="16.5" customHeight="1" x14ac:dyDescent="0.2">
      <c r="A83" s="1"/>
      <c r="B83" s="1"/>
      <c r="C83" s="24"/>
      <c r="D83" s="5"/>
      <c r="E83" s="5"/>
      <c r="F83" s="5"/>
      <c r="G83" s="1"/>
      <c r="H83" s="1"/>
      <c r="I83" s="1"/>
      <c r="J83" s="23"/>
    </row>
    <row r="84" spans="1:10" ht="16.5" customHeight="1" x14ac:dyDescent="0.2">
      <c r="A84" s="1"/>
      <c r="B84" s="1"/>
      <c r="C84" s="24"/>
      <c r="D84" s="5"/>
      <c r="E84" s="5"/>
      <c r="F84" s="5"/>
      <c r="G84" s="1"/>
      <c r="H84" s="1"/>
      <c r="I84" s="1"/>
      <c r="J84" s="23"/>
    </row>
    <row r="85" spans="1:10" ht="16.5" customHeight="1" x14ac:dyDescent="0.2">
      <c r="A85" s="1"/>
      <c r="B85" s="1"/>
      <c r="C85" s="24"/>
      <c r="D85" s="5"/>
      <c r="E85" s="5"/>
      <c r="F85" s="5"/>
      <c r="G85" s="1"/>
      <c r="H85" s="1"/>
      <c r="I85" s="1"/>
      <c r="J85" s="23"/>
    </row>
    <row r="86" spans="1:10" ht="16.5" customHeight="1" x14ac:dyDescent="0.2">
      <c r="A86" s="1"/>
      <c r="B86" s="1"/>
      <c r="C86" s="24"/>
      <c r="D86" s="5"/>
      <c r="E86" s="5"/>
      <c r="F86" s="5"/>
      <c r="G86" s="1"/>
      <c r="H86" s="1"/>
      <c r="I86" s="1"/>
      <c r="J86" s="23"/>
    </row>
    <row r="87" spans="1:10" ht="16.5" customHeight="1" x14ac:dyDescent="0.2">
      <c r="A87" s="1"/>
      <c r="B87" s="1"/>
      <c r="C87" s="24"/>
      <c r="D87" s="5"/>
      <c r="E87" s="5"/>
      <c r="F87" s="5"/>
      <c r="G87" s="1"/>
      <c r="H87" s="1"/>
      <c r="I87" s="1"/>
      <c r="J87" s="23"/>
    </row>
    <row r="88" spans="1:10" ht="16.5" customHeight="1" x14ac:dyDescent="0.2">
      <c r="A88" s="1"/>
      <c r="B88" s="1"/>
      <c r="C88" s="24"/>
      <c r="D88" s="5"/>
      <c r="E88" s="5"/>
      <c r="F88" s="5"/>
      <c r="G88" s="1"/>
      <c r="H88" s="1"/>
      <c r="I88" s="1"/>
      <c r="J88" s="23"/>
    </row>
    <row r="89" spans="1:10" ht="16.5" customHeight="1" x14ac:dyDescent="0.2">
      <c r="A89" s="1"/>
      <c r="B89" s="1"/>
      <c r="C89" s="24"/>
      <c r="D89" s="5"/>
      <c r="E89" s="5"/>
      <c r="F89" s="5"/>
      <c r="G89" s="1"/>
      <c r="H89" s="1"/>
      <c r="I89" s="1"/>
      <c r="J89" s="23"/>
    </row>
    <row r="90" spans="1:10" ht="16.5" customHeight="1" x14ac:dyDescent="0.2">
      <c r="A90" s="1"/>
      <c r="B90" s="1"/>
      <c r="C90" s="24"/>
      <c r="D90" s="5"/>
      <c r="E90" s="5"/>
      <c r="F90" s="5"/>
      <c r="G90" s="1"/>
      <c r="H90" s="1"/>
      <c r="I90" s="1"/>
      <c r="J90" s="23"/>
    </row>
    <row r="91" spans="1:10" ht="16.5" customHeight="1" x14ac:dyDescent="0.2">
      <c r="A91" s="1"/>
      <c r="B91" s="1"/>
      <c r="C91" s="24"/>
      <c r="D91" s="5"/>
      <c r="E91" s="5"/>
      <c r="F91" s="5"/>
      <c r="G91" s="1"/>
      <c r="H91" s="1"/>
      <c r="I91" s="1"/>
      <c r="J91" s="23"/>
    </row>
    <row r="92" spans="1:10" ht="16.5" customHeight="1" x14ac:dyDescent="0.2">
      <c r="A92" s="1"/>
      <c r="B92" s="1"/>
      <c r="C92" s="24"/>
      <c r="D92" s="5"/>
      <c r="E92" s="5"/>
      <c r="F92" s="5"/>
      <c r="G92" s="1"/>
      <c r="H92" s="1"/>
      <c r="I92" s="1"/>
      <c r="J92" s="23"/>
    </row>
    <row r="93" spans="1:10" ht="16.5" customHeight="1" x14ac:dyDescent="0.2">
      <c r="A93" s="1"/>
      <c r="B93" s="1"/>
      <c r="C93" s="24"/>
      <c r="D93" s="5"/>
      <c r="E93" s="5"/>
      <c r="F93" s="5"/>
      <c r="G93" s="1"/>
      <c r="H93" s="1"/>
      <c r="I93" s="1"/>
      <c r="J93" s="23"/>
    </row>
    <row r="94" spans="1:10" ht="16.5" customHeight="1" x14ac:dyDescent="0.2">
      <c r="A94" s="1"/>
      <c r="B94" s="1"/>
      <c r="C94" s="24"/>
      <c r="D94" s="5"/>
      <c r="E94" s="5"/>
      <c r="F94" s="5"/>
      <c r="G94" s="1"/>
      <c r="H94" s="1"/>
      <c r="I94" s="1"/>
      <c r="J94" s="23"/>
    </row>
    <row r="95" spans="1:10" ht="16.5" customHeight="1" x14ac:dyDescent="0.2">
      <c r="A95" s="1"/>
      <c r="B95" s="1"/>
      <c r="C95" s="24"/>
      <c r="D95" s="5"/>
      <c r="E95" s="5"/>
      <c r="F95" s="5"/>
      <c r="G95" s="1"/>
      <c r="H95" s="1"/>
      <c r="I95" s="1"/>
      <c r="J95" s="23"/>
    </row>
    <row r="96" spans="1:10" ht="16.5" customHeight="1" x14ac:dyDescent="0.2">
      <c r="A96" s="1"/>
      <c r="B96" s="1"/>
      <c r="C96" s="24"/>
      <c r="D96" s="5"/>
      <c r="E96" s="5"/>
      <c r="F96" s="5"/>
      <c r="G96" s="1"/>
      <c r="H96" s="1"/>
      <c r="I96" s="1"/>
      <c r="J96" s="23"/>
    </row>
    <row r="97" spans="1:10" ht="16.5" customHeight="1" x14ac:dyDescent="0.2">
      <c r="A97" s="1"/>
      <c r="B97" s="1"/>
      <c r="C97" s="24"/>
      <c r="D97" s="5"/>
      <c r="E97" s="5"/>
      <c r="F97" s="5"/>
      <c r="G97" s="1"/>
      <c r="H97" s="1"/>
      <c r="I97" s="1"/>
      <c r="J97" s="23"/>
    </row>
    <row r="98" spans="1:10" ht="16.5" customHeight="1" x14ac:dyDescent="0.2">
      <c r="A98" s="1"/>
      <c r="B98" s="1"/>
      <c r="C98" s="24"/>
      <c r="D98" s="5"/>
      <c r="E98" s="5"/>
      <c r="F98" s="5"/>
      <c r="G98" s="1"/>
      <c r="H98" s="1"/>
      <c r="I98" s="1"/>
      <c r="J98" s="23"/>
    </row>
    <row r="99" spans="1:10" ht="16.5" customHeight="1" x14ac:dyDescent="0.2">
      <c r="A99" s="1"/>
      <c r="B99" s="1"/>
      <c r="C99" s="24"/>
      <c r="D99" s="5"/>
      <c r="E99" s="5"/>
      <c r="F99" s="5"/>
      <c r="G99" s="1"/>
      <c r="H99" s="1"/>
      <c r="I99" s="1"/>
      <c r="J99" s="23"/>
    </row>
    <row r="100" spans="1:10" ht="16.5" customHeight="1" x14ac:dyDescent="0.2">
      <c r="A100" s="1"/>
      <c r="B100" s="1"/>
      <c r="C100" s="24"/>
      <c r="D100" s="5"/>
      <c r="E100" s="5"/>
      <c r="F100" s="5"/>
      <c r="G100" s="1"/>
      <c r="H100" s="1"/>
      <c r="I100" s="1"/>
      <c r="J100" s="23"/>
    </row>
    <row r="101" spans="1:10" ht="16.5" customHeight="1" x14ac:dyDescent="0.2">
      <c r="A101" s="1"/>
      <c r="B101" s="1"/>
      <c r="C101" s="24"/>
      <c r="D101" s="5"/>
      <c r="E101" s="5"/>
      <c r="F101" s="5"/>
      <c r="G101" s="1"/>
      <c r="H101" s="1"/>
      <c r="I101" s="1"/>
      <c r="J101" s="23"/>
    </row>
    <row r="102" spans="1:10" ht="16.5" customHeight="1" x14ac:dyDescent="0.2">
      <c r="A102" s="1"/>
      <c r="B102" s="1"/>
      <c r="C102" s="24"/>
      <c r="D102" s="5"/>
      <c r="E102" s="5"/>
      <c r="F102" s="5"/>
      <c r="G102" s="1"/>
      <c r="H102" s="1"/>
      <c r="I102" s="1"/>
      <c r="J102" s="23"/>
    </row>
    <row r="103" spans="1:10" ht="16.5" customHeight="1" x14ac:dyDescent="0.2">
      <c r="A103" s="1"/>
      <c r="B103" s="1"/>
      <c r="C103" s="24"/>
      <c r="D103" s="5"/>
      <c r="E103" s="5"/>
      <c r="F103" s="5"/>
      <c r="G103" s="1"/>
      <c r="H103" s="1"/>
      <c r="I103" s="1"/>
      <c r="J103" s="23"/>
    </row>
  </sheetData>
  <mergeCells count="1">
    <mergeCell ref="A1:J1"/>
  </mergeCells>
  <hyperlinks>
    <hyperlink ref="I6" location="'Tablas1'!$A$28" display="Tablas1"/>
    <hyperlink ref="I7" location="'Tablas1'!$A$5" display="Tablas1"/>
    <hyperlink ref="I8" location="'Tablas1'!$A$36" display="Tablas1"/>
    <hyperlink ref="I9" location="'Tablas2'!$A$5" display="Tablas2"/>
    <hyperlink ref="I10" location="'Tablas1'!$A$45" display="Tablas1"/>
    <hyperlink ref="I11" location="'Tablas1'!$A$51" display="Tablas1"/>
    <hyperlink ref="I12" location="'Tablas1'!$A$90" display="Tablas1"/>
    <hyperlink ref="I13" location="'Tablas1'!$A$51" display="Tablas1"/>
    <hyperlink ref="I14" location="'Tablas1'!$A$85" display="Tablas1"/>
    <hyperlink ref="I15" location="'Tablas1'!$A$76" display="Tablas1"/>
    <hyperlink ref="I16" location="'Tablas2'!$A$9" display="Tablas2"/>
    <hyperlink ref="I17" location="'Tablas1'!$A$60" display="Tablas1"/>
    <hyperlink ref="I18" location="'Tablas1'!$A$68" display="Tablas1"/>
    <hyperlink ref="I19" location="'Tablas2'!$A$9" display="Tablas2"/>
    <hyperlink ref="I20" location="'Tablas1'!$A$51" display="Tablas1"/>
    <hyperlink ref="I21" location="'Tablas2'!$A$9" display="Tablas2"/>
    <hyperlink ref="I22" location="'Tablas1'!$A$51" display="Tablas1"/>
    <hyperlink ref="I23" location="'Tablas1'!$A$97" display="Tablas1"/>
    <hyperlink ref="I24" location="'Tablas1'!$A$110" display="Tablas1"/>
    <hyperlink ref="I25" location="'Tablas1'!$A$119" display="Tablas1"/>
    <hyperlink ref="I26" location="'Tablas1'!$A$132" display="Tablas1"/>
    <hyperlink ref="I27" location="'Tablas1'!$A$139" display="Tablas1"/>
    <hyperlink ref="I28" location="'Tablas1'!$A$146" display="Tablas1"/>
    <hyperlink ref="I29" location="'Tablas1'!$A$10" display="Tablas1"/>
    <hyperlink ref="I30" location="'Tablas2'!$A$13" display="Tablas2"/>
    <hyperlink ref="I31" location="'Tablas1'!$A$16" display="Tablas1"/>
    <hyperlink ref="I32" location="'Tablas1'!$A$10" display="Tablas1"/>
    <hyperlink ref="I33" location="'Tablas1'!$A$10" display="Tablas1"/>
    <hyperlink ref="I34" location="'Tablas1'!$A$10" display="Tablas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zoomScaleNormal="100" workbookViewId="0"/>
  </sheetViews>
  <sheetFormatPr baseColWidth="10" defaultRowHeight="14.25" x14ac:dyDescent="0.2"/>
  <cols>
    <col min="1" max="1" width="11" style="10"/>
    <col min="2" max="2" width="33.75" style="30" customWidth="1"/>
    <col min="3" max="3" width="25.625" customWidth="1"/>
  </cols>
  <sheetData>
    <row r="1" spans="1:4" ht="19.5" customHeight="1" x14ac:dyDescent="0.2">
      <c r="A1" s="8"/>
      <c r="B1" s="6"/>
    </row>
    <row r="2" spans="1:4" ht="19.5" customHeight="1" x14ac:dyDescent="0.2">
      <c r="A2" s="8"/>
      <c r="B2" s="6"/>
    </row>
    <row r="3" spans="1:4" ht="13.5" customHeight="1" x14ac:dyDescent="0.2">
      <c r="A3" s="8"/>
      <c r="B3" s="6"/>
    </row>
    <row r="4" spans="1:4" ht="13.5" customHeight="1" x14ac:dyDescent="0.2">
      <c r="A4" s="8"/>
      <c r="B4" s="6"/>
      <c r="C4" s="44" t="s">
        <v>191</v>
      </c>
    </row>
    <row r="5" spans="1:4" ht="13.5" customHeight="1" x14ac:dyDescent="0.2">
      <c r="A5" s="7" t="s">
        <v>181</v>
      </c>
      <c r="B5" s="33"/>
      <c r="C5" s="45" t="s">
        <v>4</v>
      </c>
    </row>
    <row r="6" spans="1:4" ht="13.5" customHeight="1" x14ac:dyDescent="0.2">
      <c r="A6" s="2" t="s">
        <v>49</v>
      </c>
      <c r="B6" s="2" t="s">
        <v>45</v>
      </c>
    </row>
    <row r="7" spans="1:4" ht="13.5" customHeight="1" x14ac:dyDescent="0.2">
      <c r="A7" s="9" t="s">
        <v>106</v>
      </c>
      <c r="B7" s="6" t="s">
        <v>197</v>
      </c>
      <c r="C7" s="23"/>
      <c r="D7" s="23"/>
    </row>
    <row r="8" spans="1:4" ht="13.5" customHeight="1" x14ac:dyDescent="0.2">
      <c r="A8" s="9" t="s">
        <v>107</v>
      </c>
      <c r="B8" s="6" t="s">
        <v>169</v>
      </c>
      <c r="C8" s="23"/>
      <c r="D8" s="23"/>
    </row>
    <row r="9" spans="1:4" ht="13.5" customHeight="1" x14ac:dyDescent="0.2">
      <c r="A9" s="8"/>
      <c r="B9" s="6"/>
    </row>
    <row r="10" spans="1:4" ht="13.5" customHeight="1" x14ac:dyDescent="0.2">
      <c r="A10" s="7" t="s">
        <v>182</v>
      </c>
      <c r="B10" s="33"/>
      <c r="C10" s="45" t="s">
        <v>192</v>
      </c>
    </row>
    <row r="11" spans="1:4" ht="13.5" customHeight="1" x14ac:dyDescent="0.2">
      <c r="A11" s="2" t="s">
        <v>49</v>
      </c>
      <c r="B11" s="2" t="s">
        <v>45</v>
      </c>
    </row>
    <row r="12" spans="1:4" ht="13.5" customHeight="1" x14ac:dyDescent="0.2">
      <c r="A12" s="9" t="s">
        <v>106</v>
      </c>
      <c r="B12" s="6" t="s">
        <v>197</v>
      </c>
      <c r="C12" s="23"/>
      <c r="D12" s="23"/>
    </row>
    <row r="13" spans="1:4" ht="13.5" customHeight="1" x14ac:dyDescent="0.2">
      <c r="A13" s="9" t="s">
        <v>107</v>
      </c>
      <c r="B13" s="6" t="s">
        <v>169</v>
      </c>
      <c r="C13" s="23"/>
      <c r="D13" s="23"/>
    </row>
    <row r="14" spans="1:4" ht="13.5" customHeight="1" x14ac:dyDescent="0.2">
      <c r="A14" s="9">
        <v>-9</v>
      </c>
      <c r="B14" s="6" t="s">
        <v>171</v>
      </c>
      <c r="C14" s="23"/>
      <c r="D14" s="23"/>
    </row>
    <row r="15" spans="1:4" ht="13.5" customHeight="1" x14ac:dyDescent="0.2">
      <c r="A15" s="8"/>
      <c r="B15" s="6"/>
    </row>
    <row r="16" spans="1:4" ht="13.5" customHeight="1" x14ac:dyDescent="0.2">
      <c r="A16" s="8" t="s">
        <v>62</v>
      </c>
      <c r="B16" s="33"/>
      <c r="C16" s="45" t="s">
        <v>28</v>
      </c>
    </row>
    <row r="17" spans="1:4" ht="13.5" customHeight="1" x14ac:dyDescent="0.2">
      <c r="A17" s="2" t="s">
        <v>49</v>
      </c>
      <c r="B17" s="2" t="s">
        <v>45</v>
      </c>
    </row>
    <row r="18" spans="1:4" ht="13.5" customHeight="1" x14ac:dyDescent="0.2">
      <c r="A18" s="9" t="s">
        <v>140</v>
      </c>
      <c r="B18" s="33" t="s">
        <v>133</v>
      </c>
      <c r="C18" s="23"/>
      <c r="D18" s="23"/>
    </row>
    <row r="19" spans="1:4" ht="13.5" customHeight="1" x14ac:dyDescent="0.2">
      <c r="A19" s="9" t="s">
        <v>141</v>
      </c>
      <c r="B19" s="33" t="s">
        <v>134</v>
      </c>
      <c r="C19" s="23"/>
      <c r="D19" s="23"/>
    </row>
    <row r="20" spans="1:4" ht="13.5" customHeight="1" x14ac:dyDescent="0.2">
      <c r="A20" s="9" t="s">
        <v>142</v>
      </c>
      <c r="B20" s="33" t="s">
        <v>135</v>
      </c>
      <c r="C20" s="23"/>
      <c r="D20" s="23"/>
    </row>
    <row r="21" spans="1:4" ht="13.5" customHeight="1" x14ac:dyDescent="0.2">
      <c r="A21" s="9" t="s">
        <v>143</v>
      </c>
      <c r="B21" s="33" t="s">
        <v>136</v>
      </c>
      <c r="C21" s="23"/>
      <c r="D21" s="23"/>
    </row>
    <row r="22" spans="1:4" ht="13.5" customHeight="1" x14ac:dyDescent="0.2">
      <c r="A22" s="9" t="s">
        <v>144</v>
      </c>
      <c r="B22" s="33" t="s">
        <v>137</v>
      </c>
      <c r="C22" s="23"/>
      <c r="D22" s="23"/>
    </row>
    <row r="23" spans="1:4" ht="13.5" customHeight="1" x14ac:dyDescent="0.2">
      <c r="A23" s="9" t="s">
        <v>145</v>
      </c>
      <c r="B23" s="33" t="s">
        <v>138</v>
      </c>
      <c r="C23" s="23"/>
      <c r="D23" s="23"/>
    </row>
    <row r="24" spans="1:4" ht="13.5" customHeight="1" x14ac:dyDescent="0.2">
      <c r="A24" s="9" t="s">
        <v>146</v>
      </c>
      <c r="B24" s="33" t="s">
        <v>139</v>
      </c>
      <c r="C24" s="23"/>
      <c r="D24" s="23"/>
    </row>
    <row r="25" spans="1:4" ht="13.5" customHeight="1" x14ac:dyDescent="0.2">
      <c r="A25" s="51"/>
      <c r="B25" s="33" t="s">
        <v>178</v>
      </c>
      <c r="C25" s="23"/>
      <c r="D25" s="23"/>
    </row>
    <row r="26" spans="1:4" ht="13.5" customHeight="1" x14ac:dyDescent="0.2">
      <c r="A26" s="9">
        <v>-9</v>
      </c>
      <c r="B26" s="6" t="s">
        <v>171</v>
      </c>
      <c r="C26" s="23"/>
      <c r="D26" s="23"/>
    </row>
    <row r="27" spans="1:4" ht="13.5" customHeight="1" x14ac:dyDescent="0.2">
      <c r="A27" s="8"/>
      <c r="B27" s="33"/>
    </row>
    <row r="28" spans="1:4" ht="13.5" customHeight="1" x14ac:dyDescent="0.2">
      <c r="A28" s="8" t="s">
        <v>70</v>
      </c>
      <c r="B28" s="33"/>
      <c r="C28" s="45" t="s">
        <v>3</v>
      </c>
    </row>
    <row r="29" spans="1:4" ht="13.5" customHeight="1" x14ac:dyDescent="0.2">
      <c r="A29" s="2" t="s">
        <v>49</v>
      </c>
      <c r="B29" s="2" t="s">
        <v>45</v>
      </c>
    </row>
    <row r="30" spans="1:4" ht="13.5" customHeight="1" x14ac:dyDescent="0.2">
      <c r="A30" s="9">
        <v>1</v>
      </c>
      <c r="B30" s="6" t="s">
        <v>71</v>
      </c>
      <c r="C30" s="23"/>
      <c r="D30" s="23"/>
    </row>
    <row r="31" spans="1:4" ht="13.5" customHeight="1" x14ac:dyDescent="0.2">
      <c r="A31" s="9">
        <v>2</v>
      </c>
      <c r="B31" s="6" t="s">
        <v>72</v>
      </c>
      <c r="C31" s="23"/>
      <c r="D31" s="23"/>
    </row>
    <row r="32" spans="1:4" ht="13.5" customHeight="1" x14ac:dyDescent="0.2">
      <c r="A32" s="9">
        <v>3</v>
      </c>
      <c r="B32" s="6" t="s">
        <v>73</v>
      </c>
      <c r="C32" s="23"/>
      <c r="D32" s="23"/>
    </row>
    <row r="33" spans="1:4" ht="13.5" customHeight="1" x14ac:dyDescent="0.2">
      <c r="A33" s="9">
        <v>4</v>
      </c>
      <c r="B33" s="6" t="s">
        <v>74</v>
      </c>
      <c r="C33" s="23"/>
      <c r="D33" s="23"/>
    </row>
    <row r="34" spans="1:4" ht="13.5" customHeight="1" x14ac:dyDescent="0.2">
      <c r="A34" s="9">
        <v>-9</v>
      </c>
      <c r="B34" s="6" t="s">
        <v>171</v>
      </c>
      <c r="C34" s="23"/>
      <c r="D34" s="23"/>
    </row>
    <row r="35" spans="1:4" ht="13.5" customHeight="1" x14ac:dyDescent="0.2">
      <c r="A35" s="8"/>
      <c r="B35" s="33"/>
    </row>
    <row r="36" spans="1:4" ht="13.5" customHeight="1" x14ac:dyDescent="0.2">
      <c r="A36" s="8" t="s">
        <v>75</v>
      </c>
      <c r="B36" s="33"/>
      <c r="C36" s="45" t="s">
        <v>5</v>
      </c>
    </row>
    <row r="37" spans="1:4" ht="13.5" customHeight="1" x14ac:dyDescent="0.2">
      <c r="A37" s="2" t="s">
        <v>49</v>
      </c>
      <c r="B37" s="2" t="s">
        <v>45</v>
      </c>
    </row>
    <row r="38" spans="1:4" ht="13.5" customHeight="1" x14ac:dyDescent="0.2">
      <c r="A38" s="9">
        <v>1</v>
      </c>
      <c r="B38" s="33" t="s">
        <v>76</v>
      </c>
      <c r="C38" s="23"/>
      <c r="D38" s="23"/>
    </row>
    <row r="39" spans="1:4" ht="13.5" customHeight="1" x14ac:dyDescent="0.2">
      <c r="A39" s="9">
        <v>2</v>
      </c>
      <c r="B39" s="33" t="s">
        <v>77</v>
      </c>
      <c r="C39" s="23"/>
      <c r="D39" s="23"/>
    </row>
    <row r="40" spans="1:4" ht="13.5" customHeight="1" x14ac:dyDescent="0.2">
      <c r="A40" s="9">
        <v>3</v>
      </c>
      <c r="B40" s="33" t="s">
        <v>78</v>
      </c>
      <c r="C40" s="23"/>
      <c r="D40" s="23"/>
    </row>
    <row r="41" spans="1:4" ht="13.5" customHeight="1" x14ac:dyDescent="0.2">
      <c r="A41" s="9">
        <v>4</v>
      </c>
      <c r="B41" s="33" t="s">
        <v>79</v>
      </c>
      <c r="C41" s="23"/>
      <c r="D41" s="23"/>
    </row>
    <row r="42" spans="1:4" ht="13.5" customHeight="1" x14ac:dyDescent="0.2">
      <c r="A42" s="9">
        <v>5</v>
      </c>
      <c r="B42" s="33" t="s">
        <v>80</v>
      </c>
      <c r="C42" s="23"/>
      <c r="D42" s="23"/>
    </row>
    <row r="43" spans="1:4" ht="13.5" customHeight="1" x14ac:dyDescent="0.2">
      <c r="A43" s="9">
        <v>6</v>
      </c>
      <c r="B43" s="33" t="s">
        <v>81</v>
      </c>
      <c r="C43" s="23"/>
      <c r="D43" s="23"/>
    </row>
    <row r="44" spans="1:4" ht="13.5" customHeight="1" x14ac:dyDescent="0.2">
      <c r="A44" s="8"/>
      <c r="B44" s="33"/>
    </row>
    <row r="45" spans="1:4" ht="13.5" customHeight="1" x14ac:dyDescent="0.2">
      <c r="A45" s="7" t="s">
        <v>82</v>
      </c>
      <c r="B45" s="33"/>
      <c r="C45" s="45" t="s">
        <v>7</v>
      </c>
    </row>
    <row r="46" spans="1:4" ht="13.5" customHeight="1" x14ac:dyDescent="0.2">
      <c r="A46" s="2" t="s">
        <v>49</v>
      </c>
      <c r="B46" s="2" t="s">
        <v>45</v>
      </c>
    </row>
    <row r="47" spans="1:4" ht="13.5" customHeight="1" x14ac:dyDescent="0.2">
      <c r="A47" s="9">
        <v>1</v>
      </c>
      <c r="B47" s="33" t="s">
        <v>50</v>
      </c>
      <c r="C47" s="23"/>
      <c r="D47" s="23"/>
    </row>
    <row r="48" spans="1:4" ht="13.5" customHeight="1" x14ac:dyDescent="0.2">
      <c r="A48" s="9">
        <v>6</v>
      </c>
      <c r="B48" s="33" t="s">
        <v>51</v>
      </c>
      <c r="C48" s="23"/>
      <c r="D48" s="23"/>
    </row>
    <row r="49" spans="1:4" ht="13.5" customHeight="1" x14ac:dyDescent="0.2">
      <c r="A49" s="9">
        <v>-9</v>
      </c>
      <c r="B49" s="6" t="s">
        <v>171</v>
      </c>
      <c r="C49" s="23"/>
      <c r="D49" s="23"/>
    </row>
    <row r="50" spans="1:4" ht="13.5" customHeight="1" x14ac:dyDescent="0.2">
      <c r="A50" s="8"/>
      <c r="B50" s="6"/>
    </row>
    <row r="51" spans="1:4" ht="13.5" customHeight="1" x14ac:dyDescent="0.2">
      <c r="A51" s="7" t="s">
        <v>83</v>
      </c>
      <c r="B51" s="33"/>
      <c r="C51" s="45" t="s">
        <v>193</v>
      </c>
    </row>
    <row r="52" spans="1:4" ht="13.5" customHeight="1" x14ac:dyDescent="0.2">
      <c r="A52" s="2" t="s">
        <v>49</v>
      </c>
      <c r="B52" s="2" t="s">
        <v>45</v>
      </c>
    </row>
    <row r="53" spans="1:4" ht="13.5" customHeight="1" x14ac:dyDescent="0.2">
      <c r="A53" s="9">
        <v>1</v>
      </c>
      <c r="B53" s="6" t="s">
        <v>84</v>
      </c>
      <c r="C53" s="23"/>
      <c r="D53" s="23"/>
    </row>
    <row r="54" spans="1:4" ht="13.5" customHeight="1" x14ac:dyDescent="0.2">
      <c r="A54" s="9">
        <v>2</v>
      </c>
      <c r="B54" s="6" t="s">
        <v>85</v>
      </c>
      <c r="C54" s="23"/>
      <c r="D54" s="23"/>
    </row>
    <row r="55" spans="1:4" ht="13.5" customHeight="1" x14ac:dyDescent="0.2">
      <c r="A55" s="9">
        <v>3</v>
      </c>
      <c r="B55" s="6" t="s">
        <v>86</v>
      </c>
      <c r="C55" s="23"/>
      <c r="D55" s="23"/>
    </row>
    <row r="56" spans="1:4" ht="13.5" customHeight="1" x14ac:dyDescent="0.2">
      <c r="A56" s="9">
        <v>4</v>
      </c>
      <c r="B56" s="6" t="s">
        <v>87</v>
      </c>
      <c r="C56" s="23"/>
      <c r="D56" s="23"/>
    </row>
    <row r="57" spans="1:4" ht="13.5" customHeight="1" x14ac:dyDescent="0.2">
      <c r="A57" s="51"/>
      <c r="B57" s="6" t="s">
        <v>172</v>
      </c>
      <c r="C57" s="23"/>
      <c r="D57" s="23"/>
    </row>
    <row r="58" spans="1:4" ht="13.5" customHeight="1" x14ac:dyDescent="0.2">
      <c r="A58" s="9">
        <v>-9</v>
      </c>
      <c r="B58" s="6" t="s">
        <v>171</v>
      </c>
      <c r="C58" s="23"/>
      <c r="D58" s="23"/>
    </row>
    <row r="59" spans="1:4" ht="13.5" customHeight="1" x14ac:dyDescent="0.2">
      <c r="A59" s="8"/>
      <c r="B59" s="6"/>
    </row>
    <row r="60" spans="1:4" ht="13.5" customHeight="1" x14ac:dyDescent="0.2">
      <c r="A60" s="7" t="s">
        <v>88</v>
      </c>
      <c r="B60" s="33"/>
      <c r="C60" s="45" t="s">
        <v>14</v>
      </c>
    </row>
    <row r="61" spans="1:4" ht="13.5" customHeight="1" x14ac:dyDescent="0.2">
      <c r="A61" s="2" t="s">
        <v>49</v>
      </c>
      <c r="B61" s="2" t="s">
        <v>45</v>
      </c>
    </row>
    <row r="62" spans="1:4" ht="13.5" customHeight="1" x14ac:dyDescent="0.2">
      <c r="A62" s="9">
        <v>1</v>
      </c>
      <c r="B62" s="6" t="s">
        <v>89</v>
      </c>
      <c r="C62" s="23"/>
      <c r="D62" s="23"/>
    </row>
    <row r="63" spans="1:4" ht="13.5" customHeight="1" x14ac:dyDescent="0.2">
      <c r="A63" s="9">
        <v>2</v>
      </c>
      <c r="B63" s="6" t="s">
        <v>90</v>
      </c>
      <c r="C63" s="23"/>
      <c r="D63" s="23"/>
    </row>
    <row r="64" spans="1:4" ht="13.5" customHeight="1" x14ac:dyDescent="0.2">
      <c r="A64" s="9">
        <v>3</v>
      </c>
      <c r="B64" s="6" t="s">
        <v>91</v>
      </c>
      <c r="C64" s="23"/>
      <c r="D64" s="23"/>
    </row>
    <row r="65" spans="1:4" ht="13.5" customHeight="1" x14ac:dyDescent="0.2">
      <c r="A65" s="51"/>
      <c r="B65" s="6" t="s">
        <v>92</v>
      </c>
      <c r="C65" s="23"/>
      <c r="D65" s="23"/>
    </row>
    <row r="66" spans="1:4" ht="13.5" customHeight="1" x14ac:dyDescent="0.2">
      <c r="A66" s="9">
        <v>-9</v>
      </c>
      <c r="B66" s="6" t="s">
        <v>171</v>
      </c>
      <c r="C66" s="23"/>
      <c r="D66" s="23"/>
    </row>
    <row r="67" spans="1:4" ht="13.5" customHeight="1" x14ac:dyDescent="0.2">
      <c r="A67" s="8"/>
      <c r="B67" s="33"/>
    </row>
    <row r="68" spans="1:4" ht="13.5" customHeight="1" x14ac:dyDescent="0.2">
      <c r="A68" s="8" t="s">
        <v>56</v>
      </c>
      <c r="B68" s="33"/>
      <c r="C68" s="45" t="s">
        <v>15</v>
      </c>
    </row>
    <row r="69" spans="1:4" ht="13.5" customHeight="1" x14ac:dyDescent="0.2">
      <c r="A69" s="2" t="s">
        <v>49</v>
      </c>
      <c r="B69" s="2" t="s">
        <v>45</v>
      </c>
    </row>
    <row r="70" spans="1:4" ht="13.5" customHeight="1" x14ac:dyDescent="0.2">
      <c r="A70" s="9" t="s">
        <v>106</v>
      </c>
      <c r="B70" s="33" t="s">
        <v>93</v>
      </c>
      <c r="C70" s="23"/>
      <c r="D70" s="23"/>
    </row>
    <row r="71" spans="1:4" ht="13.5" customHeight="1" x14ac:dyDescent="0.2">
      <c r="A71" s="9" t="s">
        <v>150</v>
      </c>
      <c r="B71" s="33" t="s">
        <v>94</v>
      </c>
      <c r="C71" s="23"/>
      <c r="D71" s="23"/>
    </row>
    <row r="72" spans="1:4" ht="13.5" customHeight="1" x14ac:dyDescent="0.2">
      <c r="A72" s="9" t="s">
        <v>151</v>
      </c>
      <c r="B72" s="33" t="s">
        <v>95</v>
      </c>
      <c r="C72" s="23"/>
      <c r="D72" s="23"/>
    </row>
    <row r="73" spans="1:4" ht="13.5" customHeight="1" x14ac:dyDescent="0.2">
      <c r="A73" s="51"/>
      <c r="B73" s="6" t="s">
        <v>96</v>
      </c>
      <c r="C73" s="23"/>
      <c r="D73" s="23"/>
    </row>
    <row r="74" spans="1:4" ht="13.5" customHeight="1" x14ac:dyDescent="0.2">
      <c r="A74" s="9">
        <v>-9</v>
      </c>
      <c r="B74" s="6" t="s">
        <v>171</v>
      </c>
      <c r="C74" s="23"/>
      <c r="D74" s="23"/>
    </row>
    <row r="75" spans="1:4" ht="13.5" customHeight="1" x14ac:dyDescent="0.2">
      <c r="A75" s="9"/>
      <c r="B75" s="6"/>
    </row>
    <row r="76" spans="1:4" ht="13.5" customHeight="1" x14ac:dyDescent="0.2">
      <c r="A76" s="8" t="s">
        <v>97</v>
      </c>
      <c r="B76" s="6"/>
      <c r="C76" s="45" t="s">
        <v>12</v>
      </c>
    </row>
    <row r="77" spans="1:4" ht="13.5" customHeight="1" x14ac:dyDescent="0.2">
      <c r="A77" s="2" t="s">
        <v>49</v>
      </c>
      <c r="B77" s="2" t="s">
        <v>45</v>
      </c>
    </row>
    <row r="78" spans="1:4" ht="13.5" customHeight="1" x14ac:dyDescent="0.2">
      <c r="A78" s="9" t="s">
        <v>106</v>
      </c>
      <c r="B78" s="6" t="s">
        <v>98</v>
      </c>
      <c r="C78" s="23"/>
      <c r="D78" s="23"/>
    </row>
    <row r="79" spans="1:4" ht="13.5" customHeight="1" x14ac:dyDescent="0.2">
      <c r="A79" s="9" t="s">
        <v>150</v>
      </c>
      <c r="B79" s="6" t="s">
        <v>99</v>
      </c>
      <c r="C79" s="23"/>
      <c r="D79" s="23"/>
    </row>
    <row r="80" spans="1:4" ht="13.5" customHeight="1" x14ac:dyDescent="0.2">
      <c r="A80" s="9" t="s">
        <v>151</v>
      </c>
      <c r="B80" s="6" t="s">
        <v>100</v>
      </c>
      <c r="C80" s="23"/>
      <c r="D80" s="23"/>
    </row>
    <row r="81" spans="1:4" ht="13.5" customHeight="1" x14ac:dyDescent="0.2">
      <c r="A81" s="9" t="s">
        <v>152</v>
      </c>
      <c r="B81" s="6" t="s">
        <v>101</v>
      </c>
      <c r="C81" s="23"/>
      <c r="D81" s="23"/>
    </row>
    <row r="82" spans="1:4" ht="15" customHeight="1" x14ac:dyDescent="0.2">
      <c r="A82" s="9" t="s">
        <v>153</v>
      </c>
      <c r="B82" s="6" t="s">
        <v>102</v>
      </c>
      <c r="C82" s="23"/>
      <c r="D82" s="23"/>
    </row>
    <row r="83" spans="1:4" ht="13.5" customHeight="1" x14ac:dyDescent="0.2">
      <c r="A83" s="9">
        <v>-9</v>
      </c>
      <c r="B83" s="6" t="s">
        <v>171</v>
      </c>
      <c r="C83" s="23"/>
      <c r="D83" s="23"/>
    </row>
    <row r="84" spans="1:4" ht="13.5" customHeight="1" x14ac:dyDescent="0.2">
      <c r="A84" s="9"/>
      <c r="B84" s="6"/>
    </row>
    <row r="85" spans="1:4" ht="14.25" customHeight="1" x14ac:dyDescent="0.2">
      <c r="A85" s="7" t="s">
        <v>53</v>
      </c>
      <c r="B85" s="50"/>
      <c r="C85" s="45" t="s">
        <v>11</v>
      </c>
    </row>
    <row r="86" spans="1:4" ht="14.25" customHeight="1" x14ac:dyDescent="0.2">
      <c r="A86" s="2" t="s">
        <v>49</v>
      </c>
      <c r="B86" s="2" t="s">
        <v>45</v>
      </c>
    </row>
    <row r="87" spans="1:4" ht="14.25" customHeight="1" x14ac:dyDescent="0.2">
      <c r="A87" s="55">
        <v>1</v>
      </c>
      <c r="B87" s="33" t="s">
        <v>54</v>
      </c>
      <c r="C87" s="23"/>
      <c r="D87" s="23"/>
    </row>
    <row r="88" spans="1:4" ht="14.25" customHeight="1" x14ac:dyDescent="0.2">
      <c r="A88" s="55">
        <v>6</v>
      </c>
      <c r="B88" s="33" t="s">
        <v>55</v>
      </c>
      <c r="C88" s="23"/>
      <c r="D88" s="23"/>
    </row>
    <row r="89" spans="1:4" ht="14.25" customHeight="1" x14ac:dyDescent="0.2">
      <c r="A89" s="8"/>
      <c r="B89" s="6"/>
    </row>
    <row r="90" spans="1:4" ht="14.25" customHeight="1" x14ac:dyDescent="0.2">
      <c r="A90" s="8" t="s">
        <v>52</v>
      </c>
      <c r="B90" s="6"/>
      <c r="C90" s="45" t="s">
        <v>9</v>
      </c>
    </row>
    <row r="91" spans="1:4" ht="14.25" customHeight="1" x14ac:dyDescent="0.2">
      <c r="A91" s="2" t="s">
        <v>49</v>
      </c>
      <c r="B91" s="2" t="s">
        <v>45</v>
      </c>
    </row>
    <row r="92" spans="1:4" ht="14.25" customHeight="1" x14ac:dyDescent="0.2">
      <c r="A92" s="9">
        <v>1</v>
      </c>
      <c r="B92" s="6" t="s">
        <v>103</v>
      </c>
      <c r="C92" s="23"/>
      <c r="D92" s="23"/>
    </row>
    <row r="93" spans="1:4" ht="14.25" customHeight="1" x14ac:dyDescent="0.2">
      <c r="A93" s="9">
        <v>2</v>
      </c>
      <c r="B93" s="6" t="s">
        <v>104</v>
      </c>
      <c r="C93" s="23"/>
      <c r="D93" s="23"/>
    </row>
    <row r="94" spans="1:4" ht="14.25" customHeight="1" x14ac:dyDescent="0.2">
      <c r="A94" s="9">
        <v>3</v>
      </c>
      <c r="B94" s="6" t="s">
        <v>105</v>
      </c>
      <c r="C94" s="23"/>
      <c r="D94" s="23"/>
    </row>
    <row r="95" spans="1:4" ht="13.5" customHeight="1" x14ac:dyDescent="0.2">
      <c r="A95" s="9">
        <v>-9</v>
      </c>
      <c r="B95" s="6" t="s">
        <v>171</v>
      </c>
      <c r="C95" s="23"/>
      <c r="D95" s="23"/>
    </row>
    <row r="96" spans="1:4" ht="13.5" customHeight="1" x14ac:dyDescent="0.2">
      <c r="B96" s="23"/>
    </row>
    <row r="97" spans="1:4" ht="13.5" customHeight="1" x14ac:dyDescent="0.2">
      <c r="A97" s="8" t="s">
        <v>57</v>
      </c>
      <c r="B97" s="33"/>
      <c r="C97" s="45" t="s">
        <v>20</v>
      </c>
    </row>
    <row r="98" spans="1:4" ht="13.5" customHeight="1" x14ac:dyDescent="0.2">
      <c r="A98" s="2" t="s">
        <v>49</v>
      </c>
      <c r="B98" s="2" t="s">
        <v>45</v>
      </c>
    </row>
    <row r="99" spans="1:4" ht="13.5" customHeight="1" x14ac:dyDescent="0.2">
      <c r="A99" s="9">
        <v>1</v>
      </c>
      <c r="B99" s="33" t="s">
        <v>109</v>
      </c>
      <c r="C99" s="23"/>
      <c r="D99" s="23"/>
    </row>
    <row r="100" spans="1:4" ht="13.5" customHeight="1" x14ac:dyDescent="0.2">
      <c r="A100" s="9">
        <v>2</v>
      </c>
      <c r="B100" s="33" t="s">
        <v>110</v>
      </c>
      <c r="C100" s="23"/>
      <c r="D100" s="23"/>
    </row>
    <row r="101" spans="1:4" ht="13.5" customHeight="1" x14ac:dyDescent="0.2">
      <c r="A101" s="9">
        <v>3</v>
      </c>
      <c r="B101" s="33" t="s">
        <v>111</v>
      </c>
      <c r="C101" s="23"/>
      <c r="D101" s="23"/>
    </row>
    <row r="102" spans="1:4" ht="13.5" customHeight="1" x14ac:dyDescent="0.2">
      <c r="A102" s="9">
        <v>4</v>
      </c>
      <c r="B102" s="33" t="s">
        <v>112</v>
      </c>
      <c r="C102" s="23"/>
      <c r="D102" s="23"/>
    </row>
    <row r="103" spans="1:4" ht="13.5" customHeight="1" x14ac:dyDescent="0.2">
      <c r="A103" s="9">
        <v>5</v>
      </c>
      <c r="B103" s="33" t="s">
        <v>113</v>
      </c>
      <c r="C103" s="23"/>
      <c r="D103" s="23"/>
    </row>
    <row r="104" spans="1:4" ht="13.5" customHeight="1" x14ac:dyDescent="0.2">
      <c r="A104" s="9">
        <v>6</v>
      </c>
      <c r="B104" s="33" t="s">
        <v>175</v>
      </c>
      <c r="C104" s="23"/>
      <c r="D104" s="23"/>
    </row>
    <row r="105" spans="1:4" ht="13.5" customHeight="1" x14ac:dyDescent="0.2">
      <c r="A105" s="9">
        <v>7</v>
      </c>
      <c r="B105" s="33" t="s">
        <v>174</v>
      </c>
      <c r="C105" s="23"/>
      <c r="D105" s="23"/>
    </row>
    <row r="106" spans="1:4" ht="13.5" customHeight="1" x14ac:dyDescent="0.2">
      <c r="A106" s="9">
        <v>8</v>
      </c>
      <c r="B106" s="33" t="s">
        <v>173</v>
      </c>
      <c r="C106" s="23"/>
      <c r="D106" s="23"/>
    </row>
    <row r="107" spans="1:4" ht="13.5" customHeight="1" x14ac:dyDescent="0.2">
      <c r="A107" s="51"/>
      <c r="B107" s="6" t="s">
        <v>172</v>
      </c>
      <c r="C107" s="23"/>
      <c r="D107" s="23"/>
    </row>
    <row r="108" spans="1:4" ht="13.5" customHeight="1" x14ac:dyDescent="0.2">
      <c r="A108" s="9">
        <v>-9</v>
      </c>
      <c r="B108" s="6" t="s">
        <v>171</v>
      </c>
      <c r="C108" s="23"/>
      <c r="D108" s="23"/>
    </row>
    <row r="109" spans="1:4" ht="21.75" customHeight="1" x14ac:dyDescent="0.2">
      <c r="A109" s="8"/>
      <c r="B109" s="33"/>
    </row>
    <row r="110" spans="1:4" ht="17.25" customHeight="1" x14ac:dyDescent="0.2">
      <c r="A110" s="7" t="s">
        <v>118</v>
      </c>
      <c r="B110" s="33"/>
      <c r="C110" s="45" t="s">
        <v>21</v>
      </c>
    </row>
    <row r="111" spans="1:4" ht="17.25" customHeight="1" x14ac:dyDescent="0.2">
      <c r="A111" s="2" t="s">
        <v>49</v>
      </c>
      <c r="B111" s="2" t="s">
        <v>45</v>
      </c>
    </row>
    <row r="112" spans="1:4" ht="14.25" customHeight="1" x14ac:dyDescent="0.2">
      <c r="A112" s="9">
        <v>1</v>
      </c>
      <c r="B112" s="33" t="s">
        <v>114</v>
      </c>
      <c r="C112" s="23"/>
      <c r="D112" s="23"/>
    </row>
    <row r="113" spans="1:4" ht="14.25" customHeight="1" x14ac:dyDescent="0.2">
      <c r="A113" s="9">
        <v>2</v>
      </c>
      <c r="B113" s="33" t="s">
        <v>115</v>
      </c>
      <c r="C113" s="23"/>
      <c r="D113" s="23"/>
    </row>
    <row r="114" spans="1:4" ht="14.25" customHeight="1" x14ac:dyDescent="0.2">
      <c r="A114" s="9">
        <v>3</v>
      </c>
      <c r="B114" s="33" t="s">
        <v>116</v>
      </c>
      <c r="C114" s="23"/>
      <c r="D114" s="23"/>
    </row>
    <row r="115" spans="1:4" ht="14.25" customHeight="1" x14ac:dyDescent="0.2">
      <c r="A115" s="9">
        <v>4</v>
      </c>
      <c r="B115" s="33" t="s">
        <v>117</v>
      </c>
      <c r="C115" s="23"/>
      <c r="D115" s="23"/>
    </row>
    <row r="116" spans="1:4" ht="13.5" customHeight="1" x14ac:dyDescent="0.2">
      <c r="A116" s="52"/>
      <c r="B116" s="6" t="s">
        <v>176</v>
      </c>
      <c r="C116" s="23"/>
      <c r="D116" s="23"/>
    </row>
    <row r="117" spans="1:4" ht="13.5" customHeight="1" x14ac:dyDescent="0.2">
      <c r="A117" s="9">
        <v>-9</v>
      </c>
      <c r="B117" s="6" t="s">
        <v>171</v>
      </c>
      <c r="C117" s="23"/>
      <c r="D117" s="23"/>
    </row>
    <row r="118" spans="1:4" ht="14.25" customHeight="1" x14ac:dyDescent="0.2">
      <c r="A118" s="53"/>
    </row>
    <row r="119" spans="1:4" ht="14.25" customHeight="1" x14ac:dyDescent="0.2">
      <c r="A119" s="8" t="s">
        <v>58</v>
      </c>
      <c r="B119" s="33"/>
      <c r="C119" s="45" t="s">
        <v>22</v>
      </c>
    </row>
    <row r="120" spans="1:4" ht="14.25" customHeight="1" x14ac:dyDescent="0.2">
      <c r="A120" s="2" t="s">
        <v>49</v>
      </c>
      <c r="B120" s="2" t="s">
        <v>45</v>
      </c>
    </row>
    <row r="121" spans="1:4" ht="14.25" customHeight="1" x14ac:dyDescent="0.2">
      <c r="A121" s="9">
        <v>1</v>
      </c>
      <c r="B121" s="33" t="s">
        <v>119</v>
      </c>
      <c r="C121" s="23"/>
      <c r="D121" s="23"/>
    </row>
    <row r="122" spans="1:4" ht="14.25" customHeight="1" x14ac:dyDescent="0.2">
      <c r="A122" s="9">
        <v>2</v>
      </c>
      <c r="B122" s="33" t="s">
        <v>120</v>
      </c>
      <c r="C122" s="23"/>
      <c r="D122" s="23"/>
    </row>
    <row r="123" spans="1:4" ht="14.25" customHeight="1" x14ac:dyDescent="0.2">
      <c r="A123" s="9">
        <v>3</v>
      </c>
      <c r="B123" s="33" t="s">
        <v>121</v>
      </c>
      <c r="C123" s="23"/>
      <c r="D123" s="23"/>
    </row>
    <row r="124" spans="1:4" ht="14.25" customHeight="1" x14ac:dyDescent="0.2">
      <c r="A124" s="9">
        <v>4</v>
      </c>
      <c r="B124" s="33" t="s">
        <v>122</v>
      </c>
      <c r="C124" s="23"/>
      <c r="D124" s="23"/>
    </row>
    <row r="125" spans="1:4" ht="14.25" customHeight="1" x14ac:dyDescent="0.2">
      <c r="A125" s="9">
        <v>5</v>
      </c>
      <c r="B125" s="33" t="s">
        <v>123</v>
      </c>
      <c r="C125" s="23"/>
      <c r="D125" s="23"/>
    </row>
    <row r="126" spans="1:4" ht="14.25" customHeight="1" x14ac:dyDescent="0.2">
      <c r="A126" s="9">
        <v>6</v>
      </c>
      <c r="B126" s="33" t="s">
        <v>124</v>
      </c>
      <c r="C126" s="23"/>
      <c r="D126" s="23"/>
    </row>
    <row r="127" spans="1:4" ht="14.25" customHeight="1" x14ac:dyDescent="0.2">
      <c r="A127" s="9">
        <v>7</v>
      </c>
      <c r="B127" s="33" t="s">
        <v>125</v>
      </c>
      <c r="C127" s="23"/>
      <c r="D127" s="23"/>
    </row>
    <row r="128" spans="1:4" ht="14.25" customHeight="1" x14ac:dyDescent="0.2">
      <c r="A128" s="9">
        <v>8</v>
      </c>
      <c r="B128" s="33" t="s">
        <v>126</v>
      </c>
      <c r="C128" s="23"/>
      <c r="D128" s="23"/>
    </row>
    <row r="129" spans="1:4" ht="13.5" customHeight="1" x14ac:dyDescent="0.2">
      <c r="A129" s="52"/>
      <c r="B129" s="33" t="s">
        <v>176</v>
      </c>
      <c r="C129" s="23"/>
      <c r="D129" s="23"/>
    </row>
    <row r="130" spans="1:4" ht="13.5" customHeight="1" x14ac:dyDescent="0.2">
      <c r="A130" s="9">
        <v>-9</v>
      </c>
      <c r="B130" s="6" t="s">
        <v>171</v>
      </c>
      <c r="C130" s="23"/>
      <c r="D130" s="23"/>
    </row>
    <row r="131" spans="1:4" ht="14.25" customHeight="1" x14ac:dyDescent="0.2">
      <c r="A131" s="8"/>
      <c r="B131" s="33"/>
    </row>
    <row r="132" spans="1:4" ht="14.25" customHeight="1" x14ac:dyDescent="0.2">
      <c r="A132" s="8" t="s">
        <v>59</v>
      </c>
      <c r="B132" s="33"/>
      <c r="C132" s="45" t="s">
        <v>23</v>
      </c>
    </row>
    <row r="133" spans="1:4" ht="14.25" customHeight="1" x14ac:dyDescent="0.2">
      <c r="A133" s="2" t="s">
        <v>49</v>
      </c>
      <c r="B133" s="2" t="s">
        <v>45</v>
      </c>
    </row>
    <row r="134" spans="1:4" ht="14.25" customHeight="1" x14ac:dyDescent="0.2">
      <c r="A134" s="9">
        <v>1</v>
      </c>
      <c r="B134" s="33" t="s">
        <v>127</v>
      </c>
      <c r="C134" s="23"/>
      <c r="D134" s="23"/>
    </row>
    <row r="135" spans="1:4" ht="14.25" customHeight="1" x14ac:dyDescent="0.2">
      <c r="A135" s="9">
        <v>2</v>
      </c>
      <c r="B135" s="33" t="s">
        <v>128</v>
      </c>
      <c r="C135" s="23"/>
      <c r="D135" s="23"/>
    </row>
    <row r="136" spans="1:4" ht="13.5" customHeight="1" x14ac:dyDescent="0.2">
      <c r="A136" s="52"/>
      <c r="B136" s="33" t="s">
        <v>176</v>
      </c>
      <c r="C136" s="23"/>
      <c r="D136" s="23"/>
    </row>
    <row r="137" spans="1:4" ht="13.5" customHeight="1" x14ac:dyDescent="0.2">
      <c r="A137" s="9">
        <v>-9</v>
      </c>
      <c r="B137" s="6" t="s">
        <v>171</v>
      </c>
      <c r="C137" s="23"/>
      <c r="D137" s="23"/>
    </row>
    <row r="138" spans="1:4" ht="14.25" customHeight="1" x14ac:dyDescent="0.2">
      <c r="A138" s="8"/>
      <c r="B138" s="33"/>
    </row>
    <row r="139" spans="1:4" ht="14.25" customHeight="1" x14ac:dyDescent="0.2">
      <c r="A139" s="8" t="s">
        <v>60</v>
      </c>
      <c r="B139" s="33"/>
      <c r="C139" s="45" t="s">
        <v>24</v>
      </c>
    </row>
    <row r="140" spans="1:4" ht="14.25" customHeight="1" x14ac:dyDescent="0.2">
      <c r="A140" s="2" t="s">
        <v>49</v>
      </c>
      <c r="B140" s="2" t="s">
        <v>45</v>
      </c>
    </row>
    <row r="141" spans="1:4" ht="14.25" customHeight="1" x14ac:dyDescent="0.2">
      <c r="A141" s="9">
        <v>1</v>
      </c>
      <c r="B141" s="33" t="s">
        <v>129</v>
      </c>
      <c r="C141" s="23"/>
      <c r="D141" s="23"/>
    </row>
    <row r="142" spans="1:4" ht="14.25" customHeight="1" x14ac:dyDescent="0.2">
      <c r="A142" s="9">
        <v>2</v>
      </c>
      <c r="B142" s="33" t="s">
        <v>130</v>
      </c>
      <c r="C142" s="23"/>
      <c r="D142" s="23"/>
    </row>
    <row r="143" spans="1:4" ht="13.5" customHeight="1" x14ac:dyDescent="0.2">
      <c r="A143" s="52"/>
      <c r="B143" s="33" t="s">
        <v>176</v>
      </c>
      <c r="C143" s="23"/>
      <c r="D143" s="23"/>
    </row>
    <row r="144" spans="1:4" ht="13.5" customHeight="1" x14ac:dyDescent="0.2">
      <c r="A144" s="9">
        <v>-9</v>
      </c>
      <c r="B144" s="6" t="s">
        <v>171</v>
      </c>
      <c r="C144" s="23"/>
      <c r="D144" s="23"/>
    </row>
    <row r="145" spans="1:4" ht="14.25" customHeight="1" x14ac:dyDescent="0.2">
      <c r="A145" s="8"/>
      <c r="B145" s="33"/>
    </row>
    <row r="146" spans="1:4" ht="14.25" customHeight="1" x14ac:dyDescent="0.2">
      <c r="A146" s="8" t="s">
        <v>61</v>
      </c>
      <c r="B146" s="33"/>
      <c r="C146" s="45" t="s">
        <v>25</v>
      </c>
    </row>
    <row r="147" spans="1:4" ht="14.25" customHeight="1" x14ac:dyDescent="0.2">
      <c r="A147" s="2" t="s">
        <v>49</v>
      </c>
      <c r="B147" s="2" t="s">
        <v>45</v>
      </c>
    </row>
    <row r="148" spans="1:4" ht="14.25" customHeight="1" x14ac:dyDescent="0.2">
      <c r="A148" s="9">
        <v>1</v>
      </c>
      <c r="B148" s="33" t="s">
        <v>131</v>
      </c>
      <c r="C148" s="23"/>
      <c r="D148" s="23"/>
    </row>
    <row r="149" spans="1:4" ht="14.25" customHeight="1" x14ac:dyDescent="0.2">
      <c r="A149" s="9">
        <v>2</v>
      </c>
      <c r="B149" s="33" t="s">
        <v>132</v>
      </c>
      <c r="C149" s="23"/>
      <c r="D149" s="23"/>
    </row>
    <row r="150" spans="1:4" ht="14.25" customHeight="1" x14ac:dyDescent="0.2">
      <c r="A150" s="51"/>
      <c r="B150" s="33" t="s">
        <v>177</v>
      </c>
      <c r="C150" s="23"/>
      <c r="D150" s="23"/>
    </row>
    <row r="151" spans="1:4" ht="13.5" customHeight="1" x14ac:dyDescent="0.2">
      <c r="A151" s="9">
        <v>-9</v>
      </c>
      <c r="B151" s="6" t="s">
        <v>171</v>
      </c>
      <c r="C151" s="23"/>
      <c r="D151" s="23"/>
    </row>
    <row r="152" spans="1:4" ht="21.75" customHeight="1" x14ac:dyDescent="0.2"/>
  </sheetData>
  <hyperlinks>
    <hyperlink ref="C5" location="'Diseño'!$B$7" display="SUSPRIN"/>
    <hyperlink ref="C10" location="'Diseño'!$B$29" display="PERCEP *** (3 veces más)"/>
    <hyperlink ref="C16" location="'Diseño'!$B$31" display="INTERINP"/>
    <hyperlink ref="C28" location="'Diseño'!$B$6" display="CATEGMH"/>
    <hyperlink ref="C36" location="'Diseño'!$B$8" display="RELASP"/>
    <hyperlink ref="C45" location="'Diseño'!$B$10" display="SEXO"/>
    <hyperlink ref="C51" location="'Diseño'!$B$11" display="PAISNACIM *** (3 veces más)"/>
    <hyperlink ref="C60" location="'Diseño'!$B$17" display="UNION"/>
    <hyperlink ref="C68" location="'Diseño'!$B$18" display="CONVIVENCIA"/>
    <hyperlink ref="C76" location="'Diseño'!$B$15" display="ECIVILLEGAL"/>
    <hyperlink ref="C85" location="'Diseño'!$B$14" display="SITURES"/>
    <hyperlink ref="C90" location="'Diseño'!$B$12" display="NACIONA"/>
    <hyperlink ref="C97" location="'Diseño'!$B$23" display="ESTUDIOS"/>
    <hyperlink ref="C110" location="'Diseño'!$B$24" display="ESTUDRED"/>
    <hyperlink ref="C119" location="'Diseño'!$B$25" display="SITUACT"/>
    <hyperlink ref="C132" location="'Diseño'!$B$26" display="SITURED"/>
    <hyperlink ref="C139" location="'Diseño'!$B$27" display="OCU"/>
    <hyperlink ref="C146" location="'Diseño'!$B$28" display="JORNADA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workbookViewId="0"/>
  </sheetViews>
  <sheetFormatPr baseColWidth="10" defaultColWidth="11" defaultRowHeight="12.75" x14ac:dyDescent="0.2"/>
  <cols>
    <col min="1" max="1" width="11" style="38"/>
    <col min="2" max="2" width="29.375" style="39" customWidth="1"/>
    <col min="3" max="3" width="25.625" style="39" customWidth="1"/>
    <col min="4" max="16384" width="11" style="39"/>
  </cols>
  <sheetData>
    <row r="4" spans="1:4" x14ac:dyDescent="0.2">
      <c r="C4" s="46" t="s">
        <v>191</v>
      </c>
    </row>
    <row r="5" spans="1:4" ht="14.25" x14ac:dyDescent="0.2">
      <c r="A5" s="36" t="s">
        <v>165</v>
      </c>
      <c r="C5" s="45" t="s">
        <v>6</v>
      </c>
    </row>
    <row r="6" spans="1:4" x14ac:dyDescent="0.2">
      <c r="A6" s="2" t="s">
        <v>49</v>
      </c>
      <c r="B6" s="2" t="s">
        <v>45</v>
      </c>
    </row>
    <row r="7" spans="1:4" x14ac:dyDescent="0.2">
      <c r="A7" s="38">
        <v>85</v>
      </c>
      <c r="B7" s="39" t="s">
        <v>166</v>
      </c>
      <c r="C7" s="47"/>
      <c r="D7" s="47"/>
    </row>
    <row r="9" spans="1:4" ht="14.25" x14ac:dyDescent="0.2">
      <c r="A9" s="37" t="s">
        <v>183</v>
      </c>
      <c r="B9" s="36"/>
      <c r="C9" s="45" t="s">
        <v>194</v>
      </c>
    </row>
    <row r="10" spans="1:4" x14ac:dyDescent="0.2">
      <c r="A10" s="2" t="s">
        <v>49</v>
      </c>
      <c r="B10" s="2" t="s">
        <v>45</v>
      </c>
    </row>
    <row r="11" spans="1:4" x14ac:dyDescent="0.2">
      <c r="A11" s="40" t="s">
        <v>168</v>
      </c>
      <c r="B11" s="39" t="s">
        <v>167</v>
      </c>
      <c r="C11" s="47"/>
      <c r="D11" s="47"/>
    </row>
    <row r="13" spans="1:4" ht="14.25" x14ac:dyDescent="0.2">
      <c r="A13" s="41" t="s">
        <v>184</v>
      </c>
      <c r="B13" s="36"/>
      <c r="C13" s="45" t="s">
        <v>27</v>
      </c>
    </row>
    <row r="14" spans="1:4" x14ac:dyDescent="0.2">
      <c r="A14" s="41" t="s">
        <v>49</v>
      </c>
      <c r="B14" s="36" t="s">
        <v>45</v>
      </c>
    </row>
    <row r="15" spans="1:4" x14ac:dyDescent="0.2">
      <c r="A15" s="41">
        <v>-9</v>
      </c>
      <c r="B15" s="36" t="s">
        <v>171</v>
      </c>
      <c r="C15" s="47"/>
      <c r="D15" s="47"/>
    </row>
    <row r="16" spans="1:4" ht="14.25" x14ac:dyDescent="0.2">
      <c r="A16" s="56" t="s">
        <v>185</v>
      </c>
      <c r="B16" s="36" t="s">
        <v>186</v>
      </c>
      <c r="C16" s="47"/>
      <c r="D16" s="47"/>
    </row>
  </sheetData>
  <hyperlinks>
    <hyperlink ref="C5" location="'Diseño'!$B$9" display="EDAD"/>
    <hyperlink ref="C9" location="'Diseño'!$B$16" display="NORDENCO *** (2 veces más)"/>
    <hyperlink ref="C13" location="'Diseño'!$B$30" display="IMPEXAC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Diseño</vt:lpstr>
      <vt:lpstr>Tablas1</vt:lpstr>
      <vt:lpstr>Tablas2</vt:lpstr>
      <vt:lpstr>METADATOS</vt:lpstr>
    </vt:vector>
  </TitlesOfParts>
  <Company>Instituto Nacional de Estadística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U007098</cp:lastModifiedBy>
  <dcterms:created xsi:type="dcterms:W3CDTF">2017-05-08T11:52:54Z</dcterms:created>
  <dcterms:modified xsi:type="dcterms:W3CDTF">2021-09-28T06:53:15Z</dcterms:modified>
</cp:coreProperties>
</file>